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Ultuna_BD_timeseries_topsoil" sheetId="1" state="visible" r:id="rId2"/>
    <sheet name="Ultuna_BD_ratio" sheetId="2" state="visible" r:id="rId3"/>
    <sheet name="Ultuna_BD_timeseries_subsoil" sheetId="3" state="visible" r:id="rId4"/>
    <sheet name="Ultuna_topsoil_C_timeseries" sheetId="4" state="visible" r:id="rId5"/>
    <sheet name="Ultuna_subsoil_C_timeseries" sheetId="5" state="visible" r:id="rId6"/>
    <sheet name="Ultuna_C_mass" sheetId="6" state="visible" r:id="rId7"/>
    <sheet name="Ultuna_topsoil_mineral_mass" sheetId="7" state="visible" r:id="rId8"/>
    <sheet name="import_export_mass_amendm_yield" sheetId="8" state="visible" r:id="rId9"/>
    <sheet name="mineral_mass_from_subsoil" sheetId="9" state="visible" r:id="rId10"/>
    <sheet name="Zeq" sheetId="10" state="visible" r:id="rId11"/>
    <sheet name="Ultuna_SOC_stocks" sheetId="11" state="visible" r:id="rId12"/>
    <sheet name="Ultuna_SOC_stocks_transposed" sheetId="12" state="visible" r:id="rId13"/>
    <sheet name="Ultuna_subsoil_C_199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C1" authorId="0">
      <text>
        <r>
          <rPr>
            <sz val="11"/>
            <color rgb="FF000000"/>
            <rFont val="Calibri"/>
            <family val="2"/>
            <charset val="1"/>
          </rPr>
          <t xml:space="preserve">Thomas Kätterer:
</t>
        </r>
        <r>
          <rPr>
            <sz val="9"/>
            <color rgb="FF000000"/>
            <rFont val="Tahoma"/>
            <family val="0"/>
            <charset val="1"/>
          </rPr>
          <t xml:space="preserve">(measured by Lorenzo) per plot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Gunnar Börjesson:
</t>
        </r>
        <r>
          <rPr>
            <sz val="9"/>
            <color rgb="FF000000"/>
            <rFont val="Tahoma"/>
            <family val="0"/>
            <charset val="1"/>
          </rPr>
          <t xml:space="preserve">2 prover; 1,35 resp. 1,39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Gunnar Börjesson:
</t>
        </r>
        <r>
          <rPr>
            <sz val="9"/>
            <color rgb="FF000000"/>
            <rFont val="Tahoma"/>
            <family val="0"/>
            <charset val="1"/>
          </rPr>
          <t xml:space="preserve">2 prover; 1,40 resp. 1,43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Gunnar Börjesson:
</t>
        </r>
        <r>
          <rPr>
            <sz val="9"/>
            <color rgb="FF000000"/>
            <rFont val="Tahoma"/>
            <family val="0"/>
            <charset val="1"/>
          </rPr>
          <t xml:space="preserve">2 prover, 1,44 resp. 1,47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Gunnar Börjesson:
</t>
        </r>
        <r>
          <rPr>
            <sz val="9"/>
            <color rgb="FF000000"/>
            <rFont val="Tahoma"/>
            <family val="0"/>
            <charset val="1"/>
          </rPr>
          <t xml:space="preserve">2 prover; 1,42 resp. 1,49
</t>
        </r>
      </text>
    </comment>
    <comment ref="B20" authorId="0">
      <text>
        <r>
          <rPr>
            <sz val="11"/>
            <color rgb="FF000000"/>
            <rFont val="Calibri"/>
            <family val="2"/>
            <charset val="1"/>
          </rPr>
          <t xml:space="preserve">Gunnar Börjesson:
</t>
        </r>
        <r>
          <rPr>
            <sz val="9"/>
            <color rgb="FF000000"/>
            <rFont val="Tahoma"/>
            <family val="0"/>
            <charset val="1"/>
          </rPr>
          <t xml:space="preserve">2 prover, 1,71 resp. 1,56</t>
        </r>
      </text>
    </comment>
  </commentList>
</comments>
</file>

<file path=xl/sharedStrings.xml><?xml version="1.0" encoding="utf-8"?>
<sst xmlns="http://schemas.openxmlformats.org/spreadsheetml/2006/main" count="489" uniqueCount="48">
  <si>
    <t xml:space="preserve">Plot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</si>
  <si>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</si>
  <si>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</si>
  <si>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</si>
  <si>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</si>
  <si>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</si>
  <si>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</si>
  <si>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</si>
  <si>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</si>
  <si>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</si>
  <si>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</si>
  <si>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</si>
  <si>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</si>
  <si>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</si>
  <si>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</si>
  <si>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</si>
  <si>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treat</t>
  </si>
  <si>
    <t xml:space="preserve">a</t>
  </si>
  <si>
    <t xml:space="preserve">b</t>
  </si>
  <si>
    <t xml:space="preserve">straw</t>
  </si>
  <si>
    <t xml:space="preserve">GM</t>
  </si>
  <si>
    <t xml:space="preserve">c</t>
  </si>
  <si>
    <t xml:space="preserve">peat</t>
  </si>
  <si>
    <t xml:space="preserve">manure</t>
  </si>
  <si>
    <t xml:space="preserve">sawdust</t>
  </si>
  <si>
    <t xml:space="preserve">ss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</si>
  <si>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</si>
  <si>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</si>
  <si>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</si>
  <si>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</si>
  <si>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</si>
  <si>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</si>
  <si>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</si>
  <si>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</si>
  <si>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Size</t>
  </si>
  <si>
    <t xml:space="preserve">Categories</t>
  </si>
  <si>
    <t xml:space="preserve">44 KB</t>
  </si>
  <si>
    <t xml:space="preserve">l</t>
  </si>
  <si>
    <t xml:space="preserve">m</t>
  </si>
  <si>
    <t xml:space="preserve">n</t>
  </si>
  <si>
    <t xml:space="preserve">o</t>
  </si>
  <si>
    <t xml:space="preserve">amendments</t>
  </si>
  <si>
    <t xml:space="preserve">export yield</t>
  </si>
  <si>
    <t xml:space="preserve">export yield, rough calculation 5% of total yield</t>
  </si>
  <si>
    <t xml:space="preserve">Treatment nr</t>
  </si>
  <si>
    <t xml:space="preserve">Depth</t>
  </si>
  <si>
    <t xml:space="preserve">Ave_C%</t>
  </si>
  <si>
    <t xml:space="preserve">20-25 cm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</si>
</sst>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"/>
    <numFmt numFmtId="167" formatCode="0.0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0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6EFCE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Ultuna_SOC_stocks_transposed!$B$1:$B$63</c:f>
              <c:numCache>
                <c:formatCode>General</c:formatCode>
                <c:ptCount val="63"/>
                <c:pt idx="0">
                  <c:v>1</c:v>
                </c:pt>
                <c:pt idx="1">
                  <c:v>40.896</c:v>
                </c:pt>
                <c:pt idx="2">
                  <c:v>41.9006460470653</c:v>
                </c:pt>
                <c:pt idx="3">
                  <c:v>41.2114572147905</c:v>
                </c:pt>
                <c:pt idx="4">
                  <c:v>40.5759703658966</c:v>
                </c:pt>
                <c:pt idx="5">
                  <c:v>39.9940556883652</c:v>
                </c:pt>
                <c:pt idx="6">
                  <c:v>39.465583407392</c:v>
                </c:pt>
                <c:pt idx="7">
                  <c:v>38.990423785374</c:v>
                </c:pt>
                <c:pt idx="8">
                  <c:v>38.5684471218965</c:v>
                </c:pt>
                <c:pt idx="9">
                  <c:v>38.1995237537194</c:v>
                </c:pt>
                <c:pt idx="10">
                  <c:v>37.8835240547635</c:v>
                </c:pt>
                <c:pt idx="11">
                  <c:v>37.6203184360983</c:v>
                </c:pt>
                <c:pt idx="12">
                  <c:v>37.4097773459277</c:v>
                </c:pt>
                <c:pt idx="13">
                  <c:v>37.2437436227518</c:v>
                </c:pt>
                <c:pt idx="14">
                  <c:v>37.112378599336</c:v>
                </c:pt>
                <c:pt idx="15">
                  <c:v>37.0117052105026</c:v>
                </c:pt>
                <c:pt idx="16">
                  <c:v>36.9344965732335</c:v>
                </c:pt>
                <c:pt idx="17">
                  <c:v>36.8659623403142</c:v>
                </c:pt>
                <c:pt idx="18">
                  <c:v>36.7700810756449</c:v>
                </c:pt>
                <c:pt idx="19">
                  <c:v>36.5295214095719</c:v>
                </c:pt>
                <c:pt idx="20">
                  <c:v>34.8052736107735</c:v>
                </c:pt>
                <c:pt idx="21">
                  <c:v>30.5001763337604</c:v>
                </c:pt>
                <c:pt idx="22">
                  <c:v>35.3722888254959</c:v>
                </c:pt>
                <c:pt idx="23">
                  <c:v>35.5374367198698</c:v>
                </c:pt>
                <c:pt idx="24">
                  <c:v>35.6500075617546</c:v>
                </c:pt>
                <c:pt idx="25">
                  <c:v>35.3002876992538</c:v>
                </c:pt>
                <c:pt idx="26">
                  <c:v>34.6307403750371</c:v>
                </c:pt>
                <c:pt idx="27">
                  <c:v>33.8673451195559</c:v>
                </c:pt>
                <c:pt idx="28">
                  <c:v>33.0642250644322</c:v>
                </c:pt>
                <c:pt idx="29">
                  <c:v>32.0636565796763</c:v>
                </c:pt>
                <c:pt idx="30">
                  <c:v>31.0643509445387</c:v>
                </c:pt>
                <c:pt idx="31">
                  <c:v>30.3988926649266</c:v>
                </c:pt>
                <c:pt idx="32">
                  <c:v>29.9213229480132</c:v>
                </c:pt>
                <c:pt idx="33">
                  <c:v>29.8802448350981</c:v>
                </c:pt>
                <c:pt idx="34">
                  <c:v>29.9143438402369</c:v>
                </c:pt>
                <c:pt idx="35">
                  <c:v>30.0518775694173</c:v>
                </c:pt>
                <c:pt idx="36">
                  <c:v>30.1887833484138</c:v>
                </c:pt>
                <c:pt idx="37">
                  <c:v>30.3250614957359</c:v>
                </c:pt>
                <c:pt idx="38">
                  <c:v>30.4607123298017</c:v>
                </c:pt>
                <c:pt idx="39">
                  <c:v>28.9020717524403</c:v>
                </c:pt>
                <c:pt idx="40">
                  <c:v>27.3456387993549</c:v>
                </c:pt>
                <c:pt idx="41">
                  <c:v>27.6231460254794</c:v>
                </c:pt>
                <c:pt idx="42">
                  <c:v>27.8997906817315</c:v>
                </c:pt>
                <c:pt idx="43">
                  <c:v>28.1755731367961</c:v>
                </c:pt>
                <c:pt idx="44">
                  <c:v>28.4504937592531</c:v>
                </c:pt>
                <c:pt idx="45">
                  <c:v>27.320249124139</c:v>
                </c:pt>
                <c:pt idx="46">
                  <c:v>26.1915032855524</c:v>
                </c:pt>
                <c:pt idx="47">
                  <c:v>26.2964812908972</c:v>
                </c:pt>
                <c:pt idx="48">
                  <c:v>26.5565362247771</c:v>
                </c:pt>
                <c:pt idx="49">
                  <c:v>26.8324579566884</c:v>
                </c:pt>
                <c:pt idx="50">
                  <c:v>26.9187458327935</c:v>
                </c:pt>
                <c:pt idx="51">
                  <c:v>26.5992841990682</c:v>
                </c:pt>
                <c:pt idx="52">
                  <c:v>26.2799606754196</c:v>
                </c:pt>
                <c:pt idx="53">
                  <c:v>26.820014685417</c:v>
                </c:pt>
                <c:pt idx="54">
                  <c:v>27.3587550806249</c:v>
                </c:pt>
                <c:pt idx="55">
                  <c:v>26.876863603264</c:v>
                </c:pt>
                <c:pt idx="56">
                  <c:v>26.3953844156683</c:v>
                </c:pt>
                <c:pt idx="57">
                  <c:v>26.5245959047111</c:v>
                </c:pt>
                <c:pt idx="58">
                  <c:v>26.6531856558712</c:v>
                </c:pt>
                <c:pt idx="59">
                  <c:v>25.9484740576139</c:v>
                </c:pt>
                <c:pt idx="60">
                  <c:v>25.2445544609307</c:v>
                </c:pt>
                <c:pt idx="61">
                  <c:v>25.0789874700787</c:v>
                </c:pt>
                <c:pt idx="62">
                  <c:v>24.9741907754928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Ultuna_SOC_stocks_transposed!$C$1:$C$63</c:f>
              <c:numCache>
                <c:formatCode>General</c:formatCode>
                <c:ptCount val="63"/>
                <c:pt idx="0">
                  <c:v>22</c:v>
                </c:pt>
                <c:pt idx="1">
                  <c:v>39.4396110733599</c:v>
                </c:pt>
                <c:pt idx="2">
                  <c:v>41.8644706375158</c:v>
                </c:pt>
                <c:pt idx="3">
                  <c:v>41.146942800698</c:v>
                </c:pt>
                <c:pt idx="4">
                  <c:v>40.4910329146348</c:v>
                </c:pt>
                <c:pt idx="5">
                  <c:v>39.8966906965865</c:v>
                </c:pt>
                <c:pt idx="6">
                  <c:v>39.3638658679562</c:v>
                </c:pt>
                <c:pt idx="7">
                  <c:v>38.8925081542867</c:v>
                </c:pt>
                <c:pt idx="8">
                  <c:v>38.4825672852623</c:v>
                </c:pt>
                <c:pt idx="9">
                  <c:v>38.1339929947073</c:v>
                </c:pt>
                <c:pt idx="10">
                  <c:v>37.8467350205848</c:v>
                </c:pt>
                <c:pt idx="11">
                  <c:v>37.620743104998</c:v>
                </c:pt>
                <c:pt idx="12">
                  <c:v>37.4559669941887</c:v>
                </c:pt>
                <c:pt idx="13">
                  <c:v>37.339085728403</c:v>
                </c:pt>
                <c:pt idx="14">
                  <c:v>37.2551474086281</c:v>
                </c:pt>
                <c:pt idx="15">
                  <c:v>37.2003822491002</c:v>
                </c:pt>
                <c:pt idx="16">
                  <c:v>37.1679099378091</c:v>
                </c:pt>
                <c:pt idx="17">
                  <c:v>37.1436525433793</c:v>
                </c:pt>
                <c:pt idx="18">
                  <c:v>37.0935059341211</c:v>
                </c:pt>
                <c:pt idx="19">
                  <c:v>36.907874970978</c:v>
                </c:pt>
                <c:pt idx="20">
                  <c:v>35.4634916238684</c:v>
                </c:pt>
                <c:pt idx="21">
                  <c:v>31.3279059142461</c:v>
                </c:pt>
                <c:pt idx="22">
                  <c:v>34.893794459452</c:v>
                </c:pt>
                <c:pt idx="23">
                  <c:v>35.4205980543113</c:v>
                </c:pt>
                <c:pt idx="24">
                  <c:v>35.7717445582546</c:v>
                </c:pt>
                <c:pt idx="25">
                  <c:v>35.6087232742316</c:v>
                </c:pt>
                <c:pt idx="26">
                  <c:v>35.2340993909037</c:v>
                </c:pt>
                <c:pt idx="27">
                  <c:v>34.8010229149954</c:v>
                </c:pt>
                <c:pt idx="28">
                  <c:v>34.3436759563633</c:v>
                </c:pt>
                <c:pt idx="29">
                  <c:v>33.8292570177078</c:v>
                </c:pt>
                <c:pt idx="30">
                  <c:v>33.1970385736585</c:v>
                </c:pt>
                <c:pt idx="31">
                  <c:v>32.0463300271477</c:v>
                </c:pt>
                <c:pt idx="32">
                  <c:v>30.8962009206625</c:v>
                </c:pt>
                <c:pt idx="33">
                  <c:v>30.2250394678412</c:v>
                </c:pt>
                <c:pt idx="34">
                  <c:v>29.7522907905624</c:v>
                </c:pt>
                <c:pt idx="35">
                  <c:v>30.7678790895792</c:v>
                </c:pt>
                <c:pt idx="36">
                  <c:v>31.7828543241436</c:v>
                </c:pt>
                <c:pt idx="37">
                  <c:v>31.3026681695372</c:v>
                </c:pt>
                <c:pt idx="38">
                  <c:v>30.6392865504436</c:v>
                </c:pt>
                <c:pt idx="39">
                  <c:v>29.6355123301546</c:v>
                </c:pt>
                <c:pt idx="40">
                  <c:v>28.6322379994317</c:v>
                </c:pt>
                <c:pt idx="41">
                  <c:v>29.0699436919912</c:v>
                </c:pt>
                <c:pt idx="42">
                  <c:v>29.5073544803633</c:v>
                </c:pt>
                <c:pt idx="43">
                  <c:v>29.5542127621008</c:v>
                </c:pt>
                <c:pt idx="44">
                  <c:v>29.5177186630232</c:v>
                </c:pt>
                <c:pt idx="45">
                  <c:v>28.8033707898235</c:v>
                </c:pt>
                <c:pt idx="46">
                  <c:v>28.0893638570418</c:v>
                </c:pt>
                <c:pt idx="47">
                  <c:v>27.9365200295921</c:v>
                </c:pt>
                <c:pt idx="48">
                  <c:v>27.8269088300745</c:v>
                </c:pt>
                <c:pt idx="49">
                  <c:v>27.7057904691448</c:v>
                </c:pt>
                <c:pt idx="50">
                  <c:v>27.5645304010381</c:v>
                </c:pt>
                <c:pt idx="51">
                  <c:v>27.4003302907313</c:v>
                </c:pt>
                <c:pt idx="52">
                  <c:v>27.2361676524036</c:v>
                </c:pt>
                <c:pt idx="53">
                  <c:v>27.9779771634953</c:v>
                </c:pt>
                <c:pt idx="54">
                  <c:v>28.7193229268286</c:v>
                </c:pt>
                <c:pt idx="55">
                  <c:v>28.2864418536115</c:v>
                </c:pt>
                <c:pt idx="56">
                  <c:v>27.8537468716279</c:v>
                </c:pt>
                <c:pt idx="57">
                  <c:v>28.0020581929565</c:v>
                </c:pt>
                <c:pt idx="58">
                  <c:v>28.1502339492745</c:v>
                </c:pt>
                <c:pt idx="59">
                  <c:v>27.5816092990017</c:v>
                </c:pt>
                <c:pt idx="60">
                  <c:v>27.0132462261805</c:v>
                </c:pt>
                <c:pt idx="61">
                  <c:v>26.8743669512712</c:v>
                </c:pt>
                <c:pt idx="62">
                  <c:v>26.7938734700427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Ultuna_SOC_stocks_transposed!$D$1:$D$63</c:f>
              <c:numCache>
                <c:formatCode>General</c:formatCode>
                <c:ptCount val="63"/>
                <c:pt idx="0">
                  <c:v>44</c:v>
                </c:pt>
                <c:pt idx="1">
                  <c:v>41.478555570656</c:v>
                </c:pt>
                <c:pt idx="2">
                  <c:v>42.196539535307</c:v>
                </c:pt>
                <c:pt idx="3">
                  <c:v>41.7462152533478</c:v>
                </c:pt>
                <c:pt idx="4">
                  <c:v>41.2926685092788</c:v>
                </c:pt>
                <c:pt idx="5">
                  <c:v>40.8358736911536</c:v>
                </c:pt>
                <c:pt idx="6">
                  <c:v>40.3758049286612</c:v>
                </c:pt>
                <c:pt idx="7">
                  <c:v>39.9124360898445</c:v>
                </c:pt>
                <c:pt idx="8">
                  <c:v>39.4457407777692</c:v>
                </c:pt>
                <c:pt idx="9">
                  <c:v>38.9756923271428</c:v>
                </c:pt>
                <c:pt idx="10">
                  <c:v>38.5022638008787</c:v>
                </c:pt>
                <c:pt idx="11">
                  <c:v>38.0254279866112</c:v>
                </c:pt>
                <c:pt idx="12">
                  <c:v>37.5451573931541</c:v>
                </c:pt>
                <c:pt idx="13">
                  <c:v>37.0625054999861</c:v>
                </c:pt>
                <c:pt idx="14">
                  <c:v>36.578411650408</c:v>
                </c:pt>
                <c:pt idx="15">
                  <c:v>36.0925588867911</c:v>
                </c:pt>
                <c:pt idx="16">
                  <c:v>35.6043175465288</c:v>
                </c:pt>
                <c:pt idx="17">
                  <c:v>35.1122333060023</c:v>
                </c:pt>
                <c:pt idx="18">
                  <c:v>34.6120197505711</c:v>
                </c:pt>
                <c:pt idx="19">
                  <c:v>34.0831236860026</c:v>
                </c:pt>
                <c:pt idx="20">
                  <c:v>33.4998871764616</c:v>
                </c:pt>
                <c:pt idx="21">
                  <c:v>30.2477017312945</c:v>
                </c:pt>
                <c:pt idx="22">
                  <c:v>35.0112368581416</c:v>
                </c:pt>
                <c:pt idx="23">
                  <c:v>34.427505040356</c:v>
                </c:pt>
                <c:pt idx="24">
                  <c:v>33.8426615555083</c:v>
                </c:pt>
                <c:pt idx="25">
                  <c:v>33.3110075306437</c:v>
                </c:pt>
                <c:pt idx="26">
                  <c:v>32.8192235814874</c:v>
                </c:pt>
                <c:pt idx="27">
                  <c:v>32.3379605388082</c:v>
                </c:pt>
                <c:pt idx="28">
                  <c:v>31.7919695550984</c:v>
                </c:pt>
                <c:pt idx="29">
                  <c:v>31.0518257792771</c:v>
                </c:pt>
                <c:pt idx="30">
                  <c:v>30.3102548939758</c:v>
                </c:pt>
                <c:pt idx="31">
                  <c:v>29.7916928121214</c:v>
                </c:pt>
                <c:pt idx="32">
                  <c:v>29.4249522942864</c:v>
                </c:pt>
                <c:pt idx="33">
                  <c:v>29.8852328325994</c:v>
                </c:pt>
                <c:pt idx="34">
                  <c:v>30.3466085107294</c:v>
                </c:pt>
                <c:pt idx="35">
                  <c:v>29.7520579140836</c:v>
                </c:pt>
                <c:pt idx="36">
                  <c:v>29.1563953578795</c:v>
                </c:pt>
                <c:pt idx="37">
                  <c:v>29.7701669908856</c:v>
                </c:pt>
                <c:pt idx="38">
                  <c:v>30.3853483412336</c:v>
                </c:pt>
                <c:pt idx="39">
                  <c:v>28.4241701233493</c:v>
                </c:pt>
                <c:pt idx="40">
                  <c:v>26.4590431428568</c:v>
                </c:pt>
                <c:pt idx="41">
                  <c:v>27.8328378276345</c:v>
                </c:pt>
                <c:pt idx="42">
                  <c:v>29.2096173930966</c:v>
                </c:pt>
                <c:pt idx="43">
                  <c:v>28.4576885216332</c:v>
                </c:pt>
                <c:pt idx="44">
                  <c:v>27.7043322718726</c:v>
                </c:pt>
                <c:pt idx="45">
                  <c:v>27.7124431011111</c:v>
                </c:pt>
                <c:pt idx="46">
                  <c:v>27.7207019749</c:v>
                </c:pt>
                <c:pt idx="47">
                  <c:v>27.4591252149326</c:v>
                </c:pt>
                <c:pt idx="48">
                  <c:v>26.9050633311854</c:v>
                </c:pt>
                <c:pt idx="49">
                  <c:v>26.3190892451259</c:v>
                </c:pt>
                <c:pt idx="50">
                  <c:v>26.0865880738822</c:v>
                </c:pt>
                <c:pt idx="51">
                  <c:v>26.3121518830665</c:v>
                </c:pt>
                <c:pt idx="52">
                  <c:v>26.6514829195857</c:v>
                </c:pt>
                <c:pt idx="53">
                  <c:v>27.8980290821039</c:v>
                </c:pt>
                <c:pt idx="54">
                  <c:v>29.147257769125</c:v>
                </c:pt>
                <c:pt idx="55">
                  <c:v>28.3257985158432</c:v>
                </c:pt>
                <c:pt idx="56">
                  <c:v>27.5027855707529</c:v>
                </c:pt>
                <c:pt idx="57">
                  <c:v>26.9689141288048</c:v>
                </c:pt>
                <c:pt idx="58">
                  <c:v>26.5943047410719</c:v>
                </c:pt>
                <c:pt idx="59">
                  <c:v>26.6032184617828</c:v>
                </c:pt>
                <c:pt idx="60">
                  <c:v>26.6122787128546</c:v>
                </c:pt>
                <c:pt idx="61">
                  <c:v>26.4609833051987</c:v>
                </c:pt>
                <c:pt idx="62">
                  <c:v>26.1650705402962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Ultuna_SOC_stocks_transposed!$E$1:$E$63</c:f>
              <c:numCache>
                <c:formatCode>General</c:formatCode>
                <c:ptCount val="63"/>
                <c:pt idx="0">
                  <c:v>55</c:v>
                </c:pt>
                <c:pt idx="1">
                  <c:v>44.9738889945923</c:v>
                </c:pt>
                <c:pt idx="2">
                  <c:v>41.8903704537038</c:v>
                </c:pt>
                <c:pt idx="3">
                  <c:v>41.1932927250936</c:v>
                </c:pt>
                <c:pt idx="4">
                  <c:v>40.5523372279184</c:v>
                </c:pt>
                <c:pt idx="5">
                  <c:v>39.9674076793211</c:v>
                </c:pt>
                <c:pt idx="6">
                  <c:v>39.4384078118021</c:v>
                </c:pt>
                <c:pt idx="7">
                  <c:v>38.9652413732169</c:v>
                </c:pt>
                <c:pt idx="8">
                  <c:v>38.5478121267721</c:v>
                </c:pt>
                <c:pt idx="9">
                  <c:v>38.1860238510243</c:v>
                </c:pt>
                <c:pt idx="10">
                  <c:v>37.8797803398748</c:v>
                </c:pt>
                <c:pt idx="11">
                  <c:v>37.6289854025681</c:v>
                </c:pt>
                <c:pt idx="12">
                  <c:v>37.4335428636883</c:v>
                </c:pt>
                <c:pt idx="13">
                  <c:v>37.2925726593942</c:v>
                </c:pt>
                <c:pt idx="14">
                  <c:v>37.2027925397657</c:v>
                </c:pt>
                <c:pt idx="15">
                  <c:v>37.158604214522</c:v>
                </c:pt>
                <c:pt idx="16">
                  <c:v>37.1497113661561</c:v>
                </c:pt>
                <c:pt idx="17">
                  <c:v>37.154727852754</c:v>
                </c:pt>
                <c:pt idx="18">
                  <c:v>37.1204494772986</c:v>
                </c:pt>
                <c:pt idx="19">
                  <c:v>36.8668779243</c:v>
                </c:pt>
                <c:pt idx="20">
                  <c:v>36.0036660133192</c:v>
                </c:pt>
                <c:pt idx="21">
                  <c:v>31.5258114262508</c:v>
                </c:pt>
                <c:pt idx="22">
                  <c:v>33.7042438836575</c:v>
                </c:pt>
                <c:pt idx="23">
                  <c:v>34.6129940506761</c:v>
                </c:pt>
                <c:pt idx="24">
                  <c:v>35.145855992711</c:v>
                </c:pt>
                <c:pt idx="25">
                  <c:v>34.5341380613529</c:v>
                </c:pt>
                <c:pt idx="26">
                  <c:v>33.5691072680912</c:v>
                </c:pt>
                <c:pt idx="27">
                  <c:v>32.6977989273403</c:v>
                </c:pt>
                <c:pt idx="28">
                  <c:v>31.995353435084</c:v>
                </c:pt>
                <c:pt idx="29">
                  <c:v>41.4545826039611</c:v>
                </c:pt>
                <c:pt idx="30">
                  <c:v>50.9025602021203</c:v>
                </c:pt>
                <c:pt idx="31">
                  <c:v>40.5889143429731</c:v>
                </c:pt>
                <c:pt idx="32">
                  <c:v>30.28717737614</c:v>
                </c:pt>
                <c:pt idx="33">
                  <c:v>30.003907098413</c:v>
                </c:pt>
                <c:pt idx="34">
                  <c:v>29.7207982647218</c:v>
                </c:pt>
                <c:pt idx="35">
                  <c:v>29.2950678603047</c:v>
                </c:pt>
                <c:pt idx="36">
                  <c:v>28.8696667647641</c:v>
                </c:pt>
                <c:pt idx="37">
                  <c:v>30.0133635409409</c:v>
                </c:pt>
                <c:pt idx="38">
                  <c:v>31.1555446796867</c:v>
                </c:pt>
                <c:pt idx="39">
                  <c:v>29.0199156652452</c:v>
                </c:pt>
                <c:pt idx="40">
                  <c:v>26.8866286689004</c:v>
                </c:pt>
                <c:pt idx="41">
                  <c:v>28.028121263869</c:v>
                </c:pt>
                <c:pt idx="42">
                  <c:v>29.1680989343092</c:v>
                </c:pt>
                <c:pt idx="43">
                  <c:v>29.2331985745705</c:v>
                </c:pt>
                <c:pt idx="44">
                  <c:v>29.1710559522616</c:v>
                </c:pt>
                <c:pt idx="45">
                  <c:v>28.4625517517892</c:v>
                </c:pt>
                <c:pt idx="46">
                  <c:v>27.7547126237472</c:v>
                </c:pt>
                <c:pt idx="47">
                  <c:v>27.2786561869717</c:v>
                </c:pt>
                <c:pt idx="48">
                  <c:v>26.8579137671032</c:v>
                </c:pt>
                <c:pt idx="49">
                  <c:v>26.5417935908338</c:v>
                </c:pt>
                <c:pt idx="50">
                  <c:v>26.4641442853018</c:v>
                </c:pt>
                <c:pt idx="51">
                  <c:v>27.1208070871565</c:v>
                </c:pt>
                <c:pt idx="52">
                  <c:v>27.776521573414</c:v>
                </c:pt>
                <c:pt idx="53">
                  <c:v>27.4889884014085</c:v>
                </c:pt>
                <c:pt idx="54">
                  <c:v>27.2016246140833</c:v>
                </c:pt>
                <c:pt idx="55">
                  <c:v>27.483090604153</c:v>
                </c:pt>
                <c:pt idx="56">
                  <c:v>27.7640511078322</c:v>
                </c:pt>
                <c:pt idx="57">
                  <c:v>27.2002798400198</c:v>
                </c:pt>
                <c:pt idx="58">
                  <c:v>26.6370064505906</c:v>
                </c:pt>
                <c:pt idx="59">
                  <c:v>26.7780901886876</c:v>
                </c:pt>
                <c:pt idx="60">
                  <c:v>26.9188346584137</c:v>
                </c:pt>
                <c:pt idx="61">
                  <c:v>26.6586588546968</c:v>
                </c:pt>
                <c:pt idx="62">
                  <c:v>25.9908281084385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Ultuna_SOC_stocks_transposed!$F$1:$F$63</c:f>
              <c:numCache>
                <c:formatCode>General</c:formatCode>
                <c:ptCount val="63"/>
                <c:pt idx="0">
                  <c:v>2</c:v>
                </c:pt>
                <c:pt idx="1">
                  <c:v>40.750361107336</c:v>
                </c:pt>
                <c:pt idx="2">
                  <c:v>42.4670499141893</c:v>
                </c:pt>
                <c:pt idx="3">
                  <c:v>42.024862247037</c:v>
                </c:pt>
                <c:pt idx="4">
                  <c:v>41.6083275673614</c:v>
                </c:pt>
                <c:pt idx="5">
                  <c:v>41.2173919372712</c:v>
                </c:pt>
                <c:pt idx="6">
                  <c:v>40.8520014094559</c:v>
                </c:pt>
                <c:pt idx="7">
                  <c:v>40.5121020271869</c:v>
                </c:pt>
                <c:pt idx="8">
                  <c:v>40.1976398243132</c:v>
                </c:pt>
                <c:pt idx="9">
                  <c:v>39.9085608252609</c:v>
                </c:pt>
                <c:pt idx="10">
                  <c:v>39.6448110450304</c:v>
                </c:pt>
                <c:pt idx="11">
                  <c:v>39.4063364891941</c:v>
                </c:pt>
                <c:pt idx="12">
                  <c:v>39.1930831538946</c:v>
                </c:pt>
                <c:pt idx="13">
                  <c:v>39.0051797903302</c:v>
                </c:pt>
                <c:pt idx="14">
                  <c:v>38.8417848061186</c:v>
                </c:pt>
                <c:pt idx="15">
                  <c:v>38.7005849521057</c:v>
                </c:pt>
                <c:pt idx="16">
                  <c:v>38.5772221331248</c:v>
                </c:pt>
                <c:pt idx="17">
                  <c:v>38.4622902276126</c:v>
                </c:pt>
                <c:pt idx="18">
                  <c:v>38.3308378502459</c:v>
                </c:pt>
                <c:pt idx="19">
                  <c:v>38.0870254864739</c:v>
                </c:pt>
                <c:pt idx="20">
                  <c:v>37.5205763011337</c:v>
                </c:pt>
                <c:pt idx="21">
                  <c:v>34.2281894950061</c:v>
                </c:pt>
                <c:pt idx="22">
                  <c:v>36.3909436071328</c:v>
                </c:pt>
                <c:pt idx="23">
                  <c:v>37.6694242582226</c:v>
                </c:pt>
                <c:pt idx="24">
                  <c:v>38.4163006192457</c:v>
                </c:pt>
                <c:pt idx="25">
                  <c:v>38.3269108499102</c:v>
                </c:pt>
                <c:pt idx="26">
                  <c:v>38.135640491054</c:v>
                </c:pt>
                <c:pt idx="27">
                  <c:v>37.885160643329</c:v>
                </c:pt>
                <c:pt idx="28">
                  <c:v>37.597385718868</c:v>
                </c:pt>
                <c:pt idx="29">
                  <c:v>36.0385760982742</c:v>
                </c:pt>
                <c:pt idx="30">
                  <c:v>34.4823352023059</c:v>
                </c:pt>
                <c:pt idx="31">
                  <c:v>33.3527097022577</c:v>
                </c:pt>
                <c:pt idx="32">
                  <c:v>32.5164801515214</c:v>
                </c:pt>
                <c:pt idx="33">
                  <c:v>33.1399664345461</c:v>
                </c:pt>
                <c:pt idx="34">
                  <c:v>33.9692006594638</c:v>
                </c:pt>
                <c:pt idx="35">
                  <c:v>35.1204811173304</c:v>
                </c:pt>
                <c:pt idx="36">
                  <c:v>36.2703113820048</c:v>
                </c:pt>
                <c:pt idx="37">
                  <c:v>35.2911500066298</c:v>
                </c:pt>
                <c:pt idx="38">
                  <c:v>34.3137119647568</c:v>
                </c:pt>
                <c:pt idx="39">
                  <c:v>33.4233505849769</c:v>
                </c:pt>
                <c:pt idx="40">
                  <c:v>32.6470435903203</c:v>
                </c:pt>
                <c:pt idx="41">
                  <c:v>33.6543437723431</c:v>
                </c:pt>
                <c:pt idx="42">
                  <c:v>34.6604041435216</c:v>
                </c:pt>
                <c:pt idx="43">
                  <c:v>34.8423269135172</c:v>
                </c:pt>
                <c:pt idx="44">
                  <c:v>34.9756613469761</c:v>
                </c:pt>
                <c:pt idx="45">
                  <c:v>33.3004728283061</c:v>
                </c:pt>
                <c:pt idx="46">
                  <c:v>31.628066884456</c:v>
                </c:pt>
                <c:pt idx="47">
                  <c:v>31.5368645405835</c:v>
                </c:pt>
                <c:pt idx="48">
                  <c:v>31.4730053838101</c:v>
                </c:pt>
                <c:pt idx="49">
                  <c:v>31.4429693026453</c:v>
                </c:pt>
                <c:pt idx="50">
                  <c:v>31.4555209388645</c:v>
                </c:pt>
                <c:pt idx="51">
                  <c:v>31.5083287537577</c:v>
                </c:pt>
                <c:pt idx="52">
                  <c:v>31.6096897058885</c:v>
                </c:pt>
                <c:pt idx="53">
                  <c:v>32.2335628578468</c:v>
                </c:pt>
                <c:pt idx="54">
                  <c:v>32.8567658591667</c:v>
                </c:pt>
                <c:pt idx="55">
                  <c:v>31.9260735477123</c:v>
                </c:pt>
                <c:pt idx="56">
                  <c:v>30.9970632408128</c:v>
                </c:pt>
                <c:pt idx="57">
                  <c:v>31.1595371942229</c:v>
                </c:pt>
                <c:pt idx="58">
                  <c:v>31.3220399196684</c:v>
                </c:pt>
                <c:pt idx="59">
                  <c:v>30.7870401273355</c:v>
                </c:pt>
                <c:pt idx="60">
                  <c:v>30.2531289665073</c:v>
                </c:pt>
                <c:pt idx="61">
                  <c:v>29.9807311380115</c:v>
                </c:pt>
                <c:pt idx="62">
                  <c:v>29.7731630127459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Ultuna_SOC_stocks_transposed!$G$1:$G$63</c:f>
              <c:numCache>
                <c:formatCode>General</c:formatCode>
                <c:ptCount val="63"/>
                <c:pt idx="0">
                  <c:v>19</c:v>
                </c:pt>
                <c:pt idx="1">
                  <c:v>40.896</c:v>
                </c:pt>
                <c:pt idx="2">
                  <c:v>42.2508812848455</c:v>
                </c:pt>
                <c:pt idx="3">
                  <c:v>41.6361351346418</c:v>
                </c:pt>
                <c:pt idx="4">
                  <c:v>41.090646949278</c:v>
                </c:pt>
                <c:pt idx="5">
                  <c:v>40.6143576379154</c:v>
                </c:pt>
                <c:pt idx="6">
                  <c:v>40.2072081162824</c:v>
                </c:pt>
                <c:pt idx="7">
                  <c:v>39.8691393066723</c:v>
                </c:pt>
                <c:pt idx="8">
                  <c:v>39.6000921379451</c:v>
                </c:pt>
                <c:pt idx="9">
                  <c:v>39.400007545523</c:v>
                </c:pt>
                <c:pt idx="10">
                  <c:v>39.268826471393</c:v>
                </c:pt>
                <c:pt idx="11">
                  <c:v>39.2064898641033</c:v>
                </c:pt>
                <c:pt idx="12">
                  <c:v>39.2129386787642</c:v>
                </c:pt>
                <c:pt idx="13">
                  <c:v>39.2819779400491</c:v>
                </c:pt>
                <c:pt idx="14">
                  <c:v>39.4037594654921</c:v>
                </c:pt>
                <c:pt idx="15">
                  <c:v>39.5703020165885</c:v>
                </c:pt>
                <c:pt idx="16">
                  <c:v>39.7680940893666</c:v>
                </c:pt>
                <c:pt idx="17">
                  <c:v>39.9722466108245</c:v>
                </c:pt>
                <c:pt idx="18">
                  <c:v>40.1312370308372</c:v>
                </c:pt>
                <c:pt idx="19">
                  <c:v>40.1181105294561</c:v>
                </c:pt>
                <c:pt idx="20">
                  <c:v>39.8329447458685</c:v>
                </c:pt>
                <c:pt idx="21">
                  <c:v>35.5914484384069</c:v>
                </c:pt>
                <c:pt idx="22">
                  <c:v>39.2628604335504</c:v>
                </c:pt>
                <c:pt idx="23">
                  <c:v>40.3190521283063</c:v>
                </c:pt>
                <c:pt idx="24">
                  <c:v>41.0080454461041</c:v>
                </c:pt>
                <c:pt idx="25">
                  <c:v>40.4491934714716</c:v>
                </c:pt>
                <c:pt idx="26">
                  <c:v>38.8466849282846</c:v>
                </c:pt>
                <c:pt idx="27">
                  <c:v>37.2960425710319</c:v>
                </c:pt>
                <c:pt idx="28">
                  <c:v>36.6874804496642</c:v>
                </c:pt>
                <c:pt idx="29">
                  <c:v>36.8367346820041</c:v>
                </c:pt>
                <c:pt idx="30">
                  <c:v>36.9858225333751</c:v>
                </c:pt>
                <c:pt idx="31">
                  <c:v>36.2683844916855</c:v>
                </c:pt>
                <c:pt idx="32">
                  <c:v>35.5512779710299</c:v>
                </c:pt>
                <c:pt idx="33">
                  <c:v>36.2776058678653</c:v>
                </c:pt>
                <c:pt idx="34">
                  <c:v>37.0034356639555</c:v>
                </c:pt>
                <c:pt idx="35">
                  <c:v>36.6537553590204</c:v>
                </c:pt>
                <c:pt idx="36">
                  <c:v>36.1466275474915</c:v>
                </c:pt>
                <c:pt idx="37">
                  <c:v>35.14189445402</c:v>
                </c:pt>
                <c:pt idx="38">
                  <c:v>34.1376588057946</c:v>
                </c:pt>
                <c:pt idx="39">
                  <c:v>33.6366718784939</c:v>
                </c:pt>
                <c:pt idx="40">
                  <c:v>33.2828395598236</c:v>
                </c:pt>
                <c:pt idx="41">
                  <c:v>34.2954635418605</c:v>
                </c:pt>
                <c:pt idx="42">
                  <c:v>35.3074239740654</c:v>
                </c:pt>
                <c:pt idx="43">
                  <c:v>35.8114372669839</c:v>
                </c:pt>
                <c:pt idx="44">
                  <c:v>36.1785214865083</c:v>
                </c:pt>
                <c:pt idx="45">
                  <c:v>34.887820635772</c:v>
                </c:pt>
                <c:pt idx="46">
                  <c:v>33.5977830381508</c:v>
                </c:pt>
                <c:pt idx="47">
                  <c:v>33.2256329706234</c:v>
                </c:pt>
                <c:pt idx="48">
                  <c:v>32.9157035459555</c:v>
                </c:pt>
                <c:pt idx="49">
                  <c:v>32.670808518217</c:v>
                </c:pt>
                <c:pt idx="50">
                  <c:v>32.4939376787158</c:v>
                </c:pt>
                <c:pt idx="51">
                  <c:v>32.3598526158793</c:v>
                </c:pt>
                <c:pt idx="52">
                  <c:v>32.2725897174464</c:v>
                </c:pt>
                <c:pt idx="53">
                  <c:v>32.3340683902559</c:v>
                </c:pt>
                <c:pt idx="54">
                  <c:v>32.3954312009352</c:v>
                </c:pt>
                <c:pt idx="55">
                  <c:v>32.2989401153462</c:v>
                </c:pt>
                <c:pt idx="56">
                  <c:v>32.2024243826888</c:v>
                </c:pt>
                <c:pt idx="57">
                  <c:v>32.6361509579735</c:v>
                </c:pt>
                <c:pt idx="58">
                  <c:v>33.0695463903975</c:v>
                </c:pt>
                <c:pt idx="59">
                  <c:v>31.7838202863043</c:v>
                </c:pt>
                <c:pt idx="60">
                  <c:v>30.4987572474106</c:v>
                </c:pt>
                <c:pt idx="61">
                  <c:v>30.448073009213</c:v>
                </c:pt>
                <c:pt idx="62">
                  <c:v>30.4207043345447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Ultuna_SOC_stocks_transposed!$H$1:$H$63</c:f>
              <c:numCache>
                <c:formatCode>General</c:formatCode>
                <c:ptCount val="63"/>
                <c:pt idx="0">
                  <c:v>42</c:v>
                </c:pt>
                <c:pt idx="1">
                  <c:v>42.3523889266401</c:v>
                </c:pt>
                <c:pt idx="2">
                  <c:v>42.6061774154463</c:v>
                </c:pt>
                <c:pt idx="3">
                  <c:v>42.2743578487987</c:v>
                </c:pt>
                <c:pt idx="4">
                  <c:v>41.9394539269501</c:v>
                </c:pt>
                <c:pt idx="5">
                  <c:v>41.6014331944192</c:v>
                </c:pt>
                <c:pt idx="6">
                  <c:v>41.2602625973873</c:v>
                </c:pt>
                <c:pt idx="7">
                  <c:v>40.91590847008</c:v>
                </c:pt>
                <c:pt idx="8">
                  <c:v>40.568336520771</c:v>
                </c:pt>
                <c:pt idx="9">
                  <c:v>40.217511817403</c:v>
                </c:pt>
                <c:pt idx="10">
                  <c:v>39.8633987728078</c:v>
                </c:pt>
                <c:pt idx="11">
                  <c:v>39.5059611295181</c:v>
                </c:pt>
                <c:pt idx="12">
                  <c:v>39.1451619441507</c:v>
                </c:pt>
                <c:pt idx="13">
                  <c:v>38.7788314876979</c:v>
                </c:pt>
                <c:pt idx="14">
                  <c:v>38.4051340423842</c:v>
                </c:pt>
                <c:pt idx="15">
                  <c:v>38.0247782710437</c:v>
                </c:pt>
                <c:pt idx="16">
                  <c:v>37.639096425419</c:v>
                </c:pt>
                <c:pt idx="17">
                  <c:v>37.2509600243039</c:v>
                </c:pt>
                <c:pt idx="18">
                  <c:v>36.8679798514655</c:v>
                </c:pt>
                <c:pt idx="19">
                  <c:v>36.5193702339216</c:v>
                </c:pt>
                <c:pt idx="20">
                  <c:v>36.22602618913</c:v>
                </c:pt>
                <c:pt idx="21">
                  <c:v>33.0308708361804</c:v>
                </c:pt>
                <c:pt idx="22">
                  <c:v>36.2111960911489</c:v>
                </c:pt>
                <c:pt idx="23">
                  <c:v>36.3743761599356</c:v>
                </c:pt>
                <c:pt idx="24">
                  <c:v>36.4794508232888</c:v>
                </c:pt>
                <c:pt idx="25">
                  <c:v>36.3039264430498</c:v>
                </c:pt>
                <c:pt idx="26">
                  <c:v>35.8746688079413</c:v>
                </c:pt>
                <c:pt idx="27">
                  <c:v>35.3314010761791</c:v>
                </c:pt>
                <c:pt idx="28">
                  <c:v>34.7273371119763</c:v>
                </c:pt>
                <c:pt idx="29">
                  <c:v>33.4360072314488</c:v>
                </c:pt>
                <c:pt idx="30">
                  <c:v>32.1461992319687</c:v>
                </c:pt>
                <c:pt idx="31">
                  <c:v>31.3117303323624</c:v>
                </c:pt>
                <c:pt idx="32">
                  <c:v>30.7062290824561</c:v>
                </c:pt>
                <c:pt idx="33">
                  <c:v>31.6882524550406</c:v>
                </c:pt>
                <c:pt idx="34">
                  <c:v>32.6679376260176</c:v>
                </c:pt>
                <c:pt idx="35">
                  <c:v>33.1631816957312</c:v>
                </c:pt>
                <c:pt idx="36">
                  <c:v>33.4890755118816</c:v>
                </c:pt>
                <c:pt idx="37">
                  <c:v>33.1317384061203</c:v>
                </c:pt>
                <c:pt idx="38">
                  <c:v>32.6107887689911</c:v>
                </c:pt>
                <c:pt idx="39">
                  <c:v>31.1844702001343</c:v>
                </c:pt>
                <c:pt idx="40">
                  <c:v>29.7599140776814</c:v>
                </c:pt>
                <c:pt idx="41">
                  <c:v>31.2939301368447</c:v>
                </c:pt>
                <c:pt idx="42">
                  <c:v>32.8246521428979</c:v>
                </c:pt>
                <c:pt idx="43">
                  <c:v>32.3842450008384</c:v>
                </c:pt>
                <c:pt idx="44">
                  <c:v>31.9439156849847</c:v>
                </c:pt>
                <c:pt idx="45">
                  <c:v>31.6439835996596</c:v>
                </c:pt>
                <c:pt idx="46">
                  <c:v>31.3438893397303</c:v>
                </c:pt>
                <c:pt idx="47">
                  <c:v>30.916587572171</c:v>
                </c:pt>
                <c:pt idx="48">
                  <c:v>30.3373362304975</c:v>
                </c:pt>
                <c:pt idx="49">
                  <c:v>29.694454137013</c:v>
                </c:pt>
                <c:pt idx="50">
                  <c:v>29.3315325126597</c:v>
                </c:pt>
                <c:pt idx="51">
                  <c:v>29.7572388115762</c:v>
                </c:pt>
                <c:pt idx="52">
                  <c:v>30.1815358763072</c:v>
                </c:pt>
                <c:pt idx="53">
                  <c:v>30.4575444456681</c:v>
                </c:pt>
                <c:pt idx="54">
                  <c:v>30.636039661505</c:v>
                </c:pt>
                <c:pt idx="55">
                  <c:v>30.2248850097481</c:v>
                </c:pt>
                <c:pt idx="56">
                  <c:v>29.7240815552995</c:v>
                </c:pt>
                <c:pt idx="57">
                  <c:v>29.1432711064289</c:v>
                </c:pt>
                <c:pt idx="58">
                  <c:v>28.5627826328238</c:v>
                </c:pt>
                <c:pt idx="59">
                  <c:v>28.814444400357</c:v>
                </c:pt>
                <c:pt idx="60">
                  <c:v>29.0649900688584</c:v>
                </c:pt>
                <c:pt idx="61">
                  <c:v>28.7626421249937</c:v>
                </c:pt>
                <c:pt idx="62">
                  <c:v>27.7651154456446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Ultuna_SOC_stocks_transposed!$I$1:$I$63</c:f>
              <c:numCache>
                <c:formatCode>General</c:formatCode>
                <c:ptCount val="63"/>
                <c:pt idx="0">
                  <c:v>58</c:v>
                </c:pt>
                <c:pt idx="1">
                  <c:v>42.9349444972961</c:v>
                </c:pt>
                <c:pt idx="2">
                  <c:v>42.3505132563032</c:v>
                </c:pt>
                <c:pt idx="3">
                  <c:v>41.8142249423807</c:v>
                </c:pt>
                <c:pt idx="4">
                  <c:v>41.3258732217571</c:v>
                </c:pt>
                <c:pt idx="5">
                  <c:v>40.8852517687823</c:v>
                </c:pt>
                <c:pt idx="6">
                  <c:v>40.492154265925</c:v>
                </c:pt>
                <c:pt idx="7">
                  <c:v>40.1463744037743</c:v>
                </c:pt>
                <c:pt idx="8">
                  <c:v>39.8477058810396</c:v>
                </c:pt>
                <c:pt idx="9">
                  <c:v>39.5959424045476</c:v>
                </c:pt>
                <c:pt idx="10">
                  <c:v>39.3908776892447</c:v>
                </c:pt>
                <c:pt idx="11">
                  <c:v>39.2323054581952</c:v>
                </c:pt>
                <c:pt idx="12">
                  <c:v>39.1200194425811</c:v>
                </c:pt>
                <c:pt idx="13">
                  <c:v>39.0450583043582</c:v>
                </c:pt>
                <c:pt idx="14">
                  <c:v>38.996826300453</c:v>
                </c:pt>
                <c:pt idx="15">
                  <c:v>38.9714979213299</c:v>
                </c:pt>
                <c:pt idx="16">
                  <c:v>38.9625436772688</c:v>
                </c:pt>
                <c:pt idx="17">
                  <c:v>38.9576773118623</c:v>
                </c:pt>
                <c:pt idx="18">
                  <c:v>38.9304608680285</c:v>
                </c:pt>
                <c:pt idx="19">
                  <c:v>38.8111705834092</c:v>
                </c:pt>
                <c:pt idx="20">
                  <c:v>38.524398530946</c:v>
                </c:pt>
                <c:pt idx="21">
                  <c:v>35.0758362463919</c:v>
                </c:pt>
                <c:pt idx="22">
                  <c:v>36.5417360596477</c:v>
                </c:pt>
                <c:pt idx="23">
                  <c:v>37.4287838845807</c:v>
                </c:pt>
                <c:pt idx="24">
                  <c:v>37.9475618830781</c:v>
                </c:pt>
                <c:pt idx="25">
                  <c:v>37.7914612258461</c:v>
                </c:pt>
                <c:pt idx="26">
                  <c:v>37.4986464934798</c:v>
                </c:pt>
                <c:pt idx="27">
                  <c:v>37.1658288814888</c:v>
                </c:pt>
                <c:pt idx="28">
                  <c:v>36.8163578885421</c:v>
                </c:pt>
                <c:pt idx="29">
                  <c:v>36.3957807431502</c:v>
                </c:pt>
                <c:pt idx="30">
                  <c:v>35.9763754916878</c:v>
                </c:pt>
                <c:pt idx="31">
                  <c:v>35.558142149314</c:v>
                </c:pt>
                <c:pt idx="32">
                  <c:v>35.1410807311875</c:v>
                </c:pt>
                <c:pt idx="33">
                  <c:v>34.9606828415057</c:v>
                </c:pt>
                <c:pt idx="34">
                  <c:v>34.8647204547085</c:v>
                </c:pt>
                <c:pt idx="35">
                  <c:v>35.1420538053001</c:v>
                </c:pt>
                <c:pt idx="36">
                  <c:v>35.4184153076236</c:v>
                </c:pt>
                <c:pt idx="37">
                  <c:v>35.3127477152186</c:v>
                </c:pt>
                <c:pt idx="38">
                  <c:v>35.1419981809532</c:v>
                </c:pt>
                <c:pt idx="39">
                  <c:v>34.0418330662602</c:v>
                </c:pt>
                <c:pt idx="40">
                  <c:v>32.9449837542946</c:v>
                </c:pt>
                <c:pt idx="41">
                  <c:v>34.5926711095745</c:v>
                </c:pt>
                <c:pt idx="42">
                  <c:v>36.2350997834209</c:v>
                </c:pt>
                <c:pt idx="43">
                  <c:v>35.4128880326384</c:v>
                </c:pt>
                <c:pt idx="44">
                  <c:v>34.5931346557829</c:v>
                </c:pt>
                <c:pt idx="45">
                  <c:v>34.1844505264568</c:v>
                </c:pt>
                <c:pt idx="46">
                  <c:v>33.7769386684571</c:v>
                </c:pt>
                <c:pt idx="47">
                  <c:v>33.2431603608348</c:v>
                </c:pt>
                <c:pt idx="48">
                  <c:v>32.5587499781689</c:v>
                </c:pt>
                <c:pt idx="49">
                  <c:v>31.8031286260632</c:v>
                </c:pt>
                <c:pt idx="50">
                  <c:v>31.3478224918538</c:v>
                </c:pt>
                <c:pt idx="51">
                  <c:v>31.5691367354126</c:v>
                </c:pt>
                <c:pt idx="52">
                  <c:v>31.8683586856147</c:v>
                </c:pt>
                <c:pt idx="53">
                  <c:v>32.9072711407262</c:v>
                </c:pt>
                <c:pt idx="54">
                  <c:v>33.9427697894315</c:v>
                </c:pt>
                <c:pt idx="55">
                  <c:v>33.1918515484313</c:v>
                </c:pt>
                <c:pt idx="56">
                  <c:v>32.4432201999285</c:v>
                </c:pt>
                <c:pt idx="57">
                  <c:v>31.975511289495</c:v>
                </c:pt>
                <c:pt idx="58">
                  <c:v>31.6465891309203</c:v>
                </c:pt>
                <c:pt idx="59">
                  <c:v>31.6496420658328</c:v>
                </c:pt>
                <c:pt idx="60">
                  <c:v>31.6525818654376</c:v>
                </c:pt>
                <c:pt idx="61">
                  <c:v>31.375112592383</c:v>
                </c:pt>
                <c:pt idx="62">
                  <c:v>30.6506634036352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Ultuna_SOC_stocks_transposed!$J$1:$J$63</c:f>
              <c:numCache>
                <c:formatCode>General</c:formatCode>
                <c:ptCount val="63"/>
                <c:pt idx="0">
                  <c:v>3</c:v>
                </c:pt>
                <c:pt idx="1">
                  <c:v>43.8087778532802</c:v>
                </c:pt>
                <c:pt idx="2">
                  <c:v>42.9432852692474</c:v>
                </c:pt>
                <c:pt idx="3">
                  <c:v>42.6730504905645</c:v>
                </c:pt>
                <c:pt idx="4">
                  <c:v>42.4154475531359</c:v>
                </c:pt>
                <c:pt idx="5">
                  <c:v>42.1704060702758</c:v>
                </c:pt>
                <c:pt idx="6">
                  <c:v>41.9378556620515</c:v>
                </c:pt>
                <c:pt idx="7">
                  <c:v>41.7177259552835</c:v>
                </c:pt>
                <c:pt idx="8">
                  <c:v>41.5099465835438</c:v>
                </c:pt>
                <c:pt idx="9">
                  <c:v>41.3144471871543</c:v>
                </c:pt>
                <c:pt idx="10">
                  <c:v>41.1311574131885</c:v>
                </c:pt>
                <c:pt idx="11">
                  <c:v>40.9600069154681</c:v>
                </c:pt>
                <c:pt idx="12">
                  <c:v>40.8009253545633</c:v>
                </c:pt>
                <c:pt idx="13">
                  <c:v>40.6541762645989</c:v>
                </c:pt>
                <c:pt idx="14">
                  <c:v>40.5195708517131</c:v>
                </c:pt>
                <c:pt idx="15">
                  <c:v>40.395982948137</c:v>
                </c:pt>
                <c:pt idx="16">
                  <c:v>40.2813146586094</c:v>
                </c:pt>
                <c:pt idx="17">
                  <c:v>40.1710216644463</c:v>
                </c:pt>
                <c:pt idx="18">
                  <c:v>40.0527826053931</c:v>
                </c:pt>
                <c:pt idx="19">
                  <c:v>39.8764648488265</c:v>
                </c:pt>
                <c:pt idx="20">
                  <c:v>38.7433872741992</c:v>
                </c:pt>
                <c:pt idx="21">
                  <c:v>38.8204971163367</c:v>
                </c:pt>
                <c:pt idx="22">
                  <c:v>39.5624404950081</c:v>
                </c:pt>
                <c:pt idx="23">
                  <c:v>39.4114068102858</c:v>
                </c:pt>
                <c:pt idx="24">
                  <c:v>39.2606129990342</c:v>
                </c:pt>
                <c:pt idx="25">
                  <c:v>39.364389656775</c:v>
                </c:pt>
                <c:pt idx="26">
                  <c:v>39.6523600336429</c:v>
                </c:pt>
                <c:pt idx="27">
                  <c:v>39.9251944345774</c:v>
                </c:pt>
                <c:pt idx="28">
                  <c:v>40.0393791607892</c:v>
                </c:pt>
                <c:pt idx="29">
                  <c:v>39.5614584295794</c:v>
                </c:pt>
                <c:pt idx="30">
                  <c:v>38.9104359689845</c:v>
                </c:pt>
                <c:pt idx="31">
                  <c:v>37.9375833373746</c:v>
                </c:pt>
                <c:pt idx="32">
                  <c:v>36.9683845082237</c:v>
                </c:pt>
                <c:pt idx="33">
                  <c:v>37.914286561142</c:v>
                </c:pt>
                <c:pt idx="34">
                  <c:v>38.8558799321887</c:v>
                </c:pt>
                <c:pt idx="35">
                  <c:v>39.7931650912108</c:v>
                </c:pt>
                <c:pt idx="36">
                  <c:v>40.7261425080104</c:v>
                </c:pt>
                <c:pt idx="37">
                  <c:v>38.6761324428685</c:v>
                </c:pt>
                <c:pt idx="38">
                  <c:v>36.6343253284414</c:v>
                </c:pt>
                <c:pt idx="39">
                  <c:v>36.9816781525182</c:v>
                </c:pt>
                <c:pt idx="40">
                  <c:v>37.4188179249903</c:v>
                </c:pt>
                <c:pt idx="41">
                  <c:v>38.6135605771952</c:v>
                </c:pt>
                <c:pt idx="42">
                  <c:v>39.8028605642326</c:v>
                </c:pt>
                <c:pt idx="43">
                  <c:v>39.6608948420058</c:v>
                </c:pt>
                <c:pt idx="44">
                  <c:v>39.4970416861241</c:v>
                </c:pt>
                <c:pt idx="45">
                  <c:v>38.1464130472768</c:v>
                </c:pt>
                <c:pt idx="46">
                  <c:v>36.8011434116293</c:v>
                </c:pt>
                <c:pt idx="47">
                  <c:v>36.8953751693483</c:v>
                </c:pt>
                <c:pt idx="48">
                  <c:v>37.0143527214567</c:v>
                </c:pt>
                <c:pt idx="49">
                  <c:v>37.16295744083</c:v>
                </c:pt>
                <c:pt idx="50">
                  <c:v>37.3474505127248</c:v>
                </c:pt>
                <c:pt idx="51">
                  <c:v>37.8955405591645</c:v>
                </c:pt>
                <c:pt idx="52">
                  <c:v>38.4408629792324</c:v>
                </c:pt>
                <c:pt idx="53">
                  <c:v>38.4040094988496</c:v>
                </c:pt>
                <c:pt idx="54">
                  <c:v>38.3481385302177</c:v>
                </c:pt>
                <c:pt idx="55">
                  <c:v>37.7542895411572</c:v>
                </c:pt>
                <c:pt idx="56">
                  <c:v>37.1626170115516</c:v>
                </c:pt>
                <c:pt idx="57">
                  <c:v>36.9876773345994</c:v>
                </c:pt>
                <c:pt idx="58">
                  <c:v>36.865903934931</c:v>
                </c:pt>
                <c:pt idx="59">
                  <c:v>36.9762006784693</c:v>
                </c:pt>
                <c:pt idx="60">
                  <c:v>37.085606647845</c:v>
                </c:pt>
                <c:pt idx="61">
                  <c:v>36.7733719043081</c:v>
                </c:pt>
                <c:pt idx="62">
                  <c:v>35.710940907471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Ultuna_SOC_stocks_transposed!$K$1:$K$63</c:f>
              <c:numCache>
                <c:formatCode>General</c:formatCode>
                <c:ptCount val="63"/>
                <c:pt idx="0">
                  <c:v>17</c:v>
                </c:pt>
                <c:pt idx="1">
                  <c:v>45.5564445652483</c:v>
                </c:pt>
                <c:pt idx="2">
                  <c:v>42.8028564432728</c:v>
                </c:pt>
                <c:pt idx="3">
                  <c:v>42.4202335358308</c:v>
                </c:pt>
                <c:pt idx="4">
                  <c:v>42.0780689456882</c:v>
                </c:pt>
                <c:pt idx="5">
                  <c:v>41.776078071218</c:v>
                </c:pt>
                <c:pt idx="6">
                  <c:v>41.5139763237751</c:v>
                </c:pt>
                <c:pt idx="7">
                  <c:v>41.2914791276958</c:v>
                </c:pt>
                <c:pt idx="8">
                  <c:v>41.1083019202962</c:v>
                </c:pt>
                <c:pt idx="9">
                  <c:v>40.9641601518728</c:v>
                </c:pt>
                <c:pt idx="10">
                  <c:v>40.8587692857014</c:v>
                </c:pt>
                <c:pt idx="11">
                  <c:v>40.791844798035</c:v>
                </c:pt>
                <c:pt idx="12">
                  <c:v>40.7631021781051</c:v>
                </c:pt>
                <c:pt idx="13">
                  <c:v>40.8850146189891</c:v>
                </c:pt>
                <c:pt idx="14">
                  <c:v>41.2254064238541</c:v>
                </c:pt>
                <c:pt idx="15">
                  <c:v>41.7099957448539</c:v>
                </c:pt>
                <c:pt idx="16">
                  <c:v>42.2536369384032</c:v>
                </c:pt>
                <c:pt idx="17">
                  <c:v>42.7580573018147</c:v>
                </c:pt>
                <c:pt idx="18">
                  <c:v>43.109003417381</c:v>
                </c:pt>
                <c:pt idx="19">
                  <c:v>43.1726092596922</c:v>
                </c:pt>
                <c:pt idx="20">
                  <c:v>41.2063635041891</c:v>
                </c:pt>
                <c:pt idx="21">
                  <c:v>40.5621133271349</c:v>
                </c:pt>
                <c:pt idx="22">
                  <c:v>43.3850421065856</c:v>
                </c:pt>
                <c:pt idx="23">
                  <c:v>42.6731874688457</c:v>
                </c:pt>
                <c:pt idx="24">
                  <c:v>41.9646524815512</c:v>
                </c:pt>
                <c:pt idx="25">
                  <c:v>41.7090627166082</c:v>
                </c:pt>
                <c:pt idx="26">
                  <c:v>41.5152845490019</c:v>
                </c:pt>
                <c:pt idx="27">
                  <c:v>41.319398753504</c:v>
                </c:pt>
                <c:pt idx="28">
                  <c:v>41.0693213826767</c:v>
                </c:pt>
                <c:pt idx="29">
                  <c:v>39.9651600007294</c:v>
                </c:pt>
                <c:pt idx="30">
                  <c:v>38.8664339242497</c:v>
                </c:pt>
                <c:pt idx="31">
                  <c:v>39.6639462033105</c:v>
                </c:pt>
                <c:pt idx="32">
                  <c:v>40.4570210059275</c:v>
                </c:pt>
                <c:pt idx="33">
                  <c:v>41.111306389339</c:v>
                </c:pt>
                <c:pt idx="34">
                  <c:v>41.7618599433934</c:v>
                </c:pt>
                <c:pt idx="35">
                  <c:v>42.6759759787127</c:v>
                </c:pt>
                <c:pt idx="36">
                  <c:v>43.5849503870906</c:v>
                </c:pt>
                <c:pt idx="37">
                  <c:v>40.899351312567</c:v>
                </c:pt>
                <c:pt idx="38">
                  <c:v>38.2276485628302</c:v>
                </c:pt>
                <c:pt idx="39">
                  <c:v>38.3400064728661</c:v>
                </c:pt>
                <c:pt idx="40">
                  <c:v>38.4650719921563</c:v>
                </c:pt>
                <c:pt idx="41">
                  <c:v>39.6346722830109</c:v>
                </c:pt>
                <c:pt idx="42">
                  <c:v>40.7977219913951</c:v>
                </c:pt>
                <c:pt idx="43">
                  <c:v>40.5433521257204</c:v>
                </c:pt>
                <c:pt idx="44">
                  <c:v>40.2337366230717</c:v>
                </c:pt>
                <c:pt idx="45">
                  <c:v>38.9125770685973</c:v>
                </c:pt>
                <c:pt idx="46">
                  <c:v>37.598262283625</c:v>
                </c:pt>
                <c:pt idx="47">
                  <c:v>37.8338005740918</c:v>
                </c:pt>
                <c:pt idx="48">
                  <c:v>38.1612969331274</c:v>
                </c:pt>
                <c:pt idx="49">
                  <c:v>38.5150129849486</c:v>
                </c:pt>
                <c:pt idx="50">
                  <c:v>38.8787657118803</c:v>
                </c:pt>
                <c:pt idx="51">
                  <c:v>39.2780335933364</c:v>
                </c:pt>
                <c:pt idx="52">
                  <c:v>39.6855105290207</c:v>
                </c:pt>
                <c:pt idx="53">
                  <c:v>40.0978178053212</c:v>
                </c:pt>
                <c:pt idx="54">
                  <c:v>40.5075246068282</c:v>
                </c:pt>
                <c:pt idx="55">
                  <c:v>39.4840809857519</c:v>
                </c:pt>
                <c:pt idx="56">
                  <c:v>38.4660014975936</c:v>
                </c:pt>
                <c:pt idx="57">
                  <c:v>38.4478373160379</c:v>
                </c:pt>
                <c:pt idx="58">
                  <c:v>38.429469424418</c:v>
                </c:pt>
                <c:pt idx="59">
                  <c:v>38.2857101196801</c:v>
                </c:pt>
                <c:pt idx="60">
                  <c:v>38.1424520444872</c:v>
                </c:pt>
                <c:pt idx="61">
                  <c:v>38.1383460138406</c:v>
                </c:pt>
                <c:pt idx="62">
                  <c:v>38.180179780324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Ultuna_SOC_stocks_transposed!$L$1:$L$63</c:f>
              <c:numCache>
                <c:formatCode>General</c:formatCode>
                <c:ptCount val="63"/>
                <c:pt idx="0">
                  <c:v>41</c:v>
                </c:pt>
                <c:pt idx="1">
                  <c:v>44.9738889945923</c:v>
                </c:pt>
                <c:pt idx="2">
                  <c:v>42.9956143701308</c:v>
                </c:pt>
                <c:pt idx="3">
                  <c:v>42.7659778760798</c:v>
                </c:pt>
                <c:pt idx="4">
                  <c:v>42.537309860486</c:v>
                </c:pt>
                <c:pt idx="5">
                  <c:v>42.3096073837206</c:v>
                </c:pt>
                <c:pt idx="6">
                  <c:v>42.0828675065102</c:v>
                </c:pt>
                <c:pt idx="7">
                  <c:v>41.857087289937</c:v>
                </c:pt>
                <c:pt idx="8">
                  <c:v>41.6322637954392</c:v>
                </c:pt>
                <c:pt idx="9">
                  <c:v>41.4083940848104</c:v>
                </c:pt>
                <c:pt idx="10">
                  <c:v>41.1854752201993</c:v>
                </c:pt>
                <c:pt idx="11">
                  <c:v>40.9635042641109</c:v>
                </c:pt>
                <c:pt idx="12">
                  <c:v>40.7424782794046</c:v>
                </c:pt>
                <c:pt idx="13">
                  <c:v>40.5225930518211</c:v>
                </c:pt>
                <c:pt idx="14">
                  <c:v>40.3040382675579</c:v>
                </c:pt>
                <c:pt idx="15">
                  <c:v>40.0867974811455</c:v>
                </c:pt>
                <c:pt idx="16">
                  <c:v>39.8708410643788</c:v>
                </c:pt>
                <c:pt idx="17">
                  <c:v>39.6560956161667</c:v>
                </c:pt>
                <c:pt idx="18">
                  <c:v>39.4422544425862</c:v>
                </c:pt>
                <c:pt idx="19">
                  <c:v>39.2212449190581</c:v>
                </c:pt>
                <c:pt idx="20">
                  <c:v>38.9266963449292</c:v>
                </c:pt>
                <c:pt idx="21">
                  <c:v>38.2333771210901</c:v>
                </c:pt>
                <c:pt idx="22">
                  <c:v>38.3404008762084</c:v>
                </c:pt>
                <c:pt idx="23">
                  <c:v>38.8750560989011</c:v>
                </c:pt>
                <c:pt idx="24">
                  <c:v>39.4063367054365</c:v>
                </c:pt>
                <c:pt idx="25">
                  <c:v>39.2874515819285</c:v>
                </c:pt>
                <c:pt idx="26">
                  <c:v>39.0667774273119</c:v>
                </c:pt>
                <c:pt idx="27">
                  <c:v>38.799400052405</c:v>
                </c:pt>
                <c:pt idx="28">
                  <c:v>38.5070783890906</c:v>
                </c:pt>
                <c:pt idx="29">
                  <c:v>38.0803353889415</c:v>
                </c:pt>
                <c:pt idx="30">
                  <c:v>37.6552459596007</c:v>
                </c:pt>
                <c:pt idx="31">
                  <c:v>37.5015333967099</c:v>
                </c:pt>
                <c:pt idx="32">
                  <c:v>37.3480389878947</c:v>
                </c:pt>
                <c:pt idx="33">
                  <c:v>36.6581877524047</c:v>
                </c:pt>
                <c:pt idx="34">
                  <c:v>35.9714260464765</c:v>
                </c:pt>
                <c:pt idx="35">
                  <c:v>38.0897019287637</c:v>
                </c:pt>
                <c:pt idx="36">
                  <c:v>40.1959968579353</c:v>
                </c:pt>
                <c:pt idx="37">
                  <c:v>40.451201413034</c:v>
                </c:pt>
                <c:pt idx="38">
                  <c:v>40.6668574842229</c:v>
                </c:pt>
                <c:pt idx="39">
                  <c:v>38.5235523279104</c:v>
                </c:pt>
                <c:pt idx="40">
                  <c:v>36.3912298903175</c:v>
                </c:pt>
                <c:pt idx="41">
                  <c:v>37.2891800620711</c:v>
                </c:pt>
                <c:pt idx="42">
                  <c:v>38.1816117447493</c:v>
                </c:pt>
                <c:pt idx="43">
                  <c:v>38.3021290582148</c:v>
                </c:pt>
                <c:pt idx="44">
                  <c:v>38.3875526425353</c:v>
                </c:pt>
                <c:pt idx="45">
                  <c:v>37.7096703592092</c:v>
                </c:pt>
                <c:pt idx="46">
                  <c:v>37.0348788178498</c:v>
                </c:pt>
                <c:pt idx="47">
                  <c:v>36.6646432343916</c:v>
                </c:pt>
                <c:pt idx="48">
                  <c:v>36.325687250889</c:v>
                </c:pt>
                <c:pt idx="49">
                  <c:v>36.0486335728728</c:v>
                </c:pt>
                <c:pt idx="50">
                  <c:v>35.9287817229715</c:v>
                </c:pt>
                <c:pt idx="51">
                  <c:v>36.2482642718351</c:v>
                </c:pt>
                <c:pt idx="52">
                  <c:v>36.5653171898543</c:v>
                </c:pt>
                <c:pt idx="53">
                  <c:v>36.6450452731486</c:v>
                </c:pt>
                <c:pt idx="54">
                  <c:v>36.6856871120641</c:v>
                </c:pt>
                <c:pt idx="55">
                  <c:v>36.2141139212376</c:v>
                </c:pt>
                <c:pt idx="56">
                  <c:v>35.7445569028027</c:v>
                </c:pt>
                <c:pt idx="57">
                  <c:v>35.5684419542766</c:v>
                </c:pt>
                <c:pt idx="58">
                  <c:v>35.4373853103886</c:v>
                </c:pt>
                <c:pt idx="59">
                  <c:v>35.9082386823047</c:v>
                </c:pt>
                <c:pt idx="60">
                  <c:v>36.3757341257058</c:v>
                </c:pt>
                <c:pt idx="61">
                  <c:v>36.0401334823919</c:v>
                </c:pt>
                <c:pt idx="62">
                  <c:v>34.9247384768444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Ultuna_SOC_stocks_transposed!$M$1:$M$63</c:f>
              <c:numCache>
                <c:formatCode>General</c:formatCode>
                <c:ptCount val="63"/>
                <c:pt idx="0">
                  <c:v>57</c:v>
                </c:pt>
                <c:pt idx="1">
                  <c:v>41.9154722486481</c:v>
                </c:pt>
                <c:pt idx="2">
                  <c:v>42.9116960505552</c:v>
                </c:pt>
                <c:pt idx="3">
                  <c:v>42.6174378068509</c:v>
                </c:pt>
                <c:pt idx="4">
                  <c:v>42.3433659486333</c:v>
                </c:pt>
                <c:pt idx="5">
                  <c:v>42.0893988751155</c:v>
                </c:pt>
                <c:pt idx="6">
                  <c:v>41.8554549876001</c:v>
                </c:pt>
                <c:pt idx="7">
                  <c:v>41.6414526894807</c:v>
                </c:pt>
                <c:pt idx="8">
                  <c:v>41.4473103862412</c:v>
                </c:pt>
                <c:pt idx="9">
                  <c:v>41.272946485455</c:v>
                </c:pt>
                <c:pt idx="10">
                  <c:v>41.118279396787</c:v>
                </c:pt>
                <c:pt idx="11">
                  <c:v>40.9832275319906</c:v>
                </c:pt>
                <c:pt idx="12">
                  <c:v>40.8677093049105</c:v>
                </c:pt>
                <c:pt idx="13">
                  <c:v>40.768377557249</c:v>
                </c:pt>
                <c:pt idx="14">
                  <c:v>40.6814122355788</c:v>
                </c:pt>
                <c:pt idx="15">
                  <c:v>40.6056167465767</c:v>
                </c:pt>
                <c:pt idx="16">
                  <c:v>40.5387620523182</c:v>
                </c:pt>
                <c:pt idx="17">
                  <c:v>40.4760690115008</c:v>
                </c:pt>
                <c:pt idx="18">
                  <c:v>40.4048988545526</c:v>
                </c:pt>
                <c:pt idx="19">
                  <c:v>40.2767119919001</c:v>
                </c:pt>
                <c:pt idx="20">
                  <c:v>39.7067661441481</c:v>
                </c:pt>
                <c:pt idx="21">
                  <c:v>39.7219341845121</c:v>
                </c:pt>
                <c:pt idx="22">
                  <c:v>38.8542631864809</c:v>
                </c:pt>
                <c:pt idx="23">
                  <c:v>40.9709282103236</c:v>
                </c:pt>
                <c:pt idx="24">
                  <c:v>43.0814320679612</c:v>
                </c:pt>
                <c:pt idx="25">
                  <c:v>42.7553063776098</c:v>
                </c:pt>
                <c:pt idx="26">
                  <c:v>42.2890458162849</c:v>
                </c:pt>
                <c:pt idx="27">
                  <c:v>41.7248062161858</c:v>
                </c:pt>
                <c:pt idx="28">
                  <c:v>41.0896404540418</c:v>
                </c:pt>
                <c:pt idx="29">
                  <c:v>39.1254390190755</c:v>
                </c:pt>
                <c:pt idx="30">
                  <c:v>37.1668339312028</c:v>
                </c:pt>
                <c:pt idx="31">
                  <c:v>38.1445164817299</c:v>
                </c:pt>
                <c:pt idx="32">
                  <c:v>39.1192818907584</c:v>
                </c:pt>
                <c:pt idx="33">
                  <c:v>39.7443051906027</c:v>
                </c:pt>
                <c:pt idx="34">
                  <c:v>40.2263697656368</c:v>
                </c:pt>
                <c:pt idx="35">
                  <c:v>40.5478125857402</c:v>
                </c:pt>
                <c:pt idx="36">
                  <c:v>40.7724815976686</c:v>
                </c:pt>
                <c:pt idx="37">
                  <c:v>40.772357887775</c:v>
                </c:pt>
                <c:pt idx="38">
                  <c:v>40.7624823137408</c:v>
                </c:pt>
                <c:pt idx="39">
                  <c:v>39.2400766643102</c:v>
                </c:pt>
                <c:pt idx="40">
                  <c:v>37.7220508857755</c:v>
                </c:pt>
                <c:pt idx="41">
                  <c:v>39.0965320711861</c:v>
                </c:pt>
                <c:pt idx="42">
                  <c:v>40.4668807758197</c:v>
                </c:pt>
                <c:pt idx="43">
                  <c:v>40.9311460816188</c:v>
                </c:pt>
                <c:pt idx="44">
                  <c:v>41.2782752210103</c:v>
                </c:pt>
                <c:pt idx="45">
                  <c:v>40.1781190346138</c:v>
                </c:pt>
                <c:pt idx="46">
                  <c:v>39.0811266073402</c:v>
                </c:pt>
                <c:pt idx="47">
                  <c:v>38.5164977642321</c:v>
                </c:pt>
                <c:pt idx="48">
                  <c:v>38.0100262711869</c:v>
                </c:pt>
                <c:pt idx="49">
                  <c:v>37.6021797243551</c:v>
                </c:pt>
                <c:pt idx="50">
                  <c:v>37.3846296274657</c:v>
                </c:pt>
                <c:pt idx="51">
                  <c:v>38.4675357166528</c:v>
                </c:pt>
                <c:pt idx="52">
                  <c:v>39.5471207458635</c:v>
                </c:pt>
                <c:pt idx="53">
                  <c:v>39.7713901471044</c:v>
                </c:pt>
                <c:pt idx="54">
                  <c:v>39.942688788567</c:v>
                </c:pt>
                <c:pt idx="55">
                  <c:v>39.3582254784246</c:v>
                </c:pt>
                <c:pt idx="56">
                  <c:v>38.7754263019954</c:v>
                </c:pt>
                <c:pt idx="57">
                  <c:v>38.4659241861216</c:v>
                </c:pt>
                <c:pt idx="58">
                  <c:v>38.2316103545248</c:v>
                </c:pt>
                <c:pt idx="59">
                  <c:v>38.0946825966344</c:v>
                </c:pt>
                <c:pt idx="60">
                  <c:v>37.9580816490236</c:v>
                </c:pt>
                <c:pt idx="61">
                  <c:v>37.7036999825485</c:v>
                </c:pt>
                <c:pt idx="62">
                  <c:v>37.286037422061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Ultuna_SOC_stocks_transposed!$N$1:$N$63</c:f>
              <c:numCache>
                <c:formatCode>General</c:formatCode>
                <c:ptCount val="63"/>
                <c:pt idx="0">
                  <c:v>4</c:v>
                </c:pt>
                <c:pt idx="1">
                  <c:v>45.5564445652483</c:v>
                </c:pt>
                <c:pt idx="2">
                  <c:v>44.6071502850007</c:v>
                </c:pt>
                <c:pt idx="3">
                  <c:v>44.2454762918613</c:v>
                </c:pt>
                <c:pt idx="4">
                  <c:v>43.8888358853658</c:v>
                </c:pt>
                <c:pt idx="5">
                  <c:v>43.5371979368274</c:v>
                </c:pt>
                <c:pt idx="6">
                  <c:v>43.1905313186811</c:v>
                </c:pt>
                <c:pt idx="7">
                  <c:v>42.8488049044826</c:v>
                </c:pt>
                <c:pt idx="8">
                  <c:v>42.5119875689096</c:v>
                </c:pt>
                <c:pt idx="9">
                  <c:v>42.1800481877606</c:v>
                </c:pt>
                <c:pt idx="10">
                  <c:v>41.852955637956</c:v>
                </c:pt>
                <c:pt idx="11">
                  <c:v>41.5306787975367</c:v>
                </c:pt>
                <c:pt idx="12">
                  <c:v>41.213186545665</c:v>
                </c:pt>
                <c:pt idx="13">
                  <c:v>40.8990112273276</c:v>
                </c:pt>
                <c:pt idx="14">
                  <c:v>40.5867251331897</c:v>
                </c:pt>
                <c:pt idx="15">
                  <c:v>40.2763780154759</c:v>
                </c:pt>
                <c:pt idx="16">
                  <c:v>39.96808343988</c:v>
                </c:pt>
                <c:pt idx="17">
                  <c:v>39.6621696411505</c:v>
                </c:pt>
                <c:pt idx="18">
                  <c:v>39.3601421200232</c:v>
                </c:pt>
                <c:pt idx="19">
                  <c:v>39.1158461477655</c:v>
                </c:pt>
                <c:pt idx="20">
                  <c:v>40.4576885784261</c:v>
                </c:pt>
                <c:pt idx="21">
                  <c:v>37.6992662849713</c:v>
                </c:pt>
                <c:pt idx="22">
                  <c:v>39.3249831327191</c:v>
                </c:pt>
                <c:pt idx="23">
                  <c:v>40.8748343720253</c:v>
                </c:pt>
                <c:pt idx="24">
                  <c:v>42.2337781632469</c:v>
                </c:pt>
                <c:pt idx="25">
                  <c:v>41.8313643121058</c:v>
                </c:pt>
                <c:pt idx="26">
                  <c:v>40.9679824280973</c:v>
                </c:pt>
                <c:pt idx="27">
                  <c:v>40.0688133373491</c:v>
                </c:pt>
                <c:pt idx="28">
                  <c:v>39.7191344284231</c:v>
                </c:pt>
                <c:pt idx="29">
                  <c:v>40.2208201731073</c:v>
                </c:pt>
                <c:pt idx="30">
                  <c:v>40.7183038713733</c:v>
                </c:pt>
                <c:pt idx="31">
                  <c:v>38.85821177059</c:v>
                </c:pt>
                <c:pt idx="32">
                  <c:v>37.011788145522</c:v>
                </c:pt>
                <c:pt idx="33">
                  <c:v>37.6442870072304</c:v>
                </c:pt>
                <c:pt idx="34">
                  <c:v>38.2715916314431</c:v>
                </c:pt>
                <c:pt idx="35">
                  <c:v>37.6061273917659</c:v>
                </c:pt>
                <c:pt idx="36">
                  <c:v>36.9453965158885</c:v>
                </c:pt>
                <c:pt idx="37">
                  <c:v>36.4171637670854</c:v>
                </c:pt>
                <c:pt idx="38">
                  <c:v>35.8926716628986</c:v>
                </c:pt>
                <c:pt idx="39">
                  <c:v>35.371920208125</c:v>
                </c:pt>
                <c:pt idx="40">
                  <c:v>34.8549094075612</c:v>
                </c:pt>
                <c:pt idx="41">
                  <c:v>36.3541110840404</c:v>
                </c:pt>
                <c:pt idx="42">
                  <c:v>37.8411717659939</c:v>
                </c:pt>
                <c:pt idx="43">
                  <c:v>36.820354008818</c:v>
                </c:pt>
                <c:pt idx="44">
                  <c:v>35.8072474826049</c:v>
                </c:pt>
                <c:pt idx="45">
                  <c:v>40.9915688327762</c:v>
                </c:pt>
                <c:pt idx="46">
                  <c:v>46.1339746014002</c:v>
                </c:pt>
                <c:pt idx="47">
                  <c:v>44.2025777482399</c:v>
                </c:pt>
                <c:pt idx="48">
                  <c:v>39.7206404865605</c:v>
                </c:pt>
                <c:pt idx="49">
                  <c:v>35.369102216951</c:v>
                </c:pt>
                <c:pt idx="50">
                  <c:v>33.4086181626883</c:v>
                </c:pt>
                <c:pt idx="51">
                  <c:v>33.309019382516</c:v>
                </c:pt>
                <c:pt idx="52">
                  <c:v>33.225968073469</c:v>
                </c:pt>
                <c:pt idx="53">
                  <c:v>34.4773759883061</c:v>
                </c:pt>
                <c:pt idx="54">
                  <c:v>35.7181352993102</c:v>
                </c:pt>
                <c:pt idx="55">
                  <c:v>34.9870365541985</c:v>
                </c:pt>
                <c:pt idx="56">
                  <c:v>34.191623458165</c:v>
                </c:pt>
                <c:pt idx="57">
                  <c:v>33.3549152499915</c:v>
                </c:pt>
                <c:pt idx="58">
                  <c:v>32.5249252714965</c:v>
                </c:pt>
                <c:pt idx="59">
                  <c:v>32.5195854079523</c:v>
                </c:pt>
                <c:pt idx="60">
                  <c:v>32.5140176489432</c:v>
                </c:pt>
                <c:pt idx="61">
                  <c:v>32.2285170405692</c:v>
                </c:pt>
                <c:pt idx="62">
                  <c:v>31.5331830672753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Ultuna_SOC_stocks_transposed!$O$1:$O$63</c:f>
              <c:numCache>
                <c:formatCode>General</c:formatCode>
                <c:ptCount val="63"/>
                <c:pt idx="0">
                  <c:v>18</c:v>
                </c:pt>
                <c:pt idx="1">
                  <c:v>45.8477223505763</c:v>
                </c:pt>
                <c:pt idx="2">
                  <c:v>44.3049688703728</c:v>
                </c:pt>
                <c:pt idx="3">
                  <c:v>43.7053905414595</c:v>
                </c:pt>
                <c:pt idx="4">
                  <c:v>43.1747571176645</c:v>
                </c:pt>
                <c:pt idx="5">
                  <c:v>42.7126717230982</c:v>
                </c:pt>
                <c:pt idx="6">
                  <c:v>42.3187374961695</c:v>
                </c:pt>
                <c:pt idx="7">
                  <c:v>41.9925575895846</c:v>
                </c:pt>
                <c:pt idx="8">
                  <c:v>41.7337351703463</c:v>
                </c:pt>
                <c:pt idx="9">
                  <c:v>41.5418734197532</c:v>
                </c:pt>
                <c:pt idx="10">
                  <c:v>41.4165755334</c:v>
                </c:pt>
                <c:pt idx="11">
                  <c:v>41.357444721176</c:v>
                </c:pt>
                <c:pt idx="12">
                  <c:v>41.3640842072645</c:v>
                </c:pt>
                <c:pt idx="13">
                  <c:v>41.4117792986892</c:v>
                </c:pt>
                <c:pt idx="14">
                  <c:v>41.4788903819066</c:v>
                </c:pt>
                <c:pt idx="15">
                  <c:v>41.5708097313269</c:v>
                </c:pt>
                <c:pt idx="16">
                  <c:v>41.6951416451519</c:v>
                </c:pt>
                <c:pt idx="17">
                  <c:v>41.8629663524268</c:v>
                </c:pt>
                <c:pt idx="18">
                  <c:v>42.091082335663</c:v>
                </c:pt>
                <c:pt idx="19">
                  <c:v>42.4062416113433</c:v>
                </c:pt>
                <c:pt idx="20">
                  <c:v>42.9524838635145</c:v>
                </c:pt>
                <c:pt idx="21">
                  <c:v>38.8612471609903</c:v>
                </c:pt>
                <c:pt idx="22">
                  <c:v>41.8038095860647</c:v>
                </c:pt>
                <c:pt idx="23">
                  <c:v>43.207914338534</c:v>
                </c:pt>
                <c:pt idx="24">
                  <c:v>44.0007805946926</c:v>
                </c:pt>
                <c:pt idx="25">
                  <c:v>43.620945479862</c:v>
                </c:pt>
                <c:pt idx="26">
                  <c:v>42.9940516748488</c:v>
                </c:pt>
                <c:pt idx="27">
                  <c:v>42.4169770302917</c:v>
                </c:pt>
                <c:pt idx="28">
                  <c:v>41.9947958457897</c:v>
                </c:pt>
                <c:pt idx="29">
                  <c:v>41.7043841087118</c:v>
                </c:pt>
                <c:pt idx="30">
                  <c:v>41.4149805722702</c:v>
                </c:pt>
                <c:pt idx="31">
                  <c:v>40.9895495061753</c:v>
                </c:pt>
                <c:pt idx="32">
                  <c:v>40.565700090079</c:v>
                </c:pt>
                <c:pt idx="33">
                  <c:v>40.8257442793772</c:v>
                </c:pt>
                <c:pt idx="34">
                  <c:v>41.0845033494629</c:v>
                </c:pt>
                <c:pt idx="35">
                  <c:v>41.3419773960616</c:v>
                </c:pt>
                <c:pt idx="36">
                  <c:v>41.5981665148951</c:v>
                </c:pt>
                <c:pt idx="37">
                  <c:v>40.0939667525852</c:v>
                </c:pt>
                <c:pt idx="38">
                  <c:v>38.595935412081</c:v>
                </c:pt>
                <c:pt idx="39">
                  <c:v>37.383491771683</c:v>
                </c:pt>
                <c:pt idx="40">
                  <c:v>36.4251119647602</c:v>
                </c:pt>
                <c:pt idx="41">
                  <c:v>37.4930780488845</c:v>
                </c:pt>
                <c:pt idx="42">
                  <c:v>38.5563198706961</c:v>
                </c:pt>
                <c:pt idx="43">
                  <c:v>37.6109004096557</c:v>
                </c:pt>
                <c:pt idx="44">
                  <c:v>36.6693559322503</c:v>
                </c:pt>
                <c:pt idx="45">
                  <c:v>36.795866884336</c:v>
                </c:pt>
                <c:pt idx="46">
                  <c:v>36.9216668345763</c:v>
                </c:pt>
                <c:pt idx="47">
                  <c:v>36.6513144869831</c:v>
                </c:pt>
                <c:pt idx="48">
                  <c:v>35.9552370192961</c:v>
                </c:pt>
                <c:pt idx="49">
                  <c:v>35.2487054327291</c:v>
                </c:pt>
                <c:pt idx="50">
                  <c:v>34.9965110601541</c:v>
                </c:pt>
                <c:pt idx="51">
                  <c:v>35.2815940244815</c:v>
                </c:pt>
                <c:pt idx="52">
                  <c:v>35.5652785628088</c:v>
                </c:pt>
                <c:pt idx="53">
                  <c:v>35.7430832909973</c:v>
                </c:pt>
                <c:pt idx="54">
                  <c:v>35.8675663980243</c:v>
                </c:pt>
                <c:pt idx="55">
                  <c:v>34.9241572889117</c:v>
                </c:pt>
                <c:pt idx="56">
                  <c:v>33.9847375987263</c:v>
                </c:pt>
                <c:pt idx="57">
                  <c:v>34.6302257143224</c:v>
                </c:pt>
                <c:pt idx="58">
                  <c:v>35.2727111715804</c:v>
                </c:pt>
                <c:pt idx="59">
                  <c:v>34.1060489340047</c:v>
                </c:pt>
                <c:pt idx="60">
                  <c:v>32.9444076212865</c:v>
                </c:pt>
                <c:pt idx="61">
                  <c:v>32.799611346736</c:v>
                </c:pt>
                <c:pt idx="62">
                  <c:v>32.6865994111464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Ultuna_SOC_stocks_transposed!$P$1:$P$63</c:f>
              <c:numCache>
                <c:formatCode>General</c:formatCode>
                <c:ptCount val="63"/>
                <c:pt idx="0">
                  <c:v>45</c:v>
                </c:pt>
                <c:pt idx="1">
                  <c:v>44.3913334239362</c:v>
                </c:pt>
                <c:pt idx="2">
                  <c:v>44.3607668451001</c:v>
                </c:pt>
                <c:pt idx="3">
                  <c:v>43.8039791996834</c:v>
                </c:pt>
                <c:pt idx="4">
                  <c:v>43.3030318276843</c:v>
                </c:pt>
                <c:pt idx="5">
                  <c:v>42.8574305162511</c:v>
                </c:pt>
                <c:pt idx="6">
                  <c:v>42.4666810703365</c:v>
                </c:pt>
                <c:pt idx="7">
                  <c:v>42.1302893126973</c:v>
                </c:pt>
                <c:pt idx="8">
                  <c:v>41.8477610838933</c:v>
                </c:pt>
                <c:pt idx="9">
                  <c:v>41.6186022422867</c:v>
                </c:pt>
                <c:pt idx="10">
                  <c:v>41.442318664041</c:v>
                </c:pt>
                <c:pt idx="11">
                  <c:v>41.3184162431211</c:v>
                </c:pt>
                <c:pt idx="12">
                  <c:v>41.2464008912908</c:v>
                </c:pt>
                <c:pt idx="13">
                  <c:v>41.2199879009519</c:v>
                </c:pt>
                <c:pt idx="14">
                  <c:v>41.2309926125717</c:v>
                </c:pt>
                <c:pt idx="15">
                  <c:v>41.2746031815689</c:v>
                </c:pt>
                <c:pt idx="16">
                  <c:v>41.3424587890219</c:v>
                </c:pt>
                <c:pt idx="17">
                  <c:v>41.4181204311831</c:v>
                </c:pt>
                <c:pt idx="18">
                  <c:v>41.463228385115</c:v>
                </c:pt>
                <c:pt idx="19">
                  <c:v>41.3603541835389</c:v>
                </c:pt>
                <c:pt idx="20">
                  <c:v>40.787266341813</c:v>
                </c:pt>
                <c:pt idx="21">
                  <c:v>37.2592138884951</c:v>
                </c:pt>
                <c:pt idx="22">
                  <c:v>41.8301536567467</c:v>
                </c:pt>
                <c:pt idx="23">
                  <c:v>39.4955411321216</c:v>
                </c:pt>
                <c:pt idx="24">
                  <c:v>37.1760277607303</c:v>
                </c:pt>
                <c:pt idx="25">
                  <c:v>37.7299770721597</c:v>
                </c:pt>
                <c:pt idx="26">
                  <c:v>38.7637496373943</c:v>
                </c:pt>
                <c:pt idx="27">
                  <c:v>39.7896727800501</c:v>
                </c:pt>
                <c:pt idx="28">
                  <c:v>40.3290146674122</c:v>
                </c:pt>
                <c:pt idx="29">
                  <c:v>40.4543962161227</c:v>
                </c:pt>
                <c:pt idx="30">
                  <c:v>40.5460413138978</c:v>
                </c:pt>
                <c:pt idx="31">
                  <c:v>38.8030947691366</c:v>
                </c:pt>
                <c:pt idx="32">
                  <c:v>37.0716440507317</c:v>
                </c:pt>
                <c:pt idx="33">
                  <c:v>37.3201037042056</c:v>
                </c:pt>
                <c:pt idx="34">
                  <c:v>37.5665522301144</c:v>
                </c:pt>
                <c:pt idx="35">
                  <c:v>37.8109897787583</c:v>
                </c:pt>
                <c:pt idx="36">
                  <c:v>38.0534165004324</c:v>
                </c:pt>
                <c:pt idx="37">
                  <c:v>37.7242470871671</c:v>
                </c:pt>
                <c:pt idx="38">
                  <c:v>37.2424716212151</c:v>
                </c:pt>
                <c:pt idx="39">
                  <c:v>36.1981038600229</c:v>
                </c:pt>
                <c:pt idx="40">
                  <c:v>35.1607291689231</c:v>
                </c:pt>
                <c:pt idx="41">
                  <c:v>35.9171133832144</c:v>
                </c:pt>
                <c:pt idx="42">
                  <c:v>36.6678862079053</c:v>
                </c:pt>
                <c:pt idx="43">
                  <c:v>37.3325216668198</c:v>
                </c:pt>
                <c:pt idx="44">
                  <c:v>37.900047270348</c:v>
                </c:pt>
                <c:pt idx="45">
                  <c:v>36.4958528791967</c:v>
                </c:pt>
                <c:pt idx="46">
                  <c:v>35.1013521596271</c:v>
                </c:pt>
                <c:pt idx="47">
                  <c:v>34.4242828557772</c:v>
                </c:pt>
                <c:pt idx="48">
                  <c:v>33.808137851972</c:v>
                </c:pt>
                <c:pt idx="49">
                  <c:v>33.3125267273407</c:v>
                </c:pt>
                <c:pt idx="50">
                  <c:v>33.1298142644779</c:v>
                </c:pt>
                <c:pt idx="51">
                  <c:v>33.3789122120505</c:v>
                </c:pt>
                <c:pt idx="52">
                  <c:v>33.7095603866617</c:v>
                </c:pt>
                <c:pt idx="53">
                  <c:v>34.1792173514155</c:v>
                </c:pt>
                <c:pt idx="54">
                  <c:v>34.6451554580262</c:v>
                </c:pt>
                <c:pt idx="55">
                  <c:v>33.9669223621997</c:v>
                </c:pt>
                <c:pt idx="56">
                  <c:v>33.2934315374749</c:v>
                </c:pt>
                <c:pt idx="57">
                  <c:v>33.2870186264305</c:v>
                </c:pt>
                <c:pt idx="58">
                  <c:v>33.2803976696004</c:v>
                </c:pt>
                <c:pt idx="59">
                  <c:v>33.0836422353541</c:v>
                </c:pt>
                <c:pt idx="60">
                  <c:v>32.7902335307435</c:v>
                </c:pt>
                <c:pt idx="61">
                  <c:v>32.258419240609</c:v>
                </c:pt>
                <c:pt idx="62">
                  <c:v>31.2901364862475</c:v>
                </c:pt>
              </c:numCache>
            </c:numRef>
          </c:y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Ultuna_SOC_stocks_transposed!$Q$1:$Q$63</c:f>
              <c:numCache>
                <c:formatCode>General</c:formatCode>
                <c:ptCount val="63"/>
                <c:pt idx="0">
                  <c:v>59</c:v>
                </c:pt>
                <c:pt idx="1">
                  <c:v>46.1390001359043</c:v>
                </c:pt>
                <c:pt idx="2">
                  <c:v>44.4146096900306</c:v>
                </c:pt>
                <c:pt idx="3">
                  <c:v>43.8996016460342</c:v>
                </c:pt>
                <c:pt idx="4">
                  <c:v>43.4284087911446</c:v>
                </c:pt>
                <c:pt idx="5">
                  <c:v>43.0005750703344</c:v>
                </c:pt>
                <c:pt idx="6">
                  <c:v>42.6156444450063</c:v>
                </c:pt>
                <c:pt idx="7">
                  <c:v>42.2731608929914</c:v>
                </c:pt>
                <c:pt idx="8">
                  <c:v>41.9726684085507</c:v>
                </c:pt>
                <c:pt idx="9">
                  <c:v>41.7137110023722</c:v>
                </c:pt>
                <c:pt idx="10">
                  <c:v>41.4958327015708</c:v>
                </c:pt>
                <c:pt idx="11">
                  <c:v>41.3185775496884</c:v>
                </c:pt>
                <c:pt idx="12">
                  <c:v>41.1814896066922</c:v>
                </c:pt>
                <c:pt idx="13">
                  <c:v>41.0694038880127</c:v>
                </c:pt>
                <c:pt idx="14">
                  <c:v>40.9684083880216</c:v>
                </c:pt>
                <c:pt idx="15">
                  <c:v>40.8801655243629</c:v>
                </c:pt>
                <c:pt idx="16">
                  <c:v>40.8067317058228</c:v>
                </c:pt>
                <c:pt idx="17">
                  <c:v>40.7506814094092</c:v>
                </c:pt>
                <c:pt idx="18">
                  <c:v>40.7152812990397</c:v>
                </c:pt>
                <c:pt idx="19">
                  <c:v>40.704739628646</c:v>
                </c:pt>
                <c:pt idx="20">
                  <c:v>45.2780042534968</c:v>
                </c:pt>
                <c:pt idx="21">
                  <c:v>38.3329386912135</c:v>
                </c:pt>
                <c:pt idx="22">
                  <c:v>41.6906665249426</c:v>
                </c:pt>
                <c:pt idx="23">
                  <c:v>41.9675514369869</c:v>
                </c:pt>
                <c:pt idx="24">
                  <c:v>42.1546763793735</c:v>
                </c:pt>
                <c:pt idx="25">
                  <c:v>41.9136863800313</c:v>
                </c:pt>
                <c:pt idx="26">
                  <c:v>41.2878006887512</c:v>
                </c:pt>
                <c:pt idx="27">
                  <c:v>40.666487906236</c:v>
                </c:pt>
                <c:pt idx="28">
                  <c:v>40.4328953683702</c:v>
                </c:pt>
                <c:pt idx="29">
                  <c:v>40.6624420594797</c:v>
                </c:pt>
                <c:pt idx="30">
                  <c:v>40.8895768519061</c:v>
                </c:pt>
                <c:pt idx="31">
                  <c:v>40.4352278678698</c:v>
                </c:pt>
                <c:pt idx="32">
                  <c:v>39.7900427488491</c:v>
                </c:pt>
                <c:pt idx="33">
                  <c:v>38.604684836106</c:v>
                </c:pt>
                <c:pt idx="34">
                  <c:v>37.4288048809542</c:v>
                </c:pt>
                <c:pt idx="35">
                  <c:v>38.9348514985551</c:v>
                </c:pt>
                <c:pt idx="36">
                  <c:v>40.4276789478867</c:v>
                </c:pt>
                <c:pt idx="37">
                  <c:v>39.1313569131369</c:v>
                </c:pt>
                <c:pt idx="38">
                  <c:v>37.8455934448449</c:v>
                </c:pt>
                <c:pt idx="39">
                  <c:v>36.9597666926259</c:v>
                </c:pt>
                <c:pt idx="40">
                  <c:v>36.3022019806705</c:v>
                </c:pt>
                <c:pt idx="41">
                  <c:v>37.4001172527534</c:v>
                </c:pt>
                <c:pt idx="42">
                  <c:v>38.4880574679257</c:v>
                </c:pt>
                <c:pt idx="43">
                  <c:v>38.4742082371342</c:v>
                </c:pt>
                <c:pt idx="44">
                  <c:v>38.4308825693275</c:v>
                </c:pt>
                <c:pt idx="45">
                  <c:v>37.0615077263615</c:v>
                </c:pt>
                <c:pt idx="46">
                  <c:v>35.7037713400517</c:v>
                </c:pt>
                <c:pt idx="47">
                  <c:v>35.1523578919924</c:v>
                </c:pt>
                <c:pt idx="48">
                  <c:v>34.6778005934587</c:v>
                </c:pt>
                <c:pt idx="49">
                  <c:v>34.3023869642542</c:v>
                </c:pt>
                <c:pt idx="50">
                  <c:v>34.059164068863</c:v>
                </c:pt>
                <c:pt idx="51">
                  <c:v>33.9090453362959</c:v>
                </c:pt>
                <c:pt idx="52">
                  <c:v>33.7999071359525</c:v>
                </c:pt>
                <c:pt idx="53">
                  <c:v>34.6940712318136</c:v>
                </c:pt>
                <c:pt idx="54">
                  <c:v>35.5796682361865</c:v>
                </c:pt>
                <c:pt idx="55">
                  <c:v>34.6167364793877</c:v>
                </c:pt>
                <c:pt idx="56">
                  <c:v>33.6623088488547</c:v>
                </c:pt>
                <c:pt idx="57">
                  <c:v>33.7662785196157</c:v>
                </c:pt>
                <c:pt idx="58">
                  <c:v>33.8689206840066</c:v>
                </c:pt>
                <c:pt idx="59">
                  <c:v>33.1701878206458</c:v>
                </c:pt>
                <c:pt idx="60">
                  <c:v>32.4776900990409</c:v>
                </c:pt>
                <c:pt idx="61">
                  <c:v>32.3135809980841</c:v>
                </c:pt>
                <c:pt idx="62">
                  <c:v>32.1930515591149</c:v>
                </c:pt>
              </c:numCache>
            </c:numRef>
          </c:y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Ultuna_SOC_stocks_transposed!$R$1:$R$63</c:f>
              <c:numCache>
                <c:formatCode>General</c:formatCode>
                <c:ptCount val="63"/>
                <c:pt idx="0">
                  <c:v>5</c:v>
                </c:pt>
                <c:pt idx="1">
                  <c:v>46.1390001359043</c:v>
                </c:pt>
                <c:pt idx="2">
                  <c:v>42.2613106646411</c:v>
                </c:pt>
                <c:pt idx="3">
                  <c:v>41.6583454617885</c:v>
                </c:pt>
                <c:pt idx="4">
                  <c:v>41.1254875028765</c:v>
                </c:pt>
                <c:pt idx="5">
                  <c:v>40.6621754222662</c:v>
                </c:pt>
                <c:pt idx="6">
                  <c:v>40.2678478745442</c:v>
                </c:pt>
                <c:pt idx="7">
                  <c:v>39.9419435345192</c:v>
                </c:pt>
                <c:pt idx="8">
                  <c:v>39.6839010972234</c:v>
                </c:pt>
                <c:pt idx="9">
                  <c:v>39.4931592779085</c:v>
                </c:pt>
                <c:pt idx="10">
                  <c:v>39.369156812048</c:v>
                </c:pt>
                <c:pt idx="11">
                  <c:v>39.3113324553342</c:v>
                </c:pt>
                <c:pt idx="12">
                  <c:v>39.3191249836781</c:v>
                </c:pt>
                <c:pt idx="13">
                  <c:v>39.3614976451785</c:v>
                </c:pt>
                <c:pt idx="14">
                  <c:v>39.408479409389</c:v>
                </c:pt>
                <c:pt idx="15">
                  <c:v>39.4613837373347</c:v>
                </c:pt>
                <c:pt idx="16">
                  <c:v>39.5220355662213</c:v>
                </c:pt>
                <c:pt idx="17">
                  <c:v>39.5930471513553</c:v>
                </c:pt>
                <c:pt idx="18">
                  <c:v>39.6782940065919</c:v>
                </c:pt>
                <c:pt idx="19">
                  <c:v>39.7837835790478</c:v>
                </c:pt>
                <c:pt idx="20">
                  <c:v>41.1485105016397</c:v>
                </c:pt>
                <c:pt idx="21">
                  <c:v>40.0704556056238</c:v>
                </c:pt>
                <c:pt idx="22">
                  <c:v>40.2866611129091</c:v>
                </c:pt>
                <c:pt idx="23">
                  <c:v>41.0900211208265</c:v>
                </c:pt>
                <c:pt idx="24">
                  <c:v>41.8883530486781</c:v>
                </c:pt>
                <c:pt idx="25">
                  <c:v>41.6408342477162</c:v>
                </c:pt>
                <c:pt idx="26">
                  <c:v>41.1653623980265</c:v>
                </c:pt>
                <c:pt idx="27">
                  <c:v>40.6923940242445</c:v>
                </c:pt>
                <c:pt idx="28">
                  <c:v>40.4496618276333</c:v>
                </c:pt>
                <c:pt idx="29">
                  <c:v>41.2365561805009</c:v>
                </c:pt>
                <c:pt idx="30">
                  <c:v>42.0184235366533</c:v>
                </c:pt>
                <c:pt idx="31">
                  <c:v>39.9907482083504</c:v>
                </c:pt>
                <c:pt idx="32">
                  <c:v>37.9749683241562</c:v>
                </c:pt>
                <c:pt idx="33">
                  <c:v>39.0241628618216</c:v>
                </c:pt>
                <c:pt idx="34">
                  <c:v>40.0667194238493</c:v>
                </c:pt>
                <c:pt idx="35">
                  <c:v>40.9191591595277</c:v>
                </c:pt>
                <c:pt idx="36">
                  <c:v>41.6057839789239</c:v>
                </c:pt>
                <c:pt idx="37">
                  <c:v>40.1385495908547</c:v>
                </c:pt>
                <c:pt idx="38">
                  <c:v>38.6799869832201</c:v>
                </c:pt>
                <c:pt idx="39">
                  <c:v>38.2200560650667</c:v>
                </c:pt>
                <c:pt idx="40">
                  <c:v>37.8676364438169</c:v>
                </c:pt>
                <c:pt idx="41">
                  <c:v>38.8895163225562</c:v>
                </c:pt>
                <c:pt idx="42">
                  <c:v>39.9047598824569</c:v>
                </c:pt>
                <c:pt idx="43">
                  <c:v>40.7372149360553</c:v>
                </c:pt>
                <c:pt idx="44">
                  <c:v>41.4020943805357</c:v>
                </c:pt>
                <c:pt idx="45">
                  <c:v>40.3525078799121</c:v>
                </c:pt>
                <c:pt idx="46">
                  <c:v>39.3091757922288</c:v>
                </c:pt>
                <c:pt idx="47">
                  <c:v>38.7303932609994</c:v>
                </c:pt>
                <c:pt idx="48">
                  <c:v>38.2004205971132</c:v>
                </c:pt>
                <c:pt idx="49">
                  <c:v>37.7651329897967</c:v>
                </c:pt>
                <c:pt idx="50">
                  <c:v>37.5652051527383</c:v>
                </c:pt>
                <c:pt idx="51">
                  <c:v>38.2397092893867</c:v>
                </c:pt>
                <c:pt idx="52">
                  <c:v>38.9095929670315</c:v>
                </c:pt>
                <c:pt idx="53">
                  <c:v>39.4125249052247</c:v>
                </c:pt>
                <c:pt idx="54">
                  <c:v>39.7880795339537</c:v>
                </c:pt>
                <c:pt idx="55">
                  <c:v>39.4421195601774</c:v>
                </c:pt>
                <c:pt idx="56">
                  <c:v>39.0980641797675</c:v>
                </c:pt>
                <c:pt idx="57">
                  <c:v>38.8297585543284</c:v>
                </c:pt>
                <c:pt idx="58">
                  <c:v>38.5628743317184</c:v>
                </c:pt>
                <c:pt idx="59">
                  <c:v>38.2974115593871</c:v>
                </c:pt>
                <c:pt idx="60">
                  <c:v>38.0333702847824</c:v>
                </c:pt>
                <c:pt idx="61">
                  <c:v>38.1207133741687</c:v>
                </c:pt>
                <c:pt idx="62">
                  <c:v>38.3811966868995</c:v>
                </c:pt>
              </c:numCache>
            </c:numRef>
          </c:y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Ultuna_SOC_stocks_transposed!$S$1:$S$63</c:f>
              <c:numCache>
                <c:formatCode>General</c:formatCode>
                <c:ptCount val="63"/>
                <c:pt idx="0">
                  <c:v>20</c:v>
                </c:pt>
                <c:pt idx="1">
                  <c:v>41.9154722486481</c:v>
                </c:pt>
                <c:pt idx="2">
                  <c:v>42.367408871854</c:v>
                </c:pt>
                <c:pt idx="3">
                  <c:v>41.8492996523452</c:v>
                </c:pt>
                <c:pt idx="4">
                  <c:v>41.3802886520683</c:v>
                </c:pt>
                <c:pt idx="5">
                  <c:v>40.9600476961459</c:v>
                </c:pt>
                <c:pt idx="6">
                  <c:v>40.588248621523</c:v>
                </c:pt>
                <c:pt idx="7">
                  <c:v>40.264563276967</c:v>
                </c:pt>
                <c:pt idx="8">
                  <c:v>39.9886635230673</c:v>
                </c:pt>
                <c:pt idx="9">
                  <c:v>39.7602212322352</c:v>
                </c:pt>
                <c:pt idx="10">
                  <c:v>39.5789082887021</c:v>
                </c:pt>
                <c:pt idx="11">
                  <c:v>39.4443965885203</c:v>
                </c:pt>
                <c:pt idx="12">
                  <c:v>39.3563580395613</c:v>
                </c:pt>
                <c:pt idx="13">
                  <c:v>39.5527009957313</c:v>
                </c:pt>
                <c:pt idx="14">
                  <c:v>40.1988789706366</c:v>
                </c:pt>
                <c:pt idx="15">
                  <c:v>41.165179756071</c:v>
                </c:pt>
                <c:pt idx="16">
                  <c:v>42.2862206827288</c:v>
                </c:pt>
                <c:pt idx="17">
                  <c:v>43.346888527551</c:v>
                </c:pt>
                <c:pt idx="18">
                  <c:v>44.061059923362</c:v>
                </c:pt>
                <c:pt idx="19">
                  <c:v>44.0383726490112</c:v>
                </c:pt>
                <c:pt idx="20">
                  <c:v>42.0679536660533</c:v>
                </c:pt>
                <c:pt idx="21">
                  <c:v>41.4860993978127</c:v>
                </c:pt>
                <c:pt idx="22">
                  <c:v>42.3116826696802</c:v>
                </c:pt>
                <c:pt idx="23">
                  <c:v>43.1297013039657</c:v>
                </c:pt>
                <c:pt idx="24">
                  <c:v>43.9308978707744</c:v>
                </c:pt>
                <c:pt idx="25">
                  <c:v>43.997478987518</c:v>
                </c:pt>
                <c:pt idx="26">
                  <c:v>44.0495168498156</c:v>
                </c:pt>
                <c:pt idx="27">
                  <c:v>44.0883197320019</c:v>
                </c:pt>
                <c:pt idx="28">
                  <c:v>44.1150490140407</c:v>
                </c:pt>
                <c:pt idx="29">
                  <c:v>43.002151360408</c:v>
                </c:pt>
                <c:pt idx="30">
                  <c:v>41.8944840568012</c:v>
                </c:pt>
                <c:pt idx="31">
                  <c:v>41.7267585366895</c:v>
                </c:pt>
                <c:pt idx="32">
                  <c:v>41.5874586174977</c:v>
                </c:pt>
                <c:pt idx="33">
                  <c:v>42.2438127008109</c:v>
                </c:pt>
                <c:pt idx="34">
                  <c:v>42.8966335449932</c:v>
                </c:pt>
                <c:pt idx="35">
                  <c:v>43.017606035186</c:v>
                </c:pt>
                <c:pt idx="36">
                  <c:v>43.1209655798274</c:v>
                </c:pt>
                <c:pt idx="37">
                  <c:v>40.8288446107499</c:v>
                </c:pt>
                <c:pt idx="38">
                  <c:v>38.548020317255</c:v>
                </c:pt>
                <c:pt idx="39">
                  <c:v>38.7797932692129</c:v>
                </c:pt>
                <c:pt idx="40">
                  <c:v>39.0549081870582</c:v>
                </c:pt>
                <c:pt idx="41">
                  <c:v>39.9668551072524</c:v>
                </c:pt>
                <c:pt idx="42">
                  <c:v>40.8739217533753</c:v>
                </c:pt>
                <c:pt idx="43">
                  <c:v>41.4645603134301</c:v>
                </c:pt>
                <c:pt idx="44">
                  <c:v>41.8865587678342</c:v>
                </c:pt>
                <c:pt idx="45">
                  <c:v>41.3421447629889</c:v>
                </c:pt>
                <c:pt idx="46">
                  <c:v>40.8002648411329</c:v>
                </c:pt>
                <c:pt idx="47">
                  <c:v>40.320265171027</c:v>
                </c:pt>
                <c:pt idx="48">
                  <c:v>39.8522469531149</c:v>
                </c:pt>
                <c:pt idx="49">
                  <c:v>39.4144750904536</c:v>
                </c:pt>
                <c:pt idx="50">
                  <c:v>39.1487453981349</c:v>
                </c:pt>
                <c:pt idx="51">
                  <c:v>39.2994804036688</c:v>
                </c:pt>
                <c:pt idx="52">
                  <c:v>39.5032166326744</c:v>
                </c:pt>
                <c:pt idx="53">
                  <c:v>40.0886461112085</c:v>
                </c:pt>
                <c:pt idx="54">
                  <c:v>40.6707471665712</c:v>
                </c:pt>
                <c:pt idx="55">
                  <c:v>40.000645307647</c:v>
                </c:pt>
                <c:pt idx="56">
                  <c:v>39.333818984754</c:v>
                </c:pt>
                <c:pt idx="57">
                  <c:v>39.6970432544957</c:v>
                </c:pt>
                <c:pt idx="58">
                  <c:v>40.058085116205</c:v>
                </c:pt>
                <c:pt idx="59">
                  <c:v>39.5343248879492</c:v>
                </c:pt>
                <c:pt idx="60">
                  <c:v>39.0130990561466</c:v>
                </c:pt>
                <c:pt idx="61">
                  <c:v>39.3908196568153</c:v>
                </c:pt>
                <c:pt idx="62">
                  <c:v>40.9300884465003</c:v>
                </c:pt>
              </c:numCache>
            </c:numRef>
          </c:y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Ultuna_SOC_stocks_transposed!$T$1:$T$63</c:f>
              <c:numCache>
                <c:formatCode>General</c:formatCode>
                <c:ptCount val="63"/>
                <c:pt idx="0">
                  <c:v>40</c:v>
                </c:pt>
                <c:pt idx="1">
                  <c:v>44.9738889945923</c:v>
                </c:pt>
                <c:pt idx="2">
                  <c:v>42.275263610024</c:v>
                </c:pt>
                <c:pt idx="3">
                  <c:v>41.6842912317444</c:v>
                </c:pt>
                <c:pt idx="4">
                  <c:v>41.1616637660839</c:v>
                </c:pt>
                <c:pt idx="5">
                  <c:v>40.7070176297693</c:v>
                </c:pt>
                <c:pt idx="6">
                  <c:v>40.3199892526252</c:v>
                </c:pt>
                <c:pt idx="7">
                  <c:v>40.0002150775746</c:v>
                </c:pt>
                <c:pt idx="8">
                  <c:v>39.7473315606377</c:v>
                </c:pt>
                <c:pt idx="9">
                  <c:v>39.5609751709319</c:v>
                </c:pt>
                <c:pt idx="10">
                  <c:v>39.4407823906706</c:v>
                </c:pt>
                <c:pt idx="11">
                  <c:v>39.3863897151632</c:v>
                </c:pt>
                <c:pt idx="12">
                  <c:v>39.3974336528132</c:v>
                </c:pt>
                <c:pt idx="13">
                  <c:v>39.4510754175692</c:v>
                </c:pt>
                <c:pt idx="14">
                  <c:v>39.5238560666535</c:v>
                </c:pt>
                <c:pt idx="15">
                  <c:v>39.6138340807805</c:v>
                </c:pt>
                <c:pt idx="16">
                  <c:v>39.7174194207508</c:v>
                </c:pt>
                <c:pt idx="17">
                  <c:v>39.826950967952</c:v>
                </c:pt>
                <c:pt idx="18">
                  <c:v>39.9222237266893</c:v>
                </c:pt>
                <c:pt idx="19">
                  <c:v>39.9257673103992</c:v>
                </c:pt>
                <c:pt idx="20">
                  <c:v>39.6379310271381</c:v>
                </c:pt>
                <c:pt idx="21">
                  <c:v>39.4083806924175</c:v>
                </c:pt>
                <c:pt idx="22">
                  <c:v>40.1857076471056</c:v>
                </c:pt>
                <c:pt idx="23">
                  <c:v>40.9244626563933</c:v>
                </c:pt>
                <c:pt idx="24">
                  <c:v>41.5660554530587</c:v>
                </c:pt>
                <c:pt idx="25">
                  <c:v>41.3087809026827</c:v>
                </c:pt>
                <c:pt idx="26">
                  <c:v>40.7108837153719</c:v>
                </c:pt>
                <c:pt idx="27">
                  <c:v>40.127359471274</c:v>
                </c:pt>
                <c:pt idx="28">
                  <c:v>39.8615336173703</c:v>
                </c:pt>
                <c:pt idx="29">
                  <c:v>39.8537394955034</c:v>
                </c:pt>
                <c:pt idx="30">
                  <c:v>39.8458141839471</c:v>
                </c:pt>
                <c:pt idx="31">
                  <c:v>39.2869428974745</c:v>
                </c:pt>
                <c:pt idx="32">
                  <c:v>38.7300559986087</c:v>
                </c:pt>
                <c:pt idx="33">
                  <c:v>39.5469020059255</c:v>
                </c:pt>
                <c:pt idx="34">
                  <c:v>40.3604439523718</c:v>
                </c:pt>
                <c:pt idx="35">
                  <c:v>40.5079659477171</c:v>
                </c:pt>
                <c:pt idx="36">
                  <c:v>40.6138002665424</c:v>
                </c:pt>
                <c:pt idx="37">
                  <c:v>40.3689720016024</c:v>
                </c:pt>
                <c:pt idx="38">
                  <c:v>40.0494016095219</c:v>
                </c:pt>
                <c:pt idx="39">
                  <c:v>38.5482972279085</c:v>
                </c:pt>
                <c:pt idx="40">
                  <c:v>37.0528789346399</c:v>
                </c:pt>
                <c:pt idx="41">
                  <c:v>37.9942194937204</c:v>
                </c:pt>
                <c:pt idx="42">
                  <c:v>38.9317281009628</c:v>
                </c:pt>
                <c:pt idx="43">
                  <c:v>39.3937974930639</c:v>
                </c:pt>
                <c:pt idx="44">
                  <c:v>39.721118387752</c:v>
                </c:pt>
                <c:pt idx="45">
                  <c:v>39.0412219374997</c:v>
                </c:pt>
                <c:pt idx="46">
                  <c:v>38.3638389096169</c:v>
                </c:pt>
                <c:pt idx="47">
                  <c:v>38.0748753981656</c:v>
                </c:pt>
                <c:pt idx="48">
                  <c:v>37.813947429891</c:v>
                </c:pt>
                <c:pt idx="49">
                  <c:v>37.6047346692271</c:v>
                </c:pt>
                <c:pt idx="50">
                  <c:v>37.5104291140276</c:v>
                </c:pt>
                <c:pt idx="51">
                  <c:v>37.8470988854006</c:v>
                </c:pt>
                <c:pt idx="52">
                  <c:v>38.3168710000337</c:v>
                </c:pt>
                <c:pt idx="53">
                  <c:v>39.0735345019455</c:v>
                </c:pt>
                <c:pt idx="54">
                  <c:v>39.8270020024121</c:v>
                </c:pt>
                <c:pt idx="55">
                  <c:v>38.5280786691562</c:v>
                </c:pt>
                <c:pt idx="56">
                  <c:v>37.2342063398414</c:v>
                </c:pt>
                <c:pt idx="57">
                  <c:v>37.6200092040824</c:v>
                </c:pt>
                <c:pt idx="58">
                  <c:v>38.0040966158681</c:v>
                </c:pt>
                <c:pt idx="59">
                  <c:v>37.9955644508969</c:v>
                </c:pt>
                <c:pt idx="60">
                  <c:v>37.9869028321375</c:v>
                </c:pt>
                <c:pt idx="61">
                  <c:v>37.9781118193249</c:v>
                </c:pt>
                <c:pt idx="62">
                  <c:v>37.9691914721921</c:v>
                </c:pt>
              </c:numCache>
            </c:numRef>
          </c:y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Ultuna_SOC_stocks_transposed!$U$1:$U$63</c:f>
              <c:numCache>
                <c:formatCode>General</c:formatCode>
                <c:ptCount val="63"/>
                <c:pt idx="0">
                  <c:v>60</c:v>
                </c:pt>
                <c:pt idx="1">
                  <c:v>46.4302779212324</c:v>
                </c:pt>
                <c:pt idx="2">
                  <c:v>42.264969825029</c:v>
                </c:pt>
                <c:pt idx="3">
                  <c:v>41.6646583735604</c:v>
                </c:pt>
                <c:pt idx="4">
                  <c:v>41.1334058381813</c:v>
                </c:pt>
                <c:pt idx="5">
                  <c:v>40.670607935954</c:v>
                </c:pt>
                <c:pt idx="6">
                  <c:v>40.2756604057107</c:v>
                </c:pt>
                <c:pt idx="7">
                  <c:v>39.9479590080526</c:v>
                </c:pt>
                <c:pt idx="8">
                  <c:v>39.6868995253495</c:v>
                </c:pt>
                <c:pt idx="9">
                  <c:v>39.4918777617383</c:v>
                </c:pt>
                <c:pt idx="10">
                  <c:v>39.3622895431225</c:v>
                </c:pt>
                <c:pt idx="11">
                  <c:v>39.2975307171697</c:v>
                </c:pt>
                <c:pt idx="12">
                  <c:v>39.2969971533134</c:v>
                </c:pt>
                <c:pt idx="13">
                  <c:v>39.4621327317377</c:v>
                </c:pt>
                <c:pt idx="14">
                  <c:v>39.8640433944707</c:v>
                </c:pt>
                <c:pt idx="15">
                  <c:v>40.4445886171147</c:v>
                </c:pt>
                <c:pt idx="16">
                  <c:v>41.1228161874462</c:v>
                </c:pt>
                <c:pt idx="17">
                  <c:v>41.7815015310297</c:v>
                </c:pt>
                <c:pt idx="18">
                  <c:v>42.2428803302878</c:v>
                </c:pt>
                <c:pt idx="19">
                  <c:v>42.2218888248196</c:v>
                </c:pt>
                <c:pt idx="20">
                  <c:v>41.6475075101426</c:v>
                </c:pt>
                <c:pt idx="21">
                  <c:v>41.3262527112241</c:v>
                </c:pt>
                <c:pt idx="22">
                  <c:v>42.4176658603911</c:v>
                </c:pt>
                <c:pt idx="23">
                  <c:v>43.2120079961756</c:v>
                </c:pt>
                <c:pt idx="24">
                  <c:v>43.7182492600714</c:v>
                </c:pt>
                <c:pt idx="25">
                  <c:v>43.4070528272529</c:v>
                </c:pt>
                <c:pt idx="26">
                  <c:v>42.8767137533097</c:v>
                </c:pt>
                <c:pt idx="27">
                  <c:v>42.304103390452</c:v>
                </c:pt>
                <c:pt idx="28">
                  <c:v>41.7180415358194</c:v>
                </c:pt>
                <c:pt idx="29">
                  <c:v>37.0275667036841</c:v>
                </c:pt>
                <c:pt idx="30">
                  <c:v>32.3678262374862</c:v>
                </c:pt>
                <c:pt idx="31">
                  <c:v>36.8726389106969</c:v>
                </c:pt>
                <c:pt idx="32">
                  <c:v>41.347183904628</c:v>
                </c:pt>
                <c:pt idx="33">
                  <c:v>41.5837777320211</c:v>
                </c:pt>
                <c:pt idx="34">
                  <c:v>41.8183948057743</c:v>
                </c:pt>
                <c:pt idx="35">
                  <c:v>42.3122474954976</c:v>
                </c:pt>
                <c:pt idx="36">
                  <c:v>42.8023557216195</c:v>
                </c:pt>
                <c:pt idx="37">
                  <c:v>42.6575477253232</c:v>
                </c:pt>
                <c:pt idx="38">
                  <c:v>42.4785382547214</c:v>
                </c:pt>
                <c:pt idx="39">
                  <c:v>40.3850709652187</c:v>
                </c:pt>
                <c:pt idx="40">
                  <c:v>38.3055386923875</c:v>
                </c:pt>
                <c:pt idx="41">
                  <c:v>39.9506136093279</c:v>
                </c:pt>
                <c:pt idx="42">
                  <c:v>41.5839896730418</c:v>
                </c:pt>
                <c:pt idx="43">
                  <c:v>42.1433688566455</c:v>
                </c:pt>
                <c:pt idx="44">
                  <c:v>42.5363359364968</c:v>
                </c:pt>
                <c:pt idx="45">
                  <c:v>41.4926570561951</c:v>
                </c:pt>
                <c:pt idx="46">
                  <c:v>40.4558415320645</c:v>
                </c:pt>
                <c:pt idx="47">
                  <c:v>39.9406032787789</c:v>
                </c:pt>
                <c:pt idx="48">
                  <c:v>39.4951118983298</c:v>
                </c:pt>
                <c:pt idx="49">
                  <c:v>39.1401035900666</c:v>
                </c:pt>
                <c:pt idx="50">
                  <c:v>38.906340488543</c:v>
                </c:pt>
                <c:pt idx="51">
                  <c:v>40.4025874052954</c:v>
                </c:pt>
                <c:pt idx="52">
                  <c:v>41.8877572104008</c:v>
                </c:pt>
                <c:pt idx="53">
                  <c:v>41.3626340212391</c:v>
                </c:pt>
                <c:pt idx="54">
                  <c:v>40.8408390798555</c:v>
                </c:pt>
                <c:pt idx="55">
                  <c:v>41.1138617718237</c:v>
                </c:pt>
                <c:pt idx="56">
                  <c:v>41.3844687722986</c:v>
                </c:pt>
                <c:pt idx="57">
                  <c:v>40.8669147556571</c:v>
                </c:pt>
                <c:pt idx="58">
                  <c:v>40.3526891074696</c:v>
                </c:pt>
                <c:pt idx="59">
                  <c:v>40.2017926608364</c:v>
                </c:pt>
                <c:pt idx="60">
                  <c:v>40.0515737293232</c:v>
                </c:pt>
                <c:pt idx="61">
                  <c:v>39.8090731206516</c:v>
                </c:pt>
                <c:pt idx="62">
                  <c:v>39.4683490293068</c:v>
                </c:pt>
              </c:numCache>
            </c:numRef>
          </c:y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Ultuna_SOC_stocks_transposed!$V$1:$V$63</c:f>
              <c:numCache>
                <c:formatCode>General</c:formatCode>
                <c:ptCount val="63"/>
                <c:pt idx="0">
                  <c:v>6</c:v>
                </c:pt>
                <c:pt idx="1">
                  <c:v>44.9738889945923</c:v>
                </c:pt>
                <c:pt idx="2">
                  <c:v>44.0714440126503</c:v>
                </c:pt>
                <c:pt idx="3">
                  <c:v>44.5661359280598</c:v>
                </c:pt>
                <c:pt idx="4">
                  <c:v>45.0016845573925</c:v>
                </c:pt>
                <c:pt idx="5">
                  <c:v>45.3781986280776</c:v>
                </c:pt>
                <c:pt idx="6">
                  <c:v>45.6957868517666</c:v>
                </c:pt>
                <c:pt idx="7">
                  <c:v>45.9545579243334</c:v>
                </c:pt>
                <c:pt idx="8">
                  <c:v>46.1546205258787</c:v>
                </c:pt>
                <c:pt idx="9">
                  <c:v>46.2960833207333</c:v>
                </c:pt>
                <c:pt idx="10">
                  <c:v>46.3790549574596</c:v>
                </c:pt>
                <c:pt idx="11">
                  <c:v>46.403644068855</c:v>
                </c:pt>
                <c:pt idx="12">
                  <c:v>46.3699592719554</c:v>
                </c:pt>
                <c:pt idx="13">
                  <c:v>46.2251008679249</c:v>
                </c:pt>
                <c:pt idx="14">
                  <c:v>45.9388893541966</c:v>
                </c:pt>
                <c:pt idx="15">
                  <c:v>45.5520523479457</c:v>
                </c:pt>
                <c:pt idx="16">
                  <c:v>45.1164598120335</c:v>
                </c:pt>
                <c:pt idx="17">
                  <c:v>44.6992858924418</c:v>
                </c:pt>
                <c:pt idx="18">
                  <c:v>44.3891867520167</c:v>
                </c:pt>
                <c:pt idx="19">
                  <c:v>44.3057337667926</c:v>
                </c:pt>
                <c:pt idx="20">
                  <c:v>46.3145135614839</c:v>
                </c:pt>
                <c:pt idx="21">
                  <c:v>44.6221283795477</c:v>
                </c:pt>
                <c:pt idx="22">
                  <c:v>45.1491573766033</c:v>
                </c:pt>
                <c:pt idx="23">
                  <c:v>46.5785331003872</c:v>
                </c:pt>
                <c:pt idx="24">
                  <c:v>48.0059574725745</c:v>
                </c:pt>
                <c:pt idx="25">
                  <c:v>47.785689698076</c:v>
                </c:pt>
                <c:pt idx="26">
                  <c:v>47.4387199417035</c:v>
                </c:pt>
                <c:pt idx="27">
                  <c:v>47.0132184849169</c:v>
                </c:pt>
                <c:pt idx="28">
                  <c:v>46.5357843961326</c:v>
                </c:pt>
                <c:pt idx="29">
                  <c:v>44.8093744617866</c:v>
                </c:pt>
                <c:pt idx="30">
                  <c:v>43.0849729200679</c:v>
                </c:pt>
                <c:pt idx="31">
                  <c:v>42.9269691997276</c:v>
                </c:pt>
                <c:pt idx="32">
                  <c:v>42.7848376127061</c:v>
                </c:pt>
                <c:pt idx="33">
                  <c:v>47.3458104882166</c:v>
                </c:pt>
                <c:pt idx="34">
                  <c:v>51.9008768948524</c:v>
                </c:pt>
                <c:pt idx="35">
                  <c:v>50.5020068683922</c:v>
                </c:pt>
                <c:pt idx="36">
                  <c:v>48.7393523570647</c:v>
                </c:pt>
                <c:pt idx="37">
                  <c:v>46.3069459476643</c:v>
                </c:pt>
                <c:pt idx="38">
                  <c:v>43.8774466037181</c:v>
                </c:pt>
                <c:pt idx="39">
                  <c:v>44.1529951722066</c:v>
                </c:pt>
                <c:pt idx="40">
                  <c:v>44.4280342140945</c:v>
                </c:pt>
                <c:pt idx="41">
                  <c:v>44.5818832974555</c:v>
                </c:pt>
                <c:pt idx="42">
                  <c:v>44.6926876733405</c:v>
                </c:pt>
                <c:pt idx="43">
                  <c:v>43.4059362494576</c:v>
                </c:pt>
                <c:pt idx="44">
                  <c:v>42.1206529716139</c:v>
                </c:pt>
                <c:pt idx="45">
                  <c:v>43.1036963878438</c:v>
                </c:pt>
                <c:pt idx="46">
                  <c:v>44.0853323066198</c:v>
                </c:pt>
                <c:pt idx="47">
                  <c:v>43.7972089847427</c:v>
                </c:pt>
                <c:pt idx="48">
                  <c:v>43.3800250821142</c:v>
                </c:pt>
                <c:pt idx="49">
                  <c:v>42.9390840310991</c:v>
                </c:pt>
                <c:pt idx="50">
                  <c:v>42.4898574613857</c:v>
                </c:pt>
                <c:pt idx="51">
                  <c:v>42.0001105302259</c:v>
                </c:pt>
                <c:pt idx="52">
                  <c:v>41.510825446266</c:v>
                </c:pt>
                <c:pt idx="53">
                  <c:v>42.1919700609146</c:v>
                </c:pt>
                <c:pt idx="54">
                  <c:v>42.8720857823574</c:v>
                </c:pt>
                <c:pt idx="55">
                  <c:v>42.0166667285285</c:v>
                </c:pt>
                <c:pt idx="56">
                  <c:v>41.1621766464044</c:v>
                </c:pt>
                <c:pt idx="57">
                  <c:v>41.7146234366056</c:v>
                </c:pt>
                <c:pt idx="58">
                  <c:v>42.266203535233</c:v>
                </c:pt>
                <c:pt idx="59">
                  <c:v>42.3956533934583</c:v>
                </c:pt>
                <c:pt idx="60">
                  <c:v>42.5247754984044</c:v>
                </c:pt>
                <c:pt idx="61">
                  <c:v>43.0734886779812</c:v>
                </c:pt>
                <c:pt idx="62">
                  <c:v>44.379769181558</c:v>
                </c:pt>
              </c:numCache>
            </c:numRef>
          </c:y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Ultuna_SOC_stocks_transposed!$W$1:$W$63</c:f>
              <c:numCache>
                <c:formatCode>General</c:formatCode>
                <c:ptCount val="63"/>
                <c:pt idx="0">
                  <c:v>21</c:v>
                </c:pt>
                <c:pt idx="1">
                  <c:v>43.5175000679522</c:v>
                </c:pt>
                <c:pt idx="2">
                  <c:v>43.7349918250405</c:v>
                </c:pt>
                <c:pt idx="3">
                  <c:v>43.9574353478723</c:v>
                </c:pt>
                <c:pt idx="4">
                  <c:v>44.1849751754156</c:v>
                </c:pt>
                <c:pt idx="5">
                  <c:v>44.4177624175297</c:v>
                </c:pt>
                <c:pt idx="6">
                  <c:v>44.6559551319478</c:v>
                </c:pt>
                <c:pt idx="7">
                  <c:v>44.8997187275127</c:v>
                </c:pt>
                <c:pt idx="8">
                  <c:v>45.1492263958268</c:v>
                </c:pt>
                <c:pt idx="9">
                  <c:v>45.4046595736758</c:v>
                </c:pt>
                <c:pt idx="10">
                  <c:v>45.6662084388233</c:v>
                </c:pt>
                <c:pt idx="11">
                  <c:v>45.934072442012</c:v>
                </c:pt>
                <c:pt idx="12">
                  <c:v>46.2084608783011</c:v>
                </c:pt>
                <c:pt idx="13">
                  <c:v>46.4977442868239</c:v>
                </c:pt>
                <c:pt idx="14">
                  <c:v>46.8056768056188</c:v>
                </c:pt>
                <c:pt idx="15">
                  <c:v>47.1251832851884</c:v>
                </c:pt>
                <c:pt idx="16">
                  <c:v>47.4486571144213</c:v>
                </c:pt>
                <c:pt idx="17">
                  <c:v>47.7679029756443</c:v>
                </c:pt>
                <c:pt idx="18">
                  <c:v>48.0740720350626</c:v>
                </c:pt>
                <c:pt idx="19">
                  <c:v>48.3575883760944</c:v>
                </c:pt>
                <c:pt idx="20">
                  <c:v>48.621961125966</c:v>
                </c:pt>
                <c:pt idx="21">
                  <c:v>45.7253368681506</c:v>
                </c:pt>
                <c:pt idx="22">
                  <c:v>46.9127525267153</c:v>
                </c:pt>
                <c:pt idx="23">
                  <c:v>47.2513010870687</c:v>
                </c:pt>
                <c:pt idx="24">
                  <c:v>47.4470768938203</c:v>
                </c:pt>
                <c:pt idx="25">
                  <c:v>47.2926436208222</c:v>
                </c:pt>
                <c:pt idx="26">
                  <c:v>46.9886818207873</c:v>
                </c:pt>
                <c:pt idx="27">
                  <c:v>46.6505470022927</c:v>
                </c:pt>
                <c:pt idx="28">
                  <c:v>46.3002549028069</c:v>
                </c:pt>
                <c:pt idx="29">
                  <c:v>45.8801064506909</c:v>
                </c:pt>
                <c:pt idx="30">
                  <c:v>45.4622703536036</c:v>
                </c:pt>
                <c:pt idx="31">
                  <c:v>45.6978990153194</c:v>
                </c:pt>
                <c:pt idx="32">
                  <c:v>46.0034211692647</c:v>
                </c:pt>
                <c:pt idx="33">
                  <c:v>48.0504896354928</c:v>
                </c:pt>
                <c:pt idx="34">
                  <c:v>50.0898055103741</c:v>
                </c:pt>
                <c:pt idx="35">
                  <c:v>50.0845832566779</c:v>
                </c:pt>
                <c:pt idx="36">
                  <c:v>50.069065756311</c:v>
                </c:pt>
                <c:pt idx="37">
                  <c:v>47.4834245781757</c:v>
                </c:pt>
                <c:pt idx="38">
                  <c:v>44.9090445650073</c:v>
                </c:pt>
                <c:pt idx="39">
                  <c:v>44.142313111498</c:v>
                </c:pt>
                <c:pt idx="40">
                  <c:v>43.5671125161548</c:v>
                </c:pt>
                <c:pt idx="41">
                  <c:v>45.1873098056978</c:v>
                </c:pt>
                <c:pt idx="42">
                  <c:v>46.8014242896223</c:v>
                </c:pt>
                <c:pt idx="43">
                  <c:v>46.6819551458842</c:v>
                </c:pt>
                <c:pt idx="44">
                  <c:v>46.5369669612736</c:v>
                </c:pt>
                <c:pt idx="45">
                  <c:v>45.0730044051765</c:v>
                </c:pt>
                <c:pt idx="46">
                  <c:v>43.6158319623985</c:v>
                </c:pt>
                <c:pt idx="47">
                  <c:v>42.6241587485898</c:v>
                </c:pt>
                <c:pt idx="48">
                  <c:v>41.7282769698181</c:v>
                </c:pt>
                <c:pt idx="49">
                  <c:v>40.9903306906163</c:v>
                </c:pt>
                <c:pt idx="50">
                  <c:v>40.5468798363989</c:v>
                </c:pt>
                <c:pt idx="51">
                  <c:v>43.0549454751747</c:v>
                </c:pt>
                <c:pt idx="52">
                  <c:v>45.5530528353714</c:v>
                </c:pt>
                <c:pt idx="53">
                  <c:v>44.6716315758323</c:v>
                </c:pt>
                <c:pt idx="54">
                  <c:v>43.7946503046539</c:v>
                </c:pt>
                <c:pt idx="55">
                  <c:v>43.4659424591693</c:v>
                </c:pt>
                <c:pt idx="56">
                  <c:v>43.2264473429833</c:v>
                </c:pt>
                <c:pt idx="57">
                  <c:v>44.41411719226</c:v>
                </c:pt>
                <c:pt idx="58">
                  <c:v>45.5973698483714</c:v>
                </c:pt>
                <c:pt idx="59">
                  <c:v>44.3170356658579</c:v>
                </c:pt>
                <c:pt idx="60">
                  <c:v>43.0429368910797</c:v>
                </c:pt>
                <c:pt idx="61">
                  <c:v>43.7716084221398</c:v>
                </c:pt>
                <c:pt idx="62">
                  <c:v>46.1456313258753</c:v>
                </c:pt>
              </c:numCache>
            </c:numRef>
          </c:y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Ultuna_SOC_stocks_transposed!$X$1:$X$63</c:f>
              <c:numCache>
                <c:formatCode>General</c:formatCode>
                <c:ptCount val="63"/>
                <c:pt idx="0">
                  <c:v>43</c:v>
                </c:pt>
                <c:pt idx="1">
                  <c:v>44.1000556386082</c:v>
                </c:pt>
                <c:pt idx="2">
                  <c:v>43.9630879223713</c:v>
                </c:pt>
                <c:pt idx="3">
                  <c:v>44.3738958742517</c:v>
                </c:pt>
                <c:pt idx="4">
                  <c:v>44.7499027165678</c:v>
                </c:pt>
                <c:pt idx="5">
                  <c:v>45.0910872416482</c:v>
                </c:pt>
                <c:pt idx="6">
                  <c:v>45.3974282411758</c:v>
                </c:pt>
                <c:pt idx="7">
                  <c:v>45.6689045061884</c:v>
                </c:pt>
                <c:pt idx="8">
                  <c:v>45.9054948270771</c:v>
                </c:pt>
                <c:pt idx="9">
                  <c:v>46.1071779935881</c:v>
                </c:pt>
                <c:pt idx="10">
                  <c:v>46.2739327948212</c:v>
                </c:pt>
                <c:pt idx="11">
                  <c:v>46.4057380192303</c:v>
                </c:pt>
                <c:pt idx="12">
                  <c:v>46.5025724546235</c:v>
                </c:pt>
                <c:pt idx="13">
                  <c:v>46.5797542370184</c:v>
                </c:pt>
                <c:pt idx="14">
                  <c:v>46.6518053818776</c:v>
                </c:pt>
                <c:pt idx="15">
                  <c:v>46.7171369193823</c:v>
                </c:pt>
                <c:pt idx="16">
                  <c:v>46.7734343407619</c:v>
                </c:pt>
                <c:pt idx="17">
                  <c:v>46.8171901269773</c:v>
                </c:pt>
                <c:pt idx="18">
                  <c:v>46.8428213774364</c:v>
                </c:pt>
                <c:pt idx="19">
                  <c:v>46.8408683420128</c:v>
                </c:pt>
                <c:pt idx="20">
                  <c:v>44.508305732019</c:v>
                </c:pt>
                <c:pt idx="21">
                  <c:v>43.2022129136791</c:v>
                </c:pt>
                <c:pt idx="22">
                  <c:v>44.81311853923</c:v>
                </c:pt>
                <c:pt idx="23">
                  <c:v>44.0878876464145</c:v>
                </c:pt>
                <c:pt idx="24">
                  <c:v>43.3623611898403</c:v>
                </c:pt>
                <c:pt idx="25">
                  <c:v>43.5331997520889</c:v>
                </c:pt>
                <c:pt idx="26">
                  <c:v>43.8133082735091</c:v>
                </c:pt>
                <c:pt idx="27">
                  <c:v>44.0759655522932</c:v>
                </c:pt>
                <c:pt idx="28">
                  <c:v>44.2646063721374</c:v>
                </c:pt>
                <c:pt idx="29">
                  <c:v>42.513118219769</c:v>
                </c:pt>
                <c:pt idx="30">
                  <c:v>40.7609216811324</c:v>
                </c:pt>
                <c:pt idx="31">
                  <c:v>40.6082750662091</c:v>
                </c:pt>
                <c:pt idx="32">
                  <c:v>40.4785655066591</c:v>
                </c:pt>
                <c:pt idx="33">
                  <c:v>42.3894502915747</c:v>
                </c:pt>
                <c:pt idx="34">
                  <c:v>44.3011011186361</c:v>
                </c:pt>
                <c:pt idx="35">
                  <c:v>44.6380041966247</c:v>
                </c:pt>
                <c:pt idx="36">
                  <c:v>44.8999438096497</c:v>
                </c:pt>
                <c:pt idx="37">
                  <c:v>44.4225685785729</c:v>
                </c:pt>
                <c:pt idx="38">
                  <c:v>43.7384985971868</c:v>
                </c:pt>
                <c:pt idx="39">
                  <c:v>42.5703841149362</c:v>
                </c:pt>
                <c:pt idx="40">
                  <c:v>41.4017971235442</c:v>
                </c:pt>
                <c:pt idx="41">
                  <c:v>43.4627388624244</c:v>
                </c:pt>
                <c:pt idx="42">
                  <c:v>45.5245057661271</c:v>
                </c:pt>
                <c:pt idx="43">
                  <c:v>45.0075396938908</c:v>
                </c:pt>
                <c:pt idx="44">
                  <c:v>44.3618733049764</c:v>
                </c:pt>
                <c:pt idx="45">
                  <c:v>43.4863298059996</c:v>
                </c:pt>
                <c:pt idx="46">
                  <c:v>42.6104317658049</c:v>
                </c:pt>
                <c:pt idx="47">
                  <c:v>42.056158036164</c:v>
                </c:pt>
                <c:pt idx="48">
                  <c:v>41.5819427092752</c:v>
                </c:pt>
                <c:pt idx="49">
                  <c:v>41.1787565013086</c:v>
                </c:pt>
                <c:pt idx="50">
                  <c:v>40.8388816778726</c:v>
                </c:pt>
                <c:pt idx="51">
                  <c:v>44.4926451130168</c:v>
                </c:pt>
                <c:pt idx="52">
                  <c:v>48.1478710305073</c:v>
                </c:pt>
                <c:pt idx="53">
                  <c:v>45.3584178872274</c:v>
                </c:pt>
                <c:pt idx="54">
                  <c:v>42.5678432577305</c:v>
                </c:pt>
                <c:pt idx="55">
                  <c:v>41.4975373309431</c:v>
                </c:pt>
                <c:pt idx="56">
                  <c:v>40.6059421440606</c:v>
                </c:pt>
                <c:pt idx="57">
                  <c:v>39.7950240296166</c:v>
                </c:pt>
                <c:pt idx="58">
                  <c:v>39.1433445258122</c:v>
                </c:pt>
                <c:pt idx="59">
                  <c:v>40.0324433431576</c:v>
                </c:pt>
                <c:pt idx="60">
                  <c:v>40.9218956216182</c:v>
                </c:pt>
                <c:pt idx="61">
                  <c:v>41.3337309177583</c:v>
                </c:pt>
                <c:pt idx="62">
                  <c:v>41.6697968368846</c:v>
                </c:pt>
              </c:numCache>
            </c:numRef>
          </c:y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Ultuna_SOC_stocks_transposed!$Y$1:$Y$63</c:f>
              <c:numCache>
                <c:formatCode>General</c:formatCode>
                <c:ptCount val="63"/>
                <c:pt idx="0">
                  <c:v>56</c:v>
                </c:pt>
                <c:pt idx="1">
                  <c:v>42.0611111413121</c:v>
                </c:pt>
                <c:pt idx="2">
                  <c:v>44.019324192938</c:v>
                </c:pt>
                <c:pt idx="3">
                  <c:v>44.4717804434962</c:v>
                </c:pt>
                <c:pt idx="4">
                  <c:v>44.8749850784007</c:v>
                </c:pt>
                <c:pt idx="5">
                  <c:v>45.2290543437353</c:v>
                </c:pt>
                <c:pt idx="6">
                  <c:v>45.5341044728954</c:v>
                </c:pt>
                <c:pt idx="7">
                  <c:v>45.7902516865916</c:v>
                </c:pt>
                <c:pt idx="8">
                  <c:v>45.9976121928486</c:v>
                </c:pt>
                <c:pt idx="9">
                  <c:v>46.1563021870089</c:v>
                </c:pt>
                <c:pt idx="10">
                  <c:v>46.2664378517342</c:v>
                </c:pt>
                <c:pt idx="11">
                  <c:v>46.3281353570059</c:v>
                </c:pt>
                <c:pt idx="12">
                  <c:v>46.3415108601293</c:v>
                </c:pt>
                <c:pt idx="13">
                  <c:v>46.3176315490689</c:v>
                </c:pt>
                <c:pt idx="14">
                  <c:v>46.2699952363324</c:v>
                </c:pt>
                <c:pt idx="15">
                  <c:v>46.203593342179</c:v>
                </c:pt>
                <c:pt idx="16">
                  <c:v>46.1258806955103</c:v>
                </c:pt>
                <c:pt idx="17">
                  <c:v>46.0485467398502</c:v>
                </c:pt>
                <c:pt idx="18">
                  <c:v>45.991071607885</c:v>
                </c:pt>
                <c:pt idx="19">
                  <c:v>45.988589046467</c:v>
                </c:pt>
                <c:pt idx="20">
                  <c:v>47.4131362356721</c:v>
                </c:pt>
                <c:pt idx="21">
                  <c:v>43.9699864057837</c:v>
                </c:pt>
                <c:pt idx="22">
                  <c:v>43.0948855892863</c:v>
                </c:pt>
                <c:pt idx="23">
                  <c:v>43.3410456910451</c:v>
                </c:pt>
                <c:pt idx="24">
                  <c:v>43.6508399613226</c:v>
                </c:pt>
                <c:pt idx="25">
                  <c:v>44.1938751352445</c:v>
                </c:pt>
                <c:pt idx="26">
                  <c:v>45.0607526907836</c:v>
                </c:pt>
                <c:pt idx="27">
                  <c:v>45.9704529572174</c:v>
                </c:pt>
                <c:pt idx="28">
                  <c:v>46.465433098823</c:v>
                </c:pt>
                <c:pt idx="29">
                  <c:v>44.7452512469051</c:v>
                </c:pt>
                <c:pt idx="30">
                  <c:v>43.0277087863957</c:v>
                </c:pt>
                <c:pt idx="31">
                  <c:v>43.0135687297676</c:v>
                </c:pt>
                <c:pt idx="32">
                  <c:v>43.0094454312892</c:v>
                </c:pt>
                <c:pt idx="33">
                  <c:v>44.8450746193643</c:v>
                </c:pt>
                <c:pt idx="34">
                  <c:v>46.6775397309729</c:v>
                </c:pt>
                <c:pt idx="35">
                  <c:v>47.4796391169079</c:v>
                </c:pt>
                <c:pt idx="36">
                  <c:v>48.0678041049524</c:v>
                </c:pt>
                <c:pt idx="37">
                  <c:v>46.3562008432486</c:v>
                </c:pt>
                <c:pt idx="38">
                  <c:v>44.6472365107134</c:v>
                </c:pt>
                <c:pt idx="39">
                  <c:v>43.1207409575015</c:v>
                </c:pt>
                <c:pt idx="40">
                  <c:v>41.8016612774521</c:v>
                </c:pt>
                <c:pt idx="41">
                  <c:v>44.4709407227177</c:v>
                </c:pt>
                <c:pt idx="42">
                  <c:v>47.1356659099241</c:v>
                </c:pt>
                <c:pt idx="43">
                  <c:v>45.9952829052171</c:v>
                </c:pt>
                <c:pt idx="44">
                  <c:v>44.8566104068304</c:v>
                </c:pt>
                <c:pt idx="45">
                  <c:v>44.4222947688926</c:v>
                </c:pt>
                <c:pt idx="46">
                  <c:v>43.9885296525523</c:v>
                </c:pt>
                <c:pt idx="47">
                  <c:v>43.3548523047558</c:v>
                </c:pt>
                <c:pt idx="48">
                  <c:v>42.4637987587345</c:v>
                </c:pt>
                <c:pt idx="49">
                  <c:v>41.4721897030331</c:v>
                </c:pt>
                <c:pt idx="50">
                  <c:v>40.9434503851171</c:v>
                </c:pt>
                <c:pt idx="51">
                  <c:v>41.4643958419208</c:v>
                </c:pt>
                <c:pt idx="52">
                  <c:v>41.9843150460379</c:v>
                </c:pt>
                <c:pt idx="53">
                  <c:v>41.9764089888782</c:v>
                </c:pt>
                <c:pt idx="54">
                  <c:v>41.9330872786217</c:v>
                </c:pt>
                <c:pt idx="55">
                  <c:v>41.6930632961058</c:v>
                </c:pt>
                <c:pt idx="56">
                  <c:v>41.3522088105568</c:v>
                </c:pt>
                <c:pt idx="57">
                  <c:v>40.5056966241371</c:v>
                </c:pt>
                <c:pt idx="58">
                  <c:v>39.6604308214114</c:v>
                </c:pt>
                <c:pt idx="59">
                  <c:v>40.4832842022978</c:v>
                </c:pt>
                <c:pt idx="60">
                  <c:v>41.3046023910175</c:v>
                </c:pt>
                <c:pt idx="61">
                  <c:v>41.0973262454658</c:v>
                </c:pt>
                <c:pt idx="62">
                  <c:v>40.7811229695267</c:v>
                </c:pt>
              </c:numCache>
            </c:numRef>
          </c:y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Ultuna_SOC_stocks_transposed!$Z$1:$Z$63</c:f>
              <c:numCache>
                <c:formatCode>General</c:formatCode>
                <c:ptCount val="63"/>
                <c:pt idx="0">
                  <c:v>7</c:v>
                </c:pt>
                <c:pt idx="1">
                  <c:v>41.187277785328</c:v>
                </c:pt>
                <c:pt idx="2">
                  <c:v>44.1776364725004</c:v>
                </c:pt>
                <c:pt idx="3">
                  <c:v>44.2622978706302</c:v>
                </c:pt>
                <c:pt idx="4">
                  <c:v>44.3547309544066</c:v>
                </c:pt>
                <c:pt idx="5">
                  <c:v>44.4557273710475</c:v>
                </c:pt>
                <c:pt idx="6">
                  <c:v>44.5661982529857</c:v>
                </c:pt>
                <c:pt idx="7">
                  <c:v>44.6871976364222</c:v>
                </c:pt>
                <c:pt idx="8">
                  <c:v>44.8199516125049</c:v>
                </c:pt>
                <c:pt idx="9">
                  <c:v>44.9658949179436</c:v>
                </c:pt>
                <c:pt idx="10">
                  <c:v>45.1267172784308</c:v>
                </c:pt>
                <c:pt idx="11">
                  <c:v>45.3044226786175</c:v>
                </c:pt>
                <c:pt idx="12">
                  <c:v>45.5014059702525</c:v>
                </c:pt>
                <c:pt idx="13">
                  <c:v>45.8149521764655</c:v>
                </c:pt>
                <c:pt idx="14">
                  <c:v>46.3217637494771</c:v>
                </c:pt>
                <c:pt idx="15">
                  <c:v>46.9840550659572</c:v>
                </c:pt>
                <c:pt idx="16">
                  <c:v>47.7437173636932</c:v>
                </c:pt>
                <c:pt idx="17">
                  <c:v>48.5051415841496</c:v>
                </c:pt>
                <c:pt idx="18">
                  <c:v>49.0970749306532</c:v>
                </c:pt>
                <c:pt idx="19">
                  <c:v>49.176029768861</c:v>
                </c:pt>
                <c:pt idx="20">
                  <c:v>46.9385324555595</c:v>
                </c:pt>
                <c:pt idx="21">
                  <c:v>50.8447953679353</c:v>
                </c:pt>
                <c:pt idx="22">
                  <c:v>48.246882301351</c:v>
                </c:pt>
                <c:pt idx="23">
                  <c:v>48.6228918048457</c:v>
                </c:pt>
                <c:pt idx="24">
                  <c:v>48.9968448511347</c:v>
                </c:pt>
                <c:pt idx="25">
                  <c:v>49.3394001067875</c:v>
                </c:pt>
                <c:pt idx="26">
                  <c:v>49.6729728131536</c:v>
                </c:pt>
                <c:pt idx="27">
                  <c:v>49.9856405936296</c:v>
                </c:pt>
                <c:pt idx="28">
                  <c:v>50.2038257282604</c:v>
                </c:pt>
                <c:pt idx="29">
                  <c:v>48.9639222198724</c:v>
                </c:pt>
                <c:pt idx="30">
                  <c:v>47.7322002748238</c:v>
                </c:pt>
                <c:pt idx="31">
                  <c:v>48.0546056279657</c:v>
                </c:pt>
                <c:pt idx="32">
                  <c:v>48.4714182520619</c:v>
                </c:pt>
                <c:pt idx="33">
                  <c:v>50.6858627221075</c:v>
                </c:pt>
                <c:pt idx="34">
                  <c:v>52.8862956724719</c:v>
                </c:pt>
                <c:pt idx="35">
                  <c:v>53.2804105886816</c:v>
                </c:pt>
                <c:pt idx="36">
                  <c:v>53.5851236692594</c:v>
                </c:pt>
                <c:pt idx="37">
                  <c:v>51.9771340760334</c:v>
                </c:pt>
                <c:pt idx="38">
                  <c:v>50.3798884395289</c:v>
                </c:pt>
                <c:pt idx="39">
                  <c:v>50.6812689996535</c:v>
                </c:pt>
                <c:pt idx="40">
                  <c:v>51.0878255254685</c:v>
                </c:pt>
                <c:pt idx="41">
                  <c:v>52.0815952688435</c:v>
                </c:pt>
                <c:pt idx="42">
                  <c:v>53.0690300520784</c:v>
                </c:pt>
                <c:pt idx="43">
                  <c:v>52.3896988109642</c:v>
                </c:pt>
                <c:pt idx="44">
                  <c:v>51.7151347186487</c:v>
                </c:pt>
                <c:pt idx="45">
                  <c:v>51.9334364796918</c:v>
                </c:pt>
                <c:pt idx="46">
                  <c:v>52.1505258863447</c:v>
                </c:pt>
                <c:pt idx="47">
                  <c:v>51.9002727618588</c:v>
                </c:pt>
                <c:pt idx="48">
                  <c:v>51.2623733403555</c:v>
                </c:pt>
                <c:pt idx="49">
                  <c:v>50.6401218744564</c:v>
                </c:pt>
                <c:pt idx="50">
                  <c:v>50.387309393219</c:v>
                </c:pt>
                <c:pt idx="51">
                  <c:v>51.0423813315579</c:v>
                </c:pt>
                <c:pt idx="52">
                  <c:v>51.6932479459459</c:v>
                </c:pt>
                <c:pt idx="53">
                  <c:v>51.5498061912568</c:v>
                </c:pt>
                <c:pt idx="54">
                  <c:v>51.407627595846</c:v>
                </c:pt>
                <c:pt idx="55">
                  <c:v>51.6099885935057</c:v>
                </c:pt>
                <c:pt idx="56">
                  <c:v>51.8112189912713</c:v>
                </c:pt>
                <c:pt idx="57">
                  <c:v>51.7800047785698</c:v>
                </c:pt>
                <c:pt idx="58">
                  <c:v>51.7492834015325</c:v>
                </c:pt>
                <c:pt idx="59">
                  <c:v>51.7190545927509</c:v>
                </c:pt>
                <c:pt idx="60">
                  <c:v>51.6893180847832</c:v>
                </c:pt>
                <c:pt idx="61">
                  <c:v>51.4842616753368</c:v>
                </c:pt>
                <c:pt idx="62">
                  <c:v>51.0332882029148</c:v>
                </c:pt>
              </c:numCache>
            </c:numRef>
          </c:y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Ultuna_SOC_stocks_transposed!$AA$1:$AA$63</c:f>
              <c:numCache>
                <c:formatCode>General</c:formatCode>
                <c:ptCount val="63"/>
                <c:pt idx="0">
                  <c:v>16</c:v>
                </c:pt>
                <c:pt idx="1">
                  <c:v>43.5175000679522</c:v>
                </c:pt>
                <c:pt idx="2">
                  <c:v>44.1727198093579</c:v>
                </c:pt>
                <c:pt idx="3">
                  <c:v>44.2533757519831</c:v>
                </c:pt>
                <c:pt idx="4">
                  <c:v>44.3427650215507</c:v>
                </c:pt>
                <c:pt idx="5">
                  <c:v>44.4417427134237</c:v>
                </c:pt>
                <c:pt idx="6">
                  <c:v>44.5513000429372</c:v>
                </c:pt>
                <c:pt idx="7">
                  <c:v>44.6725925367478</c:v>
                </c:pt>
                <c:pt idx="8">
                  <c:v>44.8069755332709</c:v>
                </c:pt>
                <c:pt idx="9">
                  <c:v>44.9560493028857</c:v>
                </c:pt>
                <c:pt idx="10">
                  <c:v>45.1217169729342</c:v>
                </c:pt>
                <c:pt idx="11">
                  <c:v>45.3062597075646</c:v>
                </c:pt>
                <c:pt idx="12">
                  <c:v>45.512435452241</c:v>
                </c:pt>
                <c:pt idx="13">
                  <c:v>45.9401040241615</c:v>
                </c:pt>
                <c:pt idx="14">
                  <c:v>46.7484254223828</c:v>
                </c:pt>
                <c:pt idx="15">
                  <c:v>47.8604390656295</c:v>
                </c:pt>
                <c:pt idx="16">
                  <c:v>49.1595436756496</c:v>
                </c:pt>
                <c:pt idx="17">
                  <c:v>50.4574660550562</c:v>
                </c:pt>
                <c:pt idx="18">
                  <c:v>51.4251822600302</c:v>
                </c:pt>
                <c:pt idx="19">
                  <c:v>51.424861991776</c:v>
                </c:pt>
                <c:pt idx="20">
                  <c:v>49.7474216159873</c:v>
                </c:pt>
                <c:pt idx="21">
                  <c:v>51.8136250145194</c:v>
                </c:pt>
                <c:pt idx="22">
                  <c:v>49.4219183982406</c:v>
                </c:pt>
                <c:pt idx="23">
                  <c:v>50.4825524453926</c:v>
                </c:pt>
                <c:pt idx="24">
                  <c:v>51.5371147184949</c:v>
                </c:pt>
                <c:pt idx="25">
                  <c:v>51.3793539951658</c:v>
                </c:pt>
                <c:pt idx="26">
                  <c:v>51.1064688223321</c:v>
                </c:pt>
                <c:pt idx="27">
                  <c:v>50.7597679119014</c:v>
                </c:pt>
                <c:pt idx="28">
                  <c:v>50.3635982200973</c:v>
                </c:pt>
                <c:pt idx="29">
                  <c:v>49.6795099035762</c:v>
                </c:pt>
                <c:pt idx="30">
                  <c:v>49.0012704652453</c:v>
                </c:pt>
                <c:pt idx="31">
                  <c:v>49.4199643074058</c:v>
                </c:pt>
                <c:pt idx="32">
                  <c:v>50.0282539711296</c:v>
                </c:pt>
                <c:pt idx="33">
                  <c:v>51.358582775348</c:v>
                </c:pt>
                <c:pt idx="34">
                  <c:v>52.8728865313174</c:v>
                </c:pt>
                <c:pt idx="35">
                  <c:v>54.5420623402546</c:v>
                </c:pt>
                <c:pt idx="36">
                  <c:v>56.2005543579521</c:v>
                </c:pt>
                <c:pt idx="37">
                  <c:v>52.166030579742</c:v>
                </c:pt>
                <c:pt idx="38">
                  <c:v>48.1612401598333</c:v>
                </c:pt>
                <c:pt idx="39">
                  <c:v>49.5716415472621</c:v>
                </c:pt>
                <c:pt idx="40">
                  <c:v>50.9731907969145</c:v>
                </c:pt>
                <c:pt idx="41">
                  <c:v>52.2052957437163</c:v>
                </c:pt>
                <c:pt idx="42">
                  <c:v>53.2423367996276</c:v>
                </c:pt>
                <c:pt idx="43">
                  <c:v>53.228898244608</c:v>
                </c:pt>
                <c:pt idx="44">
                  <c:v>53.2167115622839</c:v>
                </c:pt>
                <c:pt idx="45">
                  <c:v>53.3312435171656</c:v>
                </c:pt>
                <c:pt idx="46">
                  <c:v>53.4461066351227</c:v>
                </c:pt>
                <c:pt idx="47">
                  <c:v>53.4298912243663</c:v>
                </c:pt>
                <c:pt idx="48">
                  <c:v>53.3355690248496</c:v>
                </c:pt>
                <c:pt idx="49">
                  <c:v>53.1863371230733</c:v>
                </c:pt>
                <c:pt idx="50">
                  <c:v>52.997418468548</c:v>
                </c:pt>
                <c:pt idx="51">
                  <c:v>52.6019620962506</c:v>
                </c:pt>
                <c:pt idx="52">
                  <c:v>52.2106991617938</c:v>
                </c:pt>
                <c:pt idx="53">
                  <c:v>53.8331098027927</c:v>
                </c:pt>
                <c:pt idx="54">
                  <c:v>55.4445222942546</c:v>
                </c:pt>
                <c:pt idx="55">
                  <c:v>54.1804120030043</c:v>
                </c:pt>
                <c:pt idx="56">
                  <c:v>52.9271244405189</c:v>
                </c:pt>
                <c:pt idx="57">
                  <c:v>53.4118670808267</c:v>
                </c:pt>
                <c:pt idx="58">
                  <c:v>53.8941698331667</c:v>
                </c:pt>
                <c:pt idx="59">
                  <c:v>53.925323525997</c:v>
                </c:pt>
                <c:pt idx="60">
                  <c:v>53.9029478751366</c:v>
                </c:pt>
                <c:pt idx="61">
                  <c:v>53.6229094572945</c:v>
                </c:pt>
                <c:pt idx="62">
                  <c:v>52.8814553643029</c:v>
                </c:pt>
              </c:numCache>
            </c:numRef>
          </c:y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Ultuna_SOC_stocks_transposed!$AB$1:$AB$63</c:f>
              <c:numCache>
                <c:formatCode>General</c:formatCode>
                <c:ptCount val="63"/>
                <c:pt idx="0">
                  <c:v>39</c:v>
                </c:pt>
                <c:pt idx="1">
                  <c:v>40.896</c:v>
                </c:pt>
                <c:pt idx="2">
                  <c:v>44.2248041089935</c:v>
                </c:pt>
                <c:pt idx="3">
                  <c:v>44.3497060609236</c:v>
                </c:pt>
                <c:pt idx="4">
                  <c:v>44.4747601965195</c:v>
                </c:pt>
                <c:pt idx="5">
                  <c:v>44.5999652063664</c:v>
                </c:pt>
                <c:pt idx="6">
                  <c:v>44.7253197693654</c:v>
                </c:pt>
                <c:pt idx="7">
                  <c:v>44.8508225525828</c:v>
                </c:pt>
                <c:pt idx="8">
                  <c:v>44.976472211099</c:v>
                </c:pt>
                <c:pt idx="9">
                  <c:v>45.1022673878522</c:v>
                </c:pt>
                <c:pt idx="10">
                  <c:v>45.2282067134809</c:v>
                </c:pt>
                <c:pt idx="11">
                  <c:v>45.3542888061657</c:v>
                </c:pt>
                <c:pt idx="12">
                  <c:v>45.480512271465</c:v>
                </c:pt>
                <c:pt idx="13">
                  <c:v>45.6064690108436</c:v>
                </c:pt>
                <c:pt idx="14">
                  <c:v>45.7317559039065</c:v>
                </c:pt>
                <c:pt idx="15">
                  <c:v>45.8563836396123</c:v>
                </c:pt>
                <c:pt idx="16">
                  <c:v>45.980377085411</c:v>
                </c:pt>
                <c:pt idx="17">
                  <c:v>46.1038093754966</c:v>
                </c:pt>
                <c:pt idx="18">
                  <c:v>46.227025434906</c:v>
                </c:pt>
                <c:pt idx="19">
                  <c:v>46.3676977962798</c:v>
                </c:pt>
                <c:pt idx="20">
                  <c:v>47.158873959421</c:v>
                </c:pt>
                <c:pt idx="21">
                  <c:v>50.1230603897398</c:v>
                </c:pt>
                <c:pt idx="22">
                  <c:v>48.1804129736763</c:v>
                </c:pt>
                <c:pt idx="23">
                  <c:v>48.1273849565265</c:v>
                </c:pt>
                <c:pt idx="24">
                  <c:v>48.1041091436438</c:v>
                </c:pt>
                <c:pt idx="25">
                  <c:v>48.5275525019327</c:v>
                </c:pt>
                <c:pt idx="26">
                  <c:v>49.3766046409263</c:v>
                </c:pt>
                <c:pt idx="27">
                  <c:v>50.1785342484255</c:v>
                </c:pt>
                <c:pt idx="28">
                  <c:v>50.6328472953113</c:v>
                </c:pt>
                <c:pt idx="29">
                  <c:v>48.0518649545489</c:v>
                </c:pt>
                <c:pt idx="30">
                  <c:v>45.4877096392474</c:v>
                </c:pt>
                <c:pt idx="31">
                  <c:v>45.8269169251821</c:v>
                </c:pt>
                <c:pt idx="32">
                  <c:v>46.2246103653863</c:v>
                </c:pt>
                <c:pt idx="33">
                  <c:v>49.7507978488312</c:v>
                </c:pt>
                <c:pt idx="34">
                  <c:v>53.2537667390841</c:v>
                </c:pt>
                <c:pt idx="35">
                  <c:v>53.9221061669629</c:v>
                </c:pt>
                <c:pt idx="36">
                  <c:v>54.4519302209716</c:v>
                </c:pt>
                <c:pt idx="37">
                  <c:v>51.6655275258373</c:v>
                </c:pt>
                <c:pt idx="38">
                  <c:v>48.8976962601347</c:v>
                </c:pt>
                <c:pt idx="39">
                  <c:v>48.8512762205288</c:v>
                </c:pt>
                <c:pt idx="40">
                  <c:v>48.8218977950051</c:v>
                </c:pt>
                <c:pt idx="41">
                  <c:v>49.9385405842436</c:v>
                </c:pt>
                <c:pt idx="42">
                  <c:v>51.0476316420488</c:v>
                </c:pt>
                <c:pt idx="43">
                  <c:v>51.8683994038168</c:v>
                </c:pt>
                <c:pt idx="44">
                  <c:v>52.4815857378398</c:v>
                </c:pt>
                <c:pt idx="45">
                  <c:v>51.4202511447649</c:v>
                </c:pt>
                <c:pt idx="46">
                  <c:v>50.3661692901834</c:v>
                </c:pt>
                <c:pt idx="47">
                  <c:v>50.0452777674602</c:v>
                </c:pt>
                <c:pt idx="48">
                  <c:v>49.7577645088942</c:v>
                </c:pt>
                <c:pt idx="49">
                  <c:v>49.5298694964261</c:v>
                </c:pt>
                <c:pt idx="50">
                  <c:v>49.429708022645</c:v>
                </c:pt>
                <c:pt idx="51">
                  <c:v>49.8004960339045</c:v>
                </c:pt>
                <c:pt idx="52">
                  <c:v>50.1686932989377</c:v>
                </c:pt>
                <c:pt idx="53">
                  <c:v>50.513524900287</c:v>
                </c:pt>
                <c:pt idx="54">
                  <c:v>50.8237705188989</c:v>
                </c:pt>
                <c:pt idx="55">
                  <c:v>50.268425428522</c:v>
                </c:pt>
                <c:pt idx="56">
                  <c:v>49.7170230716961</c:v>
                </c:pt>
                <c:pt idx="57">
                  <c:v>50.0848518387145</c:v>
                </c:pt>
                <c:pt idx="58">
                  <c:v>50.60766292697</c:v>
                </c:pt>
                <c:pt idx="59">
                  <c:v>51.4093624905289</c:v>
                </c:pt>
                <c:pt idx="60">
                  <c:v>52.2052445705276</c:v>
                </c:pt>
                <c:pt idx="61">
                  <c:v>51.7942432329446</c:v>
                </c:pt>
                <c:pt idx="62">
                  <c:v>50.8261877178727</c:v>
                </c:pt>
              </c:numCache>
            </c:numRef>
          </c:y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Ultuna_SOC_stocks_transposed!$AC$1:$AC$63</c:f>
              <c:numCache>
                <c:formatCode>General</c:formatCode>
                <c:ptCount val="63"/>
                <c:pt idx="0">
                  <c:v>54</c:v>
                </c:pt>
                <c:pt idx="1">
                  <c:v>42.6436667119681</c:v>
                </c:pt>
                <c:pt idx="2">
                  <c:v>44.1671163645165</c:v>
                </c:pt>
                <c:pt idx="3">
                  <c:v>44.2407450909658</c:v>
                </c:pt>
                <c:pt idx="4">
                  <c:v>44.3218548757833</c:v>
                </c:pt>
                <c:pt idx="5">
                  <c:v>44.4115192684145</c:v>
                </c:pt>
                <c:pt idx="6">
                  <c:v>44.5110092112048</c:v>
                </c:pt>
                <c:pt idx="7">
                  <c:v>44.6218406129524</c:v>
                </c:pt>
                <c:pt idx="8">
                  <c:v>44.7458363780486</c:v>
                </c:pt>
                <c:pt idx="9">
                  <c:v>44.8852082890926</c:v>
                </c:pt>
                <c:pt idx="10">
                  <c:v>45.0426665742488</c:v>
                </c:pt>
                <c:pt idx="11">
                  <c:v>45.221568731791</c:v>
                </c:pt>
                <c:pt idx="12">
                  <c:v>45.42612506382</c:v>
                </c:pt>
                <c:pt idx="13">
                  <c:v>45.7897848171349</c:v>
                </c:pt>
                <c:pt idx="14">
                  <c:v>46.251309969972</c:v>
                </c:pt>
                <c:pt idx="15">
                  <c:v>46.7354425124762</c:v>
                </c:pt>
                <c:pt idx="16">
                  <c:v>47.2263448882636</c:v>
                </c:pt>
                <c:pt idx="17">
                  <c:v>47.7186232229201</c:v>
                </c:pt>
                <c:pt idx="18">
                  <c:v>48.2099374249827</c:v>
                </c:pt>
                <c:pt idx="19">
                  <c:v>48.6991082327059</c:v>
                </c:pt>
                <c:pt idx="20">
                  <c:v>49.1903605993998</c:v>
                </c:pt>
                <c:pt idx="21">
                  <c:v>51.8620616915235</c:v>
                </c:pt>
                <c:pt idx="22">
                  <c:v>47.431008253503</c:v>
                </c:pt>
                <c:pt idx="23">
                  <c:v>48.3266854814171</c:v>
                </c:pt>
                <c:pt idx="24">
                  <c:v>49.2156110652862</c:v>
                </c:pt>
                <c:pt idx="25">
                  <c:v>49.6010303300671</c:v>
                </c:pt>
                <c:pt idx="26">
                  <c:v>49.8973841649896</c:v>
                </c:pt>
                <c:pt idx="27">
                  <c:v>50.1238333387989</c:v>
                </c:pt>
                <c:pt idx="28">
                  <c:v>50.2944127285382</c:v>
                </c:pt>
                <c:pt idx="29">
                  <c:v>47.1548481206739</c:v>
                </c:pt>
                <c:pt idx="30">
                  <c:v>44.0346952614733</c:v>
                </c:pt>
                <c:pt idx="31">
                  <c:v>46.5009666952489</c:v>
                </c:pt>
                <c:pt idx="32">
                  <c:v>48.9500308763629</c:v>
                </c:pt>
                <c:pt idx="33">
                  <c:v>51.309165835393</c:v>
                </c:pt>
                <c:pt idx="34">
                  <c:v>53.5340652686758</c:v>
                </c:pt>
                <c:pt idx="35">
                  <c:v>54.6617471614016</c:v>
                </c:pt>
                <c:pt idx="36">
                  <c:v>55.445407472032</c:v>
                </c:pt>
                <c:pt idx="37">
                  <c:v>53.401203336287</c:v>
                </c:pt>
                <c:pt idx="38">
                  <c:v>51.3694330553313</c:v>
                </c:pt>
                <c:pt idx="39">
                  <c:v>51.6261618777045</c:v>
                </c:pt>
                <c:pt idx="40">
                  <c:v>51.9737234289561</c:v>
                </c:pt>
                <c:pt idx="41">
                  <c:v>52.5273720919853</c:v>
                </c:pt>
                <c:pt idx="42">
                  <c:v>53.0760278585995</c:v>
                </c:pt>
                <c:pt idx="43">
                  <c:v>52.6011387148157</c:v>
                </c:pt>
                <c:pt idx="44">
                  <c:v>52.1282270955922</c:v>
                </c:pt>
                <c:pt idx="45">
                  <c:v>54.059806149605</c:v>
                </c:pt>
                <c:pt idx="46">
                  <c:v>55.9768146399184</c:v>
                </c:pt>
                <c:pt idx="47">
                  <c:v>55.1492180964669</c:v>
                </c:pt>
                <c:pt idx="48">
                  <c:v>53.109589366573</c:v>
                </c:pt>
                <c:pt idx="49">
                  <c:v>51.0392492880203</c:v>
                </c:pt>
                <c:pt idx="50">
                  <c:v>50.2767527452053</c:v>
                </c:pt>
                <c:pt idx="51">
                  <c:v>51.1889545139315</c:v>
                </c:pt>
                <c:pt idx="52">
                  <c:v>52.093471443491</c:v>
                </c:pt>
                <c:pt idx="53">
                  <c:v>52.2590365077022</c:v>
                </c:pt>
                <c:pt idx="54">
                  <c:v>52.3355802225785</c:v>
                </c:pt>
                <c:pt idx="55">
                  <c:v>51.4155337618119</c:v>
                </c:pt>
                <c:pt idx="56">
                  <c:v>50.5006881447796</c:v>
                </c:pt>
                <c:pt idx="57">
                  <c:v>51.2518149177324</c:v>
                </c:pt>
                <c:pt idx="58">
                  <c:v>51.9962197069734</c:v>
                </c:pt>
                <c:pt idx="59">
                  <c:v>50.8082396973911</c:v>
                </c:pt>
                <c:pt idx="60">
                  <c:v>49.6274619216453</c:v>
                </c:pt>
                <c:pt idx="61">
                  <c:v>50.037608542873</c:v>
                </c:pt>
                <c:pt idx="62">
                  <c:v>51.3589832102321</c:v>
                </c:pt>
              </c:numCache>
            </c:numRef>
          </c:y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Ultuna_SOC_stocks_transposed!$AD$1:$AD$63</c:f>
              <c:numCache>
                <c:formatCode>General</c:formatCode>
                <c:ptCount val="63"/>
                <c:pt idx="0">
                  <c:v>8</c:v>
                </c:pt>
                <c:pt idx="1">
                  <c:v>43.5175000679522</c:v>
                </c:pt>
                <c:pt idx="2">
                  <c:v>41.8682851762706</c:v>
                </c:pt>
                <c:pt idx="3">
                  <c:v>41.9735415347915</c:v>
                </c:pt>
                <c:pt idx="4">
                  <c:v>42.0863053331348</c:v>
                </c:pt>
                <c:pt idx="5">
                  <c:v>42.2073794657618</c:v>
                </c:pt>
                <c:pt idx="6">
                  <c:v>42.3376852565623</c:v>
                </c:pt>
                <c:pt idx="7">
                  <c:v>42.4782851307627</c:v>
                </c:pt>
                <c:pt idx="8">
                  <c:v>42.6304107025105</c:v>
                </c:pt>
                <c:pt idx="9">
                  <c:v>42.795497849968</c:v>
                </c:pt>
                <c:pt idx="10">
                  <c:v>42.9752308936903</c:v>
                </c:pt>
                <c:pt idx="11">
                  <c:v>43.1715987593176</c:v>
                </c:pt>
                <c:pt idx="12">
                  <c:v>43.3869670970127</c:v>
                </c:pt>
                <c:pt idx="13">
                  <c:v>43.7331029898528</c:v>
                </c:pt>
                <c:pt idx="14">
                  <c:v>44.3018058533856</c:v>
                </c:pt>
                <c:pt idx="15">
                  <c:v>45.0550694562329</c:v>
                </c:pt>
                <c:pt idx="16">
                  <c:v>45.9313054886097</c:v>
                </c:pt>
                <c:pt idx="17">
                  <c:v>46.8227055672898</c:v>
                </c:pt>
                <c:pt idx="18">
                  <c:v>47.5203286978128</c:v>
                </c:pt>
                <c:pt idx="19">
                  <c:v>47.5565010463183</c:v>
                </c:pt>
                <c:pt idx="20">
                  <c:v>46.4053721099099</c:v>
                </c:pt>
                <c:pt idx="21">
                  <c:v>45.8845612900215</c:v>
                </c:pt>
                <c:pt idx="22">
                  <c:v>48.6301067128812</c:v>
                </c:pt>
                <c:pt idx="23">
                  <c:v>48.9419109246001</c:v>
                </c:pt>
                <c:pt idx="24">
                  <c:v>49.1524243620246</c:v>
                </c:pt>
                <c:pt idx="25">
                  <c:v>49.1828328543197</c:v>
                </c:pt>
                <c:pt idx="26">
                  <c:v>49.1621826725135</c:v>
                </c:pt>
                <c:pt idx="27">
                  <c:v>49.1203127862236</c:v>
                </c:pt>
                <c:pt idx="28">
                  <c:v>49.0676489682672</c:v>
                </c:pt>
                <c:pt idx="29">
                  <c:v>47.3705737455939</c:v>
                </c:pt>
                <c:pt idx="30">
                  <c:v>45.6786113812253</c:v>
                </c:pt>
                <c:pt idx="31">
                  <c:v>45.7901160075698</c:v>
                </c:pt>
                <c:pt idx="32">
                  <c:v>45.9243297902299</c:v>
                </c:pt>
                <c:pt idx="33">
                  <c:v>48.4060856858917</c:v>
                </c:pt>
                <c:pt idx="34">
                  <c:v>50.88012758086</c:v>
                </c:pt>
                <c:pt idx="35">
                  <c:v>51.4602106258658</c:v>
                </c:pt>
                <c:pt idx="36">
                  <c:v>51.9366848497909</c:v>
                </c:pt>
                <c:pt idx="37">
                  <c:v>48.3240870356559</c:v>
                </c:pt>
                <c:pt idx="38">
                  <c:v>44.7225879614134</c:v>
                </c:pt>
                <c:pt idx="39">
                  <c:v>43.9438471318733</c:v>
                </c:pt>
                <c:pt idx="40">
                  <c:v>43.3195475361473</c:v>
                </c:pt>
                <c:pt idx="41">
                  <c:v>45.6371362293861</c:v>
                </c:pt>
                <c:pt idx="42">
                  <c:v>47.9474384615639</c:v>
                </c:pt>
                <c:pt idx="43">
                  <c:v>46.8339512474049</c:v>
                </c:pt>
                <c:pt idx="44">
                  <c:v>45.7238666491315</c:v>
                </c:pt>
                <c:pt idx="45">
                  <c:v>46.1157427811308</c:v>
                </c:pt>
                <c:pt idx="46">
                  <c:v>46.5063183303134</c:v>
                </c:pt>
                <c:pt idx="47">
                  <c:v>46.0381156427805</c:v>
                </c:pt>
                <c:pt idx="48">
                  <c:v>45.0191944661229</c:v>
                </c:pt>
                <c:pt idx="49">
                  <c:v>44.0918184752502</c:v>
                </c:pt>
                <c:pt idx="50">
                  <c:v>43.5411488957028</c:v>
                </c:pt>
                <c:pt idx="51">
                  <c:v>43.2711075015683</c:v>
                </c:pt>
                <c:pt idx="52">
                  <c:v>43.0018605843762</c:v>
                </c:pt>
                <c:pt idx="53">
                  <c:v>42.6526947641125</c:v>
                </c:pt>
                <c:pt idx="54">
                  <c:v>42.3045799587948</c:v>
                </c:pt>
                <c:pt idx="55">
                  <c:v>42.8425414164843</c:v>
                </c:pt>
                <c:pt idx="56">
                  <c:v>43.3787319599138</c:v>
                </c:pt>
                <c:pt idx="57">
                  <c:v>43.8096562462555</c:v>
                </c:pt>
                <c:pt idx="58">
                  <c:v>44.1522028463716</c:v>
                </c:pt>
                <c:pt idx="59">
                  <c:v>43.204591351506</c:v>
                </c:pt>
                <c:pt idx="60">
                  <c:v>42.2599549128597</c:v>
                </c:pt>
                <c:pt idx="61">
                  <c:v>42.2850034107637</c:v>
                </c:pt>
                <c:pt idx="62">
                  <c:v>42.3420613945421</c:v>
                </c:pt>
              </c:numCache>
            </c:numRef>
          </c:y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Ultuna_SOC_stocks_transposed!$AE$1:$AE$63</c:f>
              <c:numCache>
                <c:formatCode>General</c:formatCode>
                <c:ptCount val="63"/>
                <c:pt idx="0">
                  <c:v>29</c:v>
                </c:pt>
                <c:pt idx="1">
                  <c:v>40.896</c:v>
                </c:pt>
                <c:pt idx="2">
                  <c:v>41.8752578684948</c:v>
                </c:pt>
                <c:pt idx="3">
                  <c:v>41.9877089808938</c:v>
                </c:pt>
                <c:pt idx="4">
                  <c:v>42.1078477219826</c:v>
                </c:pt>
                <c:pt idx="5">
                  <c:v>42.2364244419523</c:v>
                </c:pt>
                <c:pt idx="6">
                  <c:v>42.3742944239202</c:v>
                </c:pt>
                <c:pt idx="7">
                  <c:v>42.5224368883585</c:v>
                </c:pt>
                <c:pt idx="8">
                  <c:v>42.6819782830274</c:v>
                </c:pt>
                <c:pt idx="9">
                  <c:v>42.8542210298877</c:v>
                </c:pt>
                <c:pt idx="10">
                  <c:v>43.0406792813187</c:v>
                </c:pt>
                <c:pt idx="11">
                  <c:v>43.2431237640136</c:v>
                </c:pt>
                <c:pt idx="12">
                  <c:v>43.4636385243825</c:v>
                </c:pt>
                <c:pt idx="13">
                  <c:v>43.9050004617269</c:v>
                </c:pt>
                <c:pt idx="14">
                  <c:v>44.725029361305</c:v>
                </c:pt>
                <c:pt idx="15">
                  <c:v>45.8388835381704</c:v>
                </c:pt>
                <c:pt idx="16">
                  <c:v>47.1230937646996</c:v>
                </c:pt>
                <c:pt idx="17">
                  <c:v>48.390118204141</c:v>
                </c:pt>
                <c:pt idx="18">
                  <c:v>49.339731465724</c:v>
                </c:pt>
                <c:pt idx="19">
                  <c:v>49.4582402573296</c:v>
                </c:pt>
                <c:pt idx="20">
                  <c:v>46.3054320227251</c:v>
                </c:pt>
                <c:pt idx="21">
                  <c:v>47.2531275380161</c:v>
                </c:pt>
                <c:pt idx="22">
                  <c:v>49.4376757773686</c:v>
                </c:pt>
                <c:pt idx="23">
                  <c:v>49.2888111368326</c:v>
                </c:pt>
                <c:pt idx="24">
                  <c:v>49.1405039649709</c:v>
                </c:pt>
                <c:pt idx="25">
                  <c:v>49.1033940915562</c:v>
                </c:pt>
                <c:pt idx="26">
                  <c:v>49.1298543227487</c:v>
                </c:pt>
                <c:pt idx="27">
                  <c:v>49.1610061449977</c:v>
                </c:pt>
                <c:pt idx="28">
                  <c:v>49.1203146170187</c:v>
                </c:pt>
                <c:pt idx="29">
                  <c:v>48.6907806761873</c:v>
                </c:pt>
                <c:pt idx="30">
                  <c:v>48.2623632859286</c:v>
                </c:pt>
                <c:pt idx="31">
                  <c:v>47.9527023592164</c:v>
                </c:pt>
                <c:pt idx="32">
                  <c:v>47.6914919881782</c:v>
                </c:pt>
                <c:pt idx="33">
                  <c:v>50.3718180088906</c:v>
                </c:pt>
                <c:pt idx="34">
                  <c:v>53.0471025878232</c:v>
                </c:pt>
                <c:pt idx="35">
                  <c:v>52.7762272560618</c:v>
                </c:pt>
                <c:pt idx="36">
                  <c:v>52.4711664178918</c:v>
                </c:pt>
                <c:pt idx="37">
                  <c:v>48.8098819504599</c:v>
                </c:pt>
                <c:pt idx="38">
                  <c:v>45.1561535478055</c:v>
                </c:pt>
                <c:pt idx="39">
                  <c:v>45.1518692331708</c:v>
                </c:pt>
                <c:pt idx="40">
                  <c:v>45.1610949131279</c:v>
                </c:pt>
                <c:pt idx="41">
                  <c:v>46.5644500107933</c:v>
                </c:pt>
                <c:pt idx="42">
                  <c:v>47.9652801050575</c:v>
                </c:pt>
                <c:pt idx="43">
                  <c:v>47.1273144889991</c:v>
                </c:pt>
                <c:pt idx="44">
                  <c:v>46.2913053961167</c:v>
                </c:pt>
                <c:pt idx="45">
                  <c:v>48.3864740250625</c:v>
                </c:pt>
                <c:pt idx="46">
                  <c:v>50.4777150391115</c:v>
                </c:pt>
                <c:pt idx="47">
                  <c:v>49.8052607743955</c:v>
                </c:pt>
                <c:pt idx="48">
                  <c:v>48.1679186480998</c:v>
                </c:pt>
                <c:pt idx="49">
                  <c:v>46.4964533937771</c:v>
                </c:pt>
                <c:pt idx="50">
                  <c:v>45.8685271092727</c:v>
                </c:pt>
                <c:pt idx="51">
                  <c:v>46.261703230734</c:v>
                </c:pt>
                <c:pt idx="52">
                  <c:v>46.6543691761877</c:v>
                </c:pt>
                <c:pt idx="53">
                  <c:v>46.1748218306817</c:v>
                </c:pt>
                <c:pt idx="54">
                  <c:v>45.6965304322181</c:v>
                </c:pt>
                <c:pt idx="55">
                  <c:v>46.5727291484865</c:v>
                </c:pt>
                <c:pt idx="56">
                  <c:v>47.4474353485613</c:v>
                </c:pt>
                <c:pt idx="57">
                  <c:v>47.1069792321543</c:v>
                </c:pt>
                <c:pt idx="58">
                  <c:v>46.6318110713395</c:v>
                </c:pt>
                <c:pt idx="59">
                  <c:v>45.8130998004774</c:v>
                </c:pt>
                <c:pt idx="60">
                  <c:v>44.9963456957114</c:v>
                </c:pt>
                <c:pt idx="61">
                  <c:v>44.5953928868516</c:v>
                </c:pt>
                <c:pt idx="62">
                  <c:v>44.2735908679879</c:v>
                </c:pt>
              </c:numCache>
            </c:numRef>
          </c:y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Ultuna_SOC_stocks_transposed!$AF$1:$AF$63</c:f>
              <c:numCache>
                <c:formatCode>General</c:formatCode>
                <c:ptCount val="63"/>
                <c:pt idx="0">
                  <c:v>35</c:v>
                </c:pt>
                <c:pt idx="1">
                  <c:v>-0.465445516578747</c:v>
                </c:pt>
                <c:pt idx="2">
                  <c:v>41.8712982798391</c:v>
                </c:pt>
                <c:pt idx="3">
                  <c:v>41.9795296527988</c:v>
                </c:pt>
                <c:pt idx="4">
                  <c:v>42.0951562670064</c:v>
                </c:pt>
                <c:pt idx="5">
                  <c:v>42.2188901646841</c:v>
                </c:pt>
                <c:pt idx="6">
                  <c:v>42.3515408846192</c:v>
                </c:pt>
                <c:pt idx="7">
                  <c:v>42.4940327379101</c:v>
                </c:pt>
                <c:pt idx="8">
                  <c:v>42.6474258920519</c:v>
                </c:pt>
                <c:pt idx="9">
                  <c:v>42.8129422801667</c:v>
                </c:pt>
                <c:pt idx="10">
                  <c:v>42.991997674755</c:v>
                </c:pt>
                <c:pt idx="11">
                  <c:v>43.1862417077823</c:v>
                </c:pt>
                <c:pt idx="12">
                  <c:v>43.3976082328719</c:v>
                </c:pt>
                <c:pt idx="13">
                  <c:v>43.7277184297924</c:v>
                </c:pt>
                <c:pt idx="14">
                  <c:v>44.2605629808431</c:v>
                </c:pt>
                <c:pt idx="15">
                  <c:v>44.9621780721903</c:v>
                </c:pt>
                <c:pt idx="16">
                  <c:v>45.7771921902398</c:v>
                </c:pt>
                <c:pt idx="17">
                  <c:v>46.6078691475773</c:v>
                </c:pt>
                <c:pt idx="18">
                  <c:v>47.2625384015972</c:v>
                </c:pt>
                <c:pt idx="19">
                  <c:v>47.3044541411234</c:v>
                </c:pt>
                <c:pt idx="20">
                  <c:v>46.158038889363</c:v>
                </c:pt>
                <c:pt idx="21">
                  <c:v>45.4650829907298</c:v>
                </c:pt>
                <c:pt idx="22">
                  <c:v>44.1584424704948</c:v>
                </c:pt>
                <c:pt idx="23">
                  <c:v>45.6996261353841</c:v>
                </c:pt>
                <c:pt idx="24">
                  <c:v>47.2362830260181</c:v>
                </c:pt>
                <c:pt idx="25">
                  <c:v>47.0823641923594</c:v>
                </c:pt>
                <c:pt idx="26">
                  <c:v>46.8825645168969</c:v>
                </c:pt>
                <c:pt idx="27">
                  <c:v>46.6372496176825</c:v>
                </c:pt>
                <c:pt idx="28">
                  <c:v>46.3467835522139</c:v>
                </c:pt>
                <c:pt idx="29">
                  <c:v>45.3587665259897</c:v>
                </c:pt>
                <c:pt idx="30">
                  <c:v>44.3739888759458</c:v>
                </c:pt>
                <c:pt idx="31">
                  <c:v>45.0622541249133</c:v>
                </c:pt>
                <c:pt idx="32">
                  <c:v>46.0269511722774</c:v>
                </c:pt>
                <c:pt idx="33">
                  <c:v>47.6823026099351</c:v>
                </c:pt>
                <c:pt idx="34">
                  <c:v>49.3326918645781</c:v>
                </c:pt>
                <c:pt idx="35">
                  <c:v>48.9570866766136</c:v>
                </c:pt>
                <c:pt idx="36">
                  <c:v>48.4758684086444</c:v>
                </c:pt>
                <c:pt idx="37">
                  <c:v>47.0846033809426</c:v>
                </c:pt>
                <c:pt idx="38">
                  <c:v>45.6978731336881</c:v>
                </c:pt>
                <c:pt idx="39">
                  <c:v>45.5422719388241</c:v>
                </c:pt>
                <c:pt idx="40">
                  <c:v>45.4081021583694</c:v>
                </c:pt>
                <c:pt idx="41">
                  <c:v>47.8673989612271</c:v>
                </c:pt>
                <c:pt idx="42">
                  <c:v>50.319139499447</c:v>
                </c:pt>
                <c:pt idx="43">
                  <c:v>48.3927906859813</c:v>
                </c:pt>
                <c:pt idx="44">
                  <c:v>46.4727046874569</c:v>
                </c:pt>
                <c:pt idx="45">
                  <c:v>47.4179737853141</c:v>
                </c:pt>
                <c:pt idx="46">
                  <c:v>48.3604357603667</c:v>
                </c:pt>
                <c:pt idx="47">
                  <c:v>47.7881038342299</c:v>
                </c:pt>
                <c:pt idx="48">
                  <c:v>46.0906583823675</c:v>
                </c:pt>
                <c:pt idx="49">
                  <c:v>44.4157765308085</c:v>
                </c:pt>
                <c:pt idx="50">
                  <c:v>43.8360874766842</c:v>
                </c:pt>
                <c:pt idx="51">
                  <c:v>45.195768121848</c:v>
                </c:pt>
                <c:pt idx="52">
                  <c:v>46.5513008229486</c:v>
                </c:pt>
                <c:pt idx="53">
                  <c:v>45.4142646462398</c:v>
                </c:pt>
                <c:pt idx="54">
                  <c:v>44.1770422406922</c:v>
                </c:pt>
                <c:pt idx="55">
                  <c:v>42.875351856879</c:v>
                </c:pt>
                <c:pt idx="56">
                  <c:v>41.578068823233</c:v>
                </c:pt>
                <c:pt idx="57">
                  <c:v>42.382005236709</c:v>
                </c:pt>
                <c:pt idx="58">
                  <c:v>43.1835638744346</c:v>
                </c:pt>
                <c:pt idx="59">
                  <c:v>42.3852721795407</c:v>
                </c:pt>
                <c:pt idx="60">
                  <c:v>41.5897890053874</c:v>
                </c:pt>
                <c:pt idx="61">
                  <c:v>41.4444822653205</c:v>
                </c:pt>
                <c:pt idx="62">
                  <c:v>41.3319914270984</c:v>
                </c:pt>
              </c:numCache>
            </c:numRef>
          </c:y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Ultuna_SOC_stocks_transposed!$AG$1:$AG$63</c:f>
              <c:numCache>
                <c:formatCode>General</c:formatCode>
                <c:ptCount val="63"/>
                <c:pt idx="0">
                  <c:v>50</c:v>
                </c:pt>
                <c:pt idx="1">
                  <c:v>44.3913334239362</c:v>
                </c:pt>
                <c:pt idx="2">
                  <c:v>41.8818333958729</c:v>
                </c:pt>
                <c:pt idx="3">
                  <c:v>41.9999874312323</c:v>
                </c:pt>
                <c:pt idx="4">
                  <c:v>42.1247952481799</c:v>
                </c:pt>
                <c:pt idx="5">
                  <c:v>42.2568133321146</c:v>
                </c:pt>
                <c:pt idx="6">
                  <c:v>42.3966631418466</c:v>
                </c:pt>
                <c:pt idx="7">
                  <c:v>42.545040876222</c:v>
                </c:pt>
                <c:pt idx="8">
                  <c:v>42.7027290570586</c:v>
                </c:pt>
                <c:pt idx="9">
                  <c:v>42.8706103350871</c:v>
                </c:pt>
                <c:pt idx="10">
                  <c:v>43.0496840330803</c:v>
                </c:pt>
                <c:pt idx="11">
                  <c:v>43.2410860809417</c:v>
                </c:pt>
                <c:pt idx="12">
                  <c:v>43.4461131828489</c:v>
                </c:pt>
                <c:pt idx="13">
                  <c:v>43.8287399178776</c:v>
                </c:pt>
                <c:pt idx="14">
                  <c:v>44.5227068470406</c:v>
                </c:pt>
                <c:pt idx="15">
                  <c:v>45.4682653335548</c:v>
                </c:pt>
                <c:pt idx="16">
                  <c:v>46.5725649478141</c:v>
                </c:pt>
                <c:pt idx="17">
                  <c:v>47.6822549654999</c:v>
                </c:pt>
                <c:pt idx="18">
                  <c:v>48.5234736724691</c:v>
                </c:pt>
                <c:pt idx="19">
                  <c:v>48.552730159938</c:v>
                </c:pt>
                <c:pt idx="20">
                  <c:v>47.1145766509703</c:v>
                </c:pt>
                <c:pt idx="21">
                  <c:v>45.7167623514735</c:v>
                </c:pt>
                <c:pt idx="22">
                  <c:v>45.3873870457457</c:v>
                </c:pt>
                <c:pt idx="23">
                  <c:v>46.9459962440686</c:v>
                </c:pt>
                <c:pt idx="24">
                  <c:v>48.501388285712</c:v>
                </c:pt>
                <c:pt idx="25">
                  <c:v>48.5803195362703</c:v>
                </c:pt>
                <c:pt idx="26">
                  <c:v>48.6452403444321</c:v>
                </c:pt>
                <c:pt idx="27">
                  <c:v>48.6994846663604</c:v>
                </c:pt>
                <c:pt idx="28">
                  <c:v>48.7454124438325</c:v>
                </c:pt>
                <c:pt idx="29">
                  <c:v>46.3317263932858</c:v>
                </c:pt>
                <c:pt idx="30">
                  <c:v>43.9232940495621</c:v>
                </c:pt>
                <c:pt idx="31">
                  <c:v>44.7654733464831</c:v>
                </c:pt>
                <c:pt idx="32">
                  <c:v>45.605947068994</c:v>
                </c:pt>
                <c:pt idx="33">
                  <c:v>46.1631152429805</c:v>
                </c:pt>
                <c:pt idx="34">
                  <c:v>46.7191827600787</c:v>
                </c:pt>
                <c:pt idx="35">
                  <c:v>48.1171331900869</c:v>
                </c:pt>
                <c:pt idx="36">
                  <c:v>49.5121668643293</c:v>
                </c:pt>
                <c:pt idx="37">
                  <c:v>47.6798069192374</c:v>
                </c:pt>
                <c:pt idx="38">
                  <c:v>45.8514910135526</c:v>
                </c:pt>
                <c:pt idx="39">
                  <c:v>44.7357685099993</c:v>
                </c:pt>
                <c:pt idx="40">
                  <c:v>43.8838794446109</c:v>
                </c:pt>
                <c:pt idx="41">
                  <c:v>46.6723265623094</c:v>
                </c:pt>
                <c:pt idx="42">
                  <c:v>49.4548289365818</c:v>
                </c:pt>
                <c:pt idx="43">
                  <c:v>48.470648928944</c:v>
                </c:pt>
                <c:pt idx="44">
                  <c:v>47.4886970833551</c:v>
                </c:pt>
                <c:pt idx="45">
                  <c:v>47.3428764346098</c:v>
                </c:pt>
                <c:pt idx="46">
                  <c:v>47.1974675505718</c:v>
                </c:pt>
                <c:pt idx="47">
                  <c:v>46.4812303967311</c:v>
                </c:pt>
                <c:pt idx="48">
                  <c:v>44.9961752297164</c:v>
                </c:pt>
                <c:pt idx="49">
                  <c:v>43.4295290918004</c:v>
                </c:pt>
                <c:pt idx="50">
                  <c:v>42.8048864442314</c:v>
                </c:pt>
                <c:pt idx="51">
                  <c:v>44.0878920311204</c:v>
                </c:pt>
                <c:pt idx="52">
                  <c:v>45.3681902485897</c:v>
                </c:pt>
                <c:pt idx="53">
                  <c:v>44.7996271079479</c:v>
                </c:pt>
                <c:pt idx="54">
                  <c:v>44.2324142214696</c:v>
                </c:pt>
                <c:pt idx="55">
                  <c:v>43.7268776729704</c:v>
                </c:pt>
                <c:pt idx="56">
                  <c:v>43.2942849910559</c:v>
                </c:pt>
                <c:pt idx="57">
                  <c:v>43.9791302076342</c:v>
                </c:pt>
                <c:pt idx="58">
                  <c:v>44.6625694551135</c:v>
                </c:pt>
                <c:pt idx="59">
                  <c:v>43.5653697148244</c:v>
                </c:pt>
                <c:pt idx="60">
                  <c:v>42.4707014983457</c:v>
                </c:pt>
                <c:pt idx="61">
                  <c:v>42.8424037447151</c:v>
                </c:pt>
                <c:pt idx="62">
                  <c:v>43.5355105816757</c:v>
                </c:pt>
              </c:numCache>
            </c:numRef>
          </c:y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Ultuna_SOC_stocks_transposed!$AH$1:$AH$63</c:f>
              <c:numCache>
                <c:formatCode>General</c:formatCode>
                <c:ptCount val="63"/>
                <c:pt idx="0">
                  <c:v>9</c:v>
                </c:pt>
                <c:pt idx="1">
                  <c:v>42.3523889266401</c:v>
                </c:pt>
                <c:pt idx="2">
                  <c:v>42.943031409687</c:v>
                </c:pt>
                <c:pt idx="3">
                  <c:v>43.5624374638018</c:v>
                </c:pt>
                <c:pt idx="4">
                  <c:v>44.2128424105524</c:v>
                </c:pt>
                <c:pt idx="5">
                  <c:v>44.8967308881787</c:v>
                </c:pt>
                <c:pt idx="6">
                  <c:v>45.6168725987351</c:v>
                </c:pt>
                <c:pt idx="7">
                  <c:v>46.3763643873361</c:v>
                </c:pt>
                <c:pt idx="8">
                  <c:v>47.1786800019057</c:v>
                </c:pt>
                <c:pt idx="9">
                  <c:v>48.0277292202651</c:v>
                </c:pt>
                <c:pt idx="10">
                  <c:v>48.9279284685271</c:v>
                </c:pt>
                <c:pt idx="11">
                  <c:v>49.8842856235535</c:v>
                </c:pt>
                <c:pt idx="12">
                  <c:v>50.902502438373</c:v>
                </c:pt>
                <c:pt idx="13">
                  <c:v>52.4967263369491</c:v>
                </c:pt>
                <c:pt idx="14">
                  <c:v>54.077042465467</c:v>
                </c:pt>
                <c:pt idx="15">
                  <c:v>55.6434479635388</c:v>
                </c:pt>
                <c:pt idx="16">
                  <c:v>57.1959399702016</c:v>
                </c:pt>
                <c:pt idx="17">
                  <c:v>58.7345156239167</c:v>
                </c:pt>
                <c:pt idx="18">
                  <c:v>60.2591720625695</c:v>
                </c:pt>
                <c:pt idx="19">
                  <c:v>61.76990642347</c:v>
                </c:pt>
                <c:pt idx="20">
                  <c:v>63.2667158433516</c:v>
                </c:pt>
                <c:pt idx="21">
                  <c:v>70.5102662331325</c:v>
                </c:pt>
                <c:pt idx="22">
                  <c:v>65.953811980484</c:v>
                </c:pt>
                <c:pt idx="23">
                  <c:v>65.5121703448737</c:v>
                </c:pt>
                <c:pt idx="24">
                  <c:v>65.1815605808635</c:v>
                </c:pt>
                <c:pt idx="25">
                  <c:v>64.9457546949428</c:v>
                </c:pt>
                <c:pt idx="26">
                  <c:v>64.8139376063573</c:v>
                </c:pt>
                <c:pt idx="27">
                  <c:v>64.6948159006247</c:v>
                </c:pt>
                <c:pt idx="28">
                  <c:v>64.4538345925603</c:v>
                </c:pt>
                <c:pt idx="29">
                  <c:v>59.8627264480181</c:v>
                </c:pt>
                <c:pt idx="30">
                  <c:v>55.3171795470183</c:v>
                </c:pt>
                <c:pt idx="31">
                  <c:v>59.3126423360416</c:v>
                </c:pt>
                <c:pt idx="32">
                  <c:v>64.008251082663</c:v>
                </c:pt>
                <c:pt idx="33">
                  <c:v>69.2924113625916</c:v>
                </c:pt>
                <c:pt idx="34">
                  <c:v>74.5233477953184</c:v>
                </c:pt>
                <c:pt idx="35">
                  <c:v>76.929153757891</c:v>
                </c:pt>
                <c:pt idx="36">
                  <c:v>78.6502387993012</c:v>
                </c:pt>
                <c:pt idx="37">
                  <c:v>72.3260337775311</c:v>
                </c:pt>
                <c:pt idx="38">
                  <c:v>66.0664210988846</c:v>
                </c:pt>
                <c:pt idx="39">
                  <c:v>72.8831152911503</c:v>
                </c:pt>
                <c:pt idx="40">
                  <c:v>79.6288036992874</c:v>
                </c:pt>
                <c:pt idx="41">
                  <c:v>75.5934622137233</c:v>
                </c:pt>
                <c:pt idx="42">
                  <c:v>71.599916875702</c:v>
                </c:pt>
                <c:pt idx="43">
                  <c:v>72.1728127525994</c:v>
                </c:pt>
                <c:pt idx="44">
                  <c:v>72.7393337413442</c:v>
                </c:pt>
                <c:pt idx="45">
                  <c:v>67.7628101522633</c:v>
                </c:pt>
                <c:pt idx="46">
                  <c:v>62.8395139282899</c:v>
                </c:pt>
                <c:pt idx="47">
                  <c:v>64.6099126213192</c:v>
                </c:pt>
                <c:pt idx="48">
                  <c:v>68.7874003223234</c:v>
                </c:pt>
                <c:pt idx="49">
                  <c:v>72.718494953836</c:v>
                </c:pt>
                <c:pt idx="50">
                  <c:v>74.6060007670813</c:v>
                </c:pt>
                <c:pt idx="51">
                  <c:v>75.0015283073068</c:v>
                </c:pt>
                <c:pt idx="52">
                  <c:v>75.2733608771955</c:v>
                </c:pt>
                <c:pt idx="53">
                  <c:v>72.9065222628474</c:v>
                </c:pt>
                <c:pt idx="54">
                  <c:v>70.5657847442637</c:v>
                </c:pt>
                <c:pt idx="55">
                  <c:v>69.7141377318538</c:v>
                </c:pt>
                <c:pt idx="56">
                  <c:v>69.0656639854231</c:v>
                </c:pt>
                <c:pt idx="57">
                  <c:v>72.9119264321054</c:v>
                </c:pt>
                <c:pt idx="58">
                  <c:v>76.7137033181285</c:v>
                </c:pt>
                <c:pt idx="59">
                  <c:v>76.0053416257779</c:v>
                </c:pt>
                <c:pt idx="60">
                  <c:v>75.3045492666036</c:v>
                </c:pt>
                <c:pt idx="61">
                  <c:v>75.4908812747263</c:v>
                </c:pt>
                <c:pt idx="62">
                  <c:v>76.365570381483</c:v>
                </c:pt>
              </c:numCache>
            </c:numRef>
          </c:y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Ultuna_SOC_stocks_transposed!$AI$1:$AI$63</c:f>
              <c:numCache>
                <c:formatCode>General</c:formatCode>
                <c:ptCount val="63"/>
                <c:pt idx="0">
                  <c:v>28</c:v>
                </c:pt>
                <c:pt idx="1">
                  <c:v>-0.465445516578747</c:v>
                </c:pt>
                <c:pt idx="2">
                  <c:v>42.8733451726658</c:v>
                </c:pt>
                <c:pt idx="3">
                  <c:v>43.4297692756905</c:v>
                </c:pt>
                <c:pt idx="4">
                  <c:v>44.0254034180572</c:v>
                </c:pt>
                <c:pt idx="5">
                  <c:v>44.6645567059329</c:v>
                </c:pt>
                <c:pt idx="6">
                  <c:v>45.3522167359342</c:v>
                </c:pt>
                <c:pt idx="7">
                  <c:v>46.0941885878393</c:v>
                </c:pt>
                <c:pt idx="8">
                  <c:v>46.8972694451626</c:v>
                </c:pt>
                <c:pt idx="9">
                  <c:v>47.7694699736203</c:v>
                </c:pt>
                <c:pt idx="10">
                  <c:v>48.720297746824</c:v>
                </c:pt>
                <c:pt idx="11">
                  <c:v>49.7611240021809</c:v>
                </c:pt>
                <c:pt idx="12">
                  <c:v>50.9056637831128</c:v>
                </c:pt>
                <c:pt idx="13">
                  <c:v>52.4875401339571</c:v>
                </c:pt>
                <c:pt idx="14">
                  <c:v>54.7787316418977</c:v>
                </c:pt>
                <c:pt idx="15">
                  <c:v>57.6722401583854</c:v>
                </c:pt>
                <c:pt idx="16">
                  <c:v>60.9900833144606</c:v>
                </c:pt>
                <c:pt idx="17">
                  <c:v>64.4009586609612</c:v>
                </c:pt>
                <c:pt idx="18">
                  <c:v>67.1886808099775</c:v>
                </c:pt>
                <c:pt idx="19">
                  <c:v>67.4192853282144</c:v>
                </c:pt>
                <c:pt idx="20">
                  <c:v>62.4740550966521</c:v>
                </c:pt>
                <c:pt idx="21">
                  <c:v>76.3918599698907</c:v>
                </c:pt>
                <c:pt idx="22">
                  <c:v>64.1113562728377</c:v>
                </c:pt>
                <c:pt idx="23">
                  <c:v>66.7636618221708</c:v>
                </c:pt>
                <c:pt idx="24">
                  <c:v>69.3907377232005</c:v>
                </c:pt>
                <c:pt idx="25">
                  <c:v>69.1309368586185</c:v>
                </c:pt>
                <c:pt idx="26">
                  <c:v>68.4290699074406</c:v>
                </c:pt>
                <c:pt idx="27">
                  <c:v>67.4438442242886</c:v>
                </c:pt>
                <c:pt idx="28">
                  <c:v>66.2686322731015</c:v>
                </c:pt>
                <c:pt idx="29">
                  <c:v>64.0989272633212</c:v>
                </c:pt>
                <c:pt idx="30">
                  <c:v>61.9506459107028</c:v>
                </c:pt>
                <c:pt idx="31">
                  <c:v>63.5138083277465</c:v>
                </c:pt>
                <c:pt idx="32">
                  <c:v>65.7895171328762</c:v>
                </c:pt>
                <c:pt idx="33">
                  <c:v>69.1509368311904</c:v>
                </c:pt>
                <c:pt idx="34">
                  <c:v>73.2980843191882</c:v>
                </c:pt>
                <c:pt idx="35">
                  <c:v>78.7346000669861</c:v>
                </c:pt>
                <c:pt idx="36">
                  <c:v>84.1155485630238</c:v>
                </c:pt>
                <c:pt idx="37">
                  <c:v>77.7600511055511</c:v>
                </c:pt>
                <c:pt idx="38">
                  <c:v>71.4689036166882</c:v>
                </c:pt>
                <c:pt idx="39">
                  <c:v>81.1840262734012</c:v>
                </c:pt>
                <c:pt idx="40">
                  <c:v>90.7980987278449</c:v>
                </c:pt>
                <c:pt idx="41">
                  <c:v>89.5915412392236</c:v>
                </c:pt>
                <c:pt idx="42">
                  <c:v>88.159085140166</c:v>
                </c:pt>
                <c:pt idx="43">
                  <c:v>82.3300705235183</c:v>
                </c:pt>
                <c:pt idx="44">
                  <c:v>76.5616480525901</c:v>
                </c:pt>
                <c:pt idx="45">
                  <c:v>86.063548438376</c:v>
                </c:pt>
                <c:pt idx="46">
                  <c:v>95.4630666659119</c:v>
                </c:pt>
                <c:pt idx="47">
                  <c:v>91.9404389904298</c:v>
                </c:pt>
                <c:pt idx="48">
                  <c:v>83.4096198776838</c:v>
                </c:pt>
                <c:pt idx="49">
                  <c:v>74.7951558664619</c:v>
                </c:pt>
                <c:pt idx="50">
                  <c:v>71.6120417317084</c:v>
                </c:pt>
                <c:pt idx="51">
                  <c:v>73.8599245356442</c:v>
                </c:pt>
                <c:pt idx="52">
                  <c:v>76.0826076210073</c:v>
                </c:pt>
                <c:pt idx="53">
                  <c:v>76.4857864576422</c:v>
                </c:pt>
                <c:pt idx="54">
                  <c:v>76.8838622347949</c:v>
                </c:pt>
                <c:pt idx="55">
                  <c:v>78.1025585326539</c:v>
                </c:pt>
                <c:pt idx="56">
                  <c:v>79.3067894035218</c:v>
                </c:pt>
                <c:pt idx="57">
                  <c:v>78.9079490792411</c:v>
                </c:pt>
                <c:pt idx="58">
                  <c:v>78.5128538002353</c:v>
                </c:pt>
                <c:pt idx="59">
                  <c:v>81.0659762467333</c:v>
                </c:pt>
                <c:pt idx="60">
                  <c:v>83.5886807710133</c:v>
                </c:pt>
                <c:pt idx="61">
                  <c:v>82.62970835254</c:v>
                </c:pt>
                <c:pt idx="62">
                  <c:v>80.9347074695479</c:v>
                </c:pt>
              </c:numCache>
            </c:numRef>
          </c:y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Ultuna_SOC_stocks_transposed!$AJ$1:$AJ$63</c:f>
              <c:numCache>
                <c:formatCode>General</c:formatCode>
                <c:ptCount val="63"/>
                <c:pt idx="0">
                  <c:v>37</c:v>
                </c:pt>
                <c:pt idx="1">
                  <c:v>42.0611111413121</c:v>
                </c:pt>
                <c:pt idx="2">
                  <c:v>43.1107231741232</c:v>
                </c:pt>
                <c:pt idx="3">
                  <c:v>43.8741552186699</c:v>
                </c:pt>
                <c:pt idx="4">
                  <c:v>44.642760301076</c:v>
                </c:pt>
                <c:pt idx="5">
                  <c:v>45.4166156384593</c:v>
                </c:pt>
                <c:pt idx="6">
                  <c:v>46.1958004891458</c:v>
                </c:pt>
                <c:pt idx="7">
                  <c:v>46.980396220129</c:v>
                </c:pt>
                <c:pt idx="8">
                  <c:v>47.7704863772226</c:v>
                </c:pt>
                <c:pt idx="9">
                  <c:v>48.5661567580313</c:v>
                </c:pt>
                <c:pt idx="10">
                  <c:v>49.367495487876</c:v>
                </c:pt>
                <c:pt idx="11">
                  <c:v>50.1745930988093</c:v>
                </c:pt>
                <c:pt idx="12">
                  <c:v>50.9875426118731</c:v>
                </c:pt>
                <c:pt idx="13">
                  <c:v>51.8007291467662</c:v>
                </c:pt>
                <c:pt idx="14">
                  <c:v>52.6086703667359</c:v>
                </c:pt>
                <c:pt idx="15">
                  <c:v>53.4118677083802</c:v>
                </c:pt>
                <c:pt idx="16">
                  <c:v>54.2114386383298</c:v>
                </c:pt>
                <c:pt idx="17">
                  <c:v>55.010475811324</c:v>
                </c:pt>
                <c:pt idx="18">
                  <c:v>55.8218466145027</c:v>
                </c:pt>
                <c:pt idx="19">
                  <c:v>56.8517766291638</c:v>
                </c:pt>
                <c:pt idx="20">
                  <c:v>61.6320947480893</c:v>
                </c:pt>
                <c:pt idx="21">
                  <c:v>76.5135237245769</c:v>
                </c:pt>
                <c:pt idx="22">
                  <c:v>61.4472010223274</c:v>
                </c:pt>
                <c:pt idx="23">
                  <c:v>65.8826879241647</c:v>
                </c:pt>
                <c:pt idx="24">
                  <c:v>70.280582916855</c:v>
                </c:pt>
                <c:pt idx="25">
                  <c:v>69.5799200430374</c:v>
                </c:pt>
                <c:pt idx="26">
                  <c:v>68.5817224696159</c:v>
                </c:pt>
                <c:pt idx="27">
                  <c:v>67.6379060405734</c:v>
                </c:pt>
                <c:pt idx="28">
                  <c:v>66.9124420256486</c:v>
                </c:pt>
                <c:pt idx="29">
                  <c:v>66.3757718968855</c:v>
                </c:pt>
                <c:pt idx="30">
                  <c:v>65.9184290147486</c:v>
                </c:pt>
                <c:pt idx="31">
                  <c:v>65.5257919499769</c:v>
                </c:pt>
                <c:pt idx="32">
                  <c:v>65.1985982596657</c:v>
                </c:pt>
                <c:pt idx="33">
                  <c:v>75.4202292000148</c:v>
                </c:pt>
                <c:pt idx="34">
                  <c:v>85.5506355123587</c:v>
                </c:pt>
                <c:pt idx="35">
                  <c:v>84.4385715947828</c:v>
                </c:pt>
                <c:pt idx="36">
                  <c:v>83.1601692397889</c:v>
                </c:pt>
                <c:pt idx="37">
                  <c:v>76.0984188698802</c:v>
                </c:pt>
                <c:pt idx="38">
                  <c:v>69.1005174603561</c:v>
                </c:pt>
                <c:pt idx="39">
                  <c:v>74.3190287420514</c:v>
                </c:pt>
                <c:pt idx="40">
                  <c:v>79.4896058423943</c:v>
                </c:pt>
                <c:pt idx="41">
                  <c:v>83.4858720625133</c:v>
                </c:pt>
                <c:pt idx="42">
                  <c:v>86.5072753347639</c:v>
                </c:pt>
                <c:pt idx="43">
                  <c:v>84.0019705001645</c:v>
                </c:pt>
                <c:pt idx="44">
                  <c:v>81.5194610344811</c:v>
                </c:pt>
                <c:pt idx="45">
                  <c:v>82.074307636888</c:v>
                </c:pt>
                <c:pt idx="46">
                  <c:v>82.6234172028764</c:v>
                </c:pt>
                <c:pt idx="47">
                  <c:v>82.3741168569836</c:v>
                </c:pt>
                <c:pt idx="48">
                  <c:v>81.7430661496924</c:v>
                </c:pt>
                <c:pt idx="49">
                  <c:v>81.1246473770505</c:v>
                </c:pt>
                <c:pt idx="50">
                  <c:v>80.8774316261518</c:v>
                </c:pt>
                <c:pt idx="51">
                  <c:v>82.5062364115084</c:v>
                </c:pt>
                <c:pt idx="52">
                  <c:v>84.1186742000239</c:v>
                </c:pt>
                <c:pt idx="53">
                  <c:v>84.1663599212957</c:v>
                </c:pt>
                <c:pt idx="54">
                  <c:v>84.0851090177336</c:v>
                </c:pt>
                <c:pt idx="55">
                  <c:v>83.9485476836632</c:v>
                </c:pt>
                <c:pt idx="56">
                  <c:v>83.6838044104194</c:v>
                </c:pt>
                <c:pt idx="57">
                  <c:v>82.3706032490205</c:v>
                </c:pt>
                <c:pt idx="58">
                  <c:v>81.0699348118152</c:v>
                </c:pt>
                <c:pt idx="59">
                  <c:v>81.8083566703756</c:v>
                </c:pt>
                <c:pt idx="60">
                  <c:v>82.5387373564674</c:v>
                </c:pt>
                <c:pt idx="61">
                  <c:v>82.0925954876741</c:v>
                </c:pt>
                <c:pt idx="62">
                  <c:v>81.1148803307092</c:v>
                </c:pt>
              </c:numCache>
            </c:numRef>
          </c:y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Ultuna_SOC_stocks_transposed!$AK$1:$AK$63</c:f>
              <c:numCache>
                <c:formatCode>General</c:formatCode>
                <c:ptCount val="63"/>
                <c:pt idx="0">
                  <c:v>47</c:v>
                </c:pt>
                <c:pt idx="1">
                  <c:v>41.478555570656</c:v>
                </c:pt>
                <c:pt idx="2">
                  <c:v>42.8853307150192</c:v>
                </c:pt>
                <c:pt idx="3">
                  <c:v>43.4532971984435</c:v>
                </c:pt>
                <c:pt idx="4">
                  <c:v>44.0598685432687</c:v>
                </c:pt>
                <c:pt idx="5">
                  <c:v>44.7091486896374</c:v>
                </c:pt>
                <c:pt idx="6">
                  <c:v>45.4058647568988</c:v>
                </c:pt>
                <c:pt idx="7">
                  <c:v>46.1554899812653</c:v>
                </c:pt>
                <c:pt idx="8">
                  <c:v>46.9643969519147</c:v>
                </c:pt>
                <c:pt idx="9">
                  <c:v>47.8400502303976</c:v>
                </c:pt>
                <c:pt idx="10">
                  <c:v>48.7912506907409</c:v>
                </c:pt>
                <c:pt idx="11">
                  <c:v>49.8284485415524</c:v>
                </c:pt>
                <c:pt idx="12">
                  <c:v>50.9641486607987</c:v>
                </c:pt>
                <c:pt idx="13">
                  <c:v>52.4796699495601</c:v>
                </c:pt>
                <c:pt idx="14">
                  <c:v>54.6043285362074</c:v>
                </c:pt>
                <c:pt idx="15">
                  <c:v>57.2486819496167</c:v>
                </c:pt>
                <c:pt idx="16">
                  <c:v>60.2626213033127</c:v>
                </c:pt>
                <c:pt idx="17">
                  <c:v>63.3637030014342</c:v>
                </c:pt>
                <c:pt idx="18">
                  <c:v>65.9324453392761</c:v>
                </c:pt>
                <c:pt idx="19">
                  <c:v>66.2574218241636</c:v>
                </c:pt>
                <c:pt idx="20">
                  <c:v>59.4150623666252</c:v>
                </c:pt>
                <c:pt idx="21">
                  <c:v>77.6084524257603</c:v>
                </c:pt>
                <c:pt idx="22">
                  <c:v>61.3760497012494</c:v>
                </c:pt>
                <c:pt idx="23">
                  <c:v>64.7335741921746</c:v>
                </c:pt>
                <c:pt idx="24">
                  <c:v>68.0617467659656</c:v>
                </c:pt>
                <c:pt idx="25">
                  <c:v>68.2796370227377</c:v>
                </c:pt>
                <c:pt idx="26">
                  <c:v>68.2977189141082</c:v>
                </c:pt>
                <c:pt idx="27">
                  <c:v>68.080094292918</c:v>
                </c:pt>
                <c:pt idx="28">
                  <c:v>67.5808463445434</c:v>
                </c:pt>
                <c:pt idx="29">
                  <c:v>65.783660421752</c:v>
                </c:pt>
                <c:pt idx="30">
                  <c:v>64.0029023861043</c:v>
                </c:pt>
                <c:pt idx="31">
                  <c:v>66.4656643268737</c:v>
                </c:pt>
                <c:pt idx="32">
                  <c:v>69.6676764481177</c:v>
                </c:pt>
                <c:pt idx="33">
                  <c:v>73.4012535463955</c:v>
                </c:pt>
                <c:pt idx="34">
                  <c:v>77.7546681405563</c:v>
                </c:pt>
                <c:pt idx="35">
                  <c:v>83.2500831455116</c:v>
                </c:pt>
                <c:pt idx="36">
                  <c:v>88.6937662986701</c:v>
                </c:pt>
                <c:pt idx="37">
                  <c:v>82.8788496529645</c:v>
                </c:pt>
                <c:pt idx="38">
                  <c:v>77.1179719791175</c:v>
                </c:pt>
                <c:pt idx="39">
                  <c:v>77.8971427466059</c:v>
                </c:pt>
                <c:pt idx="40">
                  <c:v>79.0161573354702</c:v>
                </c:pt>
                <c:pt idx="41">
                  <c:v>82.8831675708604</c:v>
                </c:pt>
                <c:pt idx="42">
                  <c:v>86.7125204508745</c:v>
                </c:pt>
                <c:pt idx="43">
                  <c:v>84.8175146059276</c:v>
                </c:pt>
                <c:pt idx="44">
                  <c:v>82.9401167769388</c:v>
                </c:pt>
                <c:pt idx="45">
                  <c:v>84.0757619045973</c:v>
                </c:pt>
                <c:pt idx="46">
                  <c:v>85.1996097471317</c:v>
                </c:pt>
                <c:pt idx="47">
                  <c:v>84.653166013575</c:v>
                </c:pt>
                <c:pt idx="48">
                  <c:v>83.54724568325</c:v>
                </c:pt>
                <c:pt idx="49">
                  <c:v>82.2716128401964</c:v>
                </c:pt>
                <c:pt idx="50">
                  <c:v>80.9281687593668</c:v>
                </c:pt>
                <c:pt idx="51">
                  <c:v>79.2572732615395</c:v>
                </c:pt>
                <c:pt idx="52">
                  <c:v>77.6027021121044</c:v>
                </c:pt>
                <c:pt idx="53">
                  <c:v>85.1732720311302</c:v>
                </c:pt>
                <c:pt idx="54">
                  <c:v>92.6659844714054</c:v>
                </c:pt>
                <c:pt idx="55">
                  <c:v>84.3239192093674</c:v>
                </c:pt>
                <c:pt idx="56">
                  <c:v>76.0668272452261</c:v>
                </c:pt>
                <c:pt idx="57">
                  <c:v>80.2075882724714</c:v>
                </c:pt>
                <c:pt idx="58">
                  <c:v>84.3047320403958</c:v>
                </c:pt>
                <c:pt idx="59">
                  <c:v>85.1992683550809</c:v>
                </c:pt>
                <c:pt idx="60">
                  <c:v>85.7088386604161</c:v>
                </c:pt>
                <c:pt idx="61">
                  <c:v>84.9514584798253</c:v>
                </c:pt>
                <c:pt idx="62">
                  <c:v>83.0167988133277</c:v>
                </c:pt>
              </c:numCache>
            </c:numRef>
          </c:y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Ultuna_SOC_stocks_transposed!$AL$1:$AL$63</c:f>
              <c:numCache>
                <c:formatCode>General</c:formatCode>
                <c:ptCount val="63"/>
                <c:pt idx="0">
                  <c:v>10</c:v>
                </c:pt>
                <c:pt idx="1">
                  <c:v>-0.465445516578747</c:v>
                </c:pt>
                <c:pt idx="2">
                  <c:v>43.1026836462031</c:v>
                </c:pt>
                <c:pt idx="3">
                  <c:v>43.2816681315713</c:v>
                </c:pt>
                <c:pt idx="4">
                  <c:v>43.4729585107339</c:v>
                </c:pt>
                <c:pt idx="5">
                  <c:v>43.6777543581493</c:v>
                </c:pt>
                <c:pt idx="6">
                  <c:v>43.8974178129846</c:v>
                </c:pt>
                <c:pt idx="7">
                  <c:v>44.1335020808935</c:v>
                </c:pt>
                <c:pt idx="8">
                  <c:v>44.3877861502201</c:v>
                </c:pt>
                <c:pt idx="9">
                  <c:v>44.6623173630363</c:v>
                </c:pt>
                <c:pt idx="10">
                  <c:v>44.9594639956951</c:v>
                </c:pt>
                <c:pt idx="11">
                  <c:v>45.2819807066176</c:v>
                </c:pt>
                <c:pt idx="12">
                  <c:v>45.6330906811201</c:v>
                </c:pt>
                <c:pt idx="13">
                  <c:v>46.3373110180995</c:v>
                </c:pt>
                <c:pt idx="14">
                  <c:v>47.6513992758905</c:v>
                </c:pt>
                <c:pt idx="15">
                  <c:v>49.4463997768077</c:v>
                </c:pt>
                <c:pt idx="16">
                  <c:v>51.5301842642525</c:v>
                </c:pt>
                <c:pt idx="17">
                  <c:v>53.5991232879919</c:v>
                </c:pt>
                <c:pt idx="18">
                  <c:v>55.1373754771272</c:v>
                </c:pt>
                <c:pt idx="19">
                  <c:v>55.182952770919</c:v>
                </c:pt>
                <c:pt idx="20">
                  <c:v>53.4652945153878</c:v>
                </c:pt>
                <c:pt idx="21">
                  <c:v>55.3429938892896</c:v>
                </c:pt>
                <c:pt idx="22">
                  <c:v>54.4034282823225</c:v>
                </c:pt>
                <c:pt idx="23">
                  <c:v>54.4615837321521</c:v>
                </c:pt>
                <c:pt idx="24">
                  <c:v>54.518880622355</c:v>
                </c:pt>
                <c:pt idx="25">
                  <c:v>54.0142447027515</c:v>
                </c:pt>
                <c:pt idx="26">
                  <c:v>52.893217146463</c:v>
                </c:pt>
                <c:pt idx="27">
                  <c:v>51.7591367082849</c:v>
                </c:pt>
                <c:pt idx="28">
                  <c:v>51.2890232557459</c:v>
                </c:pt>
                <c:pt idx="29">
                  <c:v>52.2800951225223</c:v>
                </c:pt>
                <c:pt idx="30">
                  <c:v>53.2636024887513</c:v>
                </c:pt>
                <c:pt idx="31">
                  <c:v>52.6642690728212</c:v>
                </c:pt>
                <c:pt idx="32">
                  <c:v>52.0688661013132</c:v>
                </c:pt>
                <c:pt idx="33">
                  <c:v>53.8230642606107</c:v>
                </c:pt>
                <c:pt idx="34">
                  <c:v>55.5639491267011</c:v>
                </c:pt>
                <c:pt idx="35">
                  <c:v>57.29152030194</c:v>
                </c:pt>
                <c:pt idx="36">
                  <c:v>59.0057773886707</c:v>
                </c:pt>
                <c:pt idx="37">
                  <c:v>54.9287640044136</c:v>
                </c:pt>
                <c:pt idx="38">
                  <c:v>50.8815477679267</c:v>
                </c:pt>
                <c:pt idx="39">
                  <c:v>52.4715319334002</c:v>
                </c:pt>
                <c:pt idx="40">
                  <c:v>54.0491591624853</c:v>
                </c:pt>
                <c:pt idx="41">
                  <c:v>55.351475248044</c:v>
                </c:pt>
                <c:pt idx="42">
                  <c:v>56.4113183009973</c:v>
                </c:pt>
                <c:pt idx="43">
                  <c:v>56.9218567945677</c:v>
                </c:pt>
                <c:pt idx="44">
                  <c:v>57.2349942142594</c:v>
                </c:pt>
                <c:pt idx="45">
                  <c:v>56.3955628827657</c:v>
                </c:pt>
                <c:pt idx="46">
                  <c:v>55.5619776546649</c:v>
                </c:pt>
                <c:pt idx="47">
                  <c:v>55.231976254151</c:v>
                </c:pt>
                <c:pt idx="48">
                  <c:v>54.9652066537333</c:v>
                </c:pt>
                <c:pt idx="49">
                  <c:v>54.7803784778321</c:v>
                </c:pt>
                <c:pt idx="50">
                  <c:v>54.7050874880372</c:v>
                </c:pt>
                <c:pt idx="51">
                  <c:v>54.8282755677193</c:v>
                </c:pt>
                <c:pt idx="52">
                  <c:v>54.9499313415958</c:v>
                </c:pt>
                <c:pt idx="53">
                  <c:v>54.7923670149986</c:v>
                </c:pt>
                <c:pt idx="54">
                  <c:v>54.6354741851113</c:v>
                </c:pt>
                <c:pt idx="55">
                  <c:v>54.6355908988659</c:v>
                </c:pt>
                <c:pt idx="56">
                  <c:v>54.7054509604337</c:v>
                </c:pt>
                <c:pt idx="57">
                  <c:v>55.9273179167925</c:v>
                </c:pt>
                <c:pt idx="58">
                  <c:v>57.1387392871122</c:v>
                </c:pt>
                <c:pt idx="59">
                  <c:v>56.2182561527567</c:v>
                </c:pt>
                <c:pt idx="60">
                  <c:v>55.3045774628781</c:v>
                </c:pt>
                <c:pt idx="61">
                  <c:v>55.4054442312259</c:v>
                </c:pt>
                <c:pt idx="62">
                  <c:v>55.6863528282538</c:v>
                </c:pt>
              </c:numCache>
            </c:numRef>
          </c:y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Ultuna_SOC_stocks_transposed!$AM$1:$AM$63</c:f>
              <c:numCache>
                <c:formatCode>General</c:formatCode>
                <c:ptCount val="63"/>
                <c:pt idx="0">
                  <c:v>25</c:v>
                </c:pt>
                <c:pt idx="1">
                  <c:v>42.0611111413121</c:v>
                </c:pt>
                <c:pt idx="2">
                  <c:v>43.0936549139777</c:v>
                </c:pt>
                <c:pt idx="3">
                  <c:v>43.2685933357221</c:v>
                </c:pt>
                <c:pt idx="4">
                  <c:v>43.4612533543091</c:v>
                </c:pt>
                <c:pt idx="5">
                  <c:v>43.6733685330374</c:v>
                </c:pt>
                <c:pt idx="6">
                  <c:v>43.9069626230447</c:v>
                </c:pt>
                <c:pt idx="7">
                  <c:v>44.1644129403302</c:v>
                </c:pt>
                <c:pt idx="8">
                  <c:v>44.4485311112857</c:v>
                </c:pt>
                <c:pt idx="9">
                  <c:v>44.7626670056828</c:v>
                </c:pt>
                <c:pt idx="10">
                  <c:v>45.1108440160616</c:v>
                </c:pt>
                <c:pt idx="11">
                  <c:v>45.4979372971272</c:v>
                </c:pt>
                <c:pt idx="12">
                  <c:v>45.9299117710205</c:v>
                </c:pt>
                <c:pt idx="13">
                  <c:v>46.6569923030992</c:v>
                </c:pt>
                <c:pt idx="14">
                  <c:v>47.8810699769173</c:v>
                </c:pt>
                <c:pt idx="15">
                  <c:v>49.5124594868029</c:v>
                </c:pt>
                <c:pt idx="16">
                  <c:v>51.4093302416251</c:v>
                </c:pt>
                <c:pt idx="17">
                  <c:v>53.3299272577915</c:v>
                </c:pt>
                <c:pt idx="18">
                  <c:v>54.8204633767527</c:v>
                </c:pt>
                <c:pt idx="19">
                  <c:v>54.9084027121689</c:v>
                </c:pt>
                <c:pt idx="20">
                  <c:v>52.4122529201267</c:v>
                </c:pt>
                <c:pt idx="21">
                  <c:v>57.1838211308107</c:v>
                </c:pt>
                <c:pt idx="22">
                  <c:v>56.3010018875514</c:v>
                </c:pt>
                <c:pt idx="23">
                  <c:v>55.3448096866957</c:v>
                </c:pt>
                <c:pt idx="24">
                  <c:v>54.3970606050203</c:v>
                </c:pt>
                <c:pt idx="25">
                  <c:v>54.0422887813256</c:v>
                </c:pt>
                <c:pt idx="26">
                  <c:v>53.77471972636</c:v>
                </c:pt>
                <c:pt idx="27">
                  <c:v>53.6317152217804</c:v>
                </c:pt>
                <c:pt idx="28">
                  <c:v>53.6780889953468</c:v>
                </c:pt>
                <c:pt idx="29">
                  <c:v>54.2542660076923</c:v>
                </c:pt>
                <c:pt idx="30">
                  <c:v>54.8308309166383</c:v>
                </c:pt>
                <c:pt idx="31">
                  <c:v>55.4077819135275</c:v>
                </c:pt>
                <c:pt idx="32">
                  <c:v>55.9851171881053</c:v>
                </c:pt>
                <c:pt idx="33">
                  <c:v>61.5193903289806</c:v>
                </c:pt>
                <c:pt idx="34">
                  <c:v>67.0268420406934</c:v>
                </c:pt>
                <c:pt idx="35">
                  <c:v>65.8560854756351</c:v>
                </c:pt>
                <c:pt idx="36">
                  <c:v>64.4097181864351</c:v>
                </c:pt>
                <c:pt idx="37">
                  <c:v>57.8175774638496</c:v>
                </c:pt>
                <c:pt idx="38">
                  <c:v>51.2655732140031</c:v>
                </c:pt>
                <c:pt idx="39">
                  <c:v>53.0575202967825</c:v>
                </c:pt>
                <c:pt idx="40">
                  <c:v>55.0992719993216</c:v>
                </c:pt>
                <c:pt idx="41">
                  <c:v>57.3986741981731</c:v>
                </c:pt>
                <c:pt idx="42">
                  <c:v>59.6888579847502</c:v>
                </c:pt>
                <c:pt idx="43">
                  <c:v>59.8853723306572</c:v>
                </c:pt>
                <c:pt idx="44">
                  <c:v>60.0844670699307</c:v>
                </c:pt>
                <c:pt idx="45">
                  <c:v>60.6747590365893</c:v>
                </c:pt>
                <c:pt idx="46">
                  <c:v>61.2654133684089</c:v>
                </c:pt>
                <c:pt idx="47">
                  <c:v>61.1099646131066</c:v>
                </c:pt>
                <c:pt idx="48">
                  <c:v>60.662625958699</c:v>
                </c:pt>
                <c:pt idx="49">
                  <c:v>60.2695343058199</c:v>
                </c:pt>
                <c:pt idx="50">
                  <c:v>60.0818449878994</c:v>
                </c:pt>
                <c:pt idx="51">
                  <c:v>60.0573317775442</c:v>
                </c:pt>
                <c:pt idx="52">
                  <c:v>60.0943525458807</c:v>
                </c:pt>
                <c:pt idx="53">
                  <c:v>62.6126107625215</c:v>
                </c:pt>
                <c:pt idx="54">
                  <c:v>65.1200226395762</c:v>
                </c:pt>
                <c:pt idx="55">
                  <c:v>64.0176646365346</c:v>
                </c:pt>
                <c:pt idx="56">
                  <c:v>62.9256740040818</c:v>
                </c:pt>
                <c:pt idx="57">
                  <c:v>62.9073512458652</c:v>
                </c:pt>
                <c:pt idx="58">
                  <c:v>62.8930896092692</c:v>
                </c:pt>
                <c:pt idx="59">
                  <c:v>62.8828897220864</c:v>
                </c:pt>
                <c:pt idx="60">
                  <c:v>62.8767522126676</c:v>
                </c:pt>
                <c:pt idx="61">
                  <c:v>63.8829780842537</c:v>
                </c:pt>
                <c:pt idx="62">
                  <c:v>66.7462250263592</c:v>
                </c:pt>
              </c:numCache>
            </c:numRef>
          </c:y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Ultuna_SOC_stocks_transposed!$AN$1:$AN$63</c:f>
              <c:numCache>
                <c:formatCode>General</c:formatCode>
                <c:ptCount val="63"/>
                <c:pt idx="0">
                  <c:v>33</c:v>
                </c:pt>
                <c:pt idx="1">
                  <c:v>41.478555570656</c:v>
                </c:pt>
                <c:pt idx="2">
                  <c:v>43.1050063137964</c:v>
                </c:pt>
                <c:pt idx="3">
                  <c:v>43.2884686645541</c:v>
                </c:pt>
                <c:pt idx="4">
                  <c:v>43.486749877041</c:v>
                </c:pt>
                <c:pt idx="5">
                  <c:v>43.7014853220031</c:v>
                </c:pt>
                <c:pt idx="6">
                  <c:v>43.934570573513</c:v>
                </c:pt>
                <c:pt idx="7">
                  <c:v>44.1882152946754</c:v>
                </c:pt>
                <c:pt idx="8">
                  <c:v>44.4650110930059</c:v>
                </c:pt>
                <c:pt idx="9">
                  <c:v>44.7680177614742</c:v>
                </c:pt>
                <c:pt idx="10">
                  <c:v>45.1008739920234</c:v>
                </c:pt>
                <c:pt idx="11">
                  <c:v>45.467941065701</c:v>
                </c:pt>
                <c:pt idx="12">
                  <c:v>45.8744915772854</c:v>
                </c:pt>
                <c:pt idx="13">
                  <c:v>46.5735774557003</c:v>
                </c:pt>
                <c:pt idx="14">
                  <c:v>47.5081974959163</c:v>
                </c:pt>
                <c:pt idx="15">
                  <c:v>48.5210501408771</c:v>
                </c:pt>
                <c:pt idx="16">
                  <c:v>49.5679132808973</c:v>
                </c:pt>
                <c:pt idx="17">
                  <c:v>50.6315114505805</c:v>
                </c:pt>
                <c:pt idx="18">
                  <c:v>51.7037039868571</c:v>
                </c:pt>
                <c:pt idx="19">
                  <c:v>52.7801519275907</c:v>
                </c:pt>
                <c:pt idx="20">
                  <c:v>53.8738785940954</c:v>
                </c:pt>
                <c:pt idx="21">
                  <c:v>56.9490236334014</c:v>
                </c:pt>
                <c:pt idx="22">
                  <c:v>54.0905578731251</c:v>
                </c:pt>
                <c:pt idx="23">
                  <c:v>54.8973709340629</c:v>
                </c:pt>
                <c:pt idx="24">
                  <c:v>55.7014910421856</c:v>
                </c:pt>
                <c:pt idx="25">
                  <c:v>55.3619500825317</c:v>
                </c:pt>
                <c:pt idx="26">
                  <c:v>54.6629685257758</c:v>
                </c:pt>
                <c:pt idx="27">
                  <c:v>54.0225259747992</c:v>
                </c:pt>
                <c:pt idx="28">
                  <c:v>53.6342482771129</c:v>
                </c:pt>
                <c:pt idx="29">
                  <c:v>53.428584582608</c:v>
                </c:pt>
                <c:pt idx="30">
                  <c:v>53.3043029097928</c:v>
                </c:pt>
                <c:pt idx="31">
                  <c:v>54.0850733983323</c:v>
                </c:pt>
                <c:pt idx="32">
                  <c:v>55.1747820008478</c:v>
                </c:pt>
                <c:pt idx="33">
                  <c:v>59.1187548573477</c:v>
                </c:pt>
                <c:pt idx="34">
                  <c:v>63.0475607516165</c:v>
                </c:pt>
                <c:pt idx="35">
                  <c:v>62.88316247375</c:v>
                </c:pt>
                <c:pt idx="36">
                  <c:v>62.6895588244096</c:v>
                </c:pt>
                <c:pt idx="37">
                  <c:v>57.4839991109538</c:v>
                </c:pt>
                <c:pt idx="38">
                  <c:v>52.2995969389433</c:v>
                </c:pt>
                <c:pt idx="39">
                  <c:v>54.4455203395892</c:v>
                </c:pt>
                <c:pt idx="40">
                  <c:v>56.583316860499</c:v>
                </c:pt>
                <c:pt idx="41">
                  <c:v>58.3505552314659</c:v>
                </c:pt>
                <c:pt idx="42">
                  <c:v>59.758192972047</c:v>
                </c:pt>
                <c:pt idx="43">
                  <c:v>59.5073721887331</c:v>
                </c:pt>
                <c:pt idx="44">
                  <c:v>59.1572635598859</c:v>
                </c:pt>
                <c:pt idx="45">
                  <c:v>58.591795956467</c:v>
                </c:pt>
                <c:pt idx="46">
                  <c:v>58.0290481186298</c:v>
                </c:pt>
                <c:pt idx="47">
                  <c:v>58.2587714956736</c:v>
                </c:pt>
                <c:pt idx="48">
                  <c:v>58.9585714645455</c:v>
                </c:pt>
                <c:pt idx="49">
                  <c:v>59.6364066476286</c:v>
                </c:pt>
                <c:pt idx="50">
                  <c:v>59.8822509651079</c:v>
                </c:pt>
                <c:pt idx="51">
                  <c:v>59.6814056434469</c:v>
                </c:pt>
                <c:pt idx="52">
                  <c:v>59.4818132225812</c:v>
                </c:pt>
                <c:pt idx="53">
                  <c:v>61.2831135173387</c:v>
                </c:pt>
                <c:pt idx="54">
                  <c:v>63.0774089554606</c:v>
                </c:pt>
                <c:pt idx="55">
                  <c:v>60.2923799760949</c:v>
                </c:pt>
                <c:pt idx="56">
                  <c:v>57.5193068014202</c:v>
                </c:pt>
                <c:pt idx="57">
                  <c:v>58.0199054458629</c:v>
                </c:pt>
                <c:pt idx="58">
                  <c:v>58.5188758195765</c:v>
                </c:pt>
                <c:pt idx="59">
                  <c:v>58.9299083259285</c:v>
                </c:pt>
                <c:pt idx="60">
                  <c:v>59.2526227351633</c:v>
                </c:pt>
                <c:pt idx="61">
                  <c:v>59.2908046898655</c:v>
                </c:pt>
                <c:pt idx="62">
                  <c:v>59.2848322401344</c:v>
                </c:pt>
              </c:numCache>
            </c:numRef>
          </c:y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Ultuna_SOC_stocks_transposed!$AO$1:$AO$63</c:f>
              <c:numCache>
                <c:formatCode>General</c:formatCode>
                <c:ptCount val="63"/>
                <c:pt idx="0">
                  <c:v>49</c:v>
                </c:pt>
                <c:pt idx="1">
                  <c:v>40.896</c:v>
                </c:pt>
                <c:pt idx="2">
                  <c:v>43.094870620878</c:v>
                </c:pt>
                <c:pt idx="3">
                  <c:v>43.2677721588732</c:v>
                </c:pt>
                <c:pt idx="4">
                  <c:v>43.4550398624055</c:v>
                </c:pt>
                <c:pt idx="5">
                  <c:v>43.6582786530364</c:v>
                </c:pt>
                <c:pt idx="6">
                  <c:v>43.8793504919497</c:v>
                </c:pt>
                <c:pt idx="7">
                  <c:v>44.120427975579</c:v>
                </c:pt>
                <c:pt idx="8">
                  <c:v>44.384061925155</c:v>
                </c:pt>
                <c:pt idx="9">
                  <c:v>44.6732674269271</c:v>
                </c:pt>
                <c:pt idx="10">
                  <c:v>44.9916344792861</c:v>
                </c:pt>
                <c:pt idx="11">
                  <c:v>45.3434718680199</c:v>
                </c:pt>
                <c:pt idx="12">
                  <c:v>45.7339965248522</c:v>
                </c:pt>
                <c:pt idx="13">
                  <c:v>46.2667920786444</c:v>
                </c:pt>
                <c:pt idx="14">
                  <c:v>47.0146116841395</c:v>
                </c:pt>
                <c:pt idx="15">
                  <c:v>47.9432394808972</c:v>
                </c:pt>
                <c:pt idx="16">
                  <c:v>49.0249332459626</c:v>
                </c:pt>
                <c:pt idx="17">
                  <c:v>50.2369624560959</c:v>
                </c:pt>
                <c:pt idx="18">
                  <c:v>51.560525407772</c:v>
                </c:pt>
                <c:pt idx="19">
                  <c:v>52.9799354803809</c:v>
                </c:pt>
                <c:pt idx="20">
                  <c:v>54.5836370150985</c:v>
                </c:pt>
                <c:pt idx="21">
                  <c:v>56.3050073249097</c:v>
                </c:pt>
                <c:pt idx="22">
                  <c:v>53.3726774694699</c:v>
                </c:pt>
                <c:pt idx="23">
                  <c:v>53.1831377889223</c:v>
                </c:pt>
                <c:pt idx="24">
                  <c:v>52.9948584258263</c:v>
                </c:pt>
                <c:pt idx="25">
                  <c:v>52.7176304502201</c:v>
                </c:pt>
                <c:pt idx="26">
                  <c:v>52.3508651003263</c:v>
                </c:pt>
                <c:pt idx="27">
                  <c:v>51.950252562033</c:v>
                </c:pt>
                <c:pt idx="28">
                  <c:v>51.7151236468493</c:v>
                </c:pt>
                <c:pt idx="29">
                  <c:v>52.4755675372461</c:v>
                </c:pt>
                <c:pt idx="30">
                  <c:v>53.2316473860173</c:v>
                </c:pt>
                <c:pt idx="31">
                  <c:v>53.181767307444</c:v>
                </c:pt>
                <c:pt idx="32">
                  <c:v>53.1323423676042</c:v>
                </c:pt>
                <c:pt idx="33">
                  <c:v>54.0957562581209</c:v>
                </c:pt>
                <c:pt idx="34">
                  <c:v>55.4179481568545</c:v>
                </c:pt>
                <c:pt idx="35">
                  <c:v>57.3425372318003</c:v>
                </c:pt>
                <c:pt idx="36">
                  <c:v>59.2555253099011</c:v>
                </c:pt>
                <c:pt idx="37">
                  <c:v>56.5653135246249</c:v>
                </c:pt>
                <c:pt idx="38">
                  <c:v>53.8916289543004</c:v>
                </c:pt>
                <c:pt idx="39">
                  <c:v>53.8209567523442</c:v>
                </c:pt>
                <c:pt idx="40">
                  <c:v>53.7931587873376</c:v>
                </c:pt>
                <c:pt idx="41">
                  <c:v>56.3362198429996</c:v>
                </c:pt>
                <c:pt idx="42">
                  <c:v>58.8636542399116</c:v>
                </c:pt>
                <c:pt idx="43">
                  <c:v>59.2508616544311</c:v>
                </c:pt>
                <c:pt idx="44">
                  <c:v>59.5068906856857</c:v>
                </c:pt>
                <c:pt idx="45">
                  <c:v>58.673811059435</c:v>
                </c:pt>
                <c:pt idx="46">
                  <c:v>57.8460064304665</c:v>
                </c:pt>
                <c:pt idx="47">
                  <c:v>57.1238856199368</c:v>
                </c:pt>
                <c:pt idx="48">
                  <c:v>56.4343390562686</c:v>
                </c:pt>
                <c:pt idx="49">
                  <c:v>55.8122364772366</c:v>
                </c:pt>
                <c:pt idx="50">
                  <c:v>55.3936997174609</c:v>
                </c:pt>
                <c:pt idx="51">
                  <c:v>57.3143501750318</c:v>
                </c:pt>
                <c:pt idx="52">
                  <c:v>59.2228198728103</c:v>
                </c:pt>
                <c:pt idx="53">
                  <c:v>60.5941382013984</c:v>
                </c:pt>
                <c:pt idx="54">
                  <c:v>61.6353259265645</c:v>
                </c:pt>
                <c:pt idx="55">
                  <c:v>58.7023752834829</c:v>
                </c:pt>
                <c:pt idx="56">
                  <c:v>55.7884592692824</c:v>
                </c:pt>
                <c:pt idx="57">
                  <c:v>57.0928648931608</c:v>
                </c:pt>
                <c:pt idx="58">
                  <c:v>58.3888656169813</c:v>
                </c:pt>
                <c:pt idx="59">
                  <c:v>59.6764603325327</c:v>
                </c:pt>
                <c:pt idx="60">
                  <c:v>60.9556479314626</c:v>
                </c:pt>
                <c:pt idx="61">
                  <c:v>60.3054255515909</c:v>
                </c:pt>
                <c:pt idx="62">
                  <c:v>58.7403434017909</c:v>
                </c:pt>
              </c:numCache>
            </c:numRef>
          </c:y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Ultuna_SOC_stocks_transposed!$AP$1:$AP$63</c:f>
              <c:numCache>
                <c:formatCode>General</c:formatCode>
                <c:ptCount val="63"/>
                <c:pt idx="0">
                  <c:v>11</c:v>
                </c:pt>
                <c:pt idx="1">
                  <c:v>43.2262222826242</c:v>
                </c:pt>
                <c:pt idx="2">
                  <c:v>43.4669729275275</c:v>
                </c:pt>
                <c:pt idx="3">
                  <c:v>43.7228660546651</c:v>
                </c:pt>
                <c:pt idx="4">
                  <c:v>43.9951426488014</c:v>
                </c:pt>
                <c:pt idx="5">
                  <c:v>44.2851945800612</c:v>
                </c:pt>
                <c:pt idx="6">
                  <c:v>44.5945882465557</c:v>
                </c:pt>
                <c:pt idx="7">
                  <c:v>44.9250928063787</c:v>
                </c:pt>
                <c:pt idx="8">
                  <c:v>45.2787140730628</c:v>
                </c:pt>
                <c:pt idx="9">
                  <c:v>45.6577354458095</c:v>
                </c:pt>
                <c:pt idx="10">
                  <c:v>46.0647676388812</c:v>
                </c:pt>
                <c:pt idx="11">
                  <c:v>46.5028094990818</c:v>
                </c:pt>
                <c:pt idx="12">
                  <c:v>46.9753229069895</c:v>
                </c:pt>
                <c:pt idx="13">
                  <c:v>47.588266900801</c:v>
                </c:pt>
                <c:pt idx="14">
                  <c:v>48.3793460219754</c:v>
                </c:pt>
                <c:pt idx="15">
                  <c:v>49.2623010928522</c:v>
                </c:pt>
                <c:pt idx="16">
                  <c:v>50.1647069298034</c:v>
                </c:pt>
                <c:pt idx="17">
                  <c:v>51.0254129169817</c:v>
                </c:pt>
                <c:pt idx="18">
                  <c:v>51.7925315769007</c:v>
                </c:pt>
                <c:pt idx="19">
                  <c:v>52.4218429679514</c:v>
                </c:pt>
                <c:pt idx="20">
                  <c:v>52.950256895568</c:v>
                </c:pt>
                <c:pt idx="21">
                  <c:v>57.4003250096137</c:v>
                </c:pt>
                <c:pt idx="22">
                  <c:v>53.4477429734911</c:v>
                </c:pt>
                <c:pt idx="23">
                  <c:v>54.3877647789643</c:v>
                </c:pt>
                <c:pt idx="24">
                  <c:v>55.3242183144084</c:v>
                </c:pt>
                <c:pt idx="25">
                  <c:v>56.1636809205917</c:v>
                </c:pt>
                <c:pt idx="26">
                  <c:v>56.9839103927806</c:v>
                </c:pt>
                <c:pt idx="27">
                  <c:v>57.7538187068472</c:v>
                </c:pt>
                <c:pt idx="28">
                  <c:v>58.2143501502125</c:v>
                </c:pt>
                <c:pt idx="29">
                  <c:v>57.2263469418725</c:v>
                </c:pt>
                <c:pt idx="30">
                  <c:v>56.2441001483853</c:v>
                </c:pt>
                <c:pt idx="31">
                  <c:v>55.7654913926416</c:v>
                </c:pt>
                <c:pt idx="32">
                  <c:v>55.3795004112976</c:v>
                </c:pt>
                <c:pt idx="33">
                  <c:v>59.5416373244775</c:v>
                </c:pt>
                <c:pt idx="34">
                  <c:v>63.6841808140895</c:v>
                </c:pt>
                <c:pt idx="35">
                  <c:v>63.0264887961039</c:v>
                </c:pt>
                <c:pt idx="36">
                  <c:v>62.2629519953743</c:v>
                </c:pt>
                <c:pt idx="37">
                  <c:v>56.6135696960183</c:v>
                </c:pt>
                <c:pt idx="38">
                  <c:v>50.9933119599366</c:v>
                </c:pt>
                <c:pt idx="39">
                  <c:v>54.0466519646183</c:v>
                </c:pt>
                <c:pt idx="40">
                  <c:v>57.0857194879973</c:v>
                </c:pt>
                <c:pt idx="41">
                  <c:v>59.4497533913168</c:v>
                </c:pt>
                <c:pt idx="42">
                  <c:v>61.2731619436948</c:v>
                </c:pt>
                <c:pt idx="43">
                  <c:v>61.2459812804607</c:v>
                </c:pt>
                <c:pt idx="44">
                  <c:v>61.219882671926</c:v>
                </c:pt>
                <c:pt idx="45">
                  <c:v>61.3258530667541</c:v>
                </c:pt>
                <c:pt idx="46">
                  <c:v>61.4322361345401</c:v>
                </c:pt>
                <c:pt idx="47">
                  <c:v>60.8812547938645</c:v>
                </c:pt>
                <c:pt idx="48">
                  <c:v>59.6444783564691</c:v>
                </c:pt>
                <c:pt idx="49">
                  <c:v>58.4252480202262</c:v>
                </c:pt>
                <c:pt idx="50">
                  <c:v>57.8789675305244</c:v>
                </c:pt>
                <c:pt idx="51">
                  <c:v>57.9070202885599</c:v>
                </c:pt>
                <c:pt idx="52">
                  <c:v>57.9882158756523</c:v>
                </c:pt>
                <c:pt idx="53">
                  <c:v>60.0456188394862</c:v>
                </c:pt>
                <c:pt idx="54">
                  <c:v>62.0933227708373</c:v>
                </c:pt>
                <c:pt idx="55">
                  <c:v>59.7532006764732</c:v>
                </c:pt>
                <c:pt idx="56">
                  <c:v>57.4263433635421</c:v>
                </c:pt>
                <c:pt idx="57">
                  <c:v>58.6933738440501</c:v>
                </c:pt>
                <c:pt idx="58">
                  <c:v>59.9547829413702</c:v>
                </c:pt>
                <c:pt idx="59">
                  <c:v>59.8212423354346</c:v>
                </c:pt>
                <c:pt idx="60">
                  <c:v>59.6894476395117</c:v>
                </c:pt>
                <c:pt idx="61">
                  <c:v>60.0473833136245</c:v>
                </c:pt>
                <c:pt idx="62">
                  <c:v>61.1100746736703</c:v>
                </c:pt>
              </c:numCache>
            </c:numRef>
          </c:y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Ultuna_SOC_stocks_transposed!$AQ$1:$AQ$63</c:f>
              <c:numCache>
                <c:formatCode>General</c:formatCode>
                <c:ptCount val="63"/>
                <c:pt idx="0">
                  <c:v>27</c:v>
                </c:pt>
                <c:pt idx="1">
                  <c:v>44.1000556386082</c:v>
                </c:pt>
                <c:pt idx="2">
                  <c:v>43.4489684191437</c:v>
                </c:pt>
                <c:pt idx="3">
                  <c:v>43.6872176033547</c:v>
                </c:pt>
                <c:pt idx="4">
                  <c:v>43.942250888304</c:v>
                </c:pt>
                <c:pt idx="5">
                  <c:v>44.2155129434904</c:v>
                </c:pt>
                <c:pt idx="6">
                  <c:v>44.5086390244191</c:v>
                </c:pt>
                <c:pt idx="7">
                  <c:v>44.8234874586056</c:v>
                </c:pt>
                <c:pt idx="8">
                  <c:v>45.1621790109092</c:v>
                </c:pt>
                <c:pt idx="9">
                  <c:v>45.5271448899532</c:v>
                </c:pt>
                <c:pt idx="10">
                  <c:v>45.9211856926149</c:v>
                </c:pt>
                <c:pt idx="11">
                  <c:v>46.3475443089097</c:v>
                </c:pt>
                <c:pt idx="12">
                  <c:v>46.8099968032339</c:v>
                </c:pt>
                <c:pt idx="13">
                  <c:v>47.6149533381175</c:v>
                </c:pt>
                <c:pt idx="14">
                  <c:v>49.0103773758847</c:v>
                </c:pt>
                <c:pt idx="15">
                  <c:v>50.8838828886446</c:v>
                </c:pt>
                <c:pt idx="16">
                  <c:v>53.061275022381</c:v>
                </c:pt>
                <c:pt idx="17">
                  <c:v>55.2519203448128</c:v>
                </c:pt>
                <c:pt idx="18">
                  <c:v>56.9237295547768</c:v>
                </c:pt>
                <c:pt idx="19">
                  <c:v>56.9730127298858</c:v>
                </c:pt>
                <c:pt idx="20">
                  <c:v>53.6480181048692</c:v>
                </c:pt>
                <c:pt idx="21">
                  <c:v>57.4633247054642</c:v>
                </c:pt>
                <c:pt idx="22">
                  <c:v>55.1729664865072</c:v>
                </c:pt>
                <c:pt idx="23">
                  <c:v>55.5254585512604</c:v>
                </c:pt>
                <c:pt idx="24">
                  <c:v>55.8765506995768</c:v>
                </c:pt>
                <c:pt idx="25">
                  <c:v>55.307356929058</c:v>
                </c:pt>
                <c:pt idx="26">
                  <c:v>53.9165453133688</c:v>
                </c:pt>
                <c:pt idx="27">
                  <c:v>52.5790437034688</c:v>
                </c:pt>
                <c:pt idx="28">
                  <c:v>51.9917842228626</c:v>
                </c:pt>
                <c:pt idx="29">
                  <c:v>53.9326928575896</c:v>
                </c:pt>
                <c:pt idx="30">
                  <c:v>55.859933067588</c:v>
                </c:pt>
                <c:pt idx="31">
                  <c:v>55.1666052573852</c:v>
                </c:pt>
                <c:pt idx="32">
                  <c:v>54.4800460741819</c:v>
                </c:pt>
                <c:pt idx="33">
                  <c:v>58.4558610247774</c:v>
                </c:pt>
                <c:pt idx="34">
                  <c:v>62.4016302875784</c:v>
                </c:pt>
                <c:pt idx="35">
                  <c:v>62.1051422635572</c:v>
                </c:pt>
                <c:pt idx="36">
                  <c:v>61.7689816044051</c:v>
                </c:pt>
                <c:pt idx="37">
                  <c:v>58.1490117562918</c:v>
                </c:pt>
                <c:pt idx="38">
                  <c:v>54.5593449925803</c:v>
                </c:pt>
                <c:pt idx="39">
                  <c:v>54.5187754577912</c:v>
                </c:pt>
                <c:pt idx="40">
                  <c:v>54.512455878248</c:v>
                </c:pt>
                <c:pt idx="41">
                  <c:v>56.8708460896518</c:v>
                </c:pt>
                <c:pt idx="42">
                  <c:v>59.211430696127</c:v>
                </c:pt>
                <c:pt idx="43">
                  <c:v>59.9080364849988</c:v>
                </c:pt>
                <c:pt idx="44">
                  <c:v>60.3757585049</c:v>
                </c:pt>
                <c:pt idx="45">
                  <c:v>59.8440819492181</c:v>
                </c:pt>
                <c:pt idx="46">
                  <c:v>59.3181491481181</c:v>
                </c:pt>
                <c:pt idx="47">
                  <c:v>58.8871823987692</c:v>
                </c:pt>
                <c:pt idx="48">
                  <c:v>58.4827602920018</c:v>
                </c:pt>
                <c:pt idx="49">
                  <c:v>58.1342640575607</c:v>
                </c:pt>
                <c:pt idx="50">
                  <c:v>57.9714474829096</c:v>
                </c:pt>
                <c:pt idx="51">
                  <c:v>58.4312341537283</c:v>
                </c:pt>
                <c:pt idx="52">
                  <c:v>59.0816508700735</c:v>
                </c:pt>
                <c:pt idx="53">
                  <c:v>60.0843294140385</c:v>
                </c:pt>
                <c:pt idx="54">
                  <c:v>61.0798233794973</c:v>
                </c:pt>
                <c:pt idx="55">
                  <c:v>58.892506530058</c:v>
                </c:pt>
                <c:pt idx="56">
                  <c:v>56.7256124462357</c:v>
                </c:pt>
                <c:pt idx="57">
                  <c:v>58.5931478539049</c:v>
                </c:pt>
                <c:pt idx="58">
                  <c:v>60.4458930152</c:v>
                </c:pt>
                <c:pt idx="59">
                  <c:v>60.4278532704217</c:v>
                </c:pt>
                <c:pt idx="60">
                  <c:v>60.4114489919861</c:v>
                </c:pt>
                <c:pt idx="61">
                  <c:v>60.4887242946715</c:v>
                </c:pt>
                <c:pt idx="62">
                  <c:v>60.6353524927312</c:v>
                </c:pt>
              </c:numCache>
            </c:numRef>
          </c:y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Ultuna_SOC_stocks_transposed!$AR$1:$AR$63</c:f>
              <c:numCache>
                <c:formatCode>General</c:formatCode>
                <c:ptCount val="63"/>
                <c:pt idx="0">
                  <c:v>38</c:v>
                </c:pt>
                <c:pt idx="1">
                  <c:v>41.7698333559841</c:v>
                </c:pt>
                <c:pt idx="2">
                  <c:v>43.4565867989752</c:v>
                </c:pt>
                <c:pt idx="3">
                  <c:v>43.7020033962789</c:v>
                </c:pt>
                <c:pt idx="4">
                  <c:v>43.9636641610717</c:v>
                </c:pt>
                <c:pt idx="5">
                  <c:v>44.2429060768608</c:v>
                </c:pt>
                <c:pt idx="6">
                  <c:v>44.5412337179286</c:v>
                </c:pt>
                <c:pt idx="7">
                  <c:v>44.8603463462236</c:v>
                </c:pt>
                <c:pt idx="8">
                  <c:v>45.2021704413256</c:v>
                </c:pt>
                <c:pt idx="9">
                  <c:v>45.5688989783377</c:v>
                </c:pt>
                <c:pt idx="10">
                  <c:v>45.9630391452636</c:v>
                </c:pt>
                <c:pt idx="11">
                  <c:v>46.3874706940208</c:v>
                </c:pt>
                <c:pt idx="12">
                  <c:v>46.8455177963485</c:v>
                </c:pt>
                <c:pt idx="13">
                  <c:v>47.4916190161482</c:v>
                </c:pt>
                <c:pt idx="14">
                  <c:v>48.2436647385923</c:v>
                </c:pt>
                <c:pt idx="15">
                  <c:v>49.0178669697723</c:v>
                </c:pt>
                <c:pt idx="16">
                  <c:v>49.7982769017889</c:v>
                </c:pt>
                <c:pt idx="17">
                  <c:v>50.5796838116883</c:v>
                </c:pt>
                <c:pt idx="18">
                  <c:v>51.3598789890229</c:v>
                </c:pt>
                <c:pt idx="19">
                  <c:v>52.1377653635112</c:v>
                </c:pt>
                <c:pt idx="20">
                  <c:v>52.9174720101526</c:v>
                </c:pt>
                <c:pt idx="21">
                  <c:v>57.129162198692</c:v>
                </c:pt>
                <c:pt idx="22">
                  <c:v>49.849354240684</c:v>
                </c:pt>
                <c:pt idx="23">
                  <c:v>51.8501596690198</c:v>
                </c:pt>
                <c:pt idx="24">
                  <c:v>53.8383387417248</c:v>
                </c:pt>
                <c:pt idx="25">
                  <c:v>54.2810799775859</c:v>
                </c:pt>
                <c:pt idx="26">
                  <c:v>54.6679501088914</c:v>
                </c:pt>
                <c:pt idx="27">
                  <c:v>54.953449571813</c:v>
                </c:pt>
                <c:pt idx="28">
                  <c:v>55.0194345353269</c:v>
                </c:pt>
                <c:pt idx="29">
                  <c:v>54.7574981803851</c:v>
                </c:pt>
                <c:pt idx="30">
                  <c:v>54.4173921149052</c:v>
                </c:pt>
                <c:pt idx="31">
                  <c:v>53.9900260521424</c:v>
                </c:pt>
                <c:pt idx="32">
                  <c:v>53.5670339129717</c:v>
                </c:pt>
                <c:pt idx="33">
                  <c:v>57.7173496622745</c:v>
                </c:pt>
                <c:pt idx="34">
                  <c:v>61.8389198268331</c:v>
                </c:pt>
                <c:pt idx="35">
                  <c:v>61.7999640955701</c:v>
                </c:pt>
                <c:pt idx="36">
                  <c:v>61.7320265519632</c:v>
                </c:pt>
                <c:pt idx="37">
                  <c:v>58.9792665045213</c:v>
                </c:pt>
                <c:pt idx="38">
                  <c:v>56.2479197645393</c:v>
                </c:pt>
                <c:pt idx="39">
                  <c:v>56.3262365597829</c:v>
                </c:pt>
                <c:pt idx="40">
                  <c:v>56.4474849699593</c:v>
                </c:pt>
                <c:pt idx="41">
                  <c:v>59.2099662213017</c:v>
                </c:pt>
                <c:pt idx="42">
                  <c:v>61.9531295792051</c:v>
                </c:pt>
                <c:pt idx="43">
                  <c:v>60.6511794140907</c:v>
                </c:pt>
                <c:pt idx="44">
                  <c:v>59.3602322265444</c:v>
                </c:pt>
                <c:pt idx="45">
                  <c:v>59.5785852457811</c:v>
                </c:pt>
                <c:pt idx="46">
                  <c:v>59.7965662606149</c:v>
                </c:pt>
                <c:pt idx="47">
                  <c:v>59.5654640307166</c:v>
                </c:pt>
                <c:pt idx="48">
                  <c:v>58.9970542523798</c:v>
                </c:pt>
                <c:pt idx="49">
                  <c:v>58.4398067553308</c:v>
                </c:pt>
                <c:pt idx="50">
                  <c:v>58.2150171175337</c:v>
                </c:pt>
                <c:pt idx="51">
                  <c:v>59.0247736094998</c:v>
                </c:pt>
                <c:pt idx="52">
                  <c:v>59.954127821741</c:v>
                </c:pt>
                <c:pt idx="53">
                  <c:v>60.9729510691274</c:v>
                </c:pt>
                <c:pt idx="54">
                  <c:v>61.9851276281922</c:v>
                </c:pt>
                <c:pt idx="55">
                  <c:v>61.3691267864245</c:v>
                </c:pt>
                <c:pt idx="56">
                  <c:v>60.7592967969284</c:v>
                </c:pt>
                <c:pt idx="57">
                  <c:v>60.2628851975027</c:v>
                </c:pt>
                <c:pt idx="58">
                  <c:v>59.7717905039642</c:v>
                </c:pt>
                <c:pt idx="59">
                  <c:v>58.6949480589744</c:v>
                </c:pt>
                <c:pt idx="60">
                  <c:v>57.6281757686653</c:v>
                </c:pt>
                <c:pt idx="61">
                  <c:v>57.9911998216224</c:v>
                </c:pt>
                <c:pt idx="62">
                  <c:v>58.771527235622</c:v>
                </c:pt>
              </c:numCache>
            </c:numRef>
          </c:y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Ultuna_SOC_stocks_transposed!$AS$1:$AS$63</c:f>
              <c:numCache>
                <c:formatCode>General</c:formatCode>
                <c:ptCount val="63"/>
                <c:pt idx="0">
                  <c:v>48</c:v>
                </c:pt>
                <c:pt idx="1">
                  <c:v>43.8087778532802</c:v>
                </c:pt>
                <c:pt idx="2">
                  <c:v>43.450378842189</c:v>
                </c:pt>
                <c:pt idx="3">
                  <c:v>43.6902051274964</c:v>
                </c:pt>
                <c:pt idx="4">
                  <c:v>43.94702908566</c:v>
                </c:pt>
                <c:pt idx="5">
                  <c:v>44.2223508758852</c:v>
                </c:pt>
                <c:pt idx="6">
                  <c:v>44.5178717082304</c:v>
                </c:pt>
                <c:pt idx="7">
                  <c:v>44.8355286784125</c:v>
                </c:pt>
                <c:pt idx="8">
                  <c:v>45.1775371053245</c:v>
                </c:pt>
                <c:pt idx="9">
                  <c:v>45.5464423267058</c:v>
                </c:pt>
                <c:pt idx="10">
                  <c:v>45.9451835134041</c:v>
                </c:pt>
                <c:pt idx="11">
                  <c:v>46.3771728866825</c:v>
                </c:pt>
                <c:pt idx="12">
                  <c:v>46.8463948579069</c:v>
                </c:pt>
                <c:pt idx="13">
                  <c:v>47.4957577046719</c:v>
                </c:pt>
                <c:pt idx="14">
                  <c:v>48.3854461574397</c:v>
                </c:pt>
                <c:pt idx="15">
                  <c:v>49.4053880525826</c:v>
                </c:pt>
                <c:pt idx="16">
                  <c:v>50.4570239348741</c:v>
                </c:pt>
                <c:pt idx="17">
                  <c:v>51.4519890035661</c:v>
                </c:pt>
                <c:pt idx="18">
                  <c:v>52.310972150268</c:v>
                </c:pt>
                <c:pt idx="19">
                  <c:v>52.9627249372376</c:v>
                </c:pt>
                <c:pt idx="20">
                  <c:v>53.4663854487007</c:v>
                </c:pt>
                <c:pt idx="21">
                  <c:v>56.8298557859828</c:v>
                </c:pt>
                <c:pt idx="22">
                  <c:v>52.023340767388</c:v>
                </c:pt>
                <c:pt idx="23">
                  <c:v>52.2238331276457</c:v>
                </c:pt>
                <c:pt idx="24">
                  <c:v>52.4927473229065</c:v>
                </c:pt>
                <c:pt idx="25">
                  <c:v>52.9813502159081</c:v>
                </c:pt>
                <c:pt idx="26">
                  <c:v>53.764009670929</c:v>
                </c:pt>
                <c:pt idx="27">
                  <c:v>54.6042670007867</c:v>
                </c:pt>
                <c:pt idx="28">
                  <c:v>55.0225540690071</c:v>
                </c:pt>
                <c:pt idx="29">
                  <c:v>53.5277079661371</c:v>
                </c:pt>
                <c:pt idx="30">
                  <c:v>52.044776987236</c:v>
                </c:pt>
                <c:pt idx="31">
                  <c:v>52.0019623375763</c:v>
                </c:pt>
                <c:pt idx="32">
                  <c:v>51.9976184837467</c:v>
                </c:pt>
                <c:pt idx="33">
                  <c:v>56.4157562709575</c:v>
                </c:pt>
                <c:pt idx="34">
                  <c:v>60.8033179881512</c:v>
                </c:pt>
                <c:pt idx="35">
                  <c:v>61.4612680910013</c:v>
                </c:pt>
                <c:pt idx="36">
                  <c:v>61.9957330506714</c:v>
                </c:pt>
                <c:pt idx="37">
                  <c:v>58.0832809859687</c:v>
                </c:pt>
                <c:pt idx="38">
                  <c:v>54.2007047936866</c:v>
                </c:pt>
                <c:pt idx="39">
                  <c:v>55.2020043660399</c:v>
                </c:pt>
                <c:pt idx="40">
                  <c:v>56.1972694008689</c:v>
                </c:pt>
                <c:pt idx="41">
                  <c:v>56.9001462903613</c:v>
                </c:pt>
                <c:pt idx="42">
                  <c:v>57.411775495012</c:v>
                </c:pt>
                <c:pt idx="43">
                  <c:v>56.2523865951255</c:v>
                </c:pt>
                <c:pt idx="44">
                  <c:v>55.103035692622</c:v>
                </c:pt>
                <c:pt idx="45">
                  <c:v>58.5850008494448</c:v>
                </c:pt>
                <c:pt idx="46">
                  <c:v>62.0419928951956</c:v>
                </c:pt>
                <c:pt idx="47">
                  <c:v>61.7866099142781</c:v>
                </c:pt>
                <c:pt idx="48">
                  <c:v>61.4788120647225</c:v>
                </c:pt>
                <c:pt idx="49">
                  <c:v>61.1103456558254</c:v>
                </c:pt>
                <c:pt idx="50">
                  <c:v>60.6710900071065</c:v>
                </c:pt>
                <c:pt idx="51">
                  <c:v>58.6170431611998</c:v>
                </c:pt>
                <c:pt idx="52">
                  <c:v>56.5802385093066</c:v>
                </c:pt>
                <c:pt idx="53">
                  <c:v>59.393039015927</c:v>
                </c:pt>
                <c:pt idx="54">
                  <c:v>62.1852782456242</c:v>
                </c:pt>
                <c:pt idx="55">
                  <c:v>60.1503876182439</c:v>
                </c:pt>
                <c:pt idx="56">
                  <c:v>58.1328413012288</c:v>
                </c:pt>
                <c:pt idx="57">
                  <c:v>59.5541426701807</c:v>
                </c:pt>
                <c:pt idx="58">
                  <c:v>60.9655797470973</c:v>
                </c:pt>
                <c:pt idx="59">
                  <c:v>61.6552942436324</c:v>
                </c:pt>
                <c:pt idx="60">
                  <c:v>62.1097398617131</c:v>
                </c:pt>
                <c:pt idx="61">
                  <c:v>61.8183838853834</c:v>
                </c:pt>
                <c:pt idx="62">
                  <c:v>61.0209224418221</c:v>
                </c:pt>
              </c:numCache>
            </c:numRef>
          </c:y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Ultuna_SOC_stocks_transposed!$AT$1:$AT$63</c:f>
              <c:numCache>
                <c:formatCode>General</c:formatCode>
                <c:ptCount val="63"/>
                <c:pt idx="0">
                  <c:v>12</c:v>
                </c:pt>
                <c:pt idx="1">
                  <c:v>44.3913334239362</c:v>
                </c:pt>
                <c:pt idx="2">
                  <c:v>42.1960125812603</c:v>
                </c:pt>
                <c:pt idx="3">
                  <c:v>42.3409904998733</c:v>
                </c:pt>
                <c:pt idx="4">
                  <c:v>42.4970213002204</c:v>
                </c:pt>
                <c:pt idx="5">
                  <c:v>42.6652241127482</c:v>
                </c:pt>
                <c:pt idx="6">
                  <c:v>42.8468878570062</c:v>
                </c:pt>
                <c:pt idx="7">
                  <c:v>43.043504703283</c:v>
                </c:pt>
                <c:pt idx="8">
                  <c:v>43.2568117723952</c:v>
                </c:pt>
                <c:pt idx="9">
                  <c:v>43.4888435411287</c:v>
                </c:pt>
                <c:pt idx="10">
                  <c:v>43.7419983032159</c:v>
                </c:pt>
                <c:pt idx="11">
                  <c:v>44.0191232897646</c:v>
                </c:pt>
                <c:pt idx="12">
                  <c:v>44.3236248610823</c:v>
                </c:pt>
                <c:pt idx="13">
                  <c:v>44.9447356269084</c:v>
                </c:pt>
                <c:pt idx="14">
                  <c:v>46.1090365714663</c:v>
                </c:pt>
                <c:pt idx="15">
                  <c:v>47.6982843499099</c:v>
                </c:pt>
                <c:pt idx="16">
                  <c:v>49.5382734874651</c:v>
                </c:pt>
                <c:pt idx="17">
                  <c:v>51.3597983332071</c:v>
                </c:pt>
                <c:pt idx="18">
                  <c:v>52.7216369731337</c:v>
                </c:pt>
                <c:pt idx="19">
                  <c:v>52.8441109418411</c:v>
                </c:pt>
                <c:pt idx="20">
                  <c:v>48.8703452443722</c:v>
                </c:pt>
                <c:pt idx="21">
                  <c:v>51.5390140988276</c:v>
                </c:pt>
                <c:pt idx="22">
                  <c:v>48.8687777711654</c:v>
                </c:pt>
                <c:pt idx="23">
                  <c:v>49.5742609676961</c:v>
                </c:pt>
                <c:pt idx="24">
                  <c:v>50.2784657577335</c:v>
                </c:pt>
                <c:pt idx="25">
                  <c:v>50.111770449398</c:v>
                </c:pt>
                <c:pt idx="26">
                  <c:v>49.7487715775421</c:v>
                </c:pt>
                <c:pt idx="27">
                  <c:v>49.3282281630091</c:v>
                </c:pt>
                <c:pt idx="28">
                  <c:v>48.8840591841036</c:v>
                </c:pt>
                <c:pt idx="29">
                  <c:v>48.330572929818</c:v>
                </c:pt>
                <c:pt idx="30">
                  <c:v>47.779608633618</c:v>
                </c:pt>
                <c:pt idx="31">
                  <c:v>48.0073419495851</c:v>
                </c:pt>
                <c:pt idx="32">
                  <c:v>48.3544723855323</c:v>
                </c:pt>
                <c:pt idx="33">
                  <c:v>49.527124537192</c:v>
                </c:pt>
                <c:pt idx="34">
                  <c:v>51.1481439839213</c:v>
                </c:pt>
                <c:pt idx="35">
                  <c:v>55.1707665407376</c:v>
                </c:pt>
                <c:pt idx="36">
                  <c:v>59.1819486418612</c:v>
                </c:pt>
                <c:pt idx="37">
                  <c:v>54.8990118753081</c:v>
                </c:pt>
                <c:pt idx="38">
                  <c:v>50.6300222659553</c:v>
                </c:pt>
                <c:pt idx="39">
                  <c:v>52.9808057197709</c:v>
                </c:pt>
                <c:pt idx="40">
                  <c:v>55.3252201301658</c:v>
                </c:pt>
                <c:pt idx="41">
                  <c:v>57.1817680452364</c:v>
                </c:pt>
                <c:pt idx="42">
                  <c:v>58.6250722533525</c:v>
                </c:pt>
                <c:pt idx="43">
                  <c:v>57.5888937948808</c:v>
                </c:pt>
                <c:pt idx="44">
                  <c:v>56.1722715551031</c:v>
                </c:pt>
                <c:pt idx="45">
                  <c:v>53.9983754062814</c:v>
                </c:pt>
                <c:pt idx="46">
                  <c:v>51.8320859626774</c:v>
                </c:pt>
                <c:pt idx="47">
                  <c:v>52.1758361143954</c:v>
                </c:pt>
                <c:pt idx="48">
                  <c:v>52.6252087355291</c:v>
                </c:pt>
                <c:pt idx="49">
                  <c:v>53.0527650036804</c:v>
                </c:pt>
                <c:pt idx="50">
                  <c:v>53.4168860739834</c:v>
                </c:pt>
                <c:pt idx="51">
                  <c:v>53.7397898341073</c:v>
                </c:pt>
                <c:pt idx="52">
                  <c:v>54.0183005408387</c:v>
                </c:pt>
                <c:pt idx="53">
                  <c:v>54.0413976401325</c:v>
                </c:pt>
                <c:pt idx="54">
                  <c:v>54.0010153071991</c:v>
                </c:pt>
                <c:pt idx="55">
                  <c:v>52.611168387216</c:v>
                </c:pt>
                <c:pt idx="56">
                  <c:v>51.2266030003117</c:v>
                </c:pt>
                <c:pt idx="57">
                  <c:v>53.1255500429555</c:v>
                </c:pt>
                <c:pt idx="58">
                  <c:v>55.0193755296987</c:v>
                </c:pt>
                <c:pt idx="59">
                  <c:v>53.9737049369524</c:v>
                </c:pt>
                <c:pt idx="60">
                  <c:v>52.9322556244285</c:v>
                </c:pt>
                <c:pt idx="61">
                  <c:v>52.1509453854397</c:v>
                </c:pt>
                <c:pt idx="62">
                  <c:v>51.4726421702379</c:v>
                </c:pt>
              </c:numCache>
            </c:numRef>
          </c:yVal>
          <c:smooth val="0"/>
        </c:ser>
        <c:ser>
          <c:idx val="45"/>
          <c:order val="45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Ultuna_SOC_stocks_transposed!$AU$1:$AU$63</c:f>
              <c:numCache>
                <c:formatCode>General</c:formatCode>
                <c:ptCount val="63"/>
                <c:pt idx="0">
                  <c:v>26</c:v>
                </c:pt>
                <c:pt idx="1">
                  <c:v>44.1000556386082</c:v>
                </c:pt>
                <c:pt idx="2">
                  <c:v>42.1813397802839</c:v>
                </c:pt>
                <c:pt idx="3">
                  <c:v>42.3120196606854</c:v>
                </c:pt>
                <c:pt idx="4">
                  <c:v>42.4541268435325</c:v>
                </c:pt>
                <c:pt idx="5">
                  <c:v>42.6087843335468</c:v>
                </c:pt>
                <c:pt idx="6">
                  <c:v>42.7772907990112</c:v>
                </c:pt>
                <c:pt idx="7">
                  <c:v>42.9611563015128</c:v>
                </c:pt>
                <c:pt idx="8">
                  <c:v>43.1621471163484</c:v>
                </c:pt>
                <c:pt idx="9">
                  <c:v>43.382342461488</c:v>
                </c:pt>
                <c:pt idx="10">
                  <c:v>43.6242069975232</c:v>
                </c:pt>
                <c:pt idx="11">
                  <c:v>43.8906844622841</c:v>
                </c:pt>
                <c:pt idx="12">
                  <c:v>44.1853199950543</c:v>
                </c:pt>
                <c:pt idx="13">
                  <c:v>44.5756403285166</c:v>
                </c:pt>
                <c:pt idx="14">
                  <c:v>45.090351911006</c:v>
                </c:pt>
                <c:pt idx="15">
                  <c:v>45.6913600414922</c:v>
                </c:pt>
                <c:pt idx="16">
                  <c:v>46.3542708598344</c:v>
                </c:pt>
                <c:pt idx="17">
                  <c:v>47.0627397922154</c:v>
                </c:pt>
                <c:pt idx="18">
                  <c:v>47.8054042922285</c:v>
                </c:pt>
                <c:pt idx="19">
                  <c:v>48.5741198294707</c:v>
                </c:pt>
                <c:pt idx="20">
                  <c:v>49.3892118381174</c:v>
                </c:pt>
                <c:pt idx="21">
                  <c:v>50.7654591405676</c:v>
                </c:pt>
                <c:pt idx="22">
                  <c:v>45.797651180784</c:v>
                </c:pt>
                <c:pt idx="23">
                  <c:v>48.1220775067066</c:v>
                </c:pt>
                <c:pt idx="24">
                  <c:v>50.4341841511784</c:v>
                </c:pt>
                <c:pt idx="25">
                  <c:v>50.0570625891238</c:v>
                </c:pt>
                <c:pt idx="26">
                  <c:v>49.4649151480393</c:v>
                </c:pt>
                <c:pt idx="27">
                  <c:v>48.8547522012773</c:v>
                </c:pt>
                <c:pt idx="28">
                  <c:v>48.5128223319475</c:v>
                </c:pt>
                <c:pt idx="29">
                  <c:v>49.9906828701541</c:v>
                </c:pt>
                <c:pt idx="30">
                  <c:v>51.4610735481596</c:v>
                </c:pt>
                <c:pt idx="31">
                  <c:v>50.5210542342618</c:v>
                </c:pt>
                <c:pt idx="32">
                  <c:v>49.5881689618985</c:v>
                </c:pt>
                <c:pt idx="33">
                  <c:v>52.9083328704964</c:v>
                </c:pt>
                <c:pt idx="34">
                  <c:v>56.2096516227818</c:v>
                </c:pt>
                <c:pt idx="35">
                  <c:v>55.7158420338009</c:v>
                </c:pt>
                <c:pt idx="36">
                  <c:v>55.1306599272341</c:v>
                </c:pt>
                <c:pt idx="37">
                  <c:v>51.8459377590977</c:v>
                </c:pt>
                <c:pt idx="38">
                  <c:v>48.5829750821097</c:v>
                </c:pt>
                <c:pt idx="39">
                  <c:v>50.8121944109537</c:v>
                </c:pt>
                <c:pt idx="40">
                  <c:v>53.0290474458679</c:v>
                </c:pt>
                <c:pt idx="41">
                  <c:v>53.2920017406749</c:v>
                </c:pt>
                <c:pt idx="42">
                  <c:v>53.5547770419198</c:v>
                </c:pt>
                <c:pt idx="43">
                  <c:v>55.2322159704668</c:v>
                </c:pt>
                <c:pt idx="44">
                  <c:v>56.9005278257864</c:v>
                </c:pt>
                <c:pt idx="45">
                  <c:v>54.4698288522251</c:v>
                </c:pt>
                <c:pt idx="46">
                  <c:v>52.0560309341103</c:v>
                </c:pt>
                <c:pt idx="47">
                  <c:v>51.3024829837916</c:v>
                </c:pt>
                <c:pt idx="48">
                  <c:v>50.6215505392117</c:v>
                </c:pt>
                <c:pt idx="49">
                  <c:v>50.0751677903398</c:v>
                </c:pt>
                <c:pt idx="50">
                  <c:v>49.8396641797256</c:v>
                </c:pt>
                <c:pt idx="51">
                  <c:v>51.0473139146483</c:v>
                </c:pt>
                <c:pt idx="52">
                  <c:v>52.2487523029505</c:v>
                </c:pt>
                <c:pt idx="53">
                  <c:v>53.2479269648284</c:v>
                </c:pt>
                <c:pt idx="54">
                  <c:v>54.0619175446924</c:v>
                </c:pt>
                <c:pt idx="55">
                  <c:v>52.5490985279284</c:v>
                </c:pt>
                <c:pt idx="56">
                  <c:v>51.0478250908805</c:v>
                </c:pt>
                <c:pt idx="57">
                  <c:v>51.5740317053332</c:v>
                </c:pt>
                <c:pt idx="58">
                  <c:v>52.0984180402717</c:v>
                </c:pt>
                <c:pt idx="59">
                  <c:v>51.7662310896109</c:v>
                </c:pt>
                <c:pt idx="60">
                  <c:v>51.4379299370229</c:v>
                </c:pt>
                <c:pt idx="61">
                  <c:v>51.408536694761</c:v>
                </c:pt>
                <c:pt idx="62">
                  <c:v>51.4215818223209</c:v>
                </c:pt>
              </c:numCache>
            </c:numRef>
          </c:yVal>
          <c:smooth val="0"/>
        </c:ser>
        <c:ser>
          <c:idx val="46"/>
          <c:order val="46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Ultuna_SOC_stocks_transposed!$AV$1:$AV$63</c:f>
              <c:numCache>
                <c:formatCode>General</c:formatCode>
                <c:ptCount val="63"/>
                <c:pt idx="0">
                  <c:v>32</c:v>
                </c:pt>
                <c:pt idx="1">
                  <c:v>44.6826112092642</c:v>
                </c:pt>
                <c:pt idx="2">
                  <c:v>42.1816235234532</c:v>
                </c:pt>
                <c:pt idx="3">
                  <c:v>42.3127187945716</c:v>
                </c:pt>
                <c:pt idx="4">
                  <c:v>42.4554388346635</c:v>
                </c:pt>
                <c:pt idx="5">
                  <c:v>42.6109883369121</c:v>
                </c:pt>
                <c:pt idx="6">
                  <c:v>42.7807678902192</c:v>
                </c:pt>
                <c:pt idx="7">
                  <c:v>42.9664154700045</c:v>
                </c:pt>
                <c:pt idx="8">
                  <c:v>43.1698589407831</c:v>
                </c:pt>
                <c:pt idx="9">
                  <c:v>43.3933831379664</c:v>
                </c:pt>
                <c:pt idx="10">
                  <c:v>43.6397164812806</c:v>
                </c:pt>
                <c:pt idx="11">
                  <c:v>43.9121440928345</c:v>
                </c:pt>
                <c:pt idx="12">
                  <c:v>44.2146573908784</c:v>
                </c:pt>
                <c:pt idx="13">
                  <c:v>44.6901182379928</c:v>
                </c:pt>
                <c:pt idx="14">
                  <c:v>45.4510867210322</c:v>
                </c:pt>
                <c:pt idx="15">
                  <c:v>46.4424885983389</c:v>
                </c:pt>
                <c:pt idx="16">
                  <c:v>47.57921473102</c:v>
                </c:pt>
                <c:pt idx="17">
                  <c:v>48.7206493660535</c:v>
                </c:pt>
                <c:pt idx="18">
                  <c:v>49.6139799812817</c:v>
                </c:pt>
                <c:pt idx="19">
                  <c:v>49.7501910705334</c:v>
                </c:pt>
                <c:pt idx="20">
                  <c:v>46.684680284335</c:v>
                </c:pt>
                <c:pt idx="21">
                  <c:v>51.2734817089136</c:v>
                </c:pt>
                <c:pt idx="22">
                  <c:v>48.058151617393</c:v>
                </c:pt>
                <c:pt idx="23">
                  <c:v>47.5511728093279</c:v>
                </c:pt>
                <c:pt idx="24">
                  <c:v>47.2258754682078</c:v>
                </c:pt>
                <c:pt idx="25">
                  <c:v>47.2988111267399</c:v>
                </c:pt>
                <c:pt idx="26">
                  <c:v>47.5657417321419</c:v>
                </c:pt>
                <c:pt idx="27">
                  <c:v>47.9197585386327</c:v>
                </c:pt>
                <c:pt idx="28">
                  <c:v>48.3199219536465</c:v>
                </c:pt>
                <c:pt idx="29">
                  <c:v>48.9994784232696</c:v>
                </c:pt>
                <c:pt idx="30">
                  <c:v>49.6767132401155</c:v>
                </c:pt>
                <c:pt idx="31">
                  <c:v>49.5432424404731</c:v>
                </c:pt>
                <c:pt idx="32">
                  <c:v>49.411822211426</c:v>
                </c:pt>
                <c:pt idx="33">
                  <c:v>52.7664839619013</c:v>
                </c:pt>
                <c:pt idx="34">
                  <c:v>56.1042312934363</c:v>
                </c:pt>
                <c:pt idx="35">
                  <c:v>57.1432073126663</c:v>
                </c:pt>
                <c:pt idx="36">
                  <c:v>57.944313084748</c:v>
                </c:pt>
                <c:pt idx="37">
                  <c:v>54.4847788670609</c:v>
                </c:pt>
                <c:pt idx="38">
                  <c:v>51.0455371504074</c:v>
                </c:pt>
                <c:pt idx="39">
                  <c:v>50.6282404832316</c:v>
                </c:pt>
                <c:pt idx="40">
                  <c:v>50.2745106215892</c:v>
                </c:pt>
                <c:pt idx="41">
                  <c:v>53.9577967595054</c:v>
                </c:pt>
                <c:pt idx="42">
                  <c:v>57.621948576967</c:v>
                </c:pt>
                <c:pt idx="43">
                  <c:v>56.5743104151599</c:v>
                </c:pt>
                <c:pt idx="44">
                  <c:v>55.533830069779</c:v>
                </c:pt>
                <c:pt idx="45">
                  <c:v>55.5374740091054</c:v>
                </c:pt>
                <c:pt idx="46">
                  <c:v>55.5424306996727</c:v>
                </c:pt>
                <c:pt idx="47">
                  <c:v>54.9295492431805</c:v>
                </c:pt>
                <c:pt idx="48">
                  <c:v>53.6155662155339</c:v>
                </c:pt>
                <c:pt idx="49">
                  <c:v>52.3105199688373</c:v>
                </c:pt>
                <c:pt idx="50">
                  <c:v>51.7160340945417</c:v>
                </c:pt>
                <c:pt idx="51">
                  <c:v>53.853882945975</c:v>
                </c:pt>
                <c:pt idx="52">
                  <c:v>55.9808984631563</c:v>
                </c:pt>
                <c:pt idx="53">
                  <c:v>55.3145328652946</c:v>
                </c:pt>
                <c:pt idx="54">
                  <c:v>54.4165304223379</c:v>
                </c:pt>
                <c:pt idx="55">
                  <c:v>52.0183001617408</c:v>
                </c:pt>
                <c:pt idx="56">
                  <c:v>49.6354363442759</c:v>
                </c:pt>
                <c:pt idx="57">
                  <c:v>51.6760781064483</c:v>
                </c:pt>
                <c:pt idx="58">
                  <c:v>53.7063120666559</c:v>
                </c:pt>
                <c:pt idx="59">
                  <c:v>53.3000193859329</c:v>
                </c:pt>
                <c:pt idx="60">
                  <c:v>52.7702491904599</c:v>
                </c:pt>
                <c:pt idx="61">
                  <c:v>52.0792808850833</c:v>
                </c:pt>
                <c:pt idx="62">
                  <c:v>51.1354242053264</c:v>
                </c:pt>
              </c:numCache>
            </c:numRef>
          </c:yVal>
          <c:smooth val="0"/>
        </c:ser>
        <c:ser>
          <c:idx val="47"/>
          <c:order val="47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Ultuna_SOC_stocks_transposed!$AW$1:$AW$63</c:f>
              <c:numCache>
                <c:formatCode>General</c:formatCode>
                <c:ptCount val="63"/>
                <c:pt idx="0">
                  <c:v>51</c:v>
                </c:pt>
                <c:pt idx="1">
                  <c:v>41.478555570656</c:v>
                </c:pt>
                <c:pt idx="2">
                  <c:v>42.1915755167649</c:v>
                </c:pt>
                <c:pt idx="3">
                  <c:v>42.3323742150784</c:v>
                </c:pt>
                <c:pt idx="4">
                  <c:v>42.4845515841135</c:v>
                </c:pt>
                <c:pt idx="5">
                  <c:v>42.6493122114838</c:v>
                </c:pt>
                <c:pt idx="6">
                  <c:v>42.8280528752805</c:v>
                </c:pt>
                <c:pt idx="7">
                  <c:v>43.0224024572277</c:v>
                </c:pt>
                <c:pt idx="8">
                  <c:v>43.2342722336373</c:v>
                </c:pt>
                <c:pt idx="9">
                  <c:v>43.4659198348014</c:v>
                </c:pt>
                <c:pt idx="10">
                  <c:v>43.7200314125221</c:v>
                </c:pt>
                <c:pt idx="11">
                  <c:v>43.9998283644742</c:v>
                </c:pt>
                <c:pt idx="12">
                  <c:v>44.3092076265631</c:v>
                </c:pt>
                <c:pt idx="13">
                  <c:v>44.8419509728123</c:v>
                </c:pt>
                <c:pt idx="14">
                  <c:v>45.6064737108325</c:v>
                </c:pt>
                <c:pt idx="15">
                  <c:v>46.445791995922</c:v>
                </c:pt>
                <c:pt idx="16">
                  <c:v>47.2811792627787</c:v>
                </c:pt>
                <c:pt idx="17">
                  <c:v>48.0689654057965</c:v>
                </c:pt>
                <c:pt idx="18">
                  <c:v>48.7831086247728</c:v>
                </c:pt>
                <c:pt idx="19">
                  <c:v>49.4072242247783</c:v>
                </c:pt>
                <c:pt idx="20">
                  <c:v>49.9681713200957</c:v>
                </c:pt>
                <c:pt idx="21">
                  <c:v>49.9064453950065</c:v>
                </c:pt>
                <c:pt idx="22">
                  <c:v>46.3003368759336</c:v>
                </c:pt>
                <c:pt idx="23">
                  <c:v>47.8502060558098</c:v>
                </c:pt>
                <c:pt idx="24">
                  <c:v>49.3958840842693</c:v>
                </c:pt>
                <c:pt idx="25">
                  <c:v>49.3298730143296</c:v>
                </c:pt>
                <c:pt idx="26">
                  <c:v>49.2045078343315</c:v>
                </c:pt>
                <c:pt idx="27">
                  <c:v>49.0390198689819</c:v>
                </c:pt>
                <c:pt idx="28">
                  <c:v>48.8453605546667</c:v>
                </c:pt>
                <c:pt idx="29">
                  <c:v>46.6235734254479</c:v>
                </c:pt>
                <c:pt idx="30">
                  <c:v>44.4100935140518</c:v>
                </c:pt>
                <c:pt idx="31">
                  <c:v>44.9049765280378</c:v>
                </c:pt>
                <c:pt idx="32">
                  <c:v>45.5470816535583</c:v>
                </c:pt>
                <c:pt idx="33">
                  <c:v>47.3817719608822</c:v>
                </c:pt>
                <c:pt idx="34">
                  <c:v>49.7165065346162</c:v>
                </c:pt>
                <c:pt idx="35">
                  <c:v>52.7565943439371</c:v>
                </c:pt>
                <c:pt idx="36">
                  <c:v>55.7873762585791</c:v>
                </c:pt>
                <c:pt idx="37">
                  <c:v>55.6695424269528</c:v>
                </c:pt>
                <c:pt idx="38">
                  <c:v>55.5151171168953</c:v>
                </c:pt>
                <c:pt idx="39">
                  <c:v>54.2861998889577</c:v>
                </c:pt>
                <c:pt idx="40">
                  <c:v>53.0623502117808</c:v>
                </c:pt>
                <c:pt idx="41">
                  <c:v>54.2985652956953</c:v>
                </c:pt>
                <c:pt idx="42">
                  <c:v>55.5314951901524</c:v>
                </c:pt>
                <c:pt idx="43">
                  <c:v>53.6348746309953</c:v>
                </c:pt>
                <c:pt idx="44">
                  <c:v>51.7456448696169</c:v>
                </c:pt>
                <c:pt idx="45">
                  <c:v>54.8758343208269</c:v>
                </c:pt>
                <c:pt idx="46">
                  <c:v>57.9962327910779</c:v>
                </c:pt>
                <c:pt idx="47">
                  <c:v>56.7994132991409</c:v>
                </c:pt>
                <c:pt idx="48">
                  <c:v>54.1812479579998</c:v>
                </c:pt>
                <c:pt idx="49">
                  <c:v>51.718366196694</c:v>
                </c:pt>
                <c:pt idx="50">
                  <c:v>50.3962144107009</c:v>
                </c:pt>
                <c:pt idx="51">
                  <c:v>49.8873102589813</c:v>
                </c:pt>
                <c:pt idx="52">
                  <c:v>49.4784198494825</c:v>
                </c:pt>
                <c:pt idx="53">
                  <c:v>50.1188991167308</c:v>
                </c:pt>
                <c:pt idx="54">
                  <c:v>50.7581289257831</c:v>
                </c:pt>
                <c:pt idx="55">
                  <c:v>51.1032089103705</c:v>
                </c:pt>
                <c:pt idx="56">
                  <c:v>51.4480613442556</c:v>
                </c:pt>
                <c:pt idx="57">
                  <c:v>52.4029717104266</c:v>
                </c:pt>
                <c:pt idx="58">
                  <c:v>53.3555125705995</c:v>
                </c:pt>
                <c:pt idx="59">
                  <c:v>49.6784926102884</c:v>
                </c:pt>
                <c:pt idx="60">
                  <c:v>46.0153956083259</c:v>
                </c:pt>
                <c:pt idx="61">
                  <c:v>47.3456774833463</c:v>
                </c:pt>
                <c:pt idx="62">
                  <c:v>49.8038698657141</c:v>
                </c:pt>
              </c:numCache>
            </c:numRef>
          </c:yVal>
          <c:smooth val="0"/>
        </c:ser>
        <c:ser>
          <c:idx val="48"/>
          <c:order val="48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Ultuna_SOC_stocks_transposed!$AX$1:$AX$63</c:f>
              <c:numCache>
                <c:formatCode>General</c:formatCode>
                <c:ptCount val="63"/>
                <c:pt idx="0">
                  <c:v>13</c:v>
                </c:pt>
                <c:pt idx="1">
                  <c:v>41.478555570656</c:v>
                </c:pt>
                <c:pt idx="2">
                  <c:v>44.4155208059112</c:v>
                </c:pt>
                <c:pt idx="3">
                  <c:v>44.7588064385145</c:v>
                </c:pt>
                <c:pt idx="4">
                  <c:v>45.1334342055101</c:v>
                </c:pt>
                <c:pt idx="5">
                  <c:v>45.5435715458014</c:v>
                </c:pt>
                <c:pt idx="6">
                  <c:v>45.9941867752655</c:v>
                </c:pt>
                <c:pt idx="7">
                  <c:v>46.4912511560096</c:v>
                </c:pt>
                <c:pt idx="8">
                  <c:v>47.0420053979178</c:v>
                </c:pt>
                <c:pt idx="9">
                  <c:v>47.6553159069913</c:v>
                </c:pt>
                <c:pt idx="10">
                  <c:v>48.3421581374232</c:v>
                </c:pt>
                <c:pt idx="11">
                  <c:v>49.1162832990297</c:v>
                </c:pt>
                <c:pt idx="12">
                  <c:v>49.9951550432878</c:v>
                </c:pt>
                <c:pt idx="13">
                  <c:v>51.9188289953524</c:v>
                </c:pt>
                <c:pt idx="14">
                  <c:v>54.893482981617</c:v>
                </c:pt>
                <c:pt idx="15">
                  <c:v>58.168224655458</c:v>
                </c:pt>
                <c:pt idx="16">
                  <c:v>61.3906717820086</c:v>
                </c:pt>
                <c:pt idx="17">
                  <c:v>64.3758614942792</c:v>
                </c:pt>
                <c:pt idx="18">
                  <c:v>67.0192558615895</c:v>
                </c:pt>
                <c:pt idx="19">
                  <c:v>69.2588860031238</c:v>
                </c:pt>
                <c:pt idx="20">
                  <c:v>71.2164161299359</c:v>
                </c:pt>
                <c:pt idx="21">
                  <c:v>85.6541722588865</c:v>
                </c:pt>
                <c:pt idx="22">
                  <c:v>68.2505113577758</c:v>
                </c:pt>
                <c:pt idx="23">
                  <c:v>71.615143291648</c:v>
                </c:pt>
                <c:pt idx="24">
                  <c:v>74.9433795521016</c:v>
                </c:pt>
                <c:pt idx="25">
                  <c:v>76.0177752238241</c:v>
                </c:pt>
                <c:pt idx="26">
                  <c:v>76.8540737428998</c:v>
                </c:pt>
                <c:pt idx="27">
                  <c:v>77.3791912119304</c:v>
                </c:pt>
                <c:pt idx="28">
                  <c:v>77.4824156102224</c:v>
                </c:pt>
                <c:pt idx="29">
                  <c:v>73.4887990027467</c:v>
                </c:pt>
                <c:pt idx="30">
                  <c:v>69.5377623920417</c:v>
                </c:pt>
                <c:pt idx="31">
                  <c:v>72.0512822563425</c:v>
                </c:pt>
                <c:pt idx="32">
                  <c:v>75.6713214905666</c:v>
                </c:pt>
                <c:pt idx="33">
                  <c:v>82.6370392267443</c:v>
                </c:pt>
                <c:pt idx="34">
                  <c:v>89.523346679269</c:v>
                </c:pt>
                <c:pt idx="35">
                  <c:v>91.0907401677718</c:v>
                </c:pt>
                <c:pt idx="36">
                  <c:v>92.1312781669922</c:v>
                </c:pt>
                <c:pt idx="37">
                  <c:v>88.4605301277154</c:v>
                </c:pt>
                <c:pt idx="38">
                  <c:v>84.8296024436766</c:v>
                </c:pt>
                <c:pt idx="39">
                  <c:v>87.1357060603882</c:v>
                </c:pt>
                <c:pt idx="40">
                  <c:v>89.7875766366413</c:v>
                </c:pt>
                <c:pt idx="41">
                  <c:v>92.6919455542909</c:v>
                </c:pt>
                <c:pt idx="42">
                  <c:v>95.559848413245</c:v>
                </c:pt>
                <c:pt idx="43">
                  <c:v>94.3120271022237</c:v>
                </c:pt>
                <c:pt idx="44">
                  <c:v>93.0762899268548</c:v>
                </c:pt>
                <c:pt idx="45">
                  <c:v>93.4649143862617</c:v>
                </c:pt>
                <c:pt idx="46">
                  <c:v>93.8461976797655</c:v>
                </c:pt>
                <c:pt idx="47">
                  <c:v>92.3264584819119</c:v>
                </c:pt>
                <c:pt idx="48">
                  <c:v>88.7969863336272</c:v>
                </c:pt>
                <c:pt idx="49">
                  <c:v>85.2469123971945</c:v>
                </c:pt>
                <c:pt idx="50">
                  <c:v>83.8605233575514</c:v>
                </c:pt>
                <c:pt idx="51">
                  <c:v>84.9729845117925</c:v>
                </c:pt>
                <c:pt idx="52">
                  <c:v>86.4272531190947</c:v>
                </c:pt>
                <c:pt idx="53">
                  <c:v>88.3188895330342</c:v>
                </c:pt>
                <c:pt idx="54">
                  <c:v>90.1841557714637</c:v>
                </c:pt>
                <c:pt idx="55">
                  <c:v>90.1922770528701</c:v>
                </c:pt>
                <c:pt idx="56">
                  <c:v>89.943056759162</c:v>
                </c:pt>
                <c:pt idx="57">
                  <c:v>88.0472081065387</c:v>
                </c:pt>
                <c:pt idx="58">
                  <c:v>86.1731709067896</c:v>
                </c:pt>
                <c:pt idx="59">
                  <c:v>87.2733926233452</c:v>
                </c:pt>
                <c:pt idx="60">
                  <c:v>88.356534991081</c:v>
                </c:pt>
                <c:pt idx="61">
                  <c:v>88.5635188361175</c:v>
                </c:pt>
                <c:pt idx="62">
                  <c:v>88.590406798351</c:v>
                </c:pt>
              </c:numCache>
            </c:numRef>
          </c:yVal>
          <c:smooth val="0"/>
        </c:ser>
        <c:ser>
          <c:idx val="49"/>
          <c:order val="49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Ultuna_SOC_stocks_transposed!$AY$1:$AY$63</c:f>
              <c:numCache>
                <c:formatCode>General</c:formatCode>
                <c:ptCount val="63"/>
                <c:pt idx="0">
                  <c:v>24</c:v>
                </c:pt>
                <c:pt idx="1">
                  <c:v>45.5564445652483</c:v>
                </c:pt>
                <c:pt idx="2">
                  <c:v>44.4089091976713</c:v>
                </c:pt>
                <c:pt idx="3">
                  <c:v>44.7503520483482</c:v>
                </c:pt>
                <c:pt idx="4">
                  <c:v>45.1279972214609</c:v>
                </c:pt>
                <c:pt idx="5">
                  <c:v>45.5461358294256</c:v>
                </c:pt>
                <c:pt idx="6">
                  <c:v>46.0099039666749</c:v>
                </c:pt>
                <c:pt idx="7">
                  <c:v>46.5255014587205</c:v>
                </c:pt>
                <c:pt idx="8">
                  <c:v>47.1004822775509</c:v>
                </c:pt>
                <c:pt idx="9">
                  <c:v>47.7441455979272</c:v>
                </c:pt>
                <c:pt idx="10">
                  <c:v>48.4680706776063</c:v>
                </c:pt>
                <c:pt idx="11">
                  <c:v>49.2868613033129</c:v>
                </c:pt>
                <c:pt idx="12">
                  <c:v>50.2192022870438</c:v>
                </c:pt>
                <c:pt idx="13">
                  <c:v>51.6570854600372</c:v>
                </c:pt>
                <c:pt idx="14">
                  <c:v>53.3864842558315</c:v>
                </c:pt>
                <c:pt idx="15">
                  <c:v>55.1798260984793</c:v>
                </c:pt>
                <c:pt idx="16">
                  <c:v>56.9902799106499</c:v>
                </c:pt>
                <c:pt idx="17">
                  <c:v>58.8020406703963</c:v>
                </c:pt>
                <c:pt idx="18">
                  <c:v>60.6082818528646</c:v>
                </c:pt>
                <c:pt idx="19">
                  <c:v>62.4055691198545</c:v>
                </c:pt>
                <c:pt idx="20">
                  <c:v>64.2056888667267</c:v>
                </c:pt>
                <c:pt idx="21">
                  <c:v>85.3792859256308</c:v>
                </c:pt>
                <c:pt idx="22">
                  <c:v>66.4577579771827</c:v>
                </c:pt>
                <c:pt idx="23">
                  <c:v>70.9439479619066</c:v>
                </c:pt>
                <c:pt idx="24">
                  <c:v>75.3847523342343</c:v>
                </c:pt>
                <c:pt idx="25">
                  <c:v>75.4014731469077</c:v>
                </c:pt>
                <c:pt idx="26">
                  <c:v>75.0790603981341</c:v>
                </c:pt>
                <c:pt idx="27">
                  <c:v>74.7432495548413</c:v>
                </c:pt>
                <c:pt idx="28">
                  <c:v>74.7988104406493</c:v>
                </c:pt>
                <c:pt idx="29">
                  <c:v>75.5925252464912</c:v>
                </c:pt>
                <c:pt idx="30">
                  <c:v>76.6614920012139</c:v>
                </c:pt>
                <c:pt idx="31">
                  <c:v>77.9476478659848</c:v>
                </c:pt>
                <c:pt idx="32">
                  <c:v>79.484670661927</c:v>
                </c:pt>
                <c:pt idx="33">
                  <c:v>81.2761172977299</c:v>
                </c:pt>
                <c:pt idx="34">
                  <c:v>83.4764384737884</c:v>
                </c:pt>
                <c:pt idx="35">
                  <c:v>89.9167335544056</c:v>
                </c:pt>
                <c:pt idx="36">
                  <c:v>96.2835455699339</c:v>
                </c:pt>
                <c:pt idx="37">
                  <c:v>86.45303150265</c:v>
                </c:pt>
                <c:pt idx="38">
                  <c:v>76.7468238954936</c:v>
                </c:pt>
                <c:pt idx="39">
                  <c:v>85.804171193529</c:v>
                </c:pt>
                <c:pt idx="40">
                  <c:v>94.7541939353754</c:v>
                </c:pt>
                <c:pt idx="41">
                  <c:v>99.1696804173606</c:v>
                </c:pt>
                <c:pt idx="42">
                  <c:v>102.144393020119</c:v>
                </c:pt>
                <c:pt idx="43">
                  <c:v>100.023465372932</c:v>
                </c:pt>
                <c:pt idx="44">
                  <c:v>97.9330739372144</c:v>
                </c:pt>
                <c:pt idx="45">
                  <c:v>101.210779975404</c:v>
                </c:pt>
                <c:pt idx="46">
                  <c:v>104.449953256119</c:v>
                </c:pt>
                <c:pt idx="47">
                  <c:v>102.765930771241</c:v>
                </c:pt>
                <c:pt idx="48">
                  <c:v>98.1511052154587</c:v>
                </c:pt>
                <c:pt idx="49">
                  <c:v>93.5872501744539</c:v>
                </c:pt>
                <c:pt idx="50">
                  <c:v>92.0325734271594</c:v>
                </c:pt>
                <c:pt idx="51">
                  <c:v>93.9145423751763</c:v>
                </c:pt>
                <c:pt idx="52">
                  <c:v>95.7758674475547</c:v>
                </c:pt>
                <c:pt idx="53">
                  <c:v>95.5901017637937</c:v>
                </c:pt>
                <c:pt idx="54">
                  <c:v>95.1589527779937</c:v>
                </c:pt>
                <c:pt idx="55">
                  <c:v>91.709529043327</c:v>
                </c:pt>
                <c:pt idx="56">
                  <c:v>88.3127518038653</c:v>
                </c:pt>
                <c:pt idx="57">
                  <c:v>90.2991951760625</c:v>
                </c:pt>
                <c:pt idx="58">
                  <c:v>92.2631715932291</c:v>
                </c:pt>
                <c:pt idx="59">
                  <c:v>93.8609660260188</c:v>
                </c:pt>
                <c:pt idx="60">
                  <c:v>95.0985602607655</c:v>
                </c:pt>
                <c:pt idx="61">
                  <c:v>94.8905315538898</c:v>
                </c:pt>
                <c:pt idx="62">
                  <c:v>94.2565429505343</c:v>
                </c:pt>
              </c:numCache>
            </c:numRef>
          </c:yVal>
          <c:smooth val="0"/>
        </c:ser>
        <c:ser>
          <c:idx val="50"/>
          <c:order val="50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Ultuna_SOC_stocks_transposed!$AZ$1:$AZ$63</c:f>
              <c:numCache>
                <c:formatCode>General</c:formatCode>
                <c:ptCount val="63"/>
                <c:pt idx="0">
                  <c:v>31</c:v>
                </c:pt>
                <c:pt idx="1">
                  <c:v>42.3523889266401</c:v>
                </c:pt>
                <c:pt idx="2">
                  <c:v>44.3923636548534</c:v>
                </c:pt>
                <c:pt idx="3">
                  <c:v>44.7134912992468</c:v>
                </c:pt>
                <c:pt idx="4">
                  <c:v>45.067453626307</c:v>
                </c:pt>
                <c:pt idx="5">
                  <c:v>45.4590788102651</c:v>
                </c:pt>
                <c:pt idx="6">
                  <c:v>45.8942249323094</c:v>
                </c:pt>
                <c:pt idx="7">
                  <c:v>46.3800700320608</c:v>
                </c:pt>
                <c:pt idx="8">
                  <c:v>46.9255060341156</c:v>
                </c:pt>
                <c:pt idx="9">
                  <c:v>47.5416827050089</c:v>
                </c:pt>
                <c:pt idx="10">
                  <c:v>48.2427728228237</c:v>
                </c:pt>
                <c:pt idx="11">
                  <c:v>49.0470711451387</c:v>
                </c:pt>
                <c:pt idx="12">
                  <c:v>49.9786103815858</c:v>
                </c:pt>
                <c:pt idx="13">
                  <c:v>51.5961841010047</c:v>
                </c:pt>
                <c:pt idx="14">
                  <c:v>54.3322342685942</c:v>
                </c:pt>
                <c:pt idx="15">
                  <c:v>57.972956234423</c:v>
                </c:pt>
                <c:pt idx="16">
                  <c:v>62.1882234860699</c:v>
                </c:pt>
                <c:pt idx="17">
                  <c:v>66.4255730547912</c:v>
                </c:pt>
                <c:pt idx="18">
                  <c:v>69.6623953495337</c:v>
                </c:pt>
                <c:pt idx="19">
                  <c:v>69.7315941043232</c:v>
                </c:pt>
                <c:pt idx="20">
                  <c:v>61.8922465430957</c:v>
                </c:pt>
                <c:pt idx="21">
                  <c:v>86.3995189351816</c:v>
                </c:pt>
                <c:pt idx="22">
                  <c:v>67.1360055973856</c:v>
                </c:pt>
                <c:pt idx="23">
                  <c:v>69.715008883313</c:v>
                </c:pt>
                <c:pt idx="24">
                  <c:v>72.265422912251</c:v>
                </c:pt>
                <c:pt idx="25">
                  <c:v>72.8386769289431</c:v>
                </c:pt>
                <c:pt idx="26">
                  <c:v>73.1391043704822</c:v>
                </c:pt>
                <c:pt idx="27">
                  <c:v>73.1402332909404</c:v>
                </c:pt>
                <c:pt idx="28">
                  <c:v>72.8113016555537</c:v>
                </c:pt>
                <c:pt idx="29">
                  <c:v>71.8712208030661</c:v>
                </c:pt>
                <c:pt idx="30">
                  <c:v>70.9406138912042</c:v>
                </c:pt>
                <c:pt idx="31">
                  <c:v>75.3260143276876</c:v>
                </c:pt>
                <c:pt idx="32">
                  <c:v>81.2400294556665</c:v>
                </c:pt>
                <c:pt idx="33">
                  <c:v>89.5006668224523</c:v>
                </c:pt>
                <c:pt idx="34">
                  <c:v>97.6649591217672</c:v>
                </c:pt>
                <c:pt idx="35">
                  <c:v>97.4050289770237</c:v>
                </c:pt>
                <c:pt idx="36">
                  <c:v>97.00975218801</c:v>
                </c:pt>
                <c:pt idx="37">
                  <c:v>90.0687623463389</c:v>
                </c:pt>
                <c:pt idx="38">
                  <c:v>83.2063896925567</c:v>
                </c:pt>
                <c:pt idx="39">
                  <c:v>85.2182248050521</c:v>
                </c:pt>
                <c:pt idx="40">
                  <c:v>87.2042420148292</c:v>
                </c:pt>
                <c:pt idx="41">
                  <c:v>88.4597518259606</c:v>
                </c:pt>
                <c:pt idx="42">
                  <c:v>89.6979070008952</c:v>
                </c:pt>
                <c:pt idx="43">
                  <c:v>94.05167412515</c:v>
                </c:pt>
                <c:pt idx="44">
                  <c:v>98.34995945216</c:v>
                </c:pt>
                <c:pt idx="45">
                  <c:v>100.537286044689</c:v>
                </c:pt>
                <c:pt idx="46">
                  <c:v>101.995507825409</c:v>
                </c:pt>
                <c:pt idx="47">
                  <c:v>100.219811064986</c:v>
                </c:pt>
                <c:pt idx="48">
                  <c:v>95.7384463002178</c:v>
                </c:pt>
                <c:pt idx="49">
                  <c:v>91.3637777255662</c:v>
                </c:pt>
                <c:pt idx="50">
                  <c:v>89.6240387803358</c:v>
                </c:pt>
                <c:pt idx="51">
                  <c:v>90.379006255283</c:v>
                </c:pt>
                <c:pt idx="52">
                  <c:v>91.1215425193697</c:v>
                </c:pt>
                <c:pt idx="53">
                  <c:v>91.5072931872264</c:v>
                </c:pt>
                <c:pt idx="54">
                  <c:v>91.6165602144305</c:v>
                </c:pt>
                <c:pt idx="55">
                  <c:v>89.6389868660072</c:v>
                </c:pt>
                <c:pt idx="56">
                  <c:v>87.6843044724832</c:v>
                </c:pt>
                <c:pt idx="57">
                  <c:v>89.0961648048318</c:v>
                </c:pt>
                <c:pt idx="58">
                  <c:v>90.4863977963458</c:v>
                </c:pt>
                <c:pt idx="59">
                  <c:v>87.4561657164209</c:v>
                </c:pt>
                <c:pt idx="60">
                  <c:v>84.4636719433258</c:v>
                </c:pt>
                <c:pt idx="61">
                  <c:v>84.1358842344422</c:v>
                </c:pt>
                <c:pt idx="62">
                  <c:v>84.0509562335736</c:v>
                </c:pt>
              </c:numCache>
            </c:numRef>
          </c:yVal>
          <c:smooth val="0"/>
        </c:ser>
        <c:ser>
          <c:idx val="51"/>
          <c:order val="51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Ultuna_SOC_stocks_transposed!$BA$1:$BA$63</c:f>
              <c:numCache>
                <c:formatCode>General</c:formatCode>
                <c:ptCount val="63"/>
                <c:pt idx="0">
                  <c:v>52</c:v>
                </c:pt>
                <c:pt idx="1">
                  <c:v>44.3913334239362</c:v>
                </c:pt>
                <c:pt idx="2">
                  <c:v>44.3901352815467</c:v>
                </c:pt>
                <c:pt idx="3">
                  <c:v>44.7106606191112</c:v>
                </c:pt>
                <c:pt idx="4">
                  <c:v>45.0653506762905</c:v>
                </c:pt>
                <c:pt idx="5">
                  <c:v>45.4586499260656</c:v>
                </c:pt>
                <c:pt idx="6">
                  <c:v>45.8959141923797</c:v>
                </c:pt>
                <c:pt idx="7">
                  <c:v>46.3836568085686</c:v>
                </c:pt>
                <c:pt idx="8">
                  <c:v>46.9298791176407</c:v>
                </c:pt>
                <c:pt idx="9">
                  <c:v>47.5445210709139</c:v>
                </c:pt>
                <c:pt idx="10">
                  <c:v>48.2400861228386</c:v>
                </c:pt>
                <c:pt idx="11">
                  <c:v>49.0325244984267</c:v>
                </c:pt>
                <c:pt idx="12">
                  <c:v>49.9425086904347</c:v>
                </c:pt>
                <c:pt idx="13">
                  <c:v>51.4334427005225</c:v>
                </c:pt>
                <c:pt idx="14">
                  <c:v>53.6443283965416</c:v>
                </c:pt>
                <c:pt idx="15">
                  <c:v>56.194717984324</c:v>
                </c:pt>
                <c:pt idx="16">
                  <c:v>58.7894975004348</c:v>
                </c:pt>
                <c:pt idx="17">
                  <c:v>61.1977180518555</c:v>
                </c:pt>
                <c:pt idx="18">
                  <c:v>63.2374316072617</c:v>
                </c:pt>
                <c:pt idx="19">
                  <c:v>64.7646339719822</c:v>
                </c:pt>
                <c:pt idx="20">
                  <c:v>65.9332451906628</c:v>
                </c:pt>
                <c:pt idx="21">
                  <c:v>84.7512706970337</c:v>
                </c:pt>
                <c:pt idx="22">
                  <c:v>65.6727107910015</c:v>
                </c:pt>
                <c:pt idx="23">
                  <c:v>68.5974480694956</c:v>
                </c:pt>
                <c:pt idx="24">
                  <c:v>71.4852570858363</c:v>
                </c:pt>
                <c:pt idx="25">
                  <c:v>73.3623121538323</c:v>
                </c:pt>
                <c:pt idx="26">
                  <c:v>75.0325301406283</c:v>
                </c:pt>
                <c:pt idx="27">
                  <c:v>76.3278739147197</c:v>
                </c:pt>
                <c:pt idx="28">
                  <c:v>76.7713202769114</c:v>
                </c:pt>
                <c:pt idx="29">
                  <c:v>73.2940983756892</c:v>
                </c:pt>
                <c:pt idx="30">
                  <c:v>69.8663377402224</c:v>
                </c:pt>
                <c:pt idx="31">
                  <c:v>73.0471502799521</c:v>
                </c:pt>
                <c:pt idx="32">
                  <c:v>77.4913256237089</c:v>
                </c:pt>
                <c:pt idx="33">
                  <c:v>84.4271928981322</c:v>
                </c:pt>
                <c:pt idx="34">
                  <c:v>91.2649256001266</c:v>
                </c:pt>
                <c:pt idx="35">
                  <c:v>89.6888587447605</c:v>
                </c:pt>
                <c:pt idx="36">
                  <c:v>87.7040444913622</c:v>
                </c:pt>
                <c:pt idx="37">
                  <c:v>84.2343342409673</c:v>
                </c:pt>
                <c:pt idx="38">
                  <c:v>80.8158355925977</c:v>
                </c:pt>
                <c:pt idx="39">
                  <c:v>84.0311117559728</c:v>
                </c:pt>
                <c:pt idx="40">
                  <c:v>87.1990804916204</c:v>
                </c:pt>
                <c:pt idx="41">
                  <c:v>90.1293658562385</c:v>
                </c:pt>
                <c:pt idx="42">
                  <c:v>92.72736703497</c:v>
                </c:pt>
                <c:pt idx="43">
                  <c:v>91.0244133741021</c:v>
                </c:pt>
                <c:pt idx="44">
                  <c:v>89.3472078044799</c:v>
                </c:pt>
                <c:pt idx="45">
                  <c:v>93.4405397394328</c:v>
                </c:pt>
                <c:pt idx="46">
                  <c:v>97.4694620642665</c:v>
                </c:pt>
                <c:pt idx="47">
                  <c:v>95.7500343405608</c:v>
                </c:pt>
                <c:pt idx="48">
                  <c:v>91.7441805790718</c:v>
                </c:pt>
                <c:pt idx="49">
                  <c:v>87.7157566052253</c:v>
                </c:pt>
                <c:pt idx="50">
                  <c:v>86.1982140775283</c:v>
                </c:pt>
                <c:pt idx="51">
                  <c:v>87.6502902033134</c:v>
                </c:pt>
                <c:pt idx="52">
                  <c:v>89.6204664893419</c:v>
                </c:pt>
                <c:pt idx="53">
                  <c:v>92.548869761967</c:v>
                </c:pt>
                <c:pt idx="54">
                  <c:v>95.4279009358457</c:v>
                </c:pt>
                <c:pt idx="55">
                  <c:v>92.0152173714855</c:v>
                </c:pt>
                <c:pt idx="56">
                  <c:v>88.6596893569309</c:v>
                </c:pt>
                <c:pt idx="57">
                  <c:v>88.0434738598731</c:v>
                </c:pt>
                <c:pt idx="58">
                  <c:v>87.6478899628578</c:v>
                </c:pt>
                <c:pt idx="59">
                  <c:v>87.5335279455169</c:v>
                </c:pt>
                <c:pt idx="60">
                  <c:v>87.6271988236714</c:v>
                </c:pt>
                <c:pt idx="61">
                  <c:v>87.9605149025249</c:v>
                </c:pt>
                <c:pt idx="62">
                  <c:v>88.6027522517719</c:v>
                </c:pt>
              </c:numCache>
            </c:numRef>
          </c:yVal>
          <c:smooth val="0"/>
        </c:ser>
        <c:ser>
          <c:idx val="52"/>
          <c:order val="5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Ultuna_SOC_stocks_transposed!$BB$1:$BB$63</c:f>
              <c:numCache>
                <c:formatCode>General</c:formatCode>
                <c:ptCount val="63"/>
                <c:pt idx="0">
                  <c:v>14</c:v>
                </c:pt>
                <c:pt idx="1">
                  <c:v>42.3523889266401</c:v>
                </c:pt>
                <c:pt idx="2">
                  <c:v>43.9840618545679</c:v>
                </c:pt>
                <c:pt idx="3">
                  <c:v>44.1714101933277</c:v>
                </c:pt>
                <c:pt idx="4">
                  <c:v>44.3721219679541</c:v>
                </c:pt>
                <c:pt idx="5">
                  <c:v>44.5876864336219</c:v>
                </c:pt>
                <c:pt idx="6">
                  <c:v>44.8198191196208</c:v>
                </c:pt>
                <c:pt idx="7">
                  <c:v>45.0705065036628</c:v>
                </c:pt>
                <c:pt idx="8">
                  <c:v>45.3420617056001</c:v>
                </c:pt>
                <c:pt idx="9">
                  <c:v>45.6371945075949</c:v>
                </c:pt>
                <c:pt idx="10">
                  <c:v>45.959100192808</c:v>
                </c:pt>
                <c:pt idx="11">
                  <c:v>46.3115733798986</c:v>
                </c:pt>
                <c:pt idx="12">
                  <c:v>46.699155462031</c:v>
                </c:pt>
                <c:pt idx="13">
                  <c:v>47.5388055804195</c:v>
                </c:pt>
                <c:pt idx="14">
                  <c:v>49.0687798089686</c:v>
                </c:pt>
                <c:pt idx="15">
                  <c:v>51.0198877251035</c:v>
                </c:pt>
                <c:pt idx="16">
                  <c:v>53.1141025670089</c:v>
                </c:pt>
                <c:pt idx="17">
                  <c:v>55.0640690519115</c:v>
                </c:pt>
                <c:pt idx="18">
                  <c:v>56.5725779373688</c:v>
                </c:pt>
                <c:pt idx="19">
                  <c:v>57.3320046739743</c:v>
                </c:pt>
                <c:pt idx="20">
                  <c:v>42.2957459237849</c:v>
                </c:pt>
                <c:pt idx="21">
                  <c:v>58.5124819279701</c:v>
                </c:pt>
                <c:pt idx="22">
                  <c:v>53.8417925365646</c:v>
                </c:pt>
                <c:pt idx="23">
                  <c:v>54.3405894003242</c:v>
                </c:pt>
                <c:pt idx="24">
                  <c:v>54.8362561384728</c:v>
                </c:pt>
                <c:pt idx="25">
                  <c:v>55.2266007848099</c:v>
                </c:pt>
                <c:pt idx="26">
                  <c:v>55.5452553424848</c:v>
                </c:pt>
                <c:pt idx="27">
                  <c:v>55.8457202874523</c:v>
                </c:pt>
                <c:pt idx="28">
                  <c:v>56.24466877606</c:v>
                </c:pt>
                <c:pt idx="29">
                  <c:v>56.9968992070496</c:v>
                </c:pt>
                <c:pt idx="30">
                  <c:v>57.7445344455506</c:v>
                </c:pt>
                <c:pt idx="31">
                  <c:v>56.737260166944</c:v>
                </c:pt>
                <c:pt idx="32">
                  <c:v>55.7349208261716</c:v>
                </c:pt>
                <c:pt idx="33">
                  <c:v>57.951273271144</c:v>
                </c:pt>
                <c:pt idx="34">
                  <c:v>60.1549680334493</c:v>
                </c:pt>
                <c:pt idx="35">
                  <c:v>60.6875192745126</c:v>
                </c:pt>
                <c:pt idx="36">
                  <c:v>61.071403668666</c:v>
                </c:pt>
                <c:pt idx="37">
                  <c:v>58.3463568871991</c:v>
                </c:pt>
                <c:pt idx="38">
                  <c:v>55.6357736684409</c:v>
                </c:pt>
                <c:pt idx="39">
                  <c:v>57.5494193263515</c:v>
                </c:pt>
                <c:pt idx="40">
                  <c:v>59.45187530731</c:v>
                </c:pt>
                <c:pt idx="41">
                  <c:v>61.3431420504934</c:v>
                </c:pt>
                <c:pt idx="42">
                  <c:v>63.2232199950602</c:v>
                </c:pt>
                <c:pt idx="43">
                  <c:v>62.7477575708371</c:v>
                </c:pt>
                <c:pt idx="44">
                  <c:v>62.2742988521841</c:v>
                </c:pt>
                <c:pt idx="45">
                  <c:v>61.9323527845267</c:v>
                </c:pt>
                <c:pt idx="46">
                  <c:v>61.5916776400456</c:v>
                </c:pt>
                <c:pt idx="47">
                  <c:v>61.095919792804</c:v>
                </c:pt>
                <c:pt idx="48">
                  <c:v>60.5323934624824</c:v>
                </c:pt>
                <c:pt idx="49">
                  <c:v>59.9548521996349</c:v>
                </c:pt>
                <c:pt idx="50">
                  <c:v>59.3734843837642</c:v>
                </c:pt>
                <c:pt idx="51">
                  <c:v>58.7743039107491</c:v>
                </c:pt>
                <c:pt idx="52">
                  <c:v>58.1779333789313</c:v>
                </c:pt>
                <c:pt idx="53">
                  <c:v>60.0526395132179</c:v>
                </c:pt>
                <c:pt idx="54">
                  <c:v>61.9158676369854</c:v>
                </c:pt>
                <c:pt idx="55">
                  <c:v>61.8798524337802</c:v>
                </c:pt>
                <c:pt idx="56">
                  <c:v>61.7682425103584</c:v>
                </c:pt>
                <c:pt idx="57">
                  <c:v>61.0559562866509</c:v>
                </c:pt>
                <c:pt idx="58">
                  <c:v>60.347139769302</c:v>
                </c:pt>
                <c:pt idx="59">
                  <c:v>60.8855904174237</c:v>
                </c:pt>
                <c:pt idx="60">
                  <c:v>61.4201844924873</c:v>
                </c:pt>
                <c:pt idx="61">
                  <c:v>61.0763082544249</c:v>
                </c:pt>
                <c:pt idx="62">
                  <c:v>60.2834049181381</c:v>
                </c:pt>
              </c:numCache>
            </c:numRef>
          </c:yVal>
          <c:smooth val="0"/>
        </c:ser>
        <c:ser>
          <c:idx val="53"/>
          <c:order val="53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Ultuna_SOC_stocks_transposed!$BC$1:$BC$63</c:f>
              <c:numCache>
                <c:formatCode>General</c:formatCode>
                <c:ptCount val="63"/>
                <c:pt idx="0">
                  <c:v>30</c:v>
                </c:pt>
                <c:pt idx="1">
                  <c:v>44.1000556386082</c:v>
                </c:pt>
                <c:pt idx="2">
                  <c:v>43.984260584192</c:v>
                </c:pt>
                <c:pt idx="3">
                  <c:v>44.1696147878049</c:v>
                </c:pt>
                <c:pt idx="4">
                  <c:v>44.3656228744901</c:v>
                </c:pt>
                <c:pt idx="5">
                  <c:v>44.5731552131294</c:v>
                </c:pt>
                <c:pt idx="6">
                  <c:v>44.7931828455581</c:v>
                </c:pt>
                <c:pt idx="7">
                  <c:v>45.0267924721175</c:v>
                </c:pt>
                <c:pt idx="8">
                  <c:v>45.2752041961324</c:v>
                </c:pt>
                <c:pt idx="9">
                  <c:v>45.5397926386577</c:v>
                </c:pt>
                <c:pt idx="10">
                  <c:v>45.8221121947266</c:v>
                </c:pt>
                <c:pt idx="11">
                  <c:v>46.1239274108331</c:v>
                </c:pt>
                <c:pt idx="12">
                  <c:v>46.4472497375471</c:v>
                </c:pt>
                <c:pt idx="13">
                  <c:v>46.8209174299784</c:v>
                </c:pt>
                <c:pt idx="14">
                  <c:v>47.2677060105799</c:v>
                </c:pt>
                <c:pt idx="15">
                  <c:v>47.7778553550534</c:v>
                </c:pt>
                <c:pt idx="16">
                  <c:v>48.3345587766734</c:v>
                </c:pt>
                <c:pt idx="17">
                  <c:v>48.9047434717216</c:v>
                </c:pt>
                <c:pt idx="18">
                  <c:v>49.4102452562955</c:v>
                </c:pt>
                <c:pt idx="19">
                  <c:v>49.6040327411263</c:v>
                </c:pt>
                <c:pt idx="20">
                  <c:v>45.5250451148661</c:v>
                </c:pt>
                <c:pt idx="21">
                  <c:v>55.9991683598735</c:v>
                </c:pt>
                <c:pt idx="22">
                  <c:v>51.8019838070659</c:v>
                </c:pt>
                <c:pt idx="23">
                  <c:v>53.708323311602</c:v>
                </c:pt>
                <c:pt idx="24">
                  <c:v>55.5963686332694</c:v>
                </c:pt>
                <c:pt idx="25">
                  <c:v>55.0421493608357</c:v>
                </c:pt>
                <c:pt idx="26">
                  <c:v>53.9821700205721</c:v>
                </c:pt>
                <c:pt idx="27">
                  <c:v>52.8984429273587</c:v>
                </c:pt>
                <c:pt idx="28">
                  <c:v>52.3965492166138</c:v>
                </c:pt>
                <c:pt idx="29">
                  <c:v>53.6026431948583</c:v>
                </c:pt>
                <c:pt idx="30">
                  <c:v>54.7966441252051</c:v>
                </c:pt>
                <c:pt idx="31">
                  <c:v>54.9623193223308</c:v>
                </c:pt>
                <c:pt idx="32">
                  <c:v>55.1258297458625</c:v>
                </c:pt>
                <c:pt idx="33">
                  <c:v>57.8029301765766</c:v>
                </c:pt>
                <c:pt idx="34">
                  <c:v>60.4530393653289</c:v>
                </c:pt>
                <c:pt idx="35">
                  <c:v>60.8821258283983</c:v>
                </c:pt>
                <c:pt idx="36">
                  <c:v>61.2109510216848</c:v>
                </c:pt>
                <c:pt idx="37">
                  <c:v>57.0206449724441</c:v>
                </c:pt>
                <c:pt idx="38">
                  <c:v>52.8716217945012</c:v>
                </c:pt>
                <c:pt idx="39">
                  <c:v>54.9891269801066</c:v>
                </c:pt>
                <c:pt idx="40">
                  <c:v>57.0846012339246</c:v>
                </c:pt>
                <c:pt idx="41">
                  <c:v>55.5333810251761</c:v>
                </c:pt>
                <c:pt idx="42">
                  <c:v>53.9973749820701</c:v>
                </c:pt>
                <c:pt idx="43">
                  <c:v>53.8935812599354</c:v>
                </c:pt>
                <c:pt idx="44">
                  <c:v>53.8260388285274</c:v>
                </c:pt>
                <c:pt idx="45">
                  <c:v>57.2910075656974</c:v>
                </c:pt>
                <c:pt idx="46">
                  <c:v>60.7190393222768</c:v>
                </c:pt>
                <c:pt idx="47">
                  <c:v>59.868942100684</c:v>
                </c:pt>
                <c:pt idx="48">
                  <c:v>58.437381988913</c:v>
                </c:pt>
                <c:pt idx="49">
                  <c:v>56.923460358995</c:v>
                </c:pt>
                <c:pt idx="50">
                  <c:v>56.2004420092603</c:v>
                </c:pt>
                <c:pt idx="51">
                  <c:v>56.4454486396398</c:v>
                </c:pt>
                <c:pt idx="52">
                  <c:v>56.6870425922478</c:v>
                </c:pt>
                <c:pt idx="53">
                  <c:v>56.8760169940033</c:v>
                </c:pt>
                <c:pt idx="54">
                  <c:v>57.0021404666749</c:v>
                </c:pt>
                <c:pt idx="55">
                  <c:v>56.4718839890262</c:v>
                </c:pt>
                <c:pt idx="56">
                  <c:v>55.9466596023127</c:v>
                </c:pt>
                <c:pt idx="57">
                  <c:v>55.481665061398</c:v>
                </c:pt>
                <c:pt idx="58">
                  <c:v>55.0877329981924</c:v>
                </c:pt>
                <c:pt idx="59">
                  <c:v>55.0503648986775</c:v>
                </c:pt>
                <c:pt idx="60">
                  <c:v>55.1171513936951</c:v>
                </c:pt>
                <c:pt idx="61">
                  <c:v>55.3395026456096</c:v>
                </c:pt>
                <c:pt idx="62">
                  <c:v>55.811092575078</c:v>
                </c:pt>
              </c:numCache>
            </c:numRef>
          </c:yVal>
          <c:smooth val="0"/>
        </c:ser>
        <c:ser>
          <c:idx val="54"/>
          <c:order val="54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Ultuna_SOC_stocks_transposed!$BD$1:$BD$63</c:f>
              <c:numCache>
                <c:formatCode>General</c:formatCode>
                <c:ptCount val="63"/>
                <c:pt idx="0">
                  <c:v>36</c:v>
                </c:pt>
                <c:pt idx="1">
                  <c:v>43.2262222826242</c:v>
                </c:pt>
                <c:pt idx="2">
                  <c:v>43.9836388317135</c:v>
                </c:pt>
                <c:pt idx="3">
                  <c:v>44.1715973512737</c:v>
                </c:pt>
                <c:pt idx="4">
                  <c:v>44.3739813421196</c:v>
                </c:pt>
                <c:pt idx="5">
                  <c:v>44.5923157682672</c:v>
                </c:pt>
                <c:pt idx="6">
                  <c:v>44.8283605704494</c:v>
                </c:pt>
                <c:pt idx="7">
                  <c:v>45.0841577281908</c:v>
                </c:pt>
                <c:pt idx="8">
                  <c:v>45.3620901048019</c:v>
                </c:pt>
                <c:pt idx="9">
                  <c:v>45.6649556669341</c:v>
                </c:pt>
                <c:pt idx="10">
                  <c:v>45.9960619784932</c:v>
                </c:pt>
                <c:pt idx="11">
                  <c:v>46.3593477384576</c:v>
                </c:pt>
                <c:pt idx="12">
                  <c:v>46.7595408447706</c:v>
                </c:pt>
                <c:pt idx="13">
                  <c:v>47.3211892088762</c:v>
                </c:pt>
                <c:pt idx="14">
                  <c:v>48.1467352690871</c:v>
                </c:pt>
                <c:pt idx="15">
                  <c:v>49.1968175115158</c:v>
                </c:pt>
                <c:pt idx="16">
                  <c:v>50.4051874480754</c:v>
                </c:pt>
                <c:pt idx="17">
                  <c:v>51.6485890260398</c:v>
                </c:pt>
                <c:pt idx="18">
                  <c:v>52.6644531553619</c:v>
                </c:pt>
                <c:pt idx="19">
                  <c:v>52.7681030724689</c:v>
                </c:pt>
                <c:pt idx="20">
                  <c:v>50.5170591782756</c:v>
                </c:pt>
                <c:pt idx="21">
                  <c:v>56.0141649475694</c:v>
                </c:pt>
                <c:pt idx="22">
                  <c:v>51.3003486749992</c:v>
                </c:pt>
                <c:pt idx="23">
                  <c:v>52.2409156842086</c:v>
                </c:pt>
                <c:pt idx="24">
                  <c:v>53.1771771336542</c:v>
                </c:pt>
                <c:pt idx="25">
                  <c:v>52.9550009062927</c:v>
                </c:pt>
                <c:pt idx="26">
                  <c:v>52.4395441255675</c:v>
                </c:pt>
                <c:pt idx="27">
                  <c:v>51.9325974533593</c:v>
                </c:pt>
                <c:pt idx="28">
                  <c:v>51.7118956875162</c:v>
                </c:pt>
                <c:pt idx="29">
                  <c:v>52.7758476937753</c:v>
                </c:pt>
                <c:pt idx="30">
                  <c:v>53.8347729132548</c:v>
                </c:pt>
                <c:pt idx="31">
                  <c:v>53.6745196433974</c:v>
                </c:pt>
                <c:pt idx="32">
                  <c:v>53.5156866618738</c:v>
                </c:pt>
                <c:pt idx="33">
                  <c:v>56.0420537653638</c:v>
                </c:pt>
                <c:pt idx="34">
                  <c:v>58.5555063082463</c:v>
                </c:pt>
                <c:pt idx="35">
                  <c:v>58.8279271202701</c:v>
                </c:pt>
                <c:pt idx="36">
                  <c:v>59.0177890892321</c:v>
                </c:pt>
                <c:pt idx="37">
                  <c:v>57.5220116992876</c:v>
                </c:pt>
                <c:pt idx="38">
                  <c:v>56.0348217280379</c:v>
                </c:pt>
                <c:pt idx="39">
                  <c:v>55.111333254865</c:v>
                </c:pt>
                <c:pt idx="40">
                  <c:v>54.403004938499</c:v>
                </c:pt>
                <c:pt idx="41">
                  <c:v>57.271594810014</c:v>
                </c:pt>
                <c:pt idx="42">
                  <c:v>60.1251054462988</c:v>
                </c:pt>
                <c:pt idx="43">
                  <c:v>59.4372295100165</c:v>
                </c:pt>
                <c:pt idx="44">
                  <c:v>58.7536388940052</c:v>
                </c:pt>
                <c:pt idx="45">
                  <c:v>58.463993164147</c:v>
                </c:pt>
                <c:pt idx="46">
                  <c:v>58.1764805692361</c:v>
                </c:pt>
                <c:pt idx="47">
                  <c:v>57.4795204007565</c:v>
                </c:pt>
                <c:pt idx="48">
                  <c:v>56.3970397474668</c:v>
                </c:pt>
                <c:pt idx="49">
                  <c:v>55.3409292834162</c:v>
                </c:pt>
                <c:pt idx="50">
                  <c:v>54.6396241242726</c:v>
                </c:pt>
                <c:pt idx="51">
                  <c:v>58.7507782353029</c:v>
                </c:pt>
                <c:pt idx="52">
                  <c:v>62.8394405065053</c:v>
                </c:pt>
                <c:pt idx="53">
                  <c:v>60.3008060483629</c:v>
                </c:pt>
                <c:pt idx="54">
                  <c:v>57.7770119415593</c:v>
                </c:pt>
                <c:pt idx="55">
                  <c:v>58.3623440301133</c:v>
                </c:pt>
                <c:pt idx="56">
                  <c:v>58.9449239744214</c:v>
                </c:pt>
                <c:pt idx="57">
                  <c:v>58.7963923131208</c:v>
                </c:pt>
                <c:pt idx="58">
                  <c:v>58.6492732549621</c:v>
                </c:pt>
                <c:pt idx="59">
                  <c:v>58.8241362594496</c:v>
                </c:pt>
                <c:pt idx="60">
                  <c:v>59.1062810137435</c:v>
                </c:pt>
                <c:pt idx="61">
                  <c:v>59.4747668122712</c:v>
                </c:pt>
                <c:pt idx="62">
                  <c:v>59.9811758060065</c:v>
                </c:pt>
              </c:numCache>
            </c:numRef>
          </c:yVal>
          <c:smooth val="0"/>
        </c:ser>
        <c:ser>
          <c:idx val="55"/>
          <c:order val="55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Ultuna_SOC_stocks_transposed!$BE$1:$BE$63</c:f>
              <c:numCache>
                <c:formatCode>General</c:formatCode>
                <c:ptCount val="63"/>
                <c:pt idx="0">
                  <c:v>46</c:v>
                </c:pt>
                <c:pt idx="1">
                  <c:v>40.604722214672</c:v>
                </c:pt>
                <c:pt idx="2">
                  <c:v>43.9715260522753</c:v>
                </c:pt>
                <c:pt idx="3">
                  <c:v>44.1455379100499</c:v>
                </c:pt>
                <c:pt idx="4">
                  <c:v>44.3318586233015</c:v>
                </c:pt>
                <c:pt idx="5">
                  <c:v>44.5316649839051</c:v>
                </c:pt>
                <c:pt idx="6">
                  <c:v>44.7462867651032</c:v>
                </c:pt>
                <c:pt idx="7">
                  <c:v>44.9772324185004</c:v>
                </c:pt>
                <c:pt idx="8">
                  <c:v>45.2262201308551</c:v>
                </c:pt>
                <c:pt idx="9">
                  <c:v>45.4952155918852</c:v>
                </c:pt>
                <c:pt idx="10">
                  <c:v>45.786478228173</c:v>
                </c:pt>
                <c:pt idx="11">
                  <c:v>46.1026182031622</c:v>
                </c:pt>
                <c:pt idx="12">
                  <c:v>46.446667226189</c:v>
                </c:pt>
                <c:pt idx="13">
                  <c:v>46.8653133235606</c:v>
                </c:pt>
                <c:pt idx="14">
                  <c:v>47.398021657077</c:v>
                </c:pt>
                <c:pt idx="15">
                  <c:v>48.0336329504387</c:v>
                </c:pt>
                <c:pt idx="16">
                  <c:v>48.7514296535722</c:v>
                </c:pt>
                <c:pt idx="17">
                  <c:v>49.5067588413704</c:v>
                </c:pt>
                <c:pt idx="18">
                  <c:v>50.1795393478993</c:v>
                </c:pt>
                <c:pt idx="19">
                  <c:v>50.289443995167</c:v>
                </c:pt>
                <c:pt idx="20">
                  <c:v>48.8260853283175</c:v>
                </c:pt>
                <c:pt idx="21">
                  <c:v>55.1565809158106</c:v>
                </c:pt>
                <c:pt idx="22">
                  <c:v>49.8235876269768</c:v>
                </c:pt>
                <c:pt idx="23">
                  <c:v>51.5719295163074</c:v>
                </c:pt>
                <c:pt idx="24">
                  <c:v>53.3125821135885</c:v>
                </c:pt>
                <c:pt idx="25">
                  <c:v>53.1625621578575</c:v>
                </c:pt>
                <c:pt idx="26">
                  <c:v>52.8960529253052</c:v>
                </c:pt>
                <c:pt idx="27">
                  <c:v>52.612188257272</c:v>
                </c:pt>
                <c:pt idx="28">
                  <c:v>52.4812572661747</c:v>
                </c:pt>
                <c:pt idx="29">
                  <c:v>52.6870531659565</c:v>
                </c:pt>
                <c:pt idx="30">
                  <c:v>52.891542611628</c:v>
                </c:pt>
                <c:pt idx="31">
                  <c:v>52.1361846430547</c:v>
                </c:pt>
                <c:pt idx="32">
                  <c:v>51.3835805664066</c:v>
                </c:pt>
                <c:pt idx="33">
                  <c:v>52.4063383287187</c:v>
                </c:pt>
                <c:pt idx="34">
                  <c:v>53.4243104528306</c:v>
                </c:pt>
                <c:pt idx="35">
                  <c:v>54.4374972893513</c:v>
                </c:pt>
                <c:pt idx="36">
                  <c:v>55.4458991888665</c:v>
                </c:pt>
                <c:pt idx="37">
                  <c:v>52.7992623982163</c:v>
                </c:pt>
                <c:pt idx="38">
                  <c:v>50.1634982247117</c:v>
                </c:pt>
                <c:pt idx="39">
                  <c:v>52.9231951449953</c:v>
                </c:pt>
                <c:pt idx="40">
                  <c:v>55.6705700264062</c:v>
                </c:pt>
                <c:pt idx="41">
                  <c:v>57.3135818617734</c:v>
                </c:pt>
                <c:pt idx="42">
                  <c:v>58.4534568959469</c:v>
                </c:pt>
                <c:pt idx="43">
                  <c:v>57.0325600932968</c:v>
                </c:pt>
                <c:pt idx="44">
                  <c:v>55.6173167762575</c:v>
                </c:pt>
                <c:pt idx="45">
                  <c:v>57.3967347279314</c:v>
                </c:pt>
                <c:pt idx="46">
                  <c:v>59.1678923111413</c:v>
                </c:pt>
                <c:pt idx="47">
                  <c:v>58.8205014013843</c:v>
                </c:pt>
                <c:pt idx="48">
                  <c:v>58.2500347561458</c:v>
                </c:pt>
                <c:pt idx="49">
                  <c:v>57.6406291289276</c:v>
                </c:pt>
                <c:pt idx="50">
                  <c:v>57.3380953444556</c:v>
                </c:pt>
                <c:pt idx="51">
                  <c:v>57.5981776882618</c:v>
                </c:pt>
                <c:pt idx="52">
                  <c:v>58.0284014222691</c:v>
                </c:pt>
                <c:pt idx="53">
                  <c:v>59.1799220978297</c:v>
                </c:pt>
                <c:pt idx="54">
                  <c:v>60.3257938328248</c:v>
                </c:pt>
                <c:pt idx="55">
                  <c:v>57.4757196501791</c:v>
                </c:pt>
                <c:pt idx="56">
                  <c:v>54.6377891356456</c:v>
                </c:pt>
                <c:pt idx="57">
                  <c:v>55.2022185122502</c:v>
                </c:pt>
                <c:pt idx="58">
                  <c:v>55.7636076821502</c:v>
                </c:pt>
                <c:pt idx="59">
                  <c:v>56.23772924339</c:v>
                </c:pt>
                <c:pt idx="60">
                  <c:v>56.6202097303333</c:v>
                </c:pt>
                <c:pt idx="61">
                  <c:v>56.7203521841278</c:v>
                </c:pt>
                <c:pt idx="62">
                  <c:v>56.7504578366982</c:v>
                </c:pt>
              </c:numCache>
            </c:numRef>
          </c:yVal>
          <c:smooth val="0"/>
        </c:ser>
        <c:ser>
          <c:idx val="56"/>
          <c:order val="56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Ultuna_SOC_stocks_transposed!$BF$1:$BF$63</c:f>
              <c:numCache>
                <c:formatCode>General</c:formatCode>
                <c:ptCount val="63"/>
                <c:pt idx="0">
                  <c:v>15</c:v>
                </c:pt>
                <c:pt idx="1">
                  <c:v>42.3523889266401</c:v>
                </c:pt>
                <c:pt idx="2">
                  <c:v>44.9009128431841</c:v>
                </c:pt>
                <c:pt idx="3">
                  <c:v>45.438181400925</c:v>
                </c:pt>
                <c:pt idx="4">
                  <c:v>46.0048466857807</c:v>
                </c:pt>
                <c:pt idx="5">
                  <c:v>46.6027939477915</c:v>
                </c:pt>
                <c:pt idx="6">
                  <c:v>47.2341098090505</c:v>
                </c:pt>
                <c:pt idx="7">
                  <c:v>47.9011098757621</c:v>
                </c:pt>
                <c:pt idx="8">
                  <c:v>48.6063710217805</c:v>
                </c:pt>
                <c:pt idx="9">
                  <c:v>49.3527692924398</c:v>
                </c:pt>
                <c:pt idx="10">
                  <c:v>50.1435246043101</c:v>
                </c:pt>
                <c:pt idx="11">
                  <c:v>50.9822537062064</c:v>
                </c:pt>
                <c:pt idx="12">
                  <c:v>51.8730332393539</c:v>
                </c:pt>
                <c:pt idx="13">
                  <c:v>52.8195652830669</c:v>
                </c:pt>
                <c:pt idx="14">
                  <c:v>53.8317427252884</c:v>
                </c:pt>
                <c:pt idx="15">
                  <c:v>54.9268413995549</c:v>
                </c:pt>
                <c:pt idx="16">
                  <c:v>56.1285910721299</c:v>
                </c:pt>
                <c:pt idx="17">
                  <c:v>57.4704988010705</c:v>
                </c:pt>
                <c:pt idx="18">
                  <c:v>59.0014616464899</c:v>
                </c:pt>
                <c:pt idx="19">
                  <c:v>60.7957472721169</c:v>
                </c:pt>
                <c:pt idx="20">
                  <c:v>63.0221844996537</c:v>
                </c:pt>
                <c:pt idx="21">
                  <c:v>69.0027036577746</c:v>
                </c:pt>
                <c:pt idx="22">
                  <c:v>63.3031134275464</c:v>
                </c:pt>
                <c:pt idx="23">
                  <c:v>63.5095254955394</c:v>
                </c:pt>
                <c:pt idx="24">
                  <c:v>63.8436169704929</c:v>
                </c:pt>
                <c:pt idx="25">
                  <c:v>64.535113477455</c:v>
                </c:pt>
                <c:pt idx="26">
                  <c:v>65.3813747810337</c:v>
                </c:pt>
                <c:pt idx="27">
                  <c:v>66.1810759040059</c:v>
                </c:pt>
                <c:pt idx="28">
                  <c:v>66.8922526275126</c:v>
                </c:pt>
                <c:pt idx="29">
                  <c:v>67.5487999433728</c:v>
                </c:pt>
                <c:pt idx="30">
                  <c:v>68.1336742276572</c:v>
                </c:pt>
                <c:pt idx="31">
                  <c:v>68.024313268017</c:v>
                </c:pt>
                <c:pt idx="32">
                  <c:v>67.9200325252851</c:v>
                </c:pt>
                <c:pt idx="33">
                  <c:v>70.7889214543385</c:v>
                </c:pt>
                <c:pt idx="34">
                  <c:v>73.6205906947416</c:v>
                </c:pt>
                <c:pt idx="35">
                  <c:v>76.4150171147337</c:v>
                </c:pt>
                <c:pt idx="36">
                  <c:v>79.1721775663502</c:v>
                </c:pt>
                <c:pt idx="37">
                  <c:v>73.818389583056</c:v>
                </c:pt>
                <c:pt idx="38">
                  <c:v>68.5458899452785</c:v>
                </c:pt>
                <c:pt idx="39">
                  <c:v>69.6406598319688</c:v>
                </c:pt>
                <c:pt idx="40">
                  <c:v>71.10361717004</c:v>
                </c:pt>
                <c:pt idx="41">
                  <c:v>74.2626648793815</c:v>
                </c:pt>
                <c:pt idx="42">
                  <c:v>77.377570062243</c:v>
                </c:pt>
                <c:pt idx="43">
                  <c:v>74.0537683024992</c:v>
                </c:pt>
                <c:pt idx="44">
                  <c:v>70.784246398236</c:v>
                </c:pt>
                <c:pt idx="45">
                  <c:v>72.9966537431735</c:v>
                </c:pt>
                <c:pt idx="46">
                  <c:v>75.1784382205085</c:v>
                </c:pt>
                <c:pt idx="47">
                  <c:v>73.8879599212876</c:v>
                </c:pt>
                <c:pt idx="48">
                  <c:v>70.1959966857254</c:v>
                </c:pt>
                <c:pt idx="49">
                  <c:v>66.563230951177</c:v>
                </c:pt>
                <c:pt idx="50">
                  <c:v>65.387846420379</c:v>
                </c:pt>
                <c:pt idx="51">
                  <c:v>67.0475543418518</c:v>
                </c:pt>
                <c:pt idx="52">
                  <c:v>68.6850863103695</c:v>
                </c:pt>
                <c:pt idx="53">
                  <c:v>70.1524679229166</c:v>
                </c:pt>
                <c:pt idx="54">
                  <c:v>71.4092604654763</c:v>
                </c:pt>
                <c:pt idx="55">
                  <c:v>69.6528054714234</c:v>
                </c:pt>
                <c:pt idx="56">
                  <c:v>67.9308923024521</c:v>
                </c:pt>
                <c:pt idx="57">
                  <c:v>68.6331600234327</c:v>
                </c:pt>
                <c:pt idx="58">
                  <c:v>69.3285374407891</c:v>
                </c:pt>
                <c:pt idx="59">
                  <c:v>68.8752670551732</c:v>
                </c:pt>
                <c:pt idx="60">
                  <c:v>68.3999153996863</c:v>
                </c:pt>
                <c:pt idx="61">
                  <c:v>67.9278924024153</c:v>
                </c:pt>
                <c:pt idx="62">
                  <c:v>67.450389303678</c:v>
                </c:pt>
              </c:numCache>
            </c:numRef>
          </c:yVal>
          <c:smooth val="0"/>
        </c:ser>
        <c:ser>
          <c:idx val="57"/>
          <c:order val="57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Ultuna_SOC_stocks_transposed!$BG$1:$BG$63</c:f>
              <c:numCache>
                <c:formatCode>General</c:formatCode>
                <c:ptCount val="63"/>
                <c:pt idx="0">
                  <c:v>23</c:v>
                </c:pt>
                <c:pt idx="1">
                  <c:v>41.7698333559841</c:v>
                </c:pt>
                <c:pt idx="2">
                  <c:v>44.8583763150495</c:v>
                </c:pt>
                <c:pt idx="3">
                  <c:v>45.353240495666</c:v>
                </c:pt>
                <c:pt idx="4">
                  <c:v>45.8782071587598</c:v>
                </c:pt>
                <c:pt idx="5">
                  <c:v>46.4358397614833</c:v>
                </c:pt>
                <c:pt idx="6">
                  <c:v>47.0290290532256</c:v>
                </c:pt>
                <c:pt idx="7">
                  <c:v>47.6610470074246</c:v>
                </c:pt>
                <c:pt idx="8">
                  <c:v>48.335611781189</c:v>
                </c:pt>
                <c:pt idx="9">
                  <c:v>49.0569664262891</c:v>
                </c:pt>
                <c:pt idx="10">
                  <c:v>49.8299748719522</c:v>
                </c:pt>
                <c:pt idx="11">
                  <c:v>50.6602397689748</c:v>
                </c:pt>
                <c:pt idx="12">
                  <c:v>51.5542482334378</c:v>
                </c:pt>
                <c:pt idx="13">
                  <c:v>52.7353624537113</c:v>
                </c:pt>
                <c:pt idx="14">
                  <c:v>54.3874839026659</c:v>
                </c:pt>
                <c:pt idx="15">
                  <c:v>56.4394571005685</c:v>
                </c:pt>
                <c:pt idx="16">
                  <c:v>58.7743463564054</c:v>
                </c:pt>
                <c:pt idx="17">
                  <c:v>61.173409493714</c:v>
                </c:pt>
                <c:pt idx="18">
                  <c:v>63.1511153837587</c:v>
                </c:pt>
                <c:pt idx="19">
                  <c:v>63.3154498484686</c:v>
                </c:pt>
                <c:pt idx="20">
                  <c:v>58.5123548853196</c:v>
                </c:pt>
                <c:pt idx="21">
                  <c:v>66.2900098135436</c:v>
                </c:pt>
                <c:pt idx="22">
                  <c:v>56.9203513067025</c:v>
                </c:pt>
                <c:pt idx="23">
                  <c:v>59.264989158976</c:v>
                </c:pt>
                <c:pt idx="24">
                  <c:v>61.574278642073</c:v>
                </c:pt>
                <c:pt idx="25">
                  <c:v>61.375257400559</c:v>
                </c:pt>
                <c:pt idx="26">
                  <c:v>60.9592193323748</c:v>
                </c:pt>
                <c:pt idx="27">
                  <c:v>60.5260199144444</c:v>
                </c:pt>
                <c:pt idx="28">
                  <c:v>60.3612561995412</c:v>
                </c:pt>
                <c:pt idx="29">
                  <c:v>60.9896105491279</c:v>
                </c:pt>
                <c:pt idx="30">
                  <c:v>61.9099227297069</c:v>
                </c:pt>
                <c:pt idx="31">
                  <c:v>66.4207807016477</c:v>
                </c:pt>
                <c:pt idx="32">
                  <c:v>70.8584395301458</c:v>
                </c:pt>
                <c:pt idx="33">
                  <c:v>70.8348848295694</c:v>
                </c:pt>
                <c:pt idx="34">
                  <c:v>70.8099148259822</c:v>
                </c:pt>
                <c:pt idx="35">
                  <c:v>73.3959465297079</c:v>
                </c:pt>
                <c:pt idx="36">
                  <c:v>75.9370756926384</c:v>
                </c:pt>
                <c:pt idx="37">
                  <c:v>68.6043311694433</c:v>
                </c:pt>
                <c:pt idx="38">
                  <c:v>61.3930810083664</c:v>
                </c:pt>
                <c:pt idx="39">
                  <c:v>63.9658771795825</c:v>
                </c:pt>
                <c:pt idx="40">
                  <c:v>66.4937485327391</c:v>
                </c:pt>
                <c:pt idx="41">
                  <c:v>68.7118708825742</c:v>
                </c:pt>
                <c:pt idx="42">
                  <c:v>70.5589619372126</c:v>
                </c:pt>
                <c:pt idx="43">
                  <c:v>70.2716253377415</c:v>
                </c:pt>
                <c:pt idx="44">
                  <c:v>69.8515050716724</c:v>
                </c:pt>
                <c:pt idx="45">
                  <c:v>68.7512440962072</c:v>
                </c:pt>
                <c:pt idx="46">
                  <c:v>67.5101781691068</c:v>
                </c:pt>
                <c:pt idx="47">
                  <c:v>66.0987318218197</c:v>
                </c:pt>
                <c:pt idx="48">
                  <c:v>64.4057637182322</c:v>
                </c:pt>
                <c:pt idx="49">
                  <c:v>62.614908918995</c:v>
                </c:pt>
                <c:pt idx="50">
                  <c:v>61.4103844264309</c:v>
                </c:pt>
                <c:pt idx="51">
                  <c:v>61.2788587461646</c:v>
                </c:pt>
                <c:pt idx="52">
                  <c:v>61.1856678996387</c:v>
                </c:pt>
                <c:pt idx="53">
                  <c:v>61.1236869865353</c:v>
                </c:pt>
                <c:pt idx="54">
                  <c:v>61.0621591134147</c:v>
                </c:pt>
                <c:pt idx="55">
                  <c:v>60.4142485696202</c:v>
                </c:pt>
                <c:pt idx="56">
                  <c:v>59.7785447419431</c:v>
                </c:pt>
                <c:pt idx="57">
                  <c:v>60.6576675631243</c:v>
                </c:pt>
                <c:pt idx="58">
                  <c:v>61.5182704035887</c:v>
                </c:pt>
                <c:pt idx="59">
                  <c:v>62.0922993035776</c:v>
                </c:pt>
                <c:pt idx="60">
                  <c:v>62.4646241118909</c:v>
                </c:pt>
                <c:pt idx="61">
                  <c:v>61.7041840627489</c:v>
                </c:pt>
                <c:pt idx="62">
                  <c:v>59.4067102036905</c:v>
                </c:pt>
              </c:numCache>
            </c:numRef>
          </c:yVal>
          <c:smooth val="0"/>
        </c:ser>
        <c:ser>
          <c:idx val="58"/>
          <c:order val="58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Ultuna_SOC_stocks_transposed!$BH$1:$BH$63</c:f>
              <c:numCache>
                <c:formatCode>General</c:formatCode>
                <c:ptCount val="63"/>
                <c:pt idx="0">
                  <c:v>34</c:v>
                </c:pt>
                <c:pt idx="1">
                  <c:v>41.7698333559841</c:v>
                </c:pt>
                <c:pt idx="2">
                  <c:v>44.8766623805042</c:v>
                </c:pt>
                <c:pt idx="3">
                  <c:v>45.3937170980643</c:v>
                </c:pt>
                <c:pt idx="4">
                  <c:v>45.9450323978261</c:v>
                </c:pt>
                <c:pt idx="5">
                  <c:v>46.5334617492885</c:v>
                </c:pt>
                <c:pt idx="6">
                  <c:v>47.1622289485038</c:v>
                </c:pt>
                <c:pt idx="7">
                  <c:v>47.8349901908748</c:v>
                </c:pt>
                <c:pt idx="8">
                  <c:v>48.5559090622959</c:v>
                </c:pt>
                <c:pt idx="9">
                  <c:v>49.3297476979532</c:v>
                </c:pt>
                <c:pt idx="10">
                  <c:v>50.1619783269381</c:v>
                </c:pt>
                <c:pt idx="11">
                  <c:v>51.0589207272776</c:v>
                </c:pt>
                <c:pt idx="12">
                  <c:v>52.0279128959502</c:v>
                </c:pt>
                <c:pt idx="13">
                  <c:v>53.4769673710029</c:v>
                </c:pt>
                <c:pt idx="14">
                  <c:v>55.7383014906208</c:v>
                </c:pt>
                <c:pt idx="15">
                  <c:v>58.6686735500835</c:v>
                </c:pt>
                <c:pt idx="16">
                  <c:v>62.040950186856</c:v>
                </c:pt>
                <c:pt idx="17">
                  <c:v>65.4603522125679</c:v>
                </c:pt>
                <c:pt idx="18">
                  <c:v>68.1553052088069</c:v>
                </c:pt>
                <c:pt idx="19">
                  <c:v>68.3510383920979</c:v>
                </c:pt>
                <c:pt idx="20">
                  <c:v>61.8563731830223</c:v>
                </c:pt>
                <c:pt idx="21">
                  <c:v>69.8880371617124</c:v>
                </c:pt>
                <c:pt idx="22">
                  <c:v>61.3990628802383</c:v>
                </c:pt>
                <c:pt idx="23">
                  <c:v>60.8600748487812</c:v>
                </c:pt>
                <c:pt idx="24">
                  <c:v>60.4442430174664</c:v>
                </c:pt>
                <c:pt idx="25">
                  <c:v>61.8225119877476</c:v>
                </c:pt>
                <c:pt idx="26">
                  <c:v>65.4223372639096</c:v>
                </c:pt>
                <c:pt idx="27">
                  <c:v>69.1024130433559</c:v>
                </c:pt>
                <c:pt idx="28">
                  <c:v>70.3043817603946</c:v>
                </c:pt>
                <c:pt idx="29">
                  <c:v>68.2930356029691</c:v>
                </c:pt>
                <c:pt idx="30">
                  <c:v>66.3065124606866</c:v>
                </c:pt>
                <c:pt idx="31">
                  <c:v>67.8514659568396</c:v>
                </c:pt>
                <c:pt idx="32">
                  <c:v>70.1012330471975</c:v>
                </c:pt>
                <c:pt idx="33">
                  <c:v>74.9321220188425</c:v>
                </c:pt>
                <c:pt idx="34">
                  <c:v>79.7109451548636</c:v>
                </c:pt>
                <c:pt idx="35">
                  <c:v>79.1215564459668</c:v>
                </c:pt>
                <c:pt idx="36">
                  <c:v>78.4389747560457</c:v>
                </c:pt>
                <c:pt idx="37">
                  <c:v>72.3907185915924</c:v>
                </c:pt>
                <c:pt idx="38">
                  <c:v>66.41492568763</c:v>
                </c:pt>
                <c:pt idx="39">
                  <c:v>70.6425374216088</c:v>
                </c:pt>
                <c:pt idx="40">
                  <c:v>74.8235775274669</c:v>
                </c:pt>
                <c:pt idx="41">
                  <c:v>74.0110193333932</c:v>
                </c:pt>
                <c:pt idx="42">
                  <c:v>73.210726634651</c:v>
                </c:pt>
                <c:pt idx="43">
                  <c:v>73.4701531174693</c:v>
                </c:pt>
                <c:pt idx="44">
                  <c:v>73.7292242108491</c:v>
                </c:pt>
                <c:pt idx="45">
                  <c:v>73.0680961631035</c:v>
                </c:pt>
                <c:pt idx="46">
                  <c:v>72.4178385887531</c:v>
                </c:pt>
                <c:pt idx="47">
                  <c:v>71.9671138088896</c:v>
                </c:pt>
                <c:pt idx="48">
                  <c:v>71.6033453289307</c:v>
                </c:pt>
                <c:pt idx="49">
                  <c:v>71.2852766452568</c:v>
                </c:pt>
                <c:pt idx="50">
                  <c:v>70.995655884047</c:v>
                </c:pt>
                <c:pt idx="51">
                  <c:v>70.747486190076</c:v>
                </c:pt>
                <c:pt idx="52">
                  <c:v>70.5056986128474</c:v>
                </c:pt>
                <c:pt idx="53">
                  <c:v>70.0078351683505</c:v>
                </c:pt>
                <c:pt idx="54">
                  <c:v>69.5197330716184</c:v>
                </c:pt>
                <c:pt idx="55">
                  <c:v>70.7038196760436</c:v>
                </c:pt>
                <c:pt idx="56">
                  <c:v>71.8759785197978</c:v>
                </c:pt>
                <c:pt idx="57">
                  <c:v>69.92520911395</c:v>
                </c:pt>
                <c:pt idx="58">
                  <c:v>68.0036543021197</c:v>
                </c:pt>
                <c:pt idx="59">
                  <c:v>68.0493223633081</c:v>
                </c:pt>
                <c:pt idx="60">
                  <c:v>68.2164132343615</c:v>
                </c:pt>
                <c:pt idx="61">
                  <c:v>69.3196486807706</c:v>
                </c:pt>
                <c:pt idx="62">
                  <c:v>72.1680434501577</c:v>
                </c:pt>
              </c:numCache>
            </c:numRef>
          </c:yVal>
          <c:smooth val="0"/>
        </c:ser>
        <c:ser>
          <c:idx val="59"/>
          <c:order val="59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Ultuna_SOC_stocks_transposed!$A$1:$A$63</c:f>
              <c:numCache>
                <c:formatCode>General</c:formatCode>
                <c:ptCount val="63"/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</c:numCache>
            </c:numRef>
          </c:xVal>
          <c:yVal>
            <c:numRef>
              <c:f>Ultuna_SOC_stocks_transposed!$BI$1:$BI$63</c:f>
              <c:numCache>
                <c:formatCode>General</c:formatCode>
                <c:ptCount val="63"/>
                <c:pt idx="0">
                  <c:v>53</c:v>
                </c:pt>
                <c:pt idx="1">
                  <c:v>42.3523889266401</c:v>
                </c:pt>
                <c:pt idx="2">
                  <c:v>44.8671374520584</c:v>
                </c:pt>
                <c:pt idx="3">
                  <c:v>45.3733157035553</c:v>
                </c:pt>
                <c:pt idx="4">
                  <c:v>45.91257362776</c:v>
                </c:pt>
                <c:pt idx="5">
                  <c:v>46.4879704526113</c:v>
                </c:pt>
                <c:pt idx="6">
                  <c:v>47.1029789460591</c:v>
                </c:pt>
                <c:pt idx="7">
                  <c:v>47.7615577151419</c:v>
                </c:pt>
                <c:pt idx="8">
                  <c:v>48.4682392226665</c:v>
                </c:pt>
                <c:pt idx="9">
                  <c:v>49.2282376578121</c:v>
                </c:pt>
                <c:pt idx="10">
                  <c:v>50.0475820896198</c:v>
                </c:pt>
                <c:pt idx="11">
                  <c:v>50.9332820978971</c:v>
                </c:pt>
                <c:pt idx="12">
                  <c:v>51.8935355149595</c:v>
                </c:pt>
                <c:pt idx="13">
                  <c:v>53.3544142242608</c:v>
                </c:pt>
                <c:pt idx="14">
                  <c:v>55.6608693298315</c:v>
                </c:pt>
                <c:pt idx="15">
                  <c:v>58.6607258634258</c:v>
                </c:pt>
                <c:pt idx="16">
                  <c:v>62.1140971734863</c:v>
                </c:pt>
                <c:pt idx="17">
                  <c:v>65.6074076656599</c:v>
                </c:pt>
                <c:pt idx="18">
                  <c:v>68.3416113252533</c:v>
                </c:pt>
                <c:pt idx="19">
                  <c:v>68.5105802290143</c:v>
                </c:pt>
                <c:pt idx="20">
                  <c:v>61.452047182045</c:v>
                </c:pt>
                <c:pt idx="21">
                  <c:v>71.9107978848158</c:v>
                </c:pt>
                <c:pt idx="22">
                  <c:v>63.0028714752055</c:v>
                </c:pt>
                <c:pt idx="23">
                  <c:v>64.6773807209223</c:v>
                </c:pt>
                <c:pt idx="24">
                  <c:v>66.3339789069986</c:v>
                </c:pt>
                <c:pt idx="25">
                  <c:v>66.467966648593</c:v>
                </c:pt>
                <c:pt idx="26">
                  <c:v>66.392128632138</c:v>
                </c:pt>
                <c:pt idx="27">
                  <c:v>66.3432167170365</c:v>
                </c:pt>
                <c:pt idx="28">
                  <c:v>66.4490663573402</c:v>
                </c:pt>
                <c:pt idx="29">
                  <c:v>66.7275148602876</c:v>
                </c:pt>
                <c:pt idx="30">
                  <c:v>67.1309368857667</c:v>
                </c:pt>
                <c:pt idx="31">
                  <c:v>71.5754721004638</c:v>
                </c:pt>
                <c:pt idx="32">
                  <c:v>75.9696064368027</c:v>
                </c:pt>
                <c:pt idx="33">
                  <c:v>79.2503158650199</c:v>
                </c:pt>
                <c:pt idx="34">
                  <c:v>81.6688029140182</c:v>
                </c:pt>
                <c:pt idx="35">
                  <c:v>80.8091167177539</c:v>
                </c:pt>
                <c:pt idx="36">
                  <c:v>79.7321725875297</c:v>
                </c:pt>
                <c:pt idx="37">
                  <c:v>75.4110949649063</c:v>
                </c:pt>
                <c:pt idx="38">
                  <c:v>71.1398245838162</c:v>
                </c:pt>
                <c:pt idx="39">
                  <c:v>74.051095969627</c:v>
                </c:pt>
                <c:pt idx="40">
                  <c:v>76.9274286359401</c:v>
                </c:pt>
                <c:pt idx="41">
                  <c:v>77.5393729896492</c:v>
                </c:pt>
                <c:pt idx="42">
                  <c:v>77.9048702580257</c:v>
                </c:pt>
                <c:pt idx="43">
                  <c:v>77.9992094508601</c:v>
                </c:pt>
                <c:pt idx="44">
                  <c:v>77.9327612517156</c:v>
                </c:pt>
                <c:pt idx="45">
                  <c:v>75.3084480885275</c:v>
                </c:pt>
                <c:pt idx="46">
                  <c:v>72.7156121065241</c:v>
                </c:pt>
                <c:pt idx="47">
                  <c:v>71.6053454754276</c:v>
                </c:pt>
                <c:pt idx="48">
                  <c:v>70.6389597583499</c:v>
                </c:pt>
                <c:pt idx="49">
                  <c:v>69.8935212124624</c:v>
                </c:pt>
                <c:pt idx="50">
                  <c:v>69.5252829473245</c:v>
                </c:pt>
                <c:pt idx="51">
                  <c:v>71.1528745423842</c:v>
                </c:pt>
                <c:pt idx="52">
                  <c:v>72.759317660871</c:v>
                </c:pt>
                <c:pt idx="53">
                  <c:v>70.7265012949812</c:v>
                </c:pt>
                <c:pt idx="54">
                  <c:v>68.7195323377466</c:v>
                </c:pt>
                <c:pt idx="55">
                  <c:v>66.9301816610374</c:v>
                </c:pt>
                <c:pt idx="56">
                  <c:v>65.4029139227236</c:v>
                </c:pt>
                <c:pt idx="57">
                  <c:v>65.4982247168423</c:v>
                </c:pt>
                <c:pt idx="58">
                  <c:v>65.7792928833551</c:v>
                </c:pt>
                <c:pt idx="59">
                  <c:v>66.4874227762076</c:v>
                </c:pt>
                <c:pt idx="60">
                  <c:v>67.1859920053975</c:v>
                </c:pt>
                <c:pt idx="61">
                  <c:v>66.5720832898885</c:v>
                </c:pt>
                <c:pt idx="62">
                  <c:v>64.9427958864086</c:v>
                </c:pt>
              </c:numCache>
            </c:numRef>
          </c:yVal>
          <c:smooth val="0"/>
        </c:ser>
        <c:axId val="94044955"/>
        <c:axId val="826086"/>
      </c:scatterChart>
      <c:valAx>
        <c:axId val="940449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086"/>
        <c:crosses val="autoZero"/>
        <c:crossBetween val="midCat"/>
      </c:valAx>
      <c:valAx>
        <c:axId val="82608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449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66</xdr:col>
      <xdr:colOff>0</xdr:colOff>
      <xdr:row>0</xdr:row>
      <xdr:rowOff>0</xdr:rowOff>
    </xdr:from>
    <xdr:to>
      <xdr:col>74</xdr:col>
      <xdr:colOff>418320</xdr:colOff>
      <xdr:row>6</xdr:row>
      <xdr:rowOff>159480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0359240" y="0"/>
          <a:ext cx="5310360" cy="125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9</xdr:row>
      <xdr:rowOff>15120</xdr:rowOff>
    </xdr:from>
    <xdr:to>
      <xdr:col>14</xdr:col>
      <xdr:colOff>456480</xdr:colOff>
      <xdr:row>15</xdr:row>
      <xdr:rowOff>174600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3706920" y="1661040"/>
          <a:ext cx="5310360" cy="125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434880</xdr:colOff>
      <xdr:row>2</xdr:row>
      <xdr:rowOff>42480</xdr:rowOff>
    </xdr:from>
    <xdr:to>
      <xdr:col>24</xdr:col>
      <xdr:colOff>8640</xdr:colOff>
      <xdr:row>37</xdr:row>
      <xdr:rowOff>69120</xdr:rowOff>
    </xdr:to>
    <xdr:graphicFrame>
      <xdr:nvGraphicFramePr>
        <xdr:cNvPr id="2" name=""/>
        <xdr:cNvGraphicFramePr/>
      </xdr:nvGraphicFramePr>
      <xdr:xfrm>
        <a:off x="8562600" y="392760"/>
        <a:ext cx="10953000" cy="616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61"/>
  <sheetViews>
    <sheetView showFormulas="false" showGridLines="true" showRowColHeaders="true" showZeros="true" rightToLeft="false" tabSelected="false" showOutlineSymbols="true" defaultGridColor="true" view="normal" topLeftCell="AF1" colorId="64" zoomScale="100" zoomScaleNormal="100" zoomScalePageLayoutView="100" workbookViewId="0">
      <selection pane="topLeft" activeCell="AY64" activeCellId="0" sqref="AY64"/>
    </sheetView>
  </sheetViews>
  <sheetFormatPr defaultColWidth="8.6796875" defaultRowHeight="14.4" zeroHeight="false" outlineLevelRow="0" outlineLevelCol="0"/>
  <cols>
    <col collapsed="false" customWidth="true" hidden="false" outlineLevel="0" max="2" min="2" style="1" width="9.2"/>
    <col collapsed="false" customWidth="true" hidden="false" outlineLevel="0" max="55" min="55" style="1" width="8.89"/>
  </cols>
  <sheetData>
    <row r="1" customFormat="false" ht="14.4" hidden="false" customHeight="false" outlineLevel="0" collapsed="false">
      <c r="A1" s="0" t="s">
        <v>0</v>
      </c>
      <c r="B1" s="1" t="n">
        <v>1956</v>
      </c>
      <c r="C1" s="0" t="n">
        <v>1957</v>
      </c>
      <c r="D1" s="0" t="n">
        <v>1958</v>
      </c>
      <c r="E1" s="0" t="n">
        <v>1959</v>
      </c>
      <c r="F1" s="0" t="n">
        <v>1960</v>
      </c>
      <c r="G1" s="0" t="n">
        <v>1961</v>
      </c>
      <c r="H1" s="0" t="n">
        <v>1962</v>
      </c>
      <c r="I1" s="0" t="n">
        <v>1963</v>
      </c>
      <c r="J1" s="0" t="n">
        <v>1964</v>
      </c>
      <c r="K1" s="0" t="n">
        <v>1965</v>
      </c>
      <c r="L1" s="0" t="n">
        <v>1966</v>
      </c>
      <c r="M1" s="0" t="n">
        <v>1967</v>
      </c>
      <c r="N1" s="0" t="n">
        <v>1968</v>
      </c>
      <c r="O1" s="0" t="n">
        <v>1969</v>
      </c>
      <c r="P1" s="0" t="n">
        <v>1970</v>
      </c>
      <c r="Q1" s="0" t="n">
        <v>1971</v>
      </c>
      <c r="R1" s="0" t="n">
        <v>1972</v>
      </c>
      <c r="S1" s="0" t="n">
        <v>1973</v>
      </c>
      <c r="T1" s="0" t="n">
        <v>1974</v>
      </c>
      <c r="U1" s="0" t="n">
        <v>1975</v>
      </c>
      <c r="V1" s="0" t="n">
        <v>1976</v>
      </c>
      <c r="W1" s="0" t="n">
        <v>1977</v>
      </c>
      <c r="X1" s="0" t="n">
        <v>1978</v>
      </c>
      <c r="Y1" s="0" t="n">
        <v>1979</v>
      </c>
      <c r="Z1" s="0" t="n">
        <v>1980</v>
      </c>
      <c r="AA1" s="0" t="n">
        <v>1981</v>
      </c>
      <c r="AB1" s="0" t="n">
        <v>1982</v>
      </c>
      <c r="AC1" s="0" t="n">
        <v>1983</v>
      </c>
      <c r="AD1" s="0" t="n">
        <v>1984</v>
      </c>
      <c r="AE1" s="0" t="n">
        <v>1985</v>
      </c>
      <c r="AF1" s="0" t="n">
        <v>1986</v>
      </c>
      <c r="AG1" s="0" t="n">
        <v>1987</v>
      </c>
      <c r="AH1" s="0" t="n">
        <v>1988</v>
      </c>
      <c r="AI1" s="0" t="n">
        <v>1989</v>
      </c>
      <c r="AJ1" s="0" t="n">
        <v>1990</v>
      </c>
      <c r="AK1" s="0" t="n">
        <v>1991</v>
      </c>
      <c r="AL1" s="0" t="n">
        <v>1992</v>
      </c>
      <c r="AM1" s="0" t="n">
        <v>1993</v>
      </c>
      <c r="AN1" s="0" t="n">
        <v>1994</v>
      </c>
      <c r="AO1" s="0" t="n">
        <v>1995</v>
      </c>
      <c r="AP1" s="0" t="n">
        <v>1996</v>
      </c>
      <c r="AQ1" s="0" t="n">
        <v>1997</v>
      </c>
      <c r="AR1" s="0" t="n">
        <v>1998</v>
      </c>
      <c r="AS1" s="0" t="n">
        <v>1999</v>
      </c>
      <c r="AT1" s="0" t="n">
        <v>2000</v>
      </c>
      <c r="AU1" s="0" t="n">
        <v>2001</v>
      </c>
      <c r="AV1" s="0" t="n">
        <v>2002</v>
      </c>
      <c r="AW1" s="0" t="n">
        <v>2003</v>
      </c>
      <c r="AX1" s="0" t="n">
        <v>2004</v>
      </c>
      <c r="AY1" s="0" t="n">
        <v>2005</v>
      </c>
      <c r="AZ1" s="0" t="n">
        <v>2006</v>
      </c>
      <c r="BA1" s="0" t="n">
        <v>2007</v>
      </c>
      <c r="BB1" s="0" t="n">
        <v>2008</v>
      </c>
      <c r="BC1" s="1" t="n">
        <v>2009</v>
      </c>
      <c r="BD1" s="0" t="n">
        <v>2010</v>
      </c>
      <c r="BE1" s="0" t="n">
        <v>2011</v>
      </c>
      <c r="BF1" s="0" t="n">
        <v>2012</v>
      </c>
      <c r="BG1" s="0" t="n">
        <v>2013</v>
      </c>
      <c r="BH1" s="0" t="n">
        <v>2014</v>
      </c>
      <c r="BI1" s="0" t="n">
        <v>2015</v>
      </c>
      <c r="BJ1" s="0" t="n">
        <v>2016</v>
      </c>
      <c r="BK1" s="0" t="n">
        <v>2017</v>
      </c>
      <c r="BL1" s="0" t="n">
        <v>2018</v>
      </c>
    </row>
    <row r="2" customFormat="false" ht="14.4" hidden="false" customHeight="false" outlineLevel="0" collapsed="false">
      <c r="A2" s="0" t="s">
        <v>1</v>
      </c>
      <c r="B2" s="1" t="n">
        <v>1.44</v>
      </c>
      <c r="C2" s="0" t="n">
        <f aca="false">$B$2+($BC2-$B2)/(2009-1956)*(C$1-1956)</f>
        <v>1.43892911779704</v>
      </c>
      <c r="D2" s="0" t="n">
        <f aca="false">$B$2+($BC2-$B2)/(2009-1956)*(D$1-1956)</f>
        <v>1.43785823559408</v>
      </c>
      <c r="E2" s="0" t="n">
        <f aca="false">$B$2+($BC2-$B2)/(2009-1956)*(E$1-1956)</f>
        <v>1.43678735339113</v>
      </c>
      <c r="F2" s="0" t="n">
        <f aca="false">$B$2+($BC2-$B2)/(2009-1956)*(F$1-1956)</f>
        <v>1.43571647118817</v>
      </c>
      <c r="G2" s="0" t="n">
        <f aca="false">$B$2+($BC2-$B2)/(2009-1956)*(G$1-1956)</f>
        <v>1.43464558898521</v>
      </c>
      <c r="H2" s="0" t="n">
        <f aca="false">$B$2+($BC2-$B2)/(2009-1956)*(H$1-1956)</f>
        <v>1.43357470678225</v>
      </c>
      <c r="I2" s="0" t="n">
        <f aca="false">$B$2+($BC2-$B2)/(2009-1956)*(I$1-1956)</f>
        <v>1.4325038245793</v>
      </c>
      <c r="J2" s="0" t="n">
        <f aca="false">$B$2+($BC2-$B2)/(2009-1956)*(J$1-1956)</f>
        <v>1.43143294237634</v>
      </c>
      <c r="K2" s="0" t="n">
        <f aca="false">$B$2+($BC2-$B2)/(2009-1956)*(K$1-1956)</f>
        <v>1.43036206017338</v>
      </c>
      <c r="L2" s="0" t="n">
        <f aca="false">$B$2+($BC2-$B2)/(2009-1956)*(L$1-1956)</f>
        <v>1.42929117797042</v>
      </c>
      <c r="M2" s="0" t="n">
        <f aca="false">$B$2+($BC2-$B2)/(2009-1956)*(M$1-1956)</f>
        <v>1.42822029576746</v>
      </c>
      <c r="N2" s="0" t="n">
        <f aca="false">$B$2+($BC2-$B2)/(2009-1956)*(N$1-1956)</f>
        <v>1.42714941356451</v>
      </c>
      <c r="O2" s="0" t="n">
        <f aca="false">$B$2+($BC2-$B2)/(2009-1956)*(O$1-1956)</f>
        <v>1.42607853136155</v>
      </c>
      <c r="P2" s="0" t="n">
        <f aca="false">$B$2+($BC2-$B2)/(2009-1956)*(P$1-1956)</f>
        <v>1.42500764915859</v>
      </c>
      <c r="Q2" s="0" t="n">
        <f aca="false">$B$2+($BC2-$B2)/(2009-1956)*(Q$1-1956)</f>
        <v>1.42393676695563</v>
      </c>
      <c r="R2" s="0" t="n">
        <f aca="false">$B$2+($BC2-$B2)/(2009-1956)*(R$1-1956)</f>
        <v>1.42286588475268</v>
      </c>
      <c r="S2" s="0" t="n">
        <f aca="false">$B$2+($BC2-$B2)/(2009-1956)*(S$1-1956)</f>
        <v>1.42179500254972</v>
      </c>
      <c r="T2" s="0" t="n">
        <f aca="false">$B$2+($BC2-$B2)/(2009-1956)*(T$1-1956)</f>
        <v>1.42072412034676</v>
      </c>
      <c r="U2" s="0" t="n">
        <f aca="false">$B$2+($BC2-$B2)/(2009-1956)*(U$1-1956)</f>
        <v>1.4196532381438</v>
      </c>
      <c r="V2" s="0" t="n">
        <f aca="false">$B$2+($BC2-$B2)/(2009-1956)*(V$1-1956)</f>
        <v>1.41858235594085</v>
      </c>
      <c r="W2" s="0" t="n">
        <f aca="false">$B$2+($BC2-$B2)/(2009-1956)*(W$1-1956)</f>
        <v>1.41751147373789</v>
      </c>
      <c r="X2" s="0" t="n">
        <f aca="false">$B$2+($BC2-$B2)/(2009-1956)*(X$1-1956)</f>
        <v>1.41644059153493</v>
      </c>
      <c r="Y2" s="0" t="n">
        <f aca="false">$B$2+($BC2-$B2)/(2009-1956)*(Y$1-1956)</f>
        <v>1.41536970933197</v>
      </c>
      <c r="Z2" s="0" t="n">
        <f aca="false">$B$2+($BC2-$B2)/(2009-1956)*(Z$1-1956)</f>
        <v>1.41429882712901</v>
      </c>
      <c r="AA2" s="0" t="n">
        <f aca="false">$B$2+($BC2-$B2)/(2009-1956)*(AA$1-1956)</f>
        <v>1.41322794492606</v>
      </c>
      <c r="AB2" s="0" t="n">
        <f aca="false">$B$2+($BC2-$B2)/(2009-1956)*(AB$1-1956)</f>
        <v>1.4121570627231</v>
      </c>
      <c r="AC2" s="0" t="n">
        <f aca="false">$B$2+($BC2-$B2)/(2009-1956)*(AC$1-1956)</f>
        <v>1.41108618052014</v>
      </c>
      <c r="AD2" s="0" t="n">
        <f aca="false">$B$2+($BC2-$B2)/(2009-1956)*(AD$1-1956)</f>
        <v>1.41001529831718</v>
      </c>
      <c r="AE2" s="0" t="n">
        <f aca="false">$B$2+($BC2-$B2)/(2009-1956)*(AE$1-1956)</f>
        <v>1.40894441611423</v>
      </c>
      <c r="AF2" s="0" t="n">
        <f aca="false">$B$2+($BC2-$B2)/(2009-1956)*(AF$1-1956)</f>
        <v>1.40787353391127</v>
      </c>
      <c r="AG2" s="0" t="n">
        <f aca="false">$B$2+($BC2-$B2)/(2009-1956)*(AG$1-1956)</f>
        <v>1.40680265170831</v>
      </c>
      <c r="AH2" s="0" t="n">
        <f aca="false">$B$2+($BC2-$B2)/(2009-1956)*(AH$1-1956)</f>
        <v>1.40573176950535</v>
      </c>
      <c r="AI2" s="0" t="n">
        <f aca="false">$B$2+($BC2-$B2)/(2009-1956)*(AI$1-1956)</f>
        <v>1.40466088730239</v>
      </c>
      <c r="AJ2" s="0" t="n">
        <f aca="false">$B$2+($BC2-$B2)/(2009-1956)*(AJ$1-1956)</f>
        <v>1.40359000509944</v>
      </c>
      <c r="AK2" s="0" t="n">
        <f aca="false">$B$2+($BC2-$B2)/(2009-1956)*(AK$1-1956)</f>
        <v>1.40251912289648</v>
      </c>
      <c r="AL2" s="0" t="n">
        <f aca="false">$B$2+($BC2-$B2)/(2009-1956)*(AL$1-1956)</f>
        <v>1.40144824069352</v>
      </c>
      <c r="AM2" s="0" t="n">
        <f aca="false">$B$2+($BC2-$B2)/(2009-1956)*(AM$1-1956)</f>
        <v>1.40037735849056</v>
      </c>
      <c r="AN2" s="0" t="n">
        <f aca="false">$B$2+($BC2-$B2)/(2009-1956)*(AN$1-1956)</f>
        <v>1.39930647628761</v>
      </c>
      <c r="AO2" s="0" t="n">
        <f aca="false">$B$2+($BC2-$B2)/(2009-1956)*(AO$1-1956)</f>
        <v>1.39823559408465</v>
      </c>
      <c r="AP2" s="0" t="n">
        <f aca="false">$B$2+($BC2-$B2)/(2009-1956)*(AP$1-1956)</f>
        <v>1.39716471188169</v>
      </c>
      <c r="AQ2" s="0" t="n">
        <f aca="false">$B$2+($BC2-$B2)/(2009-1956)*(AQ$1-1956)</f>
        <v>1.39609382967873</v>
      </c>
      <c r="AR2" s="0" t="n">
        <f aca="false">$B$2+($BC2-$B2)/(2009-1956)*(AR$1-1956)</f>
        <v>1.39502294747578</v>
      </c>
      <c r="AS2" s="0" t="n">
        <f aca="false">$B$2+($BC2-$B2)/(2009-1956)*(AS$1-1956)</f>
        <v>1.39395206527282</v>
      </c>
      <c r="AT2" s="0" t="n">
        <f aca="false">$B$2+($BC2-$B2)/(2009-1956)*(AT$1-1956)</f>
        <v>1.39288118306986</v>
      </c>
      <c r="AU2" s="0" t="n">
        <f aca="false">$B$2+($BC2-$B2)/(2009-1956)*(AU$1-1956)</f>
        <v>1.3918103008669</v>
      </c>
      <c r="AV2" s="0" t="n">
        <f aca="false">$B$2+($BC2-$B2)/(2009-1956)*(AV$1-1956)</f>
        <v>1.39073941866394</v>
      </c>
      <c r="AW2" s="0" t="n">
        <f aca="false">$B$2+($BC2-$B2)/(2009-1956)*(AW$1-1956)</f>
        <v>1.38966853646099</v>
      </c>
      <c r="AX2" s="0" t="n">
        <f aca="false">$B$2+($BC2-$B2)/(2009-1956)*(AX$1-1956)</f>
        <v>1.38859765425803</v>
      </c>
      <c r="AY2" s="0" t="n">
        <f aca="false">$B$2+($BC2-$B2)/(2009-1956)*(AY$1-1956)</f>
        <v>1.38752677205507</v>
      </c>
      <c r="AZ2" s="0" t="n">
        <f aca="false">$B$2+($BC2-$B2)/(2009-1956)*(AZ$1-1956)</f>
        <v>1.38645588985211</v>
      </c>
      <c r="BA2" s="0" t="n">
        <f aca="false">$B$2+($BC2-$B2)/(2009-1956)*(BA$1-1956)</f>
        <v>1.38538500764916</v>
      </c>
      <c r="BB2" s="0" t="n">
        <f aca="false">$B$2+($BC2-$B2)/(2009-1956)*(BB$1-1956)</f>
        <v>1.3843141254462</v>
      </c>
      <c r="BC2" s="1" t="n">
        <v>1.38324324324324</v>
      </c>
      <c r="BD2" s="0" t="n">
        <f aca="false">$B$2+($BC2-$B2)/(2009-1956)*(BD$1-1956)</f>
        <v>1.38217236104028</v>
      </c>
      <c r="BE2" s="0" t="n">
        <f aca="false">$B$2+($BC2-$B2)/(2009-1956)*(BE$1-1956)</f>
        <v>1.38110147883732</v>
      </c>
      <c r="BF2" s="0" t="n">
        <f aca="false">$B$2+($BC2-$B2)/(2009-1956)*(BF$1-1956)</f>
        <v>1.38003059663437</v>
      </c>
      <c r="BG2" s="0" t="n">
        <f aca="false">$B$2+($BC2-$B2)/(2009-1956)*(BG$1-1956)</f>
        <v>1.37895971443141</v>
      </c>
      <c r="BH2" s="0" t="n">
        <f aca="false">$B$2+($BC2-$B2)/(2009-1956)*(BH$1-1956)</f>
        <v>1.37788883222845</v>
      </c>
      <c r="BI2" s="0" t="n">
        <f aca="false">$B$2+($BC2-$B2)/(2009-1956)*(BI$1-1956)</f>
        <v>1.37681795002549</v>
      </c>
      <c r="BJ2" s="0" t="n">
        <f aca="false">$B$2+($BC2-$B2)/(2009-1956)*(BJ$1-1956)</f>
        <v>1.37574706782254</v>
      </c>
      <c r="BK2" s="0" t="n">
        <f aca="false">$B$2+($BC2-$B2)/(2009-1956)*(BK$1-1956)</f>
        <v>1.37467618561958</v>
      </c>
      <c r="BL2" s="0" t="n">
        <f aca="false">$B$2+($BC2-$B2)/(2009-1956)*(BL$1-1956)</f>
        <v>1.37360530341662</v>
      </c>
    </row>
    <row r="3" customFormat="false" ht="14.4" hidden="false" customHeight="false" outlineLevel="0" collapsed="false">
      <c r="A3" s="0" t="s">
        <v>1</v>
      </c>
      <c r="B3" s="1" t="n">
        <v>1.44</v>
      </c>
      <c r="C3" s="0" t="n">
        <f aca="false">$B$2+($BC3-$B3)/(2009-1956)*(C$1-1956)</f>
        <v>1.43963608548514</v>
      </c>
      <c r="D3" s="0" t="n">
        <f aca="false">$B$2+($BC3-$B3)/(2009-1956)*(D$1-1956)</f>
        <v>1.43927217097028</v>
      </c>
      <c r="E3" s="0" t="n">
        <f aca="false">$B$2+($BC3-$B3)/(2009-1956)*(E$1-1956)</f>
        <v>1.43890825645543</v>
      </c>
      <c r="F3" s="0" t="n">
        <f aca="false">$B$2+($BC3-$B3)/(2009-1956)*(F$1-1956)</f>
        <v>1.43854434194057</v>
      </c>
      <c r="G3" s="0" t="n">
        <f aca="false">$B$2+($BC3-$B3)/(2009-1956)*(G$1-1956)</f>
        <v>1.43818042742571</v>
      </c>
      <c r="H3" s="0" t="n">
        <f aca="false">$B$2+($BC3-$B3)/(2009-1956)*(H$1-1956)</f>
        <v>1.43781651291085</v>
      </c>
      <c r="I3" s="0" t="n">
        <f aca="false">$B$2+($BC3-$B3)/(2009-1956)*(I$1-1956)</f>
        <v>1.43745259839599</v>
      </c>
      <c r="J3" s="0" t="n">
        <f aca="false">$B$2+($BC3-$B3)/(2009-1956)*(J$1-1956)</f>
        <v>1.43708868388114</v>
      </c>
      <c r="K3" s="0" t="n">
        <f aca="false">$B$2+($BC3-$B3)/(2009-1956)*(K$1-1956)</f>
        <v>1.43672476936628</v>
      </c>
      <c r="L3" s="0" t="n">
        <f aca="false">$B$2+($BC3-$B3)/(2009-1956)*(L$1-1956)</f>
        <v>1.43636085485142</v>
      </c>
      <c r="M3" s="0" t="n">
        <f aca="false">$B$2+($BC3-$B3)/(2009-1956)*(M$1-1956)</f>
        <v>1.43599694033656</v>
      </c>
      <c r="N3" s="0" t="n">
        <f aca="false">$B$2+($BC3-$B3)/(2009-1956)*(N$1-1956)</f>
        <v>1.43563302582171</v>
      </c>
      <c r="O3" s="0" t="n">
        <f aca="false">$B$2+($BC3-$B3)/(2009-1956)*(O$1-1956)</f>
        <v>1.43526911130685</v>
      </c>
      <c r="P3" s="0" t="n">
        <f aca="false">$B$2+($BC3-$B3)/(2009-1956)*(P$1-1956)</f>
        <v>1.43490519679199</v>
      </c>
      <c r="Q3" s="0" t="n">
        <f aca="false">$B$2+($BC3-$B3)/(2009-1956)*(Q$1-1956)</f>
        <v>1.43454128227713</v>
      </c>
      <c r="R3" s="0" t="n">
        <f aca="false">$B$2+($BC3-$B3)/(2009-1956)*(R$1-1956)</f>
        <v>1.43417736776227</v>
      </c>
      <c r="S3" s="0" t="n">
        <f aca="false">$B$2+($BC3-$B3)/(2009-1956)*(S$1-1956)</f>
        <v>1.43381345324742</v>
      </c>
      <c r="T3" s="0" t="n">
        <f aca="false">$B$2+($BC3-$B3)/(2009-1956)*(T$1-1956)</f>
        <v>1.43344953873256</v>
      </c>
      <c r="U3" s="0" t="n">
        <f aca="false">$B$2+($BC3-$B3)/(2009-1956)*(U$1-1956)</f>
        <v>1.4330856242177</v>
      </c>
      <c r="V3" s="0" t="n">
        <f aca="false">$B$2+($BC3-$B3)/(2009-1956)*(V$1-1956)</f>
        <v>1.43272170970284</v>
      </c>
      <c r="W3" s="0" t="n">
        <f aca="false">$B$2+($BC3-$B3)/(2009-1956)*(W$1-1956)</f>
        <v>1.43235779518798</v>
      </c>
      <c r="X3" s="0" t="n">
        <f aca="false">$B$2+($BC3-$B3)/(2009-1956)*(X$1-1956)</f>
        <v>1.43199388067313</v>
      </c>
      <c r="Y3" s="0" t="n">
        <f aca="false">$B$2+($BC3-$B3)/(2009-1956)*(Y$1-1956)</f>
        <v>1.43162996615827</v>
      </c>
      <c r="Z3" s="0" t="n">
        <f aca="false">$B$2+($BC3-$B3)/(2009-1956)*(Z$1-1956)</f>
        <v>1.43126605164341</v>
      </c>
      <c r="AA3" s="0" t="n">
        <f aca="false">$B$2+($BC3-$B3)/(2009-1956)*(AA$1-1956)</f>
        <v>1.43090213712855</v>
      </c>
      <c r="AB3" s="0" t="n">
        <f aca="false">$B$2+($BC3-$B3)/(2009-1956)*(AB$1-1956)</f>
        <v>1.43053822261369</v>
      </c>
      <c r="AC3" s="0" t="n">
        <f aca="false">$B$2+($BC3-$B3)/(2009-1956)*(AC$1-1956)</f>
        <v>1.43017430809884</v>
      </c>
      <c r="AD3" s="0" t="n">
        <f aca="false">$B$2+($BC3-$B3)/(2009-1956)*(AD$1-1956)</f>
        <v>1.42981039358398</v>
      </c>
      <c r="AE3" s="0" t="n">
        <f aca="false">$B$2+($BC3-$B3)/(2009-1956)*(AE$1-1956)</f>
        <v>1.42944647906912</v>
      </c>
      <c r="AF3" s="0" t="n">
        <f aca="false">$B$2+($BC3-$B3)/(2009-1956)*(AF$1-1956)</f>
        <v>1.42908256455426</v>
      </c>
      <c r="AG3" s="0" t="n">
        <f aca="false">$B$2+($BC3-$B3)/(2009-1956)*(AG$1-1956)</f>
        <v>1.4287186500394</v>
      </c>
      <c r="AH3" s="0" t="n">
        <f aca="false">$B$2+($BC3-$B3)/(2009-1956)*(AH$1-1956)</f>
        <v>1.42835473552455</v>
      </c>
      <c r="AI3" s="0" t="n">
        <f aca="false">$B$2+($BC3-$B3)/(2009-1956)*(AI$1-1956)</f>
        <v>1.42799082100969</v>
      </c>
      <c r="AJ3" s="0" t="n">
        <f aca="false">$B$2+($BC3-$B3)/(2009-1956)*(AJ$1-1956)</f>
        <v>1.42762690649483</v>
      </c>
      <c r="AK3" s="0" t="n">
        <f aca="false">$B$2+($BC3-$B3)/(2009-1956)*(AK$1-1956)</f>
        <v>1.42726299197997</v>
      </c>
      <c r="AL3" s="0" t="n">
        <f aca="false">$B$2+($BC3-$B3)/(2009-1956)*(AL$1-1956)</f>
        <v>1.42689907746511</v>
      </c>
      <c r="AM3" s="0" t="n">
        <f aca="false">$B$2+($BC3-$B3)/(2009-1956)*(AM$1-1956)</f>
        <v>1.42653516295026</v>
      </c>
      <c r="AN3" s="0" t="n">
        <f aca="false">$B$2+($BC3-$B3)/(2009-1956)*(AN$1-1956)</f>
        <v>1.4261712484354</v>
      </c>
      <c r="AO3" s="0" t="n">
        <f aca="false">$B$2+($BC3-$B3)/(2009-1956)*(AO$1-1956)</f>
        <v>1.42580733392054</v>
      </c>
      <c r="AP3" s="0" t="n">
        <f aca="false">$B$2+($BC3-$B3)/(2009-1956)*(AP$1-1956)</f>
        <v>1.42544341940568</v>
      </c>
      <c r="AQ3" s="0" t="n">
        <f aca="false">$B$2+($BC3-$B3)/(2009-1956)*(AQ$1-1956)</f>
        <v>1.42507950489082</v>
      </c>
      <c r="AR3" s="0" t="n">
        <f aca="false">$B$2+($BC3-$B3)/(2009-1956)*(AR$1-1956)</f>
        <v>1.42471559037597</v>
      </c>
      <c r="AS3" s="0" t="n">
        <f aca="false">$B$2+($BC3-$B3)/(2009-1956)*(AS$1-1956)</f>
        <v>1.42435167586111</v>
      </c>
      <c r="AT3" s="0" t="n">
        <f aca="false">$B$2+($BC3-$B3)/(2009-1956)*(AT$1-1956)</f>
        <v>1.42398776134625</v>
      </c>
      <c r="AU3" s="0" t="n">
        <f aca="false">$B$2+($BC3-$B3)/(2009-1956)*(AU$1-1956)</f>
        <v>1.42362384683139</v>
      </c>
      <c r="AV3" s="0" t="n">
        <f aca="false">$B$2+($BC3-$B3)/(2009-1956)*(AV$1-1956)</f>
        <v>1.42325993231654</v>
      </c>
      <c r="AW3" s="0" t="n">
        <f aca="false">$B$2+($BC3-$B3)/(2009-1956)*(AW$1-1956)</f>
        <v>1.42289601780168</v>
      </c>
      <c r="AX3" s="0" t="n">
        <f aca="false">$B$2+($BC3-$B3)/(2009-1956)*(AX$1-1956)</f>
        <v>1.42253210328682</v>
      </c>
      <c r="AY3" s="0" t="n">
        <f aca="false">$B$2+($BC3-$B3)/(2009-1956)*(AY$1-1956)</f>
        <v>1.42216818877196</v>
      </c>
      <c r="AZ3" s="0" t="n">
        <f aca="false">$B$2+($BC3-$B3)/(2009-1956)*(AZ$1-1956)</f>
        <v>1.4218042742571</v>
      </c>
      <c r="BA3" s="0" t="n">
        <f aca="false">$B$2+($BC3-$B3)/(2009-1956)*(BA$1-1956)</f>
        <v>1.42144035974225</v>
      </c>
      <c r="BB3" s="0" t="n">
        <f aca="false">$B$2+($BC3-$B3)/(2009-1956)*(BB$1-1956)</f>
        <v>1.42107644522739</v>
      </c>
      <c r="BC3" s="1" t="n">
        <v>1.42071253071253</v>
      </c>
      <c r="BD3" s="0" t="n">
        <f aca="false">$B$2+($BC3-$B3)/(2009-1956)*(BD$1-1956)</f>
        <v>1.42034861619767</v>
      </c>
      <c r="BE3" s="0" t="n">
        <f aca="false">$B$2+($BC3-$B3)/(2009-1956)*(BE$1-1956)</f>
        <v>1.41998470168281</v>
      </c>
      <c r="BF3" s="0" t="n">
        <f aca="false">$B$2+($BC3-$B3)/(2009-1956)*(BF$1-1956)</f>
        <v>1.41962078716796</v>
      </c>
      <c r="BG3" s="0" t="n">
        <f aca="false">$B$2+($BC3-$B3)/(2009-1956)*(BG$1-1956)</f>
        <v>1.4192568726531</v>
      </c>
      <c r="BH3" s="0" t="n">
        <f aca="false">$B$2+($BC3-$B3)/(2009-1956)*(BH$1-1956)</f>
        <v>1.41889295813824</v>
      </c>
      <c r="BI3" s="0" t="n">
        <f aca="false">$B$2+($BC3-$B3)/(2009-1956)*(BI$1-1956)</f>
        <v>1.41852904362338</v>
      </c>
      <c r="BJ3" s="0" t="n">
        <f aca="false">$B$2+($BC3-$B3)/(2009-1956)*(BJ$1-1956)</f>
        <v>1.41816512910852</v>
      </c>
      <c r="BK3" s="0" t="n">
        <f aca="false">$B$2+($BC3-$B3)/(2009-1956)*(BK$1-1956)</f>
        <v>1.41780121459367</v>
      </c>
      <c r="BL3" s="0" t="n">
        <f aca="false">$B$2+($BC3-$B3)/(2009-1956)*(BL$1-1956)</f>
        <v>1.41743730007881</v>
      </c>
    </row>
    <row r="4" customFormat="false" ht="14.4" hidden="false" customHeight="false" outlineLevel="0" collapsed="false">
      <c r="A4" s="0" t="s">
        <v>1</v>
      </c>
      <c r="B4" s="1" t="n">
        <v>1.44</v>
      </c>
      <c r="C4" s="0" t="n">
        <f aca="false">$B$2+($BC4-$B4)/(2009-1956)*(C$1-1956)</f>
        <v>1.4415993695239</v>
      </c>
      <c r="D4" s="0" t="n">
        <f aca="false">$B$2+($BC4-$B4)/(2009-1956)*(D$1-1956)</f>
        <v>1.4431987390478</v>
      </c>
      <c r="E4" s="0" t="n">
        <f aca="false">$B$2+($BC4-$B4)/(2009-1956)*(E$1-1956)</f>
        <v>1.44479810857169</v>
      </c>
      <c r="F4" s="0" t="n">
        <f aca="false">$B$2+($BC4-$B4)/(2009-1956)*(F$1-1956)</f>
        <v>1.44639747809559</v>
      </c>
      <c r="G4" s="0" t="n">
        <f aca="false">$B$2+($BC4-$B4)/(2009-1956)*(G$1-1956)</f>
        <v>1.44799684761949</v>
      </c>
      <c r="H4" s="0" t="n">
        <f aca="false">$B$2+($BC4-$B4)/(2009-1956)*(H$1-1956)</f>
        <v>1.44959621714339</v>
      </c>
      <c r="I4" s="0" t="n">
        <f aca="false">$B$2+($BC4-$B4)/(2009-1956)*(I$1-1956)</f>
        <v>1.45119558666729</v>
      </c>
      <c r="J4" s="0" t="n">
        <f aca="false">$B$2+($BC4-$B4)/(2009-1956)*(J$1-1956)</f>
        <v>1.45279495619118</v>
      </c>
      <c r="K4" s="0" t="n">
        <f aca="false">$B$2+($BC4-$B4)/(2009-1956)*(K$1-1956)</f>
        <v>1.45439432571508</v>
      </c>
      <c r="L4" s="0" t="n">
        <f aca="false">$B$2+($BC4-$B4)/(2009-1956)*(L$1-1956)</f>
        <v>1.45599369523898</v>
      </c>
      <c r="M4" s="0" t="n">
        <f aca="false">$B$2+($BC4-$B4)/(2009-1956)*(M$1-1956)</f>
        <v>1.45759306476288</v>
      </c>
      <c r="N4" s="0" t="n">
        <f aca="false">$B$2+($BC4-$B4)/(2009-1956)*(N$1-1956)</f>
        <v>1.45919243428678</v>
      </c>
      <c r="O4" s="0" t="n">
        <f aca="false">$B$2+($BC4-$B4)/(2009-1956)*(O$1-1956)</f>
        <v>1.46079180381067</v>
      </c>
      <c r="P4" s="0" t="n">
        <f aca="false">$B$2+($BC4-$B4)/(2009-1956)*(P$1-1956)</f>
        <v>1.46239117333457</v>
      </c>
      <c r="Q4" s="0" t="n">
        <f aca="false">$B$2+($BC4-$B4)/(2009-1956)*(Q$1-1956)</f>
        <v>1.46399054285847</v>
      </c>
      <c r="R4" s="0" t="n">
        <f aca="false">$B$2+($BC4-$B4)/(2009-1956)*(R$1-1956)</f>
        <v>1.46558991238237</v>
      </c>
      <c r="S4" s="0" t="n">
        <f aca="false">$B$2+($BC4-$B4)/(2009-1956)*(S$1-1956)</f>
        <v>1.46718928190626</v>
      </c>
      <c r="T4" s="0" t="n">
        <f aca="false">$B$2+($BC4-$B4)/(2009-1956)*(T$1-1956)</f>
        <v>1.46878865143016</v>
      </c>
      <c r="U4" s="0" t="n">
        <f aca="false">$B$2+($BC4-$B4)/(2009-1956)*(U$1-1956)</f>
        <v>1.47038802095406</v>
      </c>
      <c r="V4" s="0" t="n">
        <f aca="false">$B$2+($BC4-$B4)/(2009-1956)*(V$1-1956)</f>
        <v>1.47198739047796</v>
      </c>
      <c r="W4" s="0" t="n">
        <f aca="false">$B$2+($BC4-$B4)/(2009-1956)*(W$1-1956)</f>
        <v>1.47358676000186</v>
      </c>
      <c r="X4" s="0" t="n">
        <f aca="false">$B$2+($BC4-$B4)/(2009-1956)*(X$1-1956)</f>
        <v>1.47518612952575</v>
      </c>
      <c r="Y4" s="0" t="n">
        <f aca="false">$B$2+($BC4-$B4)/(2009-1956)*(Y$1-1956)</f>
        <v>1.47678549904965</v>
      </c>
      <c r="Z4" s="0" t="n">
        <f aca="false">$B$2+($BC4-$B4)/(2009-1956)*(Z$1-1956)</f>
        <v>1.47838486857355</v>
      </c>
      <c r="AA4" s="0" t="n">
        <f aca="false">$B$2+($BC4-$B4)/(2009-1956)*(AA$1-1956)</f>
        <v>1.47998423809745</v>
      </c>
      <c r="AB4" s="0" t="n">
        <f aca="false">$B$2+($BC4-$B4)/(2009-1956)*(AB$1-1956)</f>
        <v>1.48158360762135</v>
      </c>
      <c r="AC4" s="0" t="n">
        <f aca="false">$B$2+($BC4-$B4)/(2009-1956)*(AC$1-1956)</f>
        <v>1.48318297714524</v>
      </c>
      <c r="AD4" s="0" t="n">
        <f aca="false">$B$2+($BC4-$B4)/(2009-1956)*(AD$1-1956)</f>
        <v>1.48478234666914</v>
      </c>
      <c r="AE4" s="0" t="n">
        <f aca="false">$B$2+($BC4-$B4)/(2009-1956)*(AE$1-1956)</f>
        <v>1.48638171619304</v>
      </c>
      <c r="AF4" s="0" t="n">
        <f aca="false">$B$2+($BC4-$B4)/(2009-1956)*(AF$1-1956)</f>
        <v>1.48798108571694</v>
      </c>
      <c r="AG4" s="0" t="n">
        <f aca="false">$B$2+($BC4-$B4)/(2009-1956)*(AG$1-1956)</f>
        <v>1.48958045524084</v>
      </c>
      <c r="AH4" s="0" t="n">
        <f aca="false">$B$2+($BC4-$B4)/(2009-1956)*(AH$1-1956)</f>
        <v>1.49117982476473</v>
      </c>
      <c r="AI4" s="0" t="n">
        <f aca="false">$B$2+($BC4-$B4)/(2009-1956)*(AI$1-1956)</f>
        <v>1.49277919428863</v>
      </c>
      <c r="AJ4" s="0" t="n">
        <f aca="false">$B$2+($BC4-$B4)/(2009-1956)*(AJ$1-1956)</f>
        <v>1.49437856381253</v>
      </c>
      <c r="AK4" s="0" t="n">
        <f aca="false">$B$2+($BC4-$B4)/(2009-1956)*(AK$1-1956)</f>
        <v>1.49597793333643</v>
      </c>
      <c r="AL4" s="0" t="n">
        <f aca="false">$B$2+($BC4-$B4)/(2009-1956)*(AL$1-1956)</f>
        <v>1.49757730286033</v>
      </c>
      <c r="AM4" s="0" t="n">
        <f aca="false">$B$2+($BC4-$B4)/(2009-1956)*(AM$1-1956)</f>
        <v>1.49917667238422</v>
      </c>
      <c r="AN4" s="0" t="n">
        <f aca="false">$B$2+($BC4-$B4)/(2009-1956)*(AN$1-1956)</f>
        <v>1.50077604190812</v>
      </c>
      <c r="AO4" s="0" t="n">
        <f aca="false">$B$2+($BC4-$B4)/(2009-1956)*(AO$1-1956)</f>
        <v>1.50237541143202</v>
      </c>
      <c r="AP4" s="0" t="n">
        <f aca="false">$B$2+($BC4-$B4)/(2009-1956)*(AP$1-1956)</f>
        <v>1.50397478095592</v>
      </c>
      <c r="AQ4" s="0" t="n">
        <f aca="false">$B$2+($BC4-$B4)/(2009-1956)*(AQ$1-1956)</f>
        <v>1.50557415047981</v>
      </c>
      <c r="AR4" s="0" t="n">
        <f aca="false">$B$2+($BC4-$B4)/(2009-1956)*(AR$1-1956)</f>
        <v>1.50717352000371</v>
      </c>
      <c r="AS4" s="0" t="n">
        <f aca="false">$B$2+($BC4-$B4)/(2009-1956)*(AS$1-1956)</f>
        <v>1.50877288952761</v>
      </c>
      <c r="AT4" s="0" t="n">
        <f aca="false">$B$2+($BC4-$B4)/(2009-1956)*(AT$1-1956)</f>
        <v>1.51037225905151</v>
      </c>
      <c r="AU4" s="0" t="n">
        <f aca="false">$B$2+($BC4-$B4)/(2009-1956)*(AU$1-1956)</f>
        <v>1.51197162857541</v>
      </c>
      <c r="AV4" s="0" t="n">
        <f aca="false">$B$2+($BC4-$B4)/(2009-1956)*(AV$1-1956)</f>
        <v>1.5135709980993</v>
      </c>
      <c r="AW4" s="0" t="n">
        <f aca="false">$B$2+($BC4-$B4)/(2009-1956)*(AW$1-1956)</f>
        <v>1.5151703676232</v>
      </c>
      <c r="AX4" s="0" t="n">
        <f aca="false">$B$2+($BC4-$B4)/(2009-1956)*(AX$1-1956)</f>
        <v>1.5167697371471</v>
      </c>
      <c r="AY4" s="0" t="n">
        <f aca="false">$B$2+($BC4-$B4)/(2009-1956)*(AY$1-1956)</f>
        <v>1.518369106671</v>
      </c>
      <c r="AZ4" s="0" t="n">
        <f aca="false">$B$2+($BC4-$B4)/(2009-1956)*(AZ$1-1956)</f>
        <v>1.5199684761949</v>
      </c>
      <c r="BA4" s="0" t="n">
        <f aca="false">$B$2+($BC4-$B4)/(2009-1956)*(BA$1-1956)</f>
        <v>1.52156784571879</v>
      </c>
      <c r="BB4" s="0" t="n">
        <f aca="false">$B$2+($BC4-$B4)/(2009-1956)*(BB$1-1956)</f>
        <v>1.52316721524269</v>
      </c>
      <c r="BC4" s="1" t="n">
        <v>1.52476658476659</v>
      </c>
      <c r="BD4" s="0" t="n">
        <f aca="false">$B$2+($BC4-$B4)/(2009-1956)*(BD$1-1956)</f>
        <v>1.52636595429049</v>
      </c>
      <c r="BE4" s="0" t="n">
        <f aca="false">$B$2+($BC4-$B4)/(2009-1956)*(BE$1-1956)</f>
        <v>1.52796532381439</v>
      </c>
      <c r="BF4" s="0" t="n">
        <f aca="false">$B$2+($BC4-$B4)/(2009-1956)*(BF$1-1956)</f>
        <v>1.52956469333828</v>
      </c>
      <c r="BG4" s="0" t="n">
        <f aca="false">$B$2+($BC4-$B4)/(2009-1956)*(BG$1-1956)</f>
        <v>1.53116406286218</v>
      </c>
      <c r="BH4" s="0" t="n">
        <f aca="false">$B$2+($BC4-$B4)/(2009-1956)*(BH$1-1956)</f>
        <v>1.53276343238608</v>
      </c>
      <c r="BI4" s="0" t="n">
        <f aca="false">$B$2+($BC4-$B4)/(2009-1956)*(BI$1-1956)</f>
        <v>1.53436280190998</v>
      </c>
      <c r="BJ4" s="0" t="n">
        <f aca="false">$B$2+($BC4-$B4)/(2009-1956)*(BJ$1-1956)</f>
        <v>1.53596217143388</v>
      </c>
      <c r="BK4" s="0" t="n">
        <f aca="false">$B$2+($BC4-$B4)/(2009-1956)*(BK$1-1956)</f>
        <v>1.53756154095777</v>
      </c>
      <c r="BL4" s="0" t="n">
        <f aca="false">$B$2+($BC4-$B4)/(2009-1956)*(BL$1-1956)</f>
        <v>1.53916091048167</v>
      </c>
    </row>
    <row r="5" customFormat="false" ht="14.4" hidden="false" customHeight="false" outlineLevel="0" collapsed="false">
      <c r="A5" s="0" t="s">
        <v>1</v>
      </c>
      <c r="B5" s="1" t="n">
        <v>1.44</v>
      </c>
      <c r="C5" s="0" t="n">
        <f aca="false">$B$2+($BC5-$B5)/(2009-1956)*(C$1-1956)</f>
        <v>1.43922581243336</v>
      </c>
      <c r="D5" s="0" t="n">
        <f aca="false">$B$2+($BC5-$B5)/(2009-1956)*(D$1-1956)</f>
        <v>1.43845162486672</v>
      </c>
      <c r="E5" s="0" t="n">
        <f aca="false">$B$2+($BC5-$B5)/(2009-1956)*(E$1-1956)</f>
        <v>1.43767743730008</v>
      </c>
      <c r="F5" s="0" t="n">
        <f aca="false">$B$2+($BC5-$B5)/(2009-1956)*(F$1-1956)</f>
        <v>1.43690324973344</v>
      </c>
      <c r="G5" s="0" t="n">
        <f aca="false">$B$2+($BC5-$B5)/(2009-1956)*(G$1-1956)</f>
        <v>1.4361290621668</v>
      </c>
      <c r="H5" s="0" t="n">
        <f aca="false">$B$2+($BC5-$B5)/(2009-1956)*(H$1-1956)</f>
        <v>1.43535487460016</v>
      </c>
      <c r="I5" s="0" t="n">
        <f aca="false">$B$2+($BC5-$B5)/(2009-1956)*(I$1-1956)</f>
        <v>1.43458068703352</v>
      </c>
      <c r="J5" s="0" t="n">
        <f aca="false">$B$2+($BC5-$B5)/(2009-1956)*(J$1-1956)</f>
        <v>1.43380649946688</v>
      </c>
      <c r="K5" s="0" t="n">
        <f aca="false">$B$2+($BC5-$B5)/(2009-1956)*(K$1-1956)</f>
        <v>1.43303231190024</v>
      </c>
      <c r="L5" s="0" t="n">
        <f aca="false">$B$2+($BC5-$B5)/(2009-1956)*(L$1-1956)</f>
        <v>1.4322581243336</v>
      </c>
      <c r="M5" s="0" t="n">
        <f aca="false">$B$2+($BC5-$B5)/(2009-1956)*(M$1-1956)</f>
        <v>1.43148393676696</v>
      </c>
      <c r="N5" s="0" t="n">
        <f aca="false">$B$2+($BC5-$B5)/(2009-1956)*(N$1-1956)</f>
        <v>1.43070974920032</v>
      </c>
      <c r="O5" s="0" t="n">
        <f aca="false">$B$2+($BC5-$B5)/(2009-1956)*(O$1-1956)</f>
        <v>1.42993556163368</v>
      </c>
      <c r="P5" s="0" t="n">
        <f aca="false">$B$2+($BC5-$B5)/(2009-1956)*(P$1-1956)</f>
        <v>1.42916137406703</v>
      </c>
      <c r="Q5" s="0" t="n">
        <f aca="false">$B$2+($BC5-$B5)/(2009-1956)*(Q$1-1956)</f>
        <v>1.42838718650039</v>
      </c>
      <c r="R5" s="0" t="n">
        <f aca="false">$B$2+($BC5-$B5)/(2009-1956)*(R$1-1956)</f>
        <v>1.42761299893375</v>
      </c>
      <c r="S5" s="0" t="n">
        <f aca="false">$B$2+($BC5-$B5)/(2009-1956)*(S$1-1956)</f>
        <v>1.42683881136711</v>
      </c>
      <c r="T5" s="0" t="n">
        <f aca="false">$B$2+($BC5-$B5)/(2009-1956)*(T$1-1956)</f>
        <v>1.42606462380047</v>
      </c>
      <c r="U5" s="0" t="n">
        <f aca="false">$B$2+($BC5-$B5)/(2009-1956)*(U$1-1956)</f>
        <v>1.42529043623383</v>
      </c>
      <c r="V5" s="0" t="n">
        <f aca="false">$B$2+($BC5-$B5)/(2009-1956)*(V$1-1956)</f>
        <v>1.42451624866719</v>
      </c>
      <c r="W5" s="0" t="n">
        <f aca="false">$B$2+($BC5-$B5)/(2009-1956)*(W$1-1956)</f>
        <v>1.42374206110055</v>
      </c>
      <c r="X5" s="0" t="n">
        <f aca="false">$B$2+($BC5-$B5)/(2009-1956)*(X$1-1956)</f>
        <v>1.42296787353391</v>
      </c>
      <c r="Y5" s="0" t="n">
        <f aca="false">$B$2+($BC5-$B5)/(2009-1956)*(Y$1-1956)</f>
        <v>1.42219368596727</v>
      </c>
      <c r="Z5" s="0" t="n">
        <f aca="false">$B$2+($BC5-$B5)/(2009-1956)*(Z$1-1956)</f>
        <v>1.42141949840063</v>
      </c>
      <c r="AA5" s="0" t="n">
        <f aca="false">$B$2+($BC5-$B5)/(2009-1956)*(AA$1-1956)</f>
        <v>1.42064531083399</v>
      </c>
      <c r="AB5" s="0" t="n">
        <f aca="false">$B$2+($BC5-$B5)/(2009-1956)*(AB$1-1956)</f>
        <v>1.41987112326735</v>
      </c>
      <c r="AC5" s="0" t="n">
        <f aca="false">$B$2+($BC5-$B5)/(2009-1956)*(AC$1-1956)</f>
        <v>1.41909693570071</v>
      </c>
      <c r="AD5" s="0" t="n">
        <f aca="false">$B$2+($BC5-$B5)/(2009-1956)*(AD$1-1956)</f>
        <v>1.41832274813407</v>
      </c>
      <c r="AE5" s="0" t="n">
        <f aca="false">$B$2+($BC5-$B5)/(2009-1956)*(AE$1-1956)</f>
        <v>1.41754856056743</v>
      </c>
      <c r="AF5" s="0" t="n">
        <f aca="false">$B$2+($BC5-$B5)/(2009-1956)*(AF$1-1956)</f>
        <v>1.41677437300079</v>
      </c>
      <c r="AG5" s="0" t="n">
        <f aca="false">$B$2+($BC5-$B5)/(2009-1956)*(AG$1-1956)</f>
        <v>1.41600018543415</v>
      </c>
      <c r="AH5" s="0" t="n">
        <f aca="false">$B$2+($BC5-$B5)/(2009-1956)*(AH$1-1956)</f>
        <v>1.41522599786751</v>
      </c>
      <c r="AI5" s="0" t="n">
        <f aca="false">$B$2+($BC5-$B5)/(2009-1956)*(AI$1-1956)</f>
        <v>1.41445181030087</v>
      </c>
      <c r="AJ5" s="0" t="n">
        <f aca="false">$B$2+($BC5-$B5)/(2009-1956)*(AJ$1-1956)</f>
        <v>1.41367762273423</v>
      </c>
      <c r="AK5" s="0" t="n">
        <f aca="false">$B$2+($BC5-$B5)/(2009-1956)*(AK$1-1956)</f>
        <v>1.41290343516759</v>
      </c>
      <c r="AL5" s="0" t="n">
        <f aca="false">$B$2+($BC5-$B5)/(2009-1956)*(AL$1-1956)</f>
        <v>1.41212924760095</v>
      </c>
      <c r="AM5" s="0" t="n">
        <f aca="false">$B$2+($BC5-$B5)/(2009-1956)*(AM$1-1956)</f>
        <v>1.41135506003431</v>
      </c>
      <c r="AN5" s="0" t="n">
        <f aca="false">$B$2+($BC5-$B5)/(2009-1956)*(AN$1-1956)</f>
        <v>1.41058087246767</v>
      </c>
      <c r="AO5" s="0" t="n">
        <f aca="false">$B$2+($BC5-$B5)/(2009-1956)*(AO$1-1956)</f>
        <v>1.40980668490103</v>
      </c>
      <c r="AP5" s="0" t="n">
        <f aca="false">$B$2+($BC5-$B5)/(2009-1956)*(AP$1-1956)</f>
        <v>1.40903249733438</v>
      </c>
      <c r="AQ5" s="0" t="n">
        <f aca="false">$B$2+($BC5-$B5)/(2009-1956)*(AQ$1-1956)</f>
        <v>1.40825830976774</v>
      </c>
      <c r="AR5" s="0" t="n">
        <f aca="false">$B$2+($BC5-$B5)/(2009-1956)*(AR$1-1956)</f>
        <v>1.4074841222011</v>
      </c>
      <c r="AS5" s="0" t="n">
        <f aca="false">$B$2+($BC5-$B5)/(2009-1956)*(AS$1-1956)</f>
        <v>1.40670993463446</v>
      </c>
      <c r="AT5" s="0" t="n">
        <f aca="false">$B$2+($BC5-$B5)/(2009-1956)*(AT$1-1956)</f>
        <v>1.40593574706782</v>
      </c>
      <c r="AU5" s="0" t="n">
        <f aca="false">$B$2+($BC5-$B5)/(2009-1956)*(AU$1-1956)</f>
        <v>1.40516155950118</v>
      </c>
      <c r="AV5" s="0" t="n">
        <f aca="false">$B$2+($BC5-$B5)/(2009-1956)*(AV$1-1956)</f>
        <v>1.40438737193454</v>
      </c>
      <c r="AW5" s="0" t="n">
        <f aca="false">$B$2+($BC5-$B5)/(2009-1956)*(AW$1-1956)</f>
        <v>1.4036131843679</v>
      </c>
      <c r="AX5" s="0" t="n">
        <f aca="false">$B$2+($BC5-$B5)/(2009-1956)*(AX$1-1956)</f>
        <v>1.40283899680126</v>
      </c>
      <c r="AY5" s="0" t="n">
        <f aca="false">$B$2+($BC5-$B5)/(2009-1956)*(AY$1-1956)</f>
        <v>1.40206480923462</v>
      </c>
      <c r="AZ5" s="0" t="n">
        <f aca="false">$B$2+($BC5-$B5)/(2009-1956)*(AZ$1-1956)</f>
        <v>1.40129062166798</v>
      </c>
      <c r="BA5" s="0" t="n">
        <f aca="false">$B$2+($BC5-$B5)/(2009-1956)*(BA$1-1956)</f>
        <v>1.40051643410134</v>
      </c>
      <c r="BB5" s="0" t="n">
        <f aca="false">$B$2+($BC5-$B5)/(2009-1956)*(BB$1-1956)</f>
        <v>1.3997422465347</v>
      </c>
      <c r="BC5" s="1" t="n">
        <v>1.39896805896806</v>
      </c>
      <c r="BD5" s="0" t="n">
        <f aca="false">$B$2+($BC5-$B5)/(2009-1956)*(BD$1-1956)</f>
        <v>1.39819387140142</v>
      </c>
      <c r="BE5" s="0" t="n">
        <f aca="false">$B$2+($BC5-$B5)/(2009-1956)*(BE$1-1956)</f>
        <v>1.39741968383478</v>
      </c>
      <c r="BF5" s="0" t="n">
        <f aca="false">$B$2+($BC5-$B5)/(2009-1956)*(BF$1-1956)</f>
        <v>1.39664549626814</v>
      </c>
      <c r="BG5" s="0" t="n">
        <f aca="false">$B$2+($BC5-$B5)/(2009-1956)*(BG$1-1956)</f>
        <v>1.3958713087015</v>
      </c>
      <c r="BH5" s="0" t="n">
        <f aca="false">$B$2+($BC5-$B5)/(2009-1956)*(BH$1-1956)</f>
        <v>1.39509712113486</v>
      </c>
      <c r="BI5" s="0" t="n">
        <f aca="false">$B$2+($BC5-$B5)/(2009-1956)*(BI$1-1956)</f>
        <v>1.39432293356822</v>
      </c>
      <c r="BJ5" s="0" t="n">
        <f aca="false">$B$2+($BC5-$B5)/(2009-1956)*(BJ$1-1956)</f>
        <v>1.39354874600158</v>
      </c>
      <c r="BK5" s="0" t="n">
        <f aca="false">$B$2+($BC5-$B5)/(2009-1956)*(BK$1-1956)</f>
        <v>1.39277455843494</v>
      </c>
      <c r="BL5" s="0" t="n">
        <f aca="false">$B$2+($BC5-$B5)/(2009-1956)*(BL$1-1956)</f>
        <v>1.3920003708683</v>
      </c>
    </row>
    <row r="6" customFormat="false" ht="14.4" hidden="false" customHeight="false" outlineLevel="0" collapsed="false">
      <c r="A6" s="0" t="s">
        <v>2</v>
      </c>
      <c r="B6" s="1" t="n">
        <v>1.44</v>
      </c>
      <c r="C6" s="0" t="n">
        <f aca="false">$B$2+($BC6-$B6)/(2009-1956)*(C$1-1956)</f>
        <v>1.43889434889435</v>
      </c>
      <c r="D6" s="0" t="n">
        <f aca="false">$B$2+($BC6-$B6)/(2009-1956)*(D$1-1956)</f>
        <v>1.4377886977887</v>
      </c>
      <c r="E6" s="0" t="n">
        <f aca="false">$B$2+($BC6-$B6)/(2009-1956)*(E$1-1956)</f>
        <v>1.43668304668305</v>
      </c>
      <c r="F6" s="0" t="n">
        <f aca="false">$B$2+($BC6-$B6)/(2009-1956)*(F$1-1956)</f>
        <v>1.4355773955774</v>
      </c>
      <c r="G6" s="0" t="n">
        <f aca="false">$B$2+($BC6-$B6)/(2009-1956)*(G$1-1956)</f>
        <v>1.43447174447174</v>
      </c>
      <c r="H6" s="0" t="n">
        <f aca="false">$B$2+($BC6-$B6)/(2009-1956)*(H$1-1956)</f>
        <v>1.43336609336609</v>
      </c>
      <c r="I6" s="0" t="n">
        <f aca="false">$B$2+($BC6-$B6)/(2009-1956)*(I$1-1956)</f>
        <v>1.43226044226044</v>
      </c>
      <c r="J6" s="0" t="n">
        <f aca="false">$B$2+($BC6-$B6)/(2009-1956)*(J$1-1956)</f>
        <v>1.43115479115479</v>
      </c>
      <c r="K6" s="0" t="n">
        <f aca="false">$B$2+($BC6-$B6)/(2009-1956)*(K$1-1956)</f>
        <v>1.43004914004914</v>
      </c>
      <c r="L6" s="0" t="n">
        <f aca="false">$B$2+($BC6-$B6)/(2009-1956)*(L$1-1956)</f>
        <v>1.42894348894349</v>
      </c>
      <c r="M6" s="0" t="n">
        <f aca="false">$B$2+($BC6-$B6)/(2009-1956)*(M$1-1956)</f>
        <v>1.42783783783784</v>
      </c>
      <c r="N6" s="0" t="n">
        <f aca="false">$B$2+($BC6-$B6)/(2009-1956)*(N$1-1956)</f>
        <v>1.42673218673219</v>
      </c>
      <c r="O6" s="0" t="n">
        <f aca="false">$B$2+($BC6-$B6)/(2009-1956)*(O$1-1956)</f>
        <v>1.42562653562654</v>
      </c>
      <c r="P6" s="0" t="n">
        <f aca="false">$B$2+($BC6-$B6)/(2009-1956)*(P$1-1956)</f>
        <v>1.42452088452088</v>
      </c>
      <c r="Q6" s="0" t="n">
        <f aca="false">$B$2+($BC6-$B6)/(2009-1956)*(Q$1-1956)</f>
        <v>1.42341523341523</v>
      </c>
      <c r="R6" s="0" t="n">
        <f aca="false">$B$2+($BC6-$B6)/(2009-1956)*(R$1-1956)</f>
        <v>1.42230958230958</v>
      </c>
      <c r="S6" s="0" t="n">
        <f aca="false">$B$2+($BC6-$B6)/(2009-1956)*(S$1-1956)</f>
        <v>1.42120393120393</v>
      </c>
      <c r="T6" s="0" t="n">
        <f aca="false">$B$2+($BC6-$B6)/(2009-1956)*(T$1-1956)</f>
        <v>1.42009828009828</v>
      </c>
      <c r="U6" s="0" t="n">
        <f aca="false">$B$2+($BC6-$B6)/(2009-1956)*(U$1-1956)</f>
        <v>1.41899262899263</v>
      </c>
      <c r="V6" s="0" t="n">
        <f aca="false">$B$2+($BC6-$B6)/(2009-1956)*(V$1-1956)</f>
        <v>1.41788697788698</v>
      </c>
      <c r="W6" s="0" t="n">
        <f aca="false">$B$2+($BC6-$B6)/(2009-1956)*(W$1-1956)</f>
        <v>1.41678132678133</v>
      </c>
      <c r="X6" s="0" t="n">
        <f aca="false">$B$2+($BC6-$B6)/(2009-1956)*(X$1-1956)</f>
        <v>1.41567567567568</v>
      </c>
      <c r="Y6" s="0" t="n">
        <f aca="false">$B$2+($BC6-$B6)/(2009-1956)*(Y$1-1956)</f>
        <v>1.41457002457002</v>
      </c>
      <c r="Z6" s="0" t="n">
        <f aca="false">$B$2+($BC6-$B6)/(2009-1956)*(Z$1-1956)</f>
        <v>1.41346437346437</v>
      </c>
      <c r="AA6" s="0" t="n">
        <f aca="false">$B$2+($BC6-$B6)/(2009-1956)*(AA$1-1956)</f>
        <v>1.41235872235872</v>
      </c>
      <c r="AB6" s="0" t="n">
        <f aca="false">$B$2+($BC6-$B6)/(2009-1956)*(AB$1-1956)</f>
        <v>1.41125307125307</v>
      </c>
      <c r="AC6" s="0" t="n">
        <f aca="false">$B$2+($BC6-$B6)/(2009-1956)*(AC$1-1956)</f>
        <v>1.41014742014742</v>
      </c>
      <c r="AD6" s="0" t="n">
        <f aca="false">$B$2+($BC6-$B6)/(2009-1956)*(AD$1-1956)</f>
        <v>1.40904176904177</v>
      </c>
      <c r="AE6" s="0" t="n">
        <f aca="false">$B$2+($BC6-$B6)/(2009-1956)*(AE$1-1956)</f>
        <v>1.40793611793612</v>
      </c>
      <c r="AF6" s="0" t="n">
        <f aca="false">$B$2+($BC6-$B6)/(2009-1956)*(AF$1-1956)</f>
        <v>1.40683046683047</v>
      </c>
      <c r="AG6" s="0" t="n">
        <f aca="false">$B$2+($BC6-$B6)/(2009-1956)*(AG$1-1956)</f>
        <v>1.40572481572482</v>
      </c>
      <c r="AH6" s="0" t="n">
        <f aca="false">$B$2+($BC6-$B6)/(2009-1956)*(AH$1-1956)</f>
        <v>1.40461916461916</v>
      </c>
      <c r="AI6" s="0" t="n">
        <f aca="false">$B$2+($BC6-$B6)/(2009-1956)*(AI$1-1956)</f>
        <v>1.40351351351351</v>
      </c>
      <c r="AJ6" s="0" t="n">
        <f aca="false">$B$2+($BC6-$B6)/(2009-1956)*(AJ$1-1956)</f>
        <v>1.40240786240786</v>
      </c>
      <c r="AK6" s="0" t="n">
        <f aca="false">$B$2+($BC6-$B6)/(2009-1956)*(AK$1-1956)</f>
        <v>1.40130221130221</v>
      </c>
      <c r="AL6" s="0" t="n">
        <f aca="false">$B$2+($BC6-$B6)/(2009-1956)*(AL$1-1956)</f>
        <v>1.40019656019656</v>
      </c>
      <c r="AM6" s="0" t="n">
        <f aca="false">$B$2+($BC6-$B6)/(2009-1956)*(AM$1-1956)</f>
        <v>1.39909090909091</v>
      </c>
      <c r="AN6" s="0" t="n">
        <f aca="false">$B$2+($BC6-$B6)/(2009-1956)*(AN$1-1956)</f>
        <v>1.39798525798526</v>
      </c>
      <c r="AO6" s="0" t="n">
        <f aca="false">$B$2+($BC6-$B6)/(2009-1956)*(AO$1-1956)</f>
        <v>1.39687960687961</v>
      </c>
      <c r="AP6" s="0" t="n">
        <f aca="false">$B$2+($BC6-$B6)/(2009-1956)*(AP$1-1956)</f>
        <v>1.39577395577395</v>
      </c>
      <c r="AQ6" s="0" t="n">
        <f aca="false">$B$2+($BC6-$B6)/(2009-1956)*(AQ$1-1956)</f>
        <v>1.3946683046683</v>
      </c>
      <c r="AR6" s="0" t="n">
        <f aca="false">$B$2+($BC6-$B6)/(2009-1956)*(AR$1-1956)</f>
        <v>1.39356265356265</v>
      </c>
      <c r="AS6" s="0" t="n">
        <f aca="false">$B$2+($BC6-$B6)/(2009-1956)*(AS$1-1956)</f>
        <v>1.392457002457</v>
      </c>
      <c r="AT6" s="0" t="n">
        <f aca="false">$B$2+($BC6-$B6)/(2009-1956)*(AT$1-1956)</f>
        <v>1.39135135135135</v>
      </c>
      <c r="AU6" s="0" t="n">
        <f aca="false">$B$2+($BC6-$B6)/(2009-1956)*(AU$1-1956)</f>
        <v>1.3902457002457</v>
      </c>
      <c r="AV6" s="0" t="n">
        <f aca="false">$B$2+($BC6-$B6)/(2009-1956)*(AV$1-1956)</f>
        <v>1.38914004914005</v>
      </c>
      <c r="AW6" s="0" t="n">
        <f aca="false">$B$2+($BC6-$B6)/(2009-1956)*(AW$1-1956)</f>
        <v>1.3880343980344</v>
      </c>
      <c r="AX6" s="0" t="n">
        <f aca="false">$B$2+($BC6-$B6)/(2009-1956)*(AX$1-1956)</f>
        <v>1.38692874692875</v>
      </c>
      <c r="AY6" s="0" t="n">
        <f aca="false">$B$2+($BC6-$B6)/(2009-1956)*(AY$1-1956)</f>
        <v>1.38582309582309</v>
      </c>
      <c r="AZ6" s="0" t="n">
        <f aca="false">$B$2+($BC6-$B6)/(2009-1956)*(AZ$1-1956)</f>
        <v>1.38471744471744</v>
      </c>
      <c r="BA6" s="0" t="n">
        <f aca="false">$B$2+($BC6-$B6)/(2009-1956)*(BA$1-1956)</f>
        <v>1.38361179361179</v>
      </c>
      <c r="BB6" s="0" t="n">
        <f aca="false">$B$2+($BC6-$B6)/(2009-1956)*(BB$1-1956)</f>
        <v>1.38250614250614</v>
      </c>
      <c r="BC6" s="1" t="n">
        <v>1.38140049140049</v>
      </c>
      <c r="BD6" s="0" t="n">
        <f aca="false">$B$2+($BC6-$B6)/(2009-1956)*(BD$1-1956)</f>
        <v>1.38029484029484</v>
      </c>
      <c r="BE6" s="0" t="n">
        <f aca="false">$B$2+($BC6-$B6)/(2009-1956)*(BE$1-1956)</f>
        <v>1.37918918918919</v>
      </c>
      <c r="BF6" s="0" t="n">
        <f aca="false">$B$2+($BC6-$B6)/(2009-1956)*(BF$1-1956)</f>
        <v>1.37808353808354</v>
      </c>
      <c r="BG6" s="0" t="n">
        <f aca="false">$B$2+($BC6-$B6)/(2009-1956)*(BG$1-1956)</f>
        <v>1.37697788697789</v>
      </c>
      <c r="BH6" s="0" t="n">
        <f aca="false">$B$2+($BC6-$B6)/(2009-1956)*(BH$1-1956)</f>
        <v>1.37587223587223</v>
      </c>
      <c r="BI6" s="0" t="n">
        <f aca="false">$B$2+($BC6-$B6)/(2009-1956)*(BI$1-1956)</f>
        <v>1.37476658476658</v>
      </c>
      <c r="BJ6" s="0" t="n">
        <f aca="false">$B$2+($BC6-$B6)/(2009-1956)*(BJ$1-1956)</f>
        <v>1.37366093366093</v>
      </c>
      <c r="BK6" s="0" t="n">
        <f aca="false">$B$2+($BC6-$B6)/(2009-1956)*(BK$1-1956)</f>
        <v>1.37255528255528</v>
      </c>
      <c r="BL6" s="0" t="n">
        <f aca="false">$B$2+($BC6-$B6)/(2009-1956)*(BL$1-1956)</f>
        <v>1.37144963144963</v>
      </c>
    </row>
    <row r="7" customFormat="false" ht="14.4" hidden="false" customHeight="false" outlineLevel="0" collapsed="false">
      <c r="A7" s="0" t="s">
        <v>2</v>
      </c>
      <c r="B7" s="1" t="n">
        <v>1.44</v>
      </c>
      <c r="C7" s="0" t="n">
        <f aca="false">$B$2+($BC7-$B7)/(2009-1956)*(C$1-1956)</f>
        <v>1.4396291317046</v>
      </c>
      <c r="D7" s="0" t="n">
        <f aca="false">$B$2+($BC7-$B7)/(2009-1956)*(D$1-1956)</f>
        <v>1.43925826340921</v>
      </c>
      <c r="E7" s="0" t="n">
        <f aca="false">$B$2+($BC7-$B7)/(2009-1956)*(E$1-1956)</f>
        <v>1.43888739511381</v>
      </c>
      <c r="F7" s="0" t="n">
        <f aca="false">$B$2+($BC7-$B7)/(2009-1956)*(F$1-1956)</f>
        <v>1.43851652681841</v>
      </c>
      <c r="G7" s="0" t="n">
        <f aca="false">$B$2+($BC7-$B7)/(2009-1956)*(G$1-1956)</f>
        <v>1.43814565852302</v>
      </c>
      <c r="H7" s="0" t="n">
        <f aca="false">$B$2+($BC7-$B7)/(2009-1956)*(H$1-1956)</f>
        <v>1.43777479022762</v>
      </c>
      <c r="I7" s="0" t="n">
        <f aca="false">$B$2+($BC7-$B7)/(2009-1956)*(I$1-1956)</f>
        <v>1.43740392193222</v>
      </c>
      <c r="J7" s="0" t="n">
        <f aca="false">$B$2+($BC7-$B7)/(2009-1956)*(J$1-1956)</f>
        <v>1.43703305363683</v>
      </c>
      <c r="K7" s="0" t="n">
        <f aca="false">$B$2+($BC7-$B7)/(2009-1956)*(K$1-1956)</f>
        <v>1.43666218534143</v>
      </c>
      <c r="L7" s="0" t="n">
        <f aca="false">$B$2+($BC7-$B7)/(2009-1956)*(L$1-1956)</f>
        <v>1.43629131704603</v>
      </c>
      <c r="M7" s="0" t="n">
        <f aca="false">$B$2+($BC7-$B7)/(2009-1956)*(M$1-1956)</f>
        <v>1.43592044875064</v>
      </c>
      <c r="N7" s="0" t="n">
        <f aca="false">$B$2+($BC7-$B7)/(2009-1956)*(N$1-1956)</f>
        <v>1.43554958045524</v>
      </c>
      <c r="O7" s="0" t="n">
        <f aca="false">$B$2+($BC7-$B7)/(2009-1956)*(O$1-1956)</f>
        <v>1.43517871215984</v>
      </c>
      <c r="P7" s="0" t="n">
        <f aca="false">$B$2+($BC7-$B7)/(2009-1956)*(P$1-1956)</f>
        <v>1.43480784386445</v>
      </c>
      <c r="Q7" s="0" t="n">
        <f aca="false">$B$2+($BC7-$B7)/(2009-1956)*(Q$1-1956)</f>
        <v>1.43443697556905</v>
      </c>
      <c r="R7" s="0" t="n">
        <f aca="false">$B$2+($BC7-$B7)/(2009-1956)*(R$1-1956)</f>
        <v>1.43406610727365</v>
      </c>
      <c r="S7" s="0" t="n">
        <f aca="false">$B$2+($BC7-$B7)/(2009-1956)*(S$1-1956)</f>
        <v>1.43369523897826</v>
      </c>
      <c r="T7" s="0" t="n">
        <f aca="false">$B$2+($BC7-$B7)/(2009-1956)*(T$1-1956)</f>
        <v>1.43332437068286</v>
      </c>
      <c r="U7" s="0" t="n">
        <f aca="false">$B$2+($BC7-$B7)/(2009-1956)*(U$1-1956)</f>
        <v>1.43295350238746</v>
      </c>
      <c r="V7" s="0" t="n">
        <f aca="false">$B$2+($BC7-$B7)/(2009-1956)*(V$1-1956)</f>
        <v>1.43258263409207</v>
      </c>
      <c r="W7" s="0" t="n">
        <f aca="false">$B$2+($BC7-$B7)/(2009-1956)*(W$1-1956)</f>
        <v>1.43221176579667</v>
      </c>
      <c r="X7" s="0" t="n">
        <f aca="false">$B$2+($BC7-$B7)/(2009-1956)*(X$1-1956)</f>
        <v>1.43184089750127</v>
      </c>
      <c r="Y7" s="0" t="n">
        <f aca="false">$B$2+($BC7-$B7)/(2009-1956)*(Y$1-1956)</f>
        <v>1.43147002920588</v>
      </c>
      <c r="Z7" s="0" t="n">
        <f aca="false">$B$2+($BC7-$B7)/(2009-1956)*(Z$1-1956)</f>
        <v>1.43109916091048</v>
      </c>
      <c r="AA7" s="0" t="n">
        <f aca="false">$B$2+($BC7-$B7)/(2009-1956)*(AA$1-1956)</f>
        <v>1.43072829261508</v>
      </c>
      <c r="AB7" s="0" t="n">
        <f aca="false">$B$2+($BC7-$B7)/(2009-1956)*(AB$1-1956)</f>
        <v>1.43035742431969</v>
      </c>
      <c r="AC7" s="0" t="n">
        <f aca="false">$B$2+($BC7-$B7)/(2009-1956)*(AC$1-1956)</f>
        <v>1.42998655602429</v>
      </c>
      <c r="AD7" s="0" t="n">
        <f aca="false">$B$2+($BC7-$B7)/(2009-1956)*(AD$1-1956)</f>
        <v>1.4296156877289</v>
      </c>
      <c r="AE7" s="0" t="n">
        <f aca="false">$B$2+($BC7-$B7)/(2009-1956)*(AE$1-1956)</f>
        <v>1.4292448194335</v>
      </c>
      <c r="AF7" s="0" t="n">
        <f aca="false">$B$2+($BC7-$B7)/(2009-1956)*(AF$1-1956)</f>
        <v>1.4288739511381</v>
      </c>
      <c r="AG7" s="0" t="n">
        <f aca="false">$B$2+($BC7-$B7)/(2009-1956)*(AG$1-1956)</f>
        <v>1.42850308284271</v>
      </c>
      <c r="AH7" s="0" t="n">
        <f aca="false">$B$2+($BC7-$B7)/(2009-1956)*(AH$1-1956)</f>
        <v>1.42813221454731</v>
      </c>
      <c r="AI7" s="0" t="n">
        <f aca="false">$B$2+($BC7-$B7)/(2009-1956)*(AI$1-1956)</f>
        <v>1.42776134625191</v>
      </c>
      <c r="AJ7" s="0" t="n">
        <f aca="false">$B$2+($BC7-$B7)/(2009-1956)*(AJ$1-1956)</f>
        <v>1.42739047795652</v>
      </c>
      <c r="AK7" s="0" t="n">
        <f aca="false">$B$2+($BC7-$B7)/(2009-1956)*(AK$1-1956)</f>
        <v>1.42701960966112</v>
      </c>
      <c r="AL7" s="0" t="n">
        <f aca="false">$B$2+($BC7-$B7)/(2009-1956)*(AL$1-1956)</f>
        <v>1.42664874136572</v>
      </c>
      <c r="AM7" s="0" t="n">
        <f aca="false">$B$2+($BC7-$B7)/(2009-1956)*(AM$1-1956)</f>
        <v>1.42627787307033</v>
      </c>
      <c r="AN7" s="0" t="n">
        <f aca="false">$B$2+($BC7-$B7)/(2009-1956)*(AN$1-1956)</f>
        <v>1.42590700477493</v>
      </c>
      <c r="AO7" s="0" t="n">
        <f aca="false">$B$2+($BC7-$B7)/(2009-1956)*(AO$1-1956)</f>
        <v>1.42553613647953</v>
      </c>
      <c r="AP7" s="0" t="n">
        <f aca="false">$B$2+($BC7-$B7)/(2009-1956)*(AP$1-1956)</f>
        <v>1.42516526818414</v>
      </c>
      <c r="AQ7" s="0" t="n">
        <f aca="false">$B$2+($BC7-$B7)/(2009-1956)*(AQ$1-1956)</f>
        <v>1.42479439988874</v>
      </c>
      <c r="AR7" s="0" t="n">
        <f aca="false">$B$2+($BC7-$B7)/(2009-1956)*(AR$1-1956)</f>
        <v>1.42442353159334</v>
      </c>
      <c r="AS7" s="0" t="n">
        <f aca="false">$B$2+($BC7-$B7)/(2009-1956)*(AS$1-1956)</f>
        <v>1.42405266329795</v>
      </c>
      <c r="AT7" s="0" t="n">
        <f aca="false">$B$2+($BC7-$B7)/(2009-1956)*(AT$1-1956)</f>
        <v>1.42368179500255</v>
      </c>
      <c r="AU7" s="0" t="n">
        <f aca="false">$B$2+($BC7-$B7)/(2009-1956)*(AU$1-1956)</f>
        <v>1.42331092670715</v>
      </c>
      <c r="AV7" s="0" t="n">
        <f aca="false">$B$2+($BC7-$B7)/(2009-1956)*(AV$1-1956)</f>
        <v>1.42294005841176</v>
      </c>
      <c r="AW7" s="0" t="n">
        <f aca="false">$B$2+($BC7-$B7)/(2009-1956)*(AW$1-1956)</f>
        <v>1.42256919011636</v>
      </c>
      <c r="AX7" s="0" t="n">
        <f aca="false">$B$2+($BC7-$B7)/(2009-1956)*(AX$1-1956)</f>
        <v>1.42219832182096</v>
      </c>
      <c r="AY7" s="0" t="n">
        <f aca="false">$B$2+($BC7-$B7)/(2009-1956)*(AY$1-1956)</f>
        <v>1.42182745352557</v>
      </c>
      <c r="AZ7" s="0" t="n">
        <f aca="false">$B$2+($BC7-$B7)/(2009-1956)*(AZ$1-1956)</f>
        <v>1.42145658523017</v>
      </c>
      <c r="BA7" s="0" t="n">
        <f aca="false">$B$2+($BC7-$B7)/(2009-1956)*(BA$1-1956)</f>
        <v>1.42108571693477</v>
      </c>
      <c r="BB7" s="0" t="n">
        <f aca="false">$B$2+($BC7-$B7)/(2009-1956)*(BB$1-1956)</f>
        <v>1.42071484863938</v>
      </c>
      <c r="BC7" s="1" t="n">
        <v>1.42034398034398</v>
      </c>
      <c r="BD7" s="0" t="n">
        <f aca="false">$B$2+($BC7-$B7)/(2009-1956)*(BD$1-1956)</f>
        <v>1.41997311204858</v>
      </c>
      <c r="BE7" s="0" t="n">
        <f aca="false">$B$2+($BC7-$B7)/(2009-1956)*(BE$1-1956)</f>
        <v>1.41960224375319</v>
      </c>
      <c r="BF7" s="0" t="n">
        <f aca="false">$B$2+($BC7-$B7)/(2009-1956)*(BF$1-1956)</f>
        <v>1.41923137545779</v>
      </c>
      <c r="BG7" s="0" t="n">
        <f aca="false">$B$2+($BC7-$B7)/(2009-1956)*(BG$1-1956)</f>
        <v>1.41886050716239</v>
      </c>
      <c r="BH7" s="0" t="n">
        <f aca="false">$B$2+($BC7-$B7)/(2009-1956)*(BH$1-1956)</f>
        <v>1.418489638867</v>
      </c>
      <c r="BI7" s="0" t="n">
        <f aca="false">$B$2+($BC7-$B7)/(2009-1956)*(BI$1-1956)</f>
        <v>1.4181187705716</v>
      </c>
      <c r="BJ7" s="0" t="n">
        <f aca="false">$B$2+($BC7-$B7)/(2009-1956)*(BJ$1-1956)</f>
        <v>1.4177479022762</v>
      </c>
      <c r="BK7" s="0" t="n">
        <f aca="false">$B$2+($BC7-$B7)/(2009-1956)*(BK$1-1956)</f>
        <v>1.41737703398081</v>
      </c>
      <c r="BL7" s="0" t="n">
        <f aca="false">$B$2+($BC7-$B7)/(2009-1956)*(BL$1-1956)</f>
        <v>1.41700616568541</v>
      </c>
    </row>
    <row r="8" customFormat="false" ht="14.4" hidden="false" customHeight="false" outlineLevel="0" collapsed="false">
      <c r="A8" s="0" t="s">
        <v>2</v>
      </c>
      <c r="B8" s="1" t="n">
        <v>1.44</v>
      </c>
      <c r="C8" s="0" t="n">
        <f aca="false">$B$2+($BC8-$B8)/(2009-1956)*(C$1-1956)</f>
        <v>1.43896852255343</v>
      </c>
      <c r="D8" s="0" t="n">
        <f aca="false">$B$2+($BC8-$B8)/(2009-1956)*(D$1-1956)</f>
        <v>1.43793704510686</v>
      </c>
      <c r="E8" s="0" t="n">
        <f aca="false">$B$2+($BC8-$B8)/(2009-1956)*(E$1-1956)</f>
        <v>1.43690556766028</v>
      </c>
      <c r="F8" s="0" t="n">
        <f aca="false">$B$2+($BC8-$B8)/(2009-1956)*(F$1-1956)</f>
        <v>1.43587409021371</v>
      </c>
      <c r="G8" s="0" t="n">
        <f aca="false">$B$2+($BC8-$B8)/(2009-1956)*(G$1-1956)</f>
        <v>1.43484261276714</v>
      </c>
      <c r="H8" s="0" t="n">
        <f aca="false">$B$2+($BC8-$B8)/(2009-1956)*(H$1-1956)</f>
        <v>1.43381113532057</v>
      </c>
      <c r="I8" s="0" t="n">
        <f aca="false">$B$2+($BC8-$B8)/(2009-1956)*(I$1-1956)</f>
        <v>1.432779657874</v>
      </c>
      <c r="J8" s="0" t="n">
        <f aca="false">$B$2+($BC8-$B8)/(2009-1956)*(J$1-1956)</f>
        <v>1.43174818042743</v>
      </c>
      <c r="K8" s="0" t="n">
        <f aca="false">$B$2+($BC8-$B8)/(2009-1956)*(K$1-1956)</f>
        <v>1.43071670298085</v>
      </c>
      <c r="L8" s="0" t="n">
        <f aca="false">$B$2+($BC8-$B8)/(2009-1956)*(L$1-1956)</f>
        <v>1.42968522553428</v>
      </c>
      <c r="M8" s="0" t="n">
        <f aca="false">$B$2+($BC8-$B8)/(2009-1956)*(M$1-1956)</f>
        <v>1.42865374808771</v>
      </c>
      <c r="N8" s="0" t="n">
        <f aca="false">$B$2+($BC8-$B8)/(2009-1956)*(N$1-1956)</f>
        <v>1.42762227064114</v>
      </c>
      <c r="O8" s="0" t="n">
        <f aca="false">$B$2+($BC8-$B8)/(2009-1956)*(O$1-1956)</f>
        <v>1.42659079319457</v>
      </c>
      <c r="P8" s="0" t="n">
        <f aca="false">$B$2+($BC8-$B8)/(2009-1956)*(P$1-1956)</f>
        <v>1.425559315748</v>
      </c>
      <c r="Q8" s="0" t="n">
        <f aca="false">$B$2+($BC8-$B8)/(2009-1956)*(Q$1-1956)</f>
        <v>1.42452783830142</v>
      </c>
      <c r="R8" s="0" t="n">
        <f aca="false">$B$2+($BC8-$B8)/(2009-1956)*(R$1-1956)</f>
        <v>1.42349636085485</v>
      </c>
      <c r="S8" s="0" t="n">
        <f aca="false">$B$2+($BC8-$B8)/(2009-1956)*(S$1-1956)</f>
        <v>1.42246488340828</v>
      </c>
      <c r="T8" s="0" t="n">
        <f aca="false">$B$2+($BC8-$B8)/(2009-1956)*(T$1-1956)</f>
        <v>1.42143340596171</v>
      </c>
      <c r="U8" s="0" t="n">
        <f aca="false">$B$2+($BC8-$B8)/(2009-1956)*(U$1-1956)</f>
        <v>1.42040192851514</v>
      </c>
      <c r="V8" s="0" t="n">
        <f aca="false">$B$2+($BC8-$B8)/(2009-1956)*(V$1-1956)</f>
        <v>1.41937045106857</v>
      </c>
      <c r="W8" s="0" t="n">
        <f aca="false">$B$2+($BC8-$B8)/(2009-1956)*(W$1-1956)</f>
        <v>1.41833897362199</v>
      </c>
      <c r="X8" s="0" t="n">
        <f aca="false">$B$2+($BC8-$B8)/(2009-1956)*(X$1-1956)</f>
        <v>1.41730749617542</v>
      </c>
      <c r="Y8" s="0" t="n">
        <f aca="false">$B$2+($BC8-$B8)/(2009-1956)*(Y$1-1956)</f>
        <v>1.41627601872885</v>
      </c>
      <c r="Z8" s="0" t="n">
        <f aca="false">$B$2+($BC8-$B8)/(2009-1956)*(Z$1-1956)</f>
        <v>1.41524454128228</v>
      </c>
      <c r="AA8" s="0" t="n">
        <f aca="false">$B$2+($BC8-$B8)/(2009-1956)*(AA$1-1956)</f>
        <v>1.41421306383571</v>
      </c>
      <c r="AB8" s="0" t="n">
        <f aca="false">$B$2+($BC8-$B8)/(2009-1956)*(AB$1-1956)</f>
        <v>1.41318158638914</v>
      </c>
      <c r="AC8" s="0" t="n">
        <f aca="false">$B$2+($BC8-$B8)/(2009-1956)*(AC$1-1956)</f>
        <v>1.41215010894256</v>
      </c>
      <c r="AD8" s="0" t="n">
        <f aca="false">$B$2+($BC8-$B8)/(2009-1956)*(AD$1-1956)</f>
        <v>1.41111863149599</v>
      </c>
      <c r="AE8" s="0" t="n">
        <f aca="false">$B$2+($BC8-$B8)/(2009-1956)*(AE$1-1956)</f>
        <v>1.41008715404942</v>
      </c>
      <c r="AF8" s="0" t="n">
        <f aca="false">$B$2+($BC8-$B8)/(2009-1956)*(AF$1-1956)</f>
        <v>1.40905567660285</v>
      </c>
      <c r="AG8" s="0" t="n">
        <f aca="false">$B$2+($BC8-$B8)/(2009-1956)*(AG$1-1956)</f>
        <v>1.40802419915628</v>
      </c>
      <c r="AH8" s="0" t="n">
        <f aca="false">$B$2+($BC8-$B8)/(2009-1956)*(AH$1-1956)</f>
        <v>1.40699272170971</v>
      </c>
      <c r="AI8" s="0" t="n">
        <f aca="false">$B$2+($BC8-$B8)/(2009-1956)*(AI$1-1956)</f>
        <v>1.40596124426313</v>
      </c>
      <c r="AJ8" s="0" t="n">
        <f aca="false">$B$2+($BC8-$B8)/(2009-1956)*(AJ$1-1956)</f>
        <v>1.40492976681656</v>
      </c>
      <c r="AK8" s="0" t="n">
        <f aca="false">$B$2+($BC8-$B8)/(2009-1956)*(AK$1-1956)</f>
        <v>1.40389828936999</v>
      </c>
      <c r="AL8" s="0" t="n">
        <f aca="false">$B$2+($BC8-$B8)/(2009-1956)*(AL$1-1956)</f>
        <v>1.40286681192342</v>
      </c>
      <c r="AM8" s="0" t="n">
        <f aca="false">$B$2+($BC8-$B8)/(2009-1956)*(AM$1-1956)</f>
        <v>1.40183533447685</v>
      </c>
      <c r="AN8" s="0" t="n">
        <f aca="false">$B$2+($BC8-$B8)/(2009-1956)*(AN$1-1956)</f>
        <v>1.40080385703028</v>
      </c>
      <c r="AO8" s="0" t="n">
        <f aca="false">$B$2+($BC8-$B8)/(2009-1956)*(AO$1-1956)</f>
        <v>1.3997723795837</v>
      </c>
      <c r="AP8" s="0" t="n">
        <f aca="false">$B$2+($BC8-$B8)/(2009-1956)*(AP$1-1956)</f>
        <v>1.39874090213713</v>
      </c>
      <c r="AQ8" s="0" t="n">
        <f aca="false">$B$2+($BC8-$B8)/(2009-1956)*(AQ$1-1956)</f>
        <v>1.39770942469056</v>
      </c>
      <c r="AR8" s="0" t="n">
        <f aca="false">$B$2+($BC8-$B8)/(2009-1956)*(AR$1-1956)</f>
        <v>1.39667794724399</v>
      </c>
      <c r="AS8" s="0" t="n">
        <f aca="false">$B$2+($BC8-$B8)/(2009-1956)*(AS$1-1956)</f>
        <v>1.39564646979742</v>
      </c>
      <c r="AT8" s="0" t="n">
        <f aca="false">$B$2+($BC8-$B8)/(2009-1956)*(AT$1-1956)</f>
        <v>1.39461499235085</v>
      </c>
      <c r="AU8" s="0" t="n">
        <f aca="false">$B$2+($BC8-$B8)/(2009-1956)*(AU$1-1956)</f>
        <v>1.39358351490427</v>
      </c>
      <c r="AV8" s="0" t="n">
        <f aca="false">$B$2+($BC8-$B8)/(2009-1956)*(AV$1-1956)</f>
        <v>1.3925520374577</v>
      </c>
      <c r="AW8" s="0" t="n">
        <f aca="false">$B$2+($BC8-$B8)/(2009-1956)*(AW$1-1956)</f>
        <v>1.39152056001113</v>
      </c>
      <c r="AX8" s="0" t="n">
        <f aca="false">$B$2+($BC8-$B8)/(2009-1956)*(AX$1-1956)</f>
        <v>1.39048908256456</v>
      </c>
      <c r="AY8" s="0" t="n">
        <f aca="false">$B$2+($BC8-$B8)/(2009-1956)*(AY$1-1956)</f>
        <v>1.38945760511799</v>
      </c>
      <c r="AZ8" s="0" t="n">
        <f aca="false">$B$2+($BC8-$B8)/(2009-1956)*(AZ$1-1956)</f>
        <v>1.38842612767142</v>
      </c>
      <c r="BA8" s="0" t="n">
        <f aca="false">$B$2+($BC8-$B8)/(2009-1956)*(BA$1-1956)</f>
        <v>1.38739465022484</v>
      </c>
      <c r="BB8" s="0" t="n">
        <f aca="false">$B$2+($BC8-$B8)/(2009-1956)*(BB$1-1956)</f>
        <v>1.38636317277827</v>
      </c>
      <c r="BC8" s="1" t="n">
        <v>1.3853316953317</v>
      </c>
      <c r="BD8" s="0" t="n">
        <f aca="false">$B$2+($BC8-$B8)/(2009-1956)*(BD$1-1956)</f>
        <v>1.38430021788513</v>
      </c>
      <c r="BE8" s="0" t="n">
        <f aca="false">$B$2+($BC8-$B8)/(2009-1956)*(BE$1-1956)</f>
        <v>1.38326874043856</v>
      </c>
      <c r="BF8" s="0" t="n">
        <f aca="false">$B$2+($BC8-$B8)/(2009-1956)*(BF$1-1956)</f>
        <v>1.38223726299199</v>
      </c>
      <c r="BG8" s="0" t="n">
        <f aca="false">$B$2+($BC8-$B8)/(2009-1956)*(BG$1-1956)</f>
        <v>1.38120578554541</v>
      </c>
      <c r="BH8" s="0" t="n">
        <f aca="false">$B$2+($BC8-$B8)/(2009-1956)*(BH$1-1956)</f>
        <v>1.38017430809884</v>
      </c>
      <c r="BI8" s="0" t="n">
        <f aca="false">$B$2+($BC8-$B8)/(2009-1956)*(BI$1-1956)</f>
        <v>1.37914283065227</v>
      </c>
      <c r="BJ8" s="0" t="n">
        <f aca="false">$B$2+($BC8-$B8)/(2009-1956)*(BJ$1-1956)</f>
        <v>1.3781113532057</v>
      </c>
      <c r="BK8" s="0" t="n">
        <f aca="false">$B$2+($BC8-$B8)/(2009-1956)*(BK$1-1956)</f>
        <v>1.37707987575913</v>
      </c>
      <c r="BL8" s="0" t="n">
        <f aca="false">$B$2+($BC8-$B8)/(2009-1956)*(BL$1-1956)</f>
        <v>1.37604839831255</v>
      </c>
    </row>
    <row r="9" customFormat="false" ht="14.4" hidden="false" customHeight="false" outlineLevel="0" collapsed="false">
      <c r="A9" s="0" t="s">
        <v>2</v>
      </c>
      <c r="B9" s="1" t="n">
        <v>1.44</v>
      </c>
      <c r="C9" s="0" t="n">
        <f aca="false">$B$2+($BC9-$B9)/(2009-1956)*(C$1-1956)</f>
        <v>1.43789300449678</v>
      </c>
      <c r="D9" s="0" t="n">
        <f aca="false">$B$2+($BC9-$B9)/(2009-1956)*(D$1-1956)</f>
        <v>1.43578600899356</v>
      </c>
      <c r="E9" s="0" t="n">
        <f aca="false">$B$2+($BC9-$B9)/(2009-1956)*(E$1-1956)</f>
        <v>1.43367901349033</v>
      </c>
      <c r="F9" s="0" t="n">
        <f aca="false">$B$2+($BC9-$B9)/(2009-1956)*(F$1-1956)</f>
        <v>1.43157201798711</v>
      </c>
      <c r="G9" s="0" t="n">
        <f aca="false">$B$2+($BC9-$B9)/(2009-1956)*(G$1-1956)</f>
        <v>1.42946502248389</v>
      </c>
      <c r="H9" s="0" t="n">
        <f aca="false">$B$2+($BC9-$B9)/(2009-1956)*(H$1-1956)</f>
        <v>1.42735802698067</v>
      </c>
      <c r="I9" s="0" t="n">
        <f aca="false">$B$2+($BC9-$B9)/(2009-1956)*(I$1-1956)</f>
        <v>1.42525103147745</v>
      </c>
      <c r="J9" s="0" t="n">
        <f aca="false">$B$2+($BC9-$B9)/(2009-1956)*(J$1-1956)</f>
        <v>1.42314403597423</v>
      </c>
      <c r="K9" s="0" t="n">
        <f aca="false">$B$2+($BC9-$B9)/(2009-1956)*(K$1-1956)</f>
        <v>1.421037040471</v>
      </c>
      <c r="L9" s="0" t="n">
        <f aca="false">$B$2+($BC9-$B9)/(2009-1956)*(L$1-1956)</f>
        <v>1.41893004496778</v>
      </c>
      <c r="M9" s="0" t="n">
        <f aca="false">$B$2+($BC9-$B9)/(2009-1956)*(M$1-1956)</f>
        <v>1.41682304946456</v>
      </c>
      <c r="N9" s="0" t="n">
        <f aca="false">$B$2+($BC9-$B9)/(2009-1956)*(N$1-1956)</f>
        <v>1.41471605396134</v>
      </c>
      <c r="O9" s="0" t="n">
        <f aca="false">$B$2+($BC9-$B9)/(2009-1956)*(O$1-1956)</f>
        <v>1.41260905845812</v>
      </c>
      <c r="P9" s="0" t="n">
        <f aca="false">$B$2+($BC9-$B9)/(2009-1956)*(P$1-1956)</f>
        <v>1.41050206295489</v>
      </c>
      <c r="Q9" s="0" t="n">
        <f aca="false">$B$2+($BC9-$B9)/(2009-1956)*(Q$1-1956)</f>
        <v>1.40839506745167</v>
      </c>
      <c r="R9" s="0" t="n">
        <f aca="false">$B$2+($BC9-$B9)/(2009-1956)*(R$1-1956)</f>
        <v>1.40628807194845</v>
      </c>
      <c r="S9" s="0" t="n">
        <f aca="false">$B$2+($BC9-$B9)/(2009-1956)*(S$1-1956)</f>
        <v>1.40418107644523</v>
      </c>
      <c r="T9" s="0" t="n">
        <f aca="false">$B$2+($BC9-$B9)/(2009-1956)*(T$1-1956)</f>
        <v>1.40207408094201</v>
      </c>
      <c r="U9" s="0" t="n">
        <f aca="false">$B$2+($BC9-$B9)/(2009-1956)*(U$1-1956)</f>
        <v>1.39996708543878</v>
      </c>
      <c r="V9" s="0" t="n">
        <f aca="false">$B$2+($BC9-$B9)/(2009-1956)*(V$1-1956)</f>
        <v>1.39786008993556</v>
      </c>
      <c r="W9" s="0" t="n">
        <f aca="false">$B$2+($BC9-$B9)/(2009-1956)*(W$1-1956)</f>
        <v>1.39575309443234</v>
      </c>
      <c r="X9" s="0" t="n">
        <f aca="false">$B$2+($BC9-$B9)/(2009-1956)*(X$1-1956)</f>
        <v>1.39364609892912</v>
      </c>
      <c r="Y9" s="0" t="n">
        <f aca="false">$B$2+($BC9-$B9)/(2009-1956)*(Y$1-1956)</f>
        <v>1.3915391034259</v>
      </c>
      <c r="Z9" s="0" t="n">
        <f aca="false">$B$2+($BC9-$B9)/(2009-1956)*(Z$1-1956)</f>
        <v>1.38943210792267</v>
      </c>
      <c r="AA9" s="0" t="n">
        <f aca="false">$B$2+($BC9-$B9)/(2009-1956)*(AA$1-1956)</f>
        <v>1.38732511241945</v>
      </c>
      <c r="AB9" s="0" t="n">
        <f aca="false">$B$2+($BC9-$B9)/(2009-1956)*(AB$1-1956)</f>
        <v>1.38521811691623</v>
      </c>
      <c r="AC9" s="0" t="n">
        <f aca="false">$B$2+($BC9-$B9)/(2009-1956)*(AC$1-1956)</f>
        <v>1.38311112141301</v>
      </c>
      <c r="AD9" s="0" t="n">
        <f aca="false">$B$2+($BC9-$B9)/(2009-1956)*(AD$1-1956)</f>
        <v>1.38100412590979</v>
      </c>
      <c r="AE9" s="0" t="n">
        <f aca="false">$B$2+($BC9-$B9)/(2009-1956)*(AE$1-1956)</f>
        <v>1.37889713040657</v>
      </c>
      <c r="AF9" s="0" t="n">
        <f aca="false">$B$2+($BC9-$B9)/(2009-1956)*(AF$1-1956)</f>
        <v>1.37679013490334</v>
      </c>
      <c r="AG9" s="0" t="n">
        <f aca="false">$B$2+($BC9-$B9)/(2009-1956)*(AG$1-1956)</f>
        <v>1.37468313940012</v>
      </c>
      <c r="AH9" s="0" t="n">
        <f aca="false">$B$2+($BC9-$B9)/(2009-1956)*(AH$1-1956)</f>
        <v>1.3725761438969</v>
      </c>
      <c r="AI9" s="0" t="n">
        <f aca="false">$B$2+($BC9-$B9)/(2009-1956)*(AI$1-1956)</f>
        <v>1.37046914839368</v>
      </c>
      <c r="AJ9" s="0" t="n">
        <f aca="false">$B$2+($BC9-$B9)/(2009-1956)*(AJ$1-1956)</f>
        <v>1.36836215289046</v>
      </c>
      <c r="AK9" s="0" t="n">
        <f aca="false">$B$2+($BC9-$B9)/(2009-1956)*(AK$1-1956)</f>
        <v>1.36625515738723</v>
      </c>
      <c r="AL9" s="0" t="n">
        <f aca="false">$B$2+($BC9-$B9)/(2009-1956)*(AL$1-1956)</f>
        <v>1.36414816188401</v>
      </c>
      <c r="AM9" s="0" t="n">
        <f aca="false">$B$2+($BC9-$B9)/(2009-1956)*(AM$1-1956)</f>
        <v>1.36204116638079</v>
      </c>
      <c r="AN9" s="0" t="n">
        <f aca="false">$B$2+($BC9-$B9)/(2009-1956)*(AN$1-1956)</f>
        <v>1.35993417087757</v>
      </c>
      <c r="AO9" s="0" t="n">
        <f aca="false">$B$2+($BC9-$B9)/(2009-1956)*(AO$1-1956)</f>
        <v>1.35782717537435</v>
      </c>
      <c r="AP9" s="0" t="n">
        <f aca="false">$B$2+($BC9-$B9)/(2009-1956)*(AP$1-1956)</f>
        <v>1.35572017987112</v>
      </c>
      <c r="AQ9" s="0" t="n">
        <f aca="false">$B$2+($BC9-$B9)/(2009-1956)*(AQ$1-1956)</f>
        <v>1.3536131843679</v>
      </c>
      <c r="AR9" s="0" t="n">
        <f aca="false">$B$2+($BC9-$B9)/(2009-1956)*(AR$1-1956)</f>
        <v>1.35150618886468</v>
      </c>
      <c r="AS9" s="0" t="n">
        <f aca="false">$B$2+($BC9-$B9)/(2009-1956)*(AS$1-1956)</f>
        <v>1.34939919336146</v>
      </c>
      <c r="AT9" s="0" t="n">
        <f aca="false">$B$2+($BC9-$B9)/(2009-1956)*(AT$1-1956)</f>
        <v>1.34729219785824</v>
      </c>
      <c r="AU9" s="0" t="n">
        <f aca="false">$B$2+($BC9-$B9)/(2009-1956)*(AU$1-1956)</f>
        <v>1.34518520235502</v>
      </c>
      <c r="AV9" s="0" t="n">
        <f aca="false">$B$2+($BC9-$B9)/(2009-1956)*(AV$1-1956)</f>
        <v>1.34307820685179</v>
      </c>
      <c r="AW9" s="0" t="n">
        <f aca="false">$B$2+($BC9-$B9)/(2009-1956)*(AW$1-1956)</f>
        <v>1.34097121134857</v>
      </c>
      <c r="AX9" s="0" t="n">
        <f aca="false">$B$2+($BC9-$B9)/(2009-1956)*(AX$1-1956)</f>
        <v>1.33886421584535</v>
      </c>
      <c r="AY9" s="0" t="n">
        <f aca="false">$B$2+($BC9-$B9)/(2009-1956)*(AY$1-1956)</f>
        <v>1.33675722034213</v>
      </c>
      <c r="AZ9" s="0" t="n">
        <f aca="false">$B$2+($BC9-$B9)/(2009-1956)*(AZ$1-1956)</f>
        <v>1.33465022483891</v>
      </c>
      <c r="BA9" s="0" t="n">
        <f aca="false">$B$2+($BC9-$B9)/(2009-1956)*(BA$1-1956)</f>
        <v>1.33254322933568</v>
      </c>
      <c r="BB9" s="0" t="n">
        <f aca="false">$B$2+($BC9-$B9)/(2009-1956)*(BB$1-1956)</f>
        <v>1.33043623383246</v>
      </c>
      <c r="BC9" s="1" t="n">
        <v>1.32832923832924</v>
      </c>
      <c r="BD9" s="0" t="n">
        <f aca="false">$B$2+($BC9-$B9)/(2009-1956)*(BD$1-1956)</f>
        <v>1.32622224282602</v>
      </c>
      <c r="BE9" s="0" t="n">
        <f aca="false">$B$2+($BC9-$B9)/(2009-1956)*(BE$1-1956)</f>
        <v>1.3241152473228</v>
      </c>
      <c r="BF9" s="0" t="n">
        <f aca="false">$B$2+($BC9-$B9)/(2009-1956)*(BF$1-1956)</f>
        <v>1.32200825181957</v>
      </c>
      <c r="BG9" s="0" t="n">
        <f aca="false">$B$2+($BC9-$B9)/(2009-1956)*(BG$1-1956)</f>
        <v>1.31990125631635</v>
      </c>
      <c r="BH9" s="0" t="n">
        <f aca="false">$B$2+($BC9-$B9)/(2009-1956)*(BH$1-1956)</f>
        <v>1.31779426081313</v>
      </c>
      <c r="BI9" s="0" t="n">
        <f aca="false">$B$2+($BC9-$B9)/(2009-1956)*(BI$1-1956)</f>
        <v>1.31568726530991</v>
      </c>
      <c r="BJ9" s="0" t="n">
        <f aca="false">$B$2+($BC9-$B9)/(2009-1956)*(BJ$1-1956)</f>
        <v>1.31358026980669</v>
      </c>
      <c r="BK9" s="0" t="n">
        <f aca="false">$B$2+($BC9-$B9)/(2009-1956)*(BK$1-1956)</f>
        <v>1.31147327430347</v>
      </c>
      <c r="BL9" s="0" t="n">
        <f aca="false">$B$2+($BC9-$B9)/(2009-1956)*(BL$1-1956)</f>
        <v>1.30936627880024</v>
      </c>
    </row>
    <row r="10" customFormat="false" ht="14.4" hidden="false" customHeight="false" outlineLevel="0" collapsed="false">
      <c r="A10" s="0" t="s">
        <v>3</v>
      </c>
      <c r="B10" s="1" t="n">
        <v>1.44</v>
      </c>
      <c r="C10" s="0" t="n">
        <f aca="false">$B$2+($BC10-$B10)/(2009-1956)*(C$1-1956)</f>
        <v>1.43721848778453</v>
      </c>
      <c r="D10" s="0" t="n">
        <f aca="false">$B$2+($BC10-$B10)/(2009-1956)*(D$1-1956)</f>
        <v>1.43443697556905</v>
      </c>
      <c r="E10" s="0" t="n">
        <f aca="false">$B$2+($BC10-$B10)/(2009-1956)*(E$1-1956)</f>
        <v>1.43165546335358</v>
      </c>
      <c r="F10" s="0" t="n">
        <f aca="false">$B$2+($BC10-$B10)/(2009-1956)*(F$1-1956)</f>
        <v>1.4288739511381</v>
      </c>
      <c r="G10" s="0" t="n">
        <f aca="false">$B$2+($BC10-$B10)/(2009-1956)*(G$1-1956)</f>
        <v>1.42609243892263</v>
      </c>
      <c r="H10" s="0" t="n">
        <f aca="false">$B$2+($BC10-$B10)/(2009-1956)*(H$1-1956)</f>
        <v>1.42331092670715</v>
      </c>
      <c r="I10" s="0" t="n">
        <f aca="false">$B$2+($BC10-$B10)/(2009-1956)*(I$1-1956)</f>
        <v>1.42052941449168</v>
      </c>
      <c r="J10" s="0" t="n">
        <f aca="false">$B$2+($BC10-$B10)/(2009-1956)*(J$1-1956)</f>
        <v>1.4177479022762</v>
      </c>
      <c r="K10" s="0" t="n">
        <f aca="false">$B$2+($BC10-$B10)/(2009-1956)*(K$1-1956)</f>
        <v>1.41496639006073</v>
      </c>
      <c r="L10" s="0" t="n">
        <f aca="false">$B$2+($BC10-$B10)/(2009-1956)*(L$1-1956)</f>
        <v>1.41218487784525</v>
      </c>
      <c r="M10" s="0" t="n">
        <f aca="false">$B$2+($BC10-$B10)/(2009-1956)*(M$1-1956)</f>
        <v>1.40940336562978</v>
      </c>
      <c r="N10" s="0" t="n">
        <f aca="false">$B$2+($BC10-$B10)/(2009-1956)*(N$1-1956)</f>
        <v>1.40662185341431</v>
      </c>
      <c r="O10" s="0" t="n">
        <f aca="false">$B$2+($BC10-$B10)/(2009-1956)*(O$1-1956)</f>
        <v>1.40384034119883</v>
      </c>
      <c r="P10" s="0" t="n">
        <f aca="false">$B$2+($BC10-$B10)/(2009-1956)*(P$1-1956)</f>
        <v>1.40105882898336</v>
      </c>
      <c r="Q10" s="0" t="n">
        <f aca="false">$B$2+($BC10-$B10)/(2009-1956)*(Q$1-1956)</f>
        <v>1.39827731676788</v>
      </c>
      <c r="R10" s="0" t="n">
        <f aca="false">$B$2+($BC10-$B10)/(2009-1956)*(R$1-1956)</f>
        <v>1.39549580455241</v>
      </c>
      <c r="S10" s="0" t="n">
        <f aca="false">$B$2+($BC10-$B10)/(2009-1956)*(S$1-1956)</f>
        <v>1.39271429233693</v>
      </c>
      <c r="T10" s="0" t="n">
        <f aca="false">$B$2+($BC10-$B10)/(2009-1956)*(T$1-1956)</f>
        <v>1.38993278012146</v>
      </c>
      <c r="U10" s="0" t="n">
        <f aca="false">$B$2+($BC10-$B10)/(2009-1956)*(U$1-1956)</f>
        <v>1.38715126790598</v>
      </c>
      <c r="V10" s="0" t="n">
        <f aca="false">$B$2+($BC10-$B10)/(2009-1956)*(V$1-1956)</f>
        <v>1.38436975569051</v>
      </c>
      <c r="W10" s="0" t="n">
        <f aca="false">$B$2+($BC10-$B10)/(2009-1956)*(W$1-1956)</f>
        <v>1.38158824347503</v>
      </c>
      <c r="X10" s="0" t="n">
        <f aca="false">$B$2+($BC10-$B10)/(2009-1956)*(X$1-1956)</f>
        <v>1.37880673125956</v>
      </c>
      <c r="Y10" s="0" t="n">
        <f aca="false">$B$2+($BC10-$B10)/(2009-1956)*(Y$1-1956)</f>
        <v>1.37602521904409</v>
      </c>
      <c r="Z10" s="0" t="n">
        <f aca="false">$B$2+($BC10-$B10)/(2009-1956)*(Z$1-1956)</f>
        <v>1.37324370682861</v>
      </c>
      <c r="AA10" s="0" t="n">
        <f aca="false">$B$2+($BC10-$B10)/(2009-1956)*(AA$1-1956)</f>
        <v>1.37046219461314</v>
      </c>
      <c r="AB10" s="0" t="n">
        <f aca="false">$B$2+($BC10-$B10)/(2009-1956)*(AB$1-1956)</f>
        <v>1.36768068239766</v>
      </c>
      <c r="AC10" s="0" t="n">
        <f aca="false">$B$2+($BC10-$B10)/(2009-1956)*(AC$1-1956)</f>
        <v>1.36489917018219</v>
      </c>
      <c r="AD10" s="0" t="n">
        <f aca="false">$B$2+($BC10-$B10)/(2009-1956)*(AD$1-1956)</f>
        <v>1.36211765796671</v>
      </c>
      <c r="AE10" s="0" t="n">
        <f aca="false">$B$2+($BC10-$B10)/(2009-1956)*(AE$1-1956)</f>
        <v>1.35933614575124</v>
      </c>
      <c r="AF10" s="0" t="n">
        <f aca="false">$B$2+($BC10-$B10)/(2009-1956)*(AF$1-1956)</f>
        <v>1.35655463353576</v>
      </c>
      <c r="AG10" s="0" t="n">
        <f aca="false">$B$2+($BC10-$B10)/(2009-1956)*(AG$1-1956)</f>
        <v>1.35377312132029</v>
      </c>
      <c r="AH10" s="0" t="n">
        <f aca="false">$B$2+($BC10-$B10)/(2009-1956)*(AH$1-1956)</f>
        <v>1.35099160910482</v>
      </c>
      <c r="AI10" s="0" t="n">
        <f aca="false">$B$2+($BC10-$B10)/(2009-1956)*(AI$1-1956)</f>
        <v>1.34821009688934</v>
      </c>
      <c r="AJ10" s="0" t="n">
        <f aca="false">$B$2+($BC10-$B10)/(2009-1956)*(AJ$1-1956)</f>
        <v>1.34542858467387</v>
      </c>
      <c r="AK10" s="0" t="n">
        <f aca="false">$B$2+($BC10-$B10)/(2009-1956)*(AK$1-1956)</f>
        <v>1.34264707245839</v>
      </c>
      <c r="AL10" s="0" t="n">
        <f aca="false">$B$2+($BC10-$B10)/(2009-1956)*(AL$1-1956)</f>
        <v>1.33986556024292</v>
      </c>
      <c r="AM10" s="0" t="n">
        <f aca="false">$B$2+($BC10-$B10)/(2009-1956)*(AM$1-1956)</f>
        <v>1.33708404802744</v>
      </c>
      <c r="AN10" s="0" t="n">
        <f aca="false">$B$2+($BC10-$B10)/(2009-1956)*(AN$1-1956)</f>
        <v>1.33430253581197</v>
      </c>
      <c r="AO10" s="0" t="n">
        <f aca="false">$B$2+($BC10-$B10)/(2009-1956)*(AO$1-1956)</f>
        <v>1.33152102359649</v>
      </c>
      <c r="AP10" s="0" t="n">
        <f aca="false">$B$2+($BC10-$B10)/(2009-1956)*(AP$1-1956)</f>
        <v>1.32873951138102</v>
      </c>
      <c r="AQ10" s="0" t="n">
        <f aca="false">$B$2+($BC10-$B10)/(2009-1956)*(AQ$1-1956)</f>
        <v>1.32595799916554</v>
      </c>
      <c r="AR10" s="0" t="n">
        <f aca="false">$B$2+($BC10-$B10)/(2009-1956)*(AR$1-1956)</f>
        <v>1.32317648695007</v>
      </c>
      <c r="AS10" s="0" t="n">
        <f aca="false">$B$2+($BC10-$B10)/(2009-1956)*(AS$1-1956)</f>
        <v>1.3203949747346</v>
      </c>
      <c r="AT10" s="0" t="n">
        <f aca="false">$B$2+($BC10-$B10)/(2009-1956)*(AT$1-1956)</f>
        <v>1.31761346251912</v>
      </c>
      <c r="AU10" s="0" t="n">
        <f aca="false">$B$2+($BC10-$B10)/(2009-1956)*(AU$1-1956)</f>
        <v>1.31483195030365</v>
      </c>
      <c r="AV10" s="0" t="n">
        <f aca="false">$B$2+($BC10-$B10)/(2009-1956)*(AV$1-1956)</f>
        <v>1.31205043808817</v>
      </c>
      <c r="AW10" s="0" t="n">
        <f aca="false">$B$2+($BC10-$B10)/(2009-1956)*(AW$1-1956)</f>
        <v>1.3092689258727</v>
      </c>
      <c r="AX10" s="0" t="n">
        <f aca="false">$B$2+($BC10-$B10)/(2009-1956)*(AX$1-1956)</f>
        <v>1.30648741365722</v>
      </c>
      <c r="AY10" s="0" t="n">
        <f aca="false">$B$2+($BC10-$B10)/(2009-1956)*(AY$1-1956)</f>
        <v>1.30370590144175</v>
      </c>
      <c r="AZ10" s="0" t="n">
        <f aca="false">$B$2+($BC10-$B10)/(2009-1956)*(AZ$1-1956)</f>
        <v>1.30092438922627</v>
      </c>
      <c r="BA10" s="0" t="n">
        <f aca="false">$B$2+($BC10-$B10)/(2009-1956)*(BA$1-1956)</f>
        <v>1.2981428770108</v>
      </c>
      <c r="BB10" s="0" t="n">
        <f aca="false">$B$2+($BC10-$B10)/(2009-1956)*(BB$1-1956)</f>
        <v>1.29536136479532</v>
      </c>
      <c r="BC10" s="1" t="n">
        <v>1.29257985257985</v>
      </c>
      <c r="BD10" s="0" t="n">
        <f aca="false">$B$2+($BC10-$B10)/(2009-1956)*(BD$1-1956)</f>
        <v>1.28979834036438</v>
      </c>
      <c r="BE10" s="0" t="n">
        <f aca="false">$B$2+($BC10-$B10)/(2009-1956)*(BE$1-1956)</f>
        <v>1.2870168281489</v>
      </c>
      <c r="BF10" s="0" t="n">
        <f aca="false">$B$2+($BC10-$B10)/(2009-1956)*(BF$1-1956)</f>
        <v>1.28423531593343</v>
      </c>
      <c r="BG10" s="0" t="n">
        <f aca="false">$B$2+($BC10-$B10)/(2009-1956)*(BG$1-1956)</f>
        <v>1.28145380371795</v>
      </c>
      <c r="BH10" s="0" t="n">
        <f aca="false">$B$2+($BC10-$B10)/(2009-1956)*(BH$1-1956)</f>
        <v>1.27867229150248</v>
      </c>
      <c r="BI10" s="0" t="n">
        <f aca="false">$B$2+($BC10-$B10)/(2009-1956)*(BI$1-1956)</f>
        <v>1.275890779287</v>
      </c>
      <c r="BJ10" s="0" t="n">
        <f aca="false">$B$2+($BC10-$B10)/(2009-1956)*(BJ$1-1956)</f>
        <v>1.27310926707153</v>
      </c>
      <c r="BK10" s="0" t="n">
        <f aca="false">$B$2+($BC10-$B10)/(2009-1956)*(BK$1-1956)</f>
        <v>1.27032775485605</v>
      </c>
      <c r="BL10" s="0" t="n">
        <f aca="false">$B$2+($BC10-$B10)/(2009-1956)*(BL$1-1956)</f>
        <v>1.26754624264058</v>
      </c>
    </row>
    <row r="11" customFormat="false" ht="14.4" hidden="false" customHeight="false" outlineLevel="0" collapsed="false">
      <c r="A11" s="0" t="s">
        <v>3</v>
      </c>
      <c r="B11" s="1" t="n">
        <v>1.44</v>
      </c>
      <c r="C11" s="0" t="n">
        <f aca="false">$B$2+($BC11-$B11)/(2009-1956)*(C$1-1956)</f>
        <v>1.43652774558435</v>
      </c>
      <c r="D11" s="0" t="n">
        <f aca="false">$B$2+($BC11-$B11)/(2009-1956)*(D$1-1956)</f>
        <v>1.4330554911687</v>
      </c>
      <c r="E11" s="0" t="n">
        <f aca="false">$B$2+($BC11-$B11)/(2009-1956)*(E$1-1956)</f>
        <v>1.42958323675305</v>
      </c>
      <c r="F11" s="0" t="n">
        <f aca="false">$B$2+($BC11-$B11)/(2009-1956)*(F$1-1956)</f>
        <v>1.4261109823374</v>
      </c>
      <c r="G11" s="0" t="n">
        <f aca="false">$B$2+($BC11-$B11)/(2009-1956)*(G$1-1956)</f>
        <v>1.42263872792175</v>
      </c>
      <c r="H11" s="0" t="n">
        <f aca="false">$B$2+($BC11-$B11)/(2009-1956)*(H$1-1956)</f>
        <v>1.4191664735061</v>
      </c>
      <c r="I11" s="0" t="n">
        <f aca="false">$B$2+($BC11-$B11)/(2009-1956)*(I$1-1956)</f>
        <v>1.41569421909045</v>
      </c>
      <c r="J11" s="0" t="n">
        <f aca="false">$B$2+($BC11-$B11)/(2009-1956)*(J$1-1956)</f>
        <v>1.4122219646748</v>
      </c>
      <c r="K11" s="0" t="n">
        <f aca="false">$B$2+($BC11-$B11)/(2009-1956)*(K$1-1956)</f>
        <v>1.40874971025914</v>
      </c>
      <c r="L11" s="0" t="n">
        <f aca="false">$B$2+($BC11-$B11)/(2009-1956)*(L$1-1956)</f>
        <v>1.40527745584349</v>
      </c>
      <c r="M11" s="0" t="n">
        <f aca="false">$B$2+($BC11-$B11)/(2009-1956)*(M$1-1956)</f>
        <v>1.40180520142784</v>
      </c>
      <c r="N11" s="0" t="n">
        <f aca="false">$B$2+($BC11-$B11)/(2009-1956)*(N$1-1956)</f>
        <v>1.39833294701219</v>
      </c>
      <c r="O11" s="0" t="n">
        <f aca="false">$B$2+($BC11-$B11)/(2009-1956)*(O$1-1956)</f>
        <v>1.39486069259654</v>
      </c>
      <c r="P11" s="0" t="n">
        <f aca="false">$B$2+($BC11-$B11)/(2009-1956)*(P$1-1956)</f>
        <v>1.39138843818089</v>
      </c>
      <c r="Q11" s="0" t="n">
        <f aca="false">$B$2+($BC11-$B11)/(2009-1956)*(Q$1-1956)</f>
        <v>1.38791618376524</v>
      </c>
      <c r="R11" s="0" t="n">
        <f aca="false">$B$2+($BC11-$B11)/(2009-1956)*(R$1-1956)</f>
        <v>1.38444392934959</v>
      </c>
      <c r="S11" s="0" t="n">
        <f aca="false">$B$2+($BC11-$B11)/(2009-1956)*(S$1-1956)</f>
        <v>1.38097167493394</v>
      </c>
      <c r="T11" s="0" t="n">
        <f aca="false">$B$2+($BC11-$B11)/(2009-1956)*(T$1-1956)</f>
        <v>1.37749942051829</v>
      </c>
      <c r="U11" s="0" t="n">
        <f aca="false">$B$2+($BC11-$B11)/(2009-1956)*(U$1-1956)</f>
        <v>1.37402716610264</v>
      </c>
      <c r="V11" s="0" t="n">
        <f aca="false">$B$2+($BC11-$B11)/(2009-1956)*(V$1-1956)</f>
        <v>1.37055491168699</v>
      </c>
      <c r="W11" s="0" t="n">
        <f aca="false">$B$2+($BC11-$B11)/(2009-1956)*(W$1-1956)</f>
        <v>1.36708265727134</v>
      </c>
      <c r="X11" s="0" t="n">
        <f aca="false">$B$2+($BC11-$B11)/(2009-1956)*(X$1-1956)</f>
        <v>1.36361040285569</v>
      </c>
      <c r="Y11" s="0" t="n">
        <f aca="false">$B$2+($BC11-$B11)/(2009-1956)*(Y$1-1956)</f>
        <v>1.36013814844004</v>
      </c>
      <c r="Z11" s="0" t="n">
        <f aca="false">$B$2+($BC11-$B11)/(2009-1956)*(Z$1-1956)</f>
        <v>1.35666589402439</v>
      </c>
      <c r="AA11" s="0" t="n">
        <f aca="false">$B$2+($BC11-$B11)/(2009-1956)*(AA$1-1956)</f>
        <v>1.35319363960874</v>
      </c>
      <c r="AB11" s="0" t="n">
        <f aca="false">$B$2+($BC11-$B11)/(2009-1956)*(AB$1-1956)</f>
        <v>1.34972138519309</v>
      </c>
      <c r="AC11" s="0" t="n">
        <f aca="false">$B$2+($BC11-$B11)/(2009-1956)*(AC$1-1956)</f>
        <v>1.34624913077743</v>
      </c>
      <c r="AD11" s="0" t="n">
        <f aca="false">$B$2+($BC11-$B11)/(2009-1956)*(AD$1-1956)</f>
        <v>1.34277687636178</v>
      </c>
      <c r="AE11" s="0" t="n">
        <f aca="false">$B$2+($BC11-$B11)/(2009-1956)*(AE$1-1956)</f>
        <v>1.33930462194613</v>
      </c>
      <c r="AF11" s="0" t="n">
        <f aca="false">$B$2+($BC11-$B11)/(2009-1956)*(AF$1-1956)</f>
        <v>1.33583236753048</v>
      </c>
      <c r="AG11" s="0" t="n">
        <f aca="false">$B$2+($BC11-$B11)/(2009-1956)*(AG$1-1956)</f>
        <v>1.33236011311483</v>
      </c>
      <c r="AH11" s="0" t="n">
        <f aca="false">$B$2+($BC11-$B11)/(2009-1956)*(AH$1-1956)</f>
        <v>1.32888785869918</v>
      </c>
      <c r="AI11" s="0" t="n">
        <f aca="false">$B$2+($BC11-$B11)/(2009-1956)*(AI$1-1956)</f>
        <v>1.32541560428353</v>
      </c>
      <c r="AJ11" s="0" t="n">
        <f aca="false">$B$2+($BC11-$B11)/(2009-1956)*(AJ$1-1956)</f>
        <v>1.32194334986788</v>
      </c>
      <c r="AK11" s="0" t="n">
        <f aca="false">$B$2+($BC11-$B11)/(2009-1956)*(AK$1-1956)</f>
        <v>1.31847109545223</v>
      </c>
      <c r="AL11" s="0" t="n">
        <f aca="false">$B$2+($BC11-$B11)/(2009-1956)*(AL$1-1956)</f>
        <v>1.31499884103658</v>
      </c>
      <c r="AM11" s="0" t="n">
        <f aca="false">$B$2+($BC11-$B11)/(2009-1956)*(AM$1-1956)</f>
        <v>1.31152658662093</v>
      </c>
      <c r="AN11" s="0" t="n">
        <f aca="false">$B$2+($BC11-$B11)/(2009-1956)*(AN$1-1956)</f>
        <v>1.30805433220528</v>
      </c>
      <c r="AO11" s="0" t="n">
        <f aca="false">$B$2+($BC11-$B11)/(2009-1956)*(AO$1-1956)</f>
        <v>1.30458207778963</v>
      </c>
      <c r="AP11" s="0" t="n">
        <f aca="false">$B$2+($BC11-$B11)/(2009-1956)*(AP$1-1956)</f>
        <v>1.30110982337398</v>
      </c>
      <c r="AQ11" s="0" t="n">
        <f aca="false">$B$2+($BC11-$B11)/(2009-1956)*(AQ$1-1956)</f>
        <v>1.29763756895833</v>
      </c>
      <c r="AR11" s="0" t="n">
        <f aca="false">$B$2+($BC11-$B11)/(2009-1956)*(AR$1-1956)</f>
        <v>1.29416531454268</v>
      </c>
      <c r="AS11" s="0" t="n">
        <f aca="false">$B$2+($BC11-$B11)/(2009-1956)*(AS$1-1956)</f>
        <v>1.29069306012703</v>
      </c>
      <c r="AT11" s="0" t="n">
        <f aca="false">$B$2+($BC11-$B11)/(2009-1956)*(AT$1-1956)</f>
        <v>1.28722080571138</v>
      </c>
      <c r="AU11" s="0" t="n">
        <f aca="false">$B$2+($BC11-$B11)/(2009-1956)*(AU$1-1956)</f>
        <v>1.28374855129572</v>
      </c>
      <c r="AV11" s="0" t="n">
        <f aca="false">$B$2+($BC11-$B11)/(2009-1956)*(AV$1-1956)</f>
        <v>1.28027629688007</v>
      </c>
      <c r="AW11" s="0" t="n">
        <f aca="false">$B$2+($BC11-$B11)/(2009-1956)*(AW$1-1956)</f>
        <v>1.27680404246442</v>
      </c>
      <c r="AX11" s="0" t="n">
        <f aca="false">$B$2+($BC11-$B11)/(2009-1956)*(AX$1-1956)</f>
        <v>1.27333178804877</v>
      </c>
      <c r="AY11" s="0" t="n">
        <f aca="false">$B$2+($BC11-$B11)/(2009-1956)*(AY$1-1956)</f>
        <v>1.26985953363312</v>
      </c>
      <c r="AZ11" s="0" t="n">
        <f aca="false">$B$2+($BC11-$B11)/(2009-1956)*(AZ$1-1956)</f>
        <v>1.26638727921747</v>
      </c>
      <c r="BA11" s="0" t="n">
        <f aca="false">$B$2+($BC11-$B11)/(2009-1956)*(BA$1-1956)</f>
        <v>1.26291502480182</v>
      </c>
      <c r="BB11" s="0" t="n">
        <f aca="false">$B$2+($BC11-$B11)/(2009-1956)*(BB$1-1956)</f>
        <v>1.25944277038617</v>
      </c>
      <c r="BC11" s="1" t="n">
        <v>1.25597051597052</v>
      </c>
      <c r="BD11" s="0" t="n">
        <f aca="false">$B$2+($BC11-$B11)/(2009-1956)*(BD$1-1956)</f>
        <v>1.25249826155487</v>
      </c>
      <c r="BE11" s="0" t="n">
        <f aca="false">$B$2+($BC11-$B11)/(2009-1956)*(BE$1-1956)</f>
        <v>1.24902600713922</v>
      </c>
      <c r="BF11" s="0" t="n">
        <f aca="false">$B$2+($BC11-$B11)/(2009-1956)*(BF$1-1956)</f>
        <v>1.24555375272357</v>
      </c>
      <c r="BG11" s="0" t="n">
        <f aca="false">$B$2+($BC11-$B11)/(2009-1956)*(BG$1-1956)</f>
        <v>1.24208149830792</v>
      </c>
      <c r="BH11" s="0" t="n">
        <f aca="false">$B$2+($BC11-$B11)/(2009-1956)*(BH$1-1956)</f>
        <v>1.23860924389227</v>
      </c>
      <c r="BI11" s="0" t="n">
        <f aca="false">$B$2+($BC11-$B11)/(2009-1956)*(BI$1-1956)</f>
        <v>1.23513698947662</v>
      </c>
      <c r="BJ11" s="0" t="n">
        <f aca="false">$B$2+($BC11-$B11)/(2009-1956)*(BJ$1-1956)</f>
        <v>1.23166473506097</v>
      </c>
      <c r="BK11" s="0" t="n">
        <f aca="false">$B$2+($BC11-$B11)/(2009-1956)*(BK$1-1956)</f>
        <v>1.22819248064532</v>
      </c>
      <c r="BL11" s="0" t="n">
        <f aca="false">$B$2+($BC11-$B11)/(2009-1956)*(BL$1-1956)</f>
        <v>1.22472022622967</v>
      </c>
    </row>
    <row r="12" customFormat="false" ht="14.4" hidden="false" customHeight="false" outlineLevel="0" collapsed="false">
      <c r="A12" s="0" t="s">
        <v>3</v>
      </c>
      <c r="B12" s="1" t="n">
        <v>1.44</v>
      </c>
      <c r="C12" s="0" t="n">
        <f aca="false">$B$2+($BC12-$B12)/(2009-1956)*(C$1-1956)</f>
        <v>1.43648834082796</v>
      </c>
      <c r="D12" s="0" t="n">
        <f aca="false">$B$2+($BC12-$B12)/(2009-1956)*(D$1-1956)</f>
        <v>1.43297668165593</v>
      </c>
      <c r="E12" s="0" t="n">
        <f aca="false">$B$2+($BC12-$B12)/(2009-1956)*(E$1-1956)</f>
        <v>1.42946502248389</v>
      </c>
      <c r="F12" s="0" t="n">
        <f aca="false">$B$2+($BC12-$B12)/(2009-1956)*(F$1-1956)</f>
        <v>1.42595336331185</v>
      </c>
      <c r="G12" s="0" t="n">
        <f aca="false">$B$2+($BC12-$B12)/(2009-1956)*(G$1-1956)</f>
        <v>1.42244170413982</v>
      </c>
      <c r="H12" s="0" t="n">
        <f aca="false">$B$2+($BC12-$B12)/(2009-1956)*(H$1-1956)</f>
        <v>1.41893004496778</v>
      </c>
      <c r="I12" s="0" t="n">
        <f aca="false">$B$2+($BC12-$B12)/(2009-1956)*(I$1-1956)</f>
        <v>1.41541838579574</v>
      </c>
      <c r="J12" s="0" t="n">
        <f aca="false">$B$2+($BC12-$B12)/(2009-1956)*(J$1-1956)</f>
        <v>1.41190672662371</v>
      </c>
      <c r="K12" s="0" t="n">
        <f aca="false">$B$2+($BC12-$B12)/(2009-1956)*(K$1-1956)</f>
        <v>1.40839506745167</v>
      </c>
      <c r="L12" s="0" t="n">
        <f aca="false">$B$2+($BC12-$B12)/(2009-1956)*(L$1-1956)</f>
        <v>1.40488340827963</v>
      </c>
      <c r="M12" s="0" t="n">
        <f aca="false">$B$2+($BC12-$B12)/(2009-1956)*(M$1-1956)</f>
        <v>1.4013717491076</v>
      </c>
      <c r="N12" s="0" t="n">
        <f aca="false">$B$2+($BC12-$B12)/(2009-1956)*(N$1-1956)</f>
        <v>1.39786008993556</v>
      </c>
      <c r="O12" s="0" t="n">
        <f aca="false">$B$2+($BC12-$B12)/(2009-1956)*(O$1-1956)</f>
        <v>1.39434843076352</v>
      </c>
      <c r="P12" s="0" t="n">
        <f aca="false">$B$2+($BC12-$B12)/(2009-1956)*(P$1-1956)</f>
        <v>1.39083677159149</v>
      </c>
      <c r="Q12" s="0" t="n">
        <f aca="false">$B$2+($BC12-$B12)/(2009-1956)*(Q$1-1956)</f>
        <v>1.38732511241945</v>
      </c>
      <c r="R12" s="0" t="n">
        <f aca="false">$B$2+($BC12-$B12)/(2009-1956)*(R$1-1956)</f>
        <v>1.38381345324741</v>
      </c>
      <c r="S12" s="0" t="n">
        <f aca="false">$B$2+($BC12-$B12)/(2009-1956)*(S$1-1956)</f>
        <v>1.38030179407538</v>
      </c>
      <c r="T12" s="0" t="n">
        <f aca="false">$B$2+($BC12-$B12)/(2009-1956)*(T$1-1956)</f>
        <v>1.37679013490334</v>
      </c>
      <c r="U12" s="0" t="n">
        <f aca="false">$B$2+($BC12-$B12)/(2009-1956)*(U$1-1956)</f>
        <v>1.3732784757313</v>
      </c>
      <c r="V12" s="0" t="n">
        <f aca="false">$B$2+($BC12-$B12)/(2009-1956)*(V$1-1956)</f>
        <v>1.36976681655927</v>
      </c>
      <c r="W12" s="0" t="n">
        <f aca="false">$B$2+($BC12-$B12)/(2009-1956)*(W$1-1956)</f>
        <v>1.36625515738723</v>
      </c>
      <c r="X12" s="0" t="n">
        <f aca="false">$B$2+($BC12-$B12)/(2009-1956)*(X$1-1956)</f>
        <v>1.36274349821519</v>
      </c>
      <c r="Y12" s="0" t="n">
        <f aca="false">$B$2+($BC12-$B12)/(2009-1956)*(Y$1-1956)</f>
        <v>1.35923183904316</v>
      </c>
      <c r="Z12" s="0" t="n">
        <f aca="false">$B$2+($BC12-$B12)/(2009-1956)*(Z$1-1956)</f>
        <v>1.35572017987112</v>
      </c>
      <c r="AA12" s="0" t="n">
        <f aca="false">$B$2+($BC12-$B12)/(2009-1956)*(AA$1-1956)</f>
        <v>1.35220852069908</v>
      </c>
      <c r="AB12" s="0" t="n">
        <f aca="false">$B$2+($BC12-$B12)/(2009-1956)*(AB$1-1956)</f>
        <v>1.34869686152705</v>
      </c>
      <c r="AC12" s="0" t="n">
        <f aca="false">$B$2+($BC12-$B12)/(2009-1956)*(AC$1-1956)</f>
        <v>1.34518520235501</v>
      </c>
      <c r="AD12" s="0" t="n">
        <f aca="false">$B$2+($BC12-$B12)/(2009-1956)*(AD$1-1956)</f>
        <v>1.34167354318298</v>
      </c>
      <c r="AE12" s="0" t="n">
        <f aca="false">$B$2+($BC12-$B12)/(2009-1956)*(AE$1-1956)</f>
        <v>1.33816188401094</v>
      </c>
      <c r="AF12" s="0" t="n">
        <f aca="false">$B$2+($BC12-$B12)/(2009-1956)*(AF$1-1956)</f>
        <v>1.3346502248389</v>
      </c>
      <c r="AG12" s="0" t="n">
        <f aca="false">$B$2+($BC12-$B12)/(2009-1956)*(AG$1-1956)</f>
        <v>1.33113856566687</v>
      </c>
      <c r="AH12" s="0" t="n">
        <f aca="false">$B$2+($BC12-$B12)/(2009-1956)*(AH$1-1956)</f>
        <v>1.32762690649483</v>
      </c>
      <c r="AI12" s="0" t="n">
        <f aca="false">$B$2+($BC12-$B12)/(2009-1956)*(AI$1-1956)</f>
        <v>1.32411524732279</v>
      </c>
      <c r="AJ12" s="0" t="n">
        <f aca="false">$B$2+($BC12-$B12)/(2009-1956)*(AJ$1-1956)</f>
        <v>1.32060358815076</v>
      </c>
      <c r="AK12" s="0" t="n">
        <f aca="false">$B$2+($BC12-$B12)/(2009-1956)*(AK$1-1956)</f>
        <v>1.31709192897872</v>
      </c>
      <c r="AL12" s="0" t="n">
        <f aca="false">$B$2+($BC12-$B12)/(2009-1956)*(AL$1-1956)</f>
        <v>1.31358026980668</v>
      </c>
      <c r="AM12" s="0" t="n">
        <f aca="false">$B$2+($BC12-$B12)/(2009-1956)*(AM$1-1956)</f>
        <v>1.31006861063465</v>
      </c>
      <c r="AN12" s="0" t="n">
        <f aca="false">$B$2+($BC12-$B12)/(2009-1956)*(AN$1-1956)</f>
        <v>1.30655695146261</v>
      </c>
      <c r="AO12" s="0" t="n">
        <f aca="false">$B$2+($BC12-$B12)/(2009-1956)*(AO$1-1956)</f>
        <v>1.30304529229057</v>
      </c>
      <c r="AP12" s="0" t="n">
        <f aca="false">$B$2+($BC12-$B12)/(2009-1956)*(AP$1-1956)</f>
        <v>1.29953363311854</v>
      </c>
      <c r="AQ12" s="0" t="n">
        <f aca="false">$B$2+($BC12-$B12)/(2009-1956)*(AQ$1-1956)</f>
        <v>1.2960219739465</v>
      </c>
      <c r="AR12" s="0" t="n">
        <f aca="false">$B$2+($BC12-$B12)/(2009-1956)*(AR$1-1956)</f>
        <v>1.29251031477446</v>
      </c>
      <c r="AS12" s="0" t="n">
        <f aca="false">$B$2+($BC12-$B12)/(2009-1956)*(AS$1-1956)</f>
        <v>1.28899865560243</v>
      </c>
      <c r="AT12" s="0" t="n">
        <f aca="false">$B$2+($BC12-$B12)/(2009-1956)*(AT$1-1956)</f>
        <v>1.28548699643039</v>
      </c>
      <c r="AU12" s="0" t="n">
        <f aca="false">$B$2+($BC12-$B12)/(2009-1956)*(AU$1-1956)</f>
        <v>1.28197533725835</v>
      </c>
      <c r="AV12" s="0" t="n">
        <f aca="false">$B$2+($BC12-$B12)/(2009-1956)*(AV$1-1956)</f>
        <v>1.27846367808632</v>
      </c>
      <c r="AW12" s="0" t="n">
        <f aca="false">$B$2+($BC12-$B12)/(2009-1956)*(AW$1-1956)</f>
        <v>1.27495201891428</v>
      </c>
      <c r="AX12" s="0" t="n">
        <f aca="false">$B$2+($BC12-$B12)/(2009-1956)*(AX$1-1956)</f>
        <v>1.27144035974224</v>
      </c>
      <c r="AY12" s="0" t="n">
        <f aca="false">$B$2+($BC12-$B12)/(2009-1956)*(AY$1-1956)</f>
        <v>1.26792870057021</v>
      </c>
      <c r="AZ12" s="0" t="n">
        <f aca="false">$B$2+($BC12-$B12)/(2009-1956)*(AZ$1-1956)</f>
        <v>1.26441704139817</v>
      </c>
      <c r="BA12" s="0" t="n">
        <f aca="false">$B$2+($BC12-$B12)/(2009-1956)*(BA$1-1956)</f>
        <v>1.26090538222613</v>
      </c>
      <c r="BB12" s="0" t="n">
        <f aca="false">$B$2+($BC12-$B12)/(2009-1956)*(BB$1-1956)</f>
        <v>1.2573937230541</v>
      </c>
      <c r="BC12" s="1" t="n">
        <v>1.25388206388206</v>
      </c>
      <c r="BD12" s="0" t="n">
        <f aca="false">$B$2+($BC12-$B12)/(2009-1956)*(BD$1-1956)</f>
        <v>1.25037040471002</v>
      </c>
      <c r="BE12" s="0" t="n">
        <f aca="false">$B$2+($BC12-$B12)/(2009-1956)*(BE$1-1956)</f>
        <v>1.24685874553799</v>
      </c>
      <c r="BF12" s="0" t="n">
        <f aca="false">$B$2+($BC12-$B12)/(2009-1956)*(BF$1-1956)</f>
        <v>1.24334708636595</v>
      </c>
      <c r="BG12" s="0" t="n">
        <f aca="false">$B$2+($BC12-$B12)/(2009-1956)*(BG$1-1956)</f>
        <v>1.23983542719391</v>
      </c>
      <c r="BH12" s="0" t="n">
        <f aca="false">$B$2+($BC12-$B12)/(2009-1956)*(BH$1-1956)</f>
        <v>1.23632376802188</v>
      </c>
      <c r="BI12" s="0" t="n">
        <f aca="false">$B$2+($BC12-$B12)/(2009-1956)*(BI$1-1956)</f>
        <v>1.23281210884984</v>
      </c>
      <c r="BJ12" s="0" t="n">
        <f aca="false">$B$2+($BC12-$B12)/(2009-1956)*(BJ$1-1956)</f>
        <v>1.2293004496778</v>
      </c>
      <c r="BK12" s="0" t="n">
        <f aca="false">$B$2+($BC12-$B12)/(2009-1956)*(BK$1-1956)</f>
        <v>1.22578879050577</v>
      </c>
      <c r="BL12" s="0" t="n">
        <f aca="false">$B$2+($BC12-$B12)/(2009-1956)*(BL$1-1956)</f>
        <v>1.22227713133373</v>
      </c>
    </row>
    <row r="13" customFormat="false" ht="14.4" hidden="false" customHeight="false" outlineLevel="0" collapsed="false">
      <c r="A13" s="0" t="s">
        <v>3</v>
      </c>
      <c r="B13" s="1" t="n">
        <v>1.44</v>
      </c>
      <c r="C13" s="0" t="n">
        <f aca="false">$B$2+($BC13-$B13)/(2009-1956)*(C$1-1956)</f>
        <v>1.4380042649854</v>
      </c>
      <c r="D13" s="0" t="n">
        <f aca="false">$B$2+($BC13-$B13)/(2009-1956)*(D$1-1956)</f>
        <v>1.43600852997079</v>
      </c>
      <c r="E13" s="0" t="n">
        <f aca="false">$B$2+($BC13-$B13)/(2009-1956)*(E$1-1956)</f>
        <v>1.43401279495619</v>
      </c>
      <c r="F13" s="0" t="n">
        <f aca="false">$B$2+($BC13-$B13)/(2009-1956)*(F$1-1956)</f>
        <v>1.43201705994159</v>
      </c>
      <c r="G13" s="0" t="n">
        <f aca="false">$B$2+($BC13-$B13)/(2009-1956)*(G$1-1956)</f>
        <v>1.43002132492699</v>
      </c>
      <c r="H13" s="0" t="n">
        <f aca="false">$B$2+($BC13-$B13)/(2009-1956)*(H$1-1956)</f>
        <v>1.42802558991238</v>
      </c>
      <c r="I13" s="0" t="n">
        <f aca="false">$B$2+($BC13-$B13)/(2009-1956)*(I$1-1956)</f>
        <v>1.42602985489778</v>
      </c>
      <c r="J13" s="0" t="n">
        <f aca="false">$B$2+($BC13-$B13)/(2009-1956)*(J$1-1956)</f>
        <v>1.42403411988318</v>
      </c>
      <c r="K13" s="0" t="n">
        <f aca="false">$B$2+($BC13-$B13)/(2009-1956)*(K$1-1956)</f>
        <v>1.42203838486857</v>
      </c>
      <c r="L13" s="0" t="n">
        <f aca="false">$B$2+($BC13-$B13)/(2009-1956)*(L$1-1956)</f>
        <v>1.42004264985397</v>
      </c>
      <c r="M13" s="0" t="n">
        <f aca="false">$B$2+($BC13-$B13)/(2009-1956)*(M$1-1956)</f>
        <v>1.41804691483937</v>
      </c>
      <c r="N13" s="0" t="n">
        <f aca="false">$B$2+($BC13-$B13)/(2009-1956)*(N$1-1956)</f>
        <v>1.41605117982476</v>
      </c>
      <c r="O13" s="0" t="n">
        <f aca="false">$B$2+($BC13-$B13)/(2009-1956)*(O$1-1956)</f>
        <v>1.41405544481016</v>
      </c>
      <c r="P13" s="0" t="n">
        <f aca="false">$B$2+($BC13-$B13)/(2009-1956)*(P$1-1956)</f>
        <v>1.41205970979556</v>
      </c>
      <c r="Q13" s="0" t="n">
        <f aca="false">$B$2+($BC13-$B13)/(2009-1956)*(Q$1-1956)</f>
        <v>1.41006397478095</v>
      </c>
      <c r="R13" s="0" t="n">
        <f aca="false">$B$2+($BC13-$B13)/(2009-1956)*(R$1-1956)</f>
        <v>1.40806823976635</v>
      </c>
      <c r="S13" s="0" t="n">
        <f aca="false">$B$2+($BC13-$B13)/(2009-1956)*(S$1-1956)</f>
        <v>1.40607250475175</v>
      </c>
      <c r="T13" s="0" t="n">
        <f aca="false">$B$2+($BC13-$B13)/(2009-1956)*(T$1-1956)</f>
        <v>1.40407676973715</v>
      </c>
      <c r="U13" s="0" t="n">
        <f aca="false">$B$2+($BC13-$B13)/(2009-1956)*(U$1-1956)</f>
        <v>1.40208103472254</v>
      </c>
      <c r="V13" s="0" t="n">
        <f aca="false">$B$2+($BC13-$B13)/(2009-1956)*(V$1-1956)</f>
        <v>1.40008529970794</v>
      </c>
      <c r="W13" s="0" t="n">
        <f aca="false">$B$2+($BC13-$B13)/(2009-1956)*(W$1-1956)</f>
        <v>1.39808956469334</v>
      </c>
      <c r="X13" s="0" t="n">
        <f aca="false">$B$2+($BC13-$B13)/(2009-1956)*(X$1-1956)</f>
        <v>1.39609382967873</v>
      </c>
      <c r="Y13" s="0" t="n">
        <f aca="false">$B$2+($BC13-$B13)/(2009-1956)*(Y$1-1956)</f>
        <v>1.39409809466413</v>
      </c>
      <c r="Z13" s="0" t="n">
        <f aca="false">$B$2+($BC13-$B13)/(2009-1956)*(Z$1-1956)</f>
        <v>1.39210235964953</v>
      </c>
      <c r="AA13" s="0" t="n">
        <f aca="false">$B$2+($BC13-$B13)/(2009-1956)*(AA$1-1956)</f>
        <v>1.39010662463492</v>
      </c>
      <c r="AB13" s="0" t="n">
        <f aca="false">$B$2+($BC13-$B13)/(2009-1956)*(AB$1-1956)</f>
        <v>1.38811088962032</v>
      </c>
      <c r="AC13" s="0" t="n">
        <f aca="false">$B$2+($BC13-$B13)/(2009-1956)*(AC$1-1956)</f>
        <v>1.38611515460572</v>
      </c>
      <c r="AD13" s="0" t="n">
        <f aca="false">$B$2+($BC13-$B13)/(2009-1956)*(AD$1-1956)</f>
        <v>1.38411941959112</v>
      </c>
      <c r="AE13" s="0" t="n">
        <f aca="false">$B$2+($BC13-$B13)/(2009-1956)*(AE$1-1956)</f>
        <v>1.38212368457651</v>
      </c>
      <c r="AF13" s="0" t="n">
        <f aca="false">$B$2+($BC13-$B13)/(2009-1956)*(AF$1-1956)</f>
        <v>1.38012794956191</v>
      </c>
      <c r="AG13" s="0" t="n">
        <f aca="false">$B$2+($BC13-$B13)/(2009-1956)*(AG$1-1956)</f>
        <v>1.37813221454731</v>
      </c>
      <c r="AH13" s="0" t="n">
        <f aca="false">$B$2+($BC13-$B13)/(2009-1956)*(AH$1-1956)</f>
        <v>1.3761364795327</v>
      </c>
      <c r="AI13" s="0" t="n">
        <f aca="false">$B$2+($BC13-$B13)/(2009-1956)*(AI$1-1956)</f>
        <v>1.3741407445181</v>
      </c>
      <c r="AJ13" s="0" t="n">
        <f aca="false">$B$2+($BC13-$B13)/(2009-1956)*(AJ$1-1956)</f>
        <v>1.3721450095035</v>
      </c>
      <c r="AK13" s="0" t="n">
        <f aca="false">$B$2+($BC13-$B13)/(2009-1956)*(AK$1-1956)</f>
        <v>1.37014927448889</v>
      </c>
      <c r="AL13" s="0" t="n">
        <f aca="false">$B$2+($BC13-$B13)/(2009-1956)*(AL$1-1956)</f>
        <v>1.36815353947429</v>
      </c>
      <c r="AM13" s="0" t="n">
        <f aca="false">$B$2+($BC13-$B13)/(2009-1956)*(AM$1-1956)</f>
        <v>1.36615780445969</v>
      </c>
      <c r="AN13" s="0" t="n">
        <f aca="false">$B$2+($BC13-$B13)/(2009-1956)*(AN$1-1956)</f>
        <v>1.36416206944509</v>
      </c>
      <c r="AO13" s="0" t="n">
        <f aca="false">$B$2+($BC13-$B13)/(2009-1956)*(AO$1-1956)</f>
        <v>1.36216633443048</v>
      </c>
      <c r="AP13" s="0" t="n">
        <f aca="false">$B$2+($BC13-$B13)/(2009-1956)*(AP$1-1956)</f>
        <v>1.36017059941588</v>
      </c>
      <c r="AQ13" s="0" t="n">
        <f aca="false">$B$2+($BC13-$B13)/(2009-1956)*(AQ$1-1956)</f>
        <v>1.35817486440128</v>
      </c>
      <c r="AR13" s="0" t="n">
        <f aca="false">$B$2+($BC13-$B13)/(2009-1956)*(AR$1-1956)</f>
        <v>1.35617912938667</v>
      </c>
      <c r="AS13" s="0" t="n">
        <f aca="false">$B$2+($BC13-$B13)/(2009-1956)*(AS$1-1956)</f>
        <v>1.35418339437207</v>
      </c>
      <c r="AT13" s="0" t="n">
        <f aca="false">$B$2+($BC13-$B13)/(2009-1956)*(AT$1-1956)</f>
        <v>1.35218765935747</v>
      </c>
      <c r="AU13" s="0" t="n">
        <f aca="false">$B$2+($BC13-$B13)/(2009-1956)*(AU$1-1956)</f>
        <v>1.35019192434286</v>
      </c>
      <c r="AV13" s="0" t="n">
        <f aca="false">$B$2+($BC13-$B13)/(2009-1956)*(AV$1-1956)</f>
        <v>1.34819618932826</v>
      </c>
      <c r="AW13" s="0" t="n">
        <f aca="false">$B$2+($BC13-$B13)/(2009-1956)*(AW$1-1956)</f>
        <v>1.34620045431366</v>
      </c>
      <c r="AX13" s="0" t="n">
        <f aca="false">$B$2+($BC13-$B13)/(2009-1956)*(AX$1-1956)</f>
        <v>1.34420471929906</v>
      </c>
      <c r="AY13" s="0" t="n">
        <f aca="false">$B$2+($BC13-$B13)/(2009-1956)*(AY$1-1956)</f>
        <v>1.34220898428445</v>
      </c>
      <c r="AZ13" s="0" t="n">
        <f aca="false">$B$2+($BC13-$B13)/(2009-1956)*(AZ$1-1956)</f>
        <v>1.34021324926985</v>
      </c>
      <c r="BA13" s="0" t="n">
        <f aca="false">$B$2+($BC13-$B13)/(2009-1956)*(BA$1-1956)</f>
        <v>1.33821751425525</v>
      </c>
      <c r="BB13" s="0" t="n">
        <f aca="false">$B$2+($BC13-$B13)/(2009-1956)*(BB$1-1956)</f>
        <v>1.33622177924064</v>
      </c>
      <c r="BC13" s="1" t="n">
        <v>1.33422604422604</v>
      </c>
      <c r="BD13" s="0" t="n">
        <f aca="false">$B$2+($BC13-$B13)/(2009-1956)*(BD$1-1956)</f>
        <v>1.33223030921144</v>
      </c>
      <c r="BE13" s="0" t="n">
        <f aca="false">$B$2+($BC13-$B13)/(2009-1956)*(BE$1-1956)</f>
        <v>1.33023457419683</v>
      </c>
      <c r="BF13" s="0" t="n">
        <f aca="false">$B$2+($BC13-$B13)/(2009-1956)*(BF$1-1956)</f>
        <v>1.32823883918223</v>
      </c>
      <c r="BG13" s="0" t="n">
        <f aca="false">$B$2+($BC13-$B13)/(2009-1956)*(BG$1-1956)</f>
        <v>1.32624310416763</v>
      </c>
      <c r="BH13" s="0" t="n">
        <f aca="false">$B$2+($BC13-$B13)/(2009-1956)*(BH$1-1956)</f>
        <v>1.32424736915303</v>
      </c>
      <c r="BI13" s="0" t="n">
        <f aca="false">$B$2+($BC13-$B13)/(2009-1956)*(BI$1-1956)</f>
        <v>1.32225163413842</v>
      </c>
      <c r="BJ13" s="0" t="n">
        <f aca="false">$B$2+($BC13-$B13)/(2009-1956)*(BJ$1-1956)</f>
        <v>1.32025589912382</v>
      </c>
      <c r="BK13" s="0" t="n">
        <f aca="false">$B$2+($BC13-$B13)/(2009-1956)*(BK$1-1956)</f>
        <v>1.31826016410922</v>
      </c>
      <c r="BL13" s="0" t="n">
        <f aca="false">$B$2+($BC13-$B13)/(2009-1956)*(BL$1-1956)</f>
        <v>1.31626442909461</v>
      </c>
    </row>
    <row r="14" customFormat="false" ht="14.4" hidden="false" customHeight="false" outlineLevel="0" collapsed="false">
      <c r="A14" s="0" t="s">
        <v>4</v>
      </c>
      <c r="B14" s="1" t="n">
        <v>1.44</v>
      </c>
      <c r="C14" s="0" t="n">
        <f aca="false">$B$2+($BC14-$B14)/(2009-1956)*(C$1-1956)</f>
        <v>1.43510222057392</v>
      </c>
      <c r="D14" s="0" t="n">
        <f aca="false">$B$2+($BC14-$B14)/(2009-1956)*(D$1-1956)</f>
        <v>1.43020444114784</v>
      </c>
      <c r="E14" s="0" t="n">
        <f aca="false">$B$2+($BC14-$B14)/(2009-1956)*(E$1-1956)</f>
        <v>1.42530666172176</v>
      </c>
      <c r="F14" s="0" t="n">
        <f aca="false">$B$2+($BC14-$B14)/(2009-1956)*(F$1-1956)</f>
        <v>1.42040888229567</v>
      </c>
      <c r="G14" s="0" t="n">
        <f aca="false">$B$2+($BC14-$B14)/(2009-1956)*(G$1-1956)</f>
        <v>1.41551110286959</v>
      </c>
      <c r="H14" s="0" t="n">
        <f aca="false">$B$2+($BC14-$B14)/(2009-1956)*(H$1-1956)</f>
        <v>1.41061332344351</v>
      </c>
      <c r="I14" s="0" t="n">
        <f aca="false">$B$2+($BC14-$B14)/(2009-1956)*(I$1-1956)</f>
        <v>1.40571554401743</v>
      </c>
      <c r="J14" s="0" t="n">
        <f aca="false">$B$2+($BC14-$B14)/(2009-1956)*(J$1-1956)</f>
        <v>1.40081776459135</v>
      </c>
      <c r="K14" s="0" t="n">
        <f aca="false">$B$2+($BC14-$B14)/(2009-1956)*(K$1-1956)</f>
        <v>1.39591998516527</v>
      </c>
      <c r="L14" s="0" t="n">
        <f aca="false">$B$2+($BC14-$B14)/(2009-1956)*(L$1-1956)</f>
        <v>1.39102220573919</v>
      </c>
      <c r="M14" s="0" t="n">
        <f aca="false">$B$2+($BC14-$B14)/(2009-1956)*(M$1-1956)</f>
        <v>1.38612442631311</v>
      </c>
      <c r="N14" s="0" t="n">
        <f aca="false">$B$2+($BC14-$B14)/(2009-1956)*(N$1-1956)</f>
        <v>1.38122664688702</v>
      </c>
      <c r="O14" s="0" t="n">
        <f aca="false">$B$2+($BC14-$B14)/(2009-1956)*(O$1-1956)</f>
        <v>1.37632886746094</v>
      </c>
      <c r="P14" s="0" t="n">
        <f aca="false">$B$2+($BC14-$B14)/(2009-1956)*(P$1-1956)</f>
        <v>1.37143108803486</v>
      </c>
      <c r="Q14" s="0" t="n">
        <f aca="false">$B$2+($BC14-$B14)/(2009-1956)*(Q$1-1956)</f>
        <v>1.36653330860878</v>
      </c>
      <c r="R14" s="0" t="n">
        <f aca="false">$B$2+($BC14-$B14)/(2009-1956)*(R$1-1956)</f>
        <v>1.3616355291827</v>
      </c>
      <c r="S14" s="0" t="n">
        <f aca="false">$B$2+($BC14-$B14)/(2009-1956)*(S$1-1956)</f>
        <v>1.35673774975662</v>
      </c>
      <c r="T14" s="0" t="n">
        <f aca="false">$B$2+($BC14-$B14)/(2009-1956)*(T$1-1956)</f>
        <v>1.35183997033054</v>
      </c>
      <c r="U14" s="0" t="n">
        <f aca="false">$B$2+($BC14-$B14)/(2009-1956)*(U$1-1956)</f>
        <v>1.34694219090445</v>
      </c>
      <c r="V14" s="0" t="n">
        <f aca="false">$B$2+($BC14-$B14)/(2009-1956)*(V$1-1956)</f>
        <v>1.34204441147837</v>
      </c>
      <c r="W14" s="0" t="n">
        <f aca="false">$B$2+($BC14-$B14)/(2009-1956)*(W$1-1956)</f>
        <v>1.33714663205229</v>
      </c>
      <c r="X14" s="0" t="n">
        <f aca="false">$B$2+($BC14-$B14)/(2009-1956)*(X$1-1956)</f>
        <v>1.33224885262621</v>
      </c>
      <c r="Y14" s="0" t="n">
        <f aca="false">$B$2+($BC14-$B14)/(2009-1956)*(Y$1-1956)</f>
        <v>1.32735107320013</v>
      </c>
      <c r="Z14" s="0" t="n">
        <f aca="false">$B$2+($BC14-$B14)/(2009-1956)*(Z$1-1956)</f>
        <v>1.32245329377405</v>
      </c>
      <c r="AA14" s="0" t="n">
        <f aca="false">$B$2+($BC14-$B14)/(2009-1956)*(AA$1-1956)</f>
        <v>1.31755551434797</v>
      </c>
      <c r="AB14" s="0" t="n">
        <f aca="false">$B$2+($BC14-$B14)/(2009-1956)*(AB$1-1956)</f>
        <v>1.31265773492189</v>
      </c>
      <c r="AC14" s="0" t="n">
        <f aca="false">$B$2+($BC14-$B14)/(2009-1956)*(AC$1-1956)</f>
        <v>1.3077599554958</v>
      </c>
      <c r="AD14" s="0" t="n">
        <f aca="false">$B$2+($BC14-$B14)/(2009-1956)*(AD$1-1956)</f>
        <v>1.30286217606972</v>
      </c>
      <c r="AE14" s="0" t="n">
        <f aca="false">$B$2+($BC14-$B14)/(2009-1956)*(AE$1-1956)</f>
        <v>1.29796439664364</v>
      </c>
      <c r="AF14" s="0" t="n">
        <f aca="false">$B$2+($BC14-$B14)/(2009-1956)*(AF$1-1956)</f>
        <v>1.29306661721756</v>
      </c>
      <c r="AG14" s="0" t="n">
        <f aca="false">$B$2+($BC14-$B14)/(2009-1956)*(AG$1-1956)</f>
        <v>1.28816883779148</v>
      </c>
      <c r="AH14" s="0" t="n">
        <f aca="false">$B$2+($BC14-$B14)/(2009-1956)*(AH$1-1956)</f>
        <v>1.2832710583654</v>
      </c>
      <c r="AI14" s="0" t="n">
        <f aca="false">$B$2+($BC14-$B14)/(2009-1956)*(AI$1-1956)</f>
        <v>1.27837327893932</v>
      </c>
      <c r="AJ14" s="0" t="n">
        <f aca="false">$B$2+($BC14-$B14)/(2009-1956)*(AJ$1-1956)</f>
        <v>1.27347549951324</v>
      </c>
      <c r="AK14" s="0" t="n">
        <f aca="false">$B$2+($BC14-$B14)/(2009-1956)*(AK$1-1956)</f>
        <v>1.26857772008715</v>
      </c>
      <c r="AL14" s="0" t="n">
        <f aca="false">$B$2+($BC14-$B14)/(2009-1956)*(AL$1-1956)</f>
        <v>1.26367994066107</v>
      </c>
      <c r="AM14" s="0" t="n">
        <f aca="false">$B$2+($BC14-$B14)/(2009-1956)*(AM$1-1956)</f>
        <v>1.25878216123499</v>
      </c>
      <c r="AN14" s="0" t="n">
        <f aca="false">$B$2+($BC14-$B14)/(2009-1956)*(AN$1-1956)</f>
        <v>1.25388438180891</v>
      </c>
      <c r="AO14" s="0" t="n">
        <f aca="false">$B$2+($BC14-$B14)/(2009-1956)*(AO$1-1956)</f>
        <v>1.24898660238283</v>
      </c>
      <c r="AP14" s="0" t="n">
        <f aca="false">$B$2+($BC14-$B14)/(2009-1956)*(AP$1-1956)</f>
        <v>1.24408882295675</v>
      </c>
      <c r="AQ14" s="0" t="n">
        <f aca="false">$B$2+($BC14-$B14)/(2009-1956)*(AQ$1-1956)</f>
        <v>1.23919104353067</v>
      </c>
      <c r="AR14" s="0" t="n">
        <f aca="false">$B$2+($BC14-$B14)/(2009-1956)*(AR$1-1956)</f>
        <v>1.23429326410458</v>
      </c>
      <c r="AS14" s="0" t="n">
        <f aca="false">$B$2+($BC14-$B14)/(2009-1956)*(AS$1-1956)</f>
        <v>1.2293954846785</v>
      </c>
      <c r="AT14" s="0" t="n">
        <f aca="false">$B$2+($BC14-$B14)/(2009-1956)*(AT$1-1956)</f>
        <v>1.22449770525242</v>
      </c>
      <c r="AU14" s="0" t="n">
        <f aca="false">$B$2+($BC14-$B14)/(2009-1956)*(AU$1-1956)</f>
        <v>1.21959992582634</v>
      </c>
      <c r="AV14" s="0" t="n">
        <f aca="false">$B$2+($BC14-$B14)/(2009-1956)*(AV$1-1956)</f>
        <v>1.21470214640026</v>
      </c>
      <c r="AW14" s="0" t="n">
        <f aca="false">$B$2+($BC14-$B14)/(2009-1956)*(AW$1-1956)</f>
        <v>1.20980436697418</v>
      </c>
      <c r="AX14" s="0" t="n">
        <f aca="false">$B$2+($BC14-$B14)/(2009-1956)*(AX$1-1956)</f>
        <v>1.2049065875481</v>
      </c>
      <c r="AY14" s="0" t="n">
        <f aca="false">$B$2+($BC14-$B14)/(2009-1956)*(AY$1-1956)</f>
        <v>1.20000880812202</v>
      </c>
      <c r="AZ14" s="0" t="n">
        <f aca="false">$B$2+($BC14-$B14)/(2009-1956)*(AZ$1-1956)</f>
        <v>1.19511102869593</v>
      </c>
      <c r="BA14" s="0" t="n">
        <f aca="false">$B$2+($BC14-$B14)/(2009-1956)*(BA$1-1956)</f>
        <v>1.19021324926985</v>
      </c>
      <c r="BB14" s="0" t="n">
        <f aca="false">$B$2+($BC14-$B14)/(2009-1956)*(BB$1-1956)</f>
        <v>1.18531546984377</v>
      </c>
      <c r="BC14" s="1" t="n">
        <v>1.18041769041769</v>
      </c>
      <c r="BD14" s="0" t="n">
        <f aca="false">$B$2+($BC14-$B14)/(2009-1956)*(BD$1-1956)</f>
        <v>1.17551991099161</v>
      </c>
      <c r="BE14" s="0" t="n">
        <f aca="false">$B$2+($BC14-$B14)/(2009-1956)*(BE$1-1956)</f>
        <v>1.17062213156553</v>
      </c>
      <c r="BF14" s="0" t="n">
        <f aca="false">$B$2+($BC14-$B14)/(2009-1956)*(BF$1-1956)</f>
        <v>1.16572435213945</v>
      </c>
      <c r="BG14" s="0" t="n">
        <f aca="false">$B$2+($BC14-$B14)/(2009-1956)*(BG$1-1956)</f>
        <v>1.16082657271336</v>
      </c>
      <c r="BH14" s="0" t="n">
        <f aca="false">$B$2+($BC14-$B14)/(2009-1956)*(BH$1-1956)</f>
        <v>1.15592879328728</v>
      </c>
      <c r="BI14" s="0" t="n">
        <f aca="false">$B$2+($BC14-$B14)/(2009-1956)*(BI$1-1956)</f>
        <v>1.1510310138612</v>
      </c>
      <c r="BJ14" s="0" t="n">
        <f aca="false">$B$2+($BC14-$B14)/(2009-1956)*(BJ$1-1956)</f>
        <v>1.14613323443512</v>
      </c>
      <c r="BK14" s="0" t="n">
        <f aca="false">$B$2+($BC14-$B14)/(2009-1956)*(BK$1-1956)</f>
        <v>1.14123545500904</v>
      </c>
      <c r="BL14" s="0" t="n">
        <f aca="false">$B$2+($BC14-$B14)/(2009-1956)*(BL$1-1956)</f>
        <v>1.13633767558296</v>
      </c>
    </row>
    <row r="15" customFormat="false" ht="14.4" hidden="false" customHeight="false" outlineLevel="0" collapsed="false">
      <c r="A15" s="0" t="s">
        <v>4</v>
      </c>
      <c r="B15" s="1" t="n">
        <v>1.44</v>
      </c>
      <c r="C15" s="0" t="n">
        <f aca="false">$B$2+($BC15-$B15)/(2009-1956)*(C$1-1956)</f>
        <v>1.43717676510129</v>
      </c>
      <c r="D15" s="0" t="n">
        <f aca="false">$B$2+($BC15-$B15)/(2009-1956)*(D$1-1956)</f>
        <v>1.43435353020259</v>
      </c>
      <c r="E15" s="0" t="n">
        <f aca="false">$B$2+($BC15-$B15)/(2009-1956)*(E$1-1956)</f>
        <v>1.43153029530388</v>
      </c>
      <c r="F15" s="0" t="n">
        <f aca="false">$B$2+($BC15-$B15)/(2009-1956)*(F$1-1956)</f>
        <v>1.42870706040517</v>
      </c>
      <c r="G15" s="0" t="n">
        <f aca="false">$B$2+($BC15-$B15)/(2009-1956)*(G$1-1956)</f>
        <v>1.42588382550647</v>
      </c>
      <c r="H15" s="0" t="n">
        <f aca="false">$B$2+($BC15-$B15)/(2009-1956)*(H$1-1956)</f>
        <v>1.42306059060776</v>
      </c>
      <c r="I15" s="0" t="n">
        <f aca="false">$B$2+($BC15-$B15)/(2009-1956)*(I$1-1956)</f>
        <v>1.42023735570905</v>
      </c>
      <c r="J15" s="0" t="n">
        <f aca="false">$B$2+($BC15-$B15)/(2009-1956)*(J$1-1956)</f>
        <v>1.41741412081035</v>
      </c>
      <c r="K15" s="0" t="n">
        <f aca="false">$B$2+($BC15-$B15)/(2009-1956)*(K$1-1956)</f>
        <v>1.41459088591164</v>
      </c>
      <c r="L15" s="0" t="n">
        <f aca="false">$B$2+($BC15-$B15)/(2009-1956)*(L$1-1956)</f>
        <v>1.41176765101293</v>
      </c>
      <c r="M15" s="0" t="n">
        <f aca="false">$B$2+($BC15-$B15)/(2009-1956)*(M$1-1956)</f>
        <v>1.40894441611423</v>
      </c>
      <c r="N15" s="0" t="n">
        <f aca="false">$B$2+($BC15-$B15)/(2009-1956)*(N$1-1956)</f>
        <v>1.40612118121552</v>
      </c>
      <c r="O15" s="0" t="n">
        <f aca="false">$B$2+($BC15-$B15)/(2009-1956)*(O$1-1956)</f>
        <v>1.40329794631681</v>
      </c>
      <c r="P15" s="0" t="n">
        <f aca="false">$B$2+($BC15-$B15)/(2009-1956)*(P$1-1956)</f>
        <v>1.40047471141811</v>
      </c>
      <c r="Q15" s="0" t="n">
        <f aca="false">$B$2+($BC15-$B15)/(2009-1956)*(Q$1-1956)</f>
        <v>1.3976514765194</v>
      </c>
      <c r="R15" s="0" t="n">
        <f aca="false">$B$2+($BC15-$B15)/(2009-1956)*(R$1-1956)</f>
        <v>1.39482824162069</v>
      </c>
      <c r="S15" s="0" t="n">
        <f aca="false">$B$2+($BC15-$B15)/(2009-1956)*(S$1-1956)</f>
        <v>1.39200500672199</v>
      </c>
      <c r="T15" s="0" t="n">
        <f aca="false">$B$2+($BC15-$B15)/(2009-1956)*(T$1-1956)</f>
        <v>1.38918177182328</v>
      </c>
      <c r="U15" s="0" t="n">
        <f aca="false">$B$2+($BC15-$B15)/(2009-1956)*(U$1-1956)</f>
        <v>1.38635853692457</v>
      </c>
      <c r="V15" s="0" t="n">
        <f aca="false">$B$2+($BC15-$B15)/(2009-1956)*(V$1-1956)</f>
        <v>1.38353530202587</v>
      </c>
      <c r="W15" s="0" t="n">
        <f aca="false">$B$2+($BC15-$B15)/(2009-1956)*(W$1-1956)</f>
        <v>1.38071206712716</v>
      </c>
      <c r="X15" s="0" t="n">
        <f aca="false">$B$2+($BC15-$B15)/(2009-1956)*(X$1-1956)</f>
        <v>1.37788883222845</v>
      </c>
      <c r="Y15" s="0" t="n">
        <f aca="false">$B$2+($BC15-$B15)/(2009-1956)*(Y$1-1956)</f>
        <v>1.37506559732975</v>
      </c>
      <c r="Z15" s="0" t="n">
        <f aca="false">$B$2+($BC15-$B15)/(2009-1956)*(Z$1-1956)</f>
        <v>1.37224236243104</v>
      </c>
      <c r="AA15" s="0" t="n">
        <f aca="false">$B$2+($BC15-$B15)/(2009-1956)*(AA$1-1956)</f>
        <v>1.36941912753233</v>
      </c>
      <c r="AB15" s="0" t="n">
        <f aca="false">$B$2+($BC15-$B15)/(2009-1956)*(AB$1-1956)</f>
        <v>1.36659589263363</v>
      </c>
      <c r="AC15" s="0" t="n">
        <f aca="false">$B$2+($BC15-$B15)/(2009-1956)*(AC$1-1956)</f>
        <v>1.36377265773492</v>
      </c>
      <c r="AD15" s="0" t="n">
        <f aca="false">$B$2+($BC15-$B15)/(2009-1956)*(AD$1-1956)</f>
        <v>1.36094942283622</v>
      </c>
      <c r="AE15" s="0" t="n">
        <f aca="false">$B$2+($BC15-$B15)/(2009-1956)*(AE$1-1956)</f>
        <v>1.35812618793751</v>
      </c>
      <c r="AF15" s="0" t="n">
        <f aca="false">$B$2+($BC15-$B15)/(2009-1956)*(AF$1-1956)</f>
        <v>1.3553029530388</v>
      </c>
      <c r="AG15" s="0" t="n">
        <f aca="false">$B$2+($BC15-$B15)/(2009-1956)*(AG$1-1956)</f>
        <v>1.3524797181401</v>
      </c>
      <c r="AH15" s="0" t="n">
        <f aca="false">$B$2+($BC15-$B15)/(2009-1956)*(AH$1-1956)</f>
        <v>1.34965648324139</v>
      </c>
      <c r="AI15" s="0" t="n">
        <f aca="false">$B$2+($BC15-$B15)/(2009-1956)*(AI$1-1956)</f>
        <v>1.34683324834268</v>
      </c>
      <c r="AJ15" s="0" t="n">
        <f aca="false">$B$2+($BC15-$B15)/(2009-1956)*(AJ$1-1956)</f>
        <v>1.34401001344398</v>
      </c>
      <c r="AK15" s="0" t="n">
        <f aca="false">$B$2+($BC15-$B15)/(2009-1956)*(AK$1-1956)</f>
        <v>1.34118677854527</v>
      </c>
      <c r="AL15" s="0" t="n">
        <f aca="false">$B$2+($BC15-$B15)/(2009-1956)*(AL$1-1956)</f>
        <v>1.33836354364656</v>
      </c>
      <c r="AM15" s="0" t="n">
        <f aca="false">$B$2+($BC15-$B15)/(2009-1956)*(AM$1-1956)</f>
        <v>1.33554030874786</v>
      </c>
      <c r="AN15" s="0" t="n">
        <f aca="false">$B$2+($BC15-$B15)/(2009-1956)*(AN$1-1956)</f>
        <v>1.33271707384915</v>
      </c>
      <c r="AO15" s="0" t="n">
        <f aca="false">$B$2+($BC15-$B15)/(2009-1956)*(AO$1-1956)</f>
        <v>1.32989383895044</v>
      </c>
      <c r="AP15" s="0" t="n">
        <f aca="false">$B$2+($BC15-$B15)/(2009-1956)*(AP$1-1956)</f>
        <v>1.32707060405174</v>
      </c>
      <c r="AQ15" s="0" t="n">
        <f aca="false">$B$2+($BC15-$B15)/(2009-1956)*(AQ$1-1956)</f>
        <v>1.32424736915303</v>
      </c>
      <c r="AR15" s="0" t="n">
        <f aca="false">$B$2+($BC15-$B15)/(2009-1956)*(AR$1-1956)</f>
        <v>1.32142413425432</v>
      </c>
      <c r="AS15" s="0" t="n">
        <f aca="false">$B$2+($BC15-$B15)/(2009-1956)*(AS$1-1956)</f>
        <v>1.31860089935562</v>
      </c>
      <c r="AT15" s="0" t="n">
        <f aca="false">$B$2+($BC15-$B15)/(2009-1956)*(AT$1-1956)</f>
        <v>1.31577766445691</v>
      </c>
      <c r="AU15" s="0" t="n">
        <f aca="false">$B$2+($BC15-$B15)/(2009-1956)*(AU$1-1956)</f>
        <v>1.3129544295582</v>
      </c>
      <c r="AV15" s="0" t="n">
        <f aca="false">$B$2+($BC15-$B15)/(2009-1956)*(AV$1-1956)</f>
        <v>1.3101311946595</v>
      </c>
      <c r="AW15" s="0" t="n">
        <f aca="false">$B$2+($BC15-$B15)/(2009-1956)*(AW$1-1956)</f>
        <v>1.30730795976079</v>
      </c>
      <c r="AX15" s="0" t="n">
        <f aca="false">$B$2+($BC15-$B15)/(2009-1956)*(AX$1-1956)</f>
        <v>1.30448472486208</v>
      </c>
      <c r="AY15" s="0" t="n">
        <f aca="false">$B$2+($BC15-$B15)/(2009-1956)*(AY$1-1956)</f>
        <v>1.30166148996338</v>
      </c>
      <c r="AZ15" s="0" t="n">
        <f aca="false">$B$2+($BC15-$B15)/(2009-1956)*(AZ$1-1956)</f>
        <v>1.29883825506467</v>
      </c>
      <c r="BA15" s="0" t="n">
        <f aca="false">$B$2+($BC15-$B15)/(2009-1956)*(BA$1-1956)</f>
        <v>1.29601502016596</v>
      </c>
      <c r="BB15" s="0" t="n">
        <f aca="false">$B$2+($BC15-$B15)/(2009-1956)*(BB$1-1956)</f>
        <v>1.29319178526726</v>
      </c>
      <c r="BC15" s="1" t="n">
        <v>1.29036855036855</v>
      </c>
      <c r="BD15" s="0" t="n">
        <f aca="false">$B$2+($BC15-$B15)/(2009-1956)*(BD$1-1956)</f>
        <v>1.28754531546984</v>
      </c>
      <c r="BE15" s="0" t="n">
        <f aca="false">$B$2+($BC15-$B15)/(2009-1956)*(BE$1-1956)</f>
        <v>1.28472208057114</v>
      </c>
      <c r="BF15" s="0" t="n">
        <f aca="false">$B$2+($BC15-$B15)/(2009-1956)*(BF$1-1956)</f>
        <v>1.28189884567243</v>
      </c>
      <c r="BG15" s="0" t="n">
        <f aca="false">$B$2+($BC15-$B15)/(2009-1956)*(BG$1-1956)</f>
        <v>1.27907561077372</v>
      </c>
      <c r="BH15" s="0" t="n">
        <f aca="false">$B$2+($BC15-$B15)/(2009-1956)*(BH$1-1956)</f>
        <v>1.27625237587502</v>
      </c>
      <c r="BI15" s="0" t="n">
        <f aca="false">$B$2+($BC15-$B15)/(2009-1956)*(BI$1-1956)</f>
        <v>1.27342914097631</v>
      </c>
      <c r="BJ15" s="0" t="n">
        <f aca="false">$B$2+($BC15-$B15)/(2009-1956)*(BJ$1-1956)</f>
        <v>1.2706059060776</v>
      </c>
      <c r="BK15" s="0" t="n">
        <f aca="false">$B$2+($BC15-$B15)/(2009-1956)*(BK$1-1956)</f>
        <v>1.2677826711789</v>
      </c>
      <c r="BL15" s="0" t="n">
        <f aca="false">$B$2+($BC15-$B15)/(2009-1956)*(BL$1-1956)</f>
        <v>1.26495943628019</v>
      </c>
    </row>
    <row r="16" customFormat="false" ht="14.4" hidden="false" customHeight="false" outlineLevel="0" collapsed="false">
      <c r="A16" s="0" t="s">
        <v>4</v>
      </c>
      <c r="B16" s="1" t="n">
        <v>1.44</v>
      </c>
      <c r="C16" s="0" t="n">
        <f aca="false">$B$2+($BC16-$B16)/(2009-1956)*(C$1-1956)</f>
        <v>1.43555885216263</v>
      </c>
      <c r="D16" s="0" t="n">
        <f aca="false">$B$2+($BC16-$B16)/(2009-1956)*(D$1-1956)</f>
        <v>1.43111770432525</v>
      </c>
      <c r="E16" s="0" t="n">
        <f aca="false">$B$2+($BC16-$B16)/(2009-1956)*(E$1-1956)</f>
        <v>1.42667655648788</v>
      </c>
      <c r="F16" s="0" t="n">
        <f aca="false">$B$2+($BC16-$B16)/(2009-1956)*(F$1-1956)</f>
        <v>1.4222354086505</v>
      </c>
      <c r="G16" s="0" t="n">
        <f aca="false">$B$2+($BC16-$B16)/(2009-1956)*(G$1-1956)</f>
        <v>1.41779426081313</v>
      </c>
      <c r="H16" s="0" t="n">
        <f aca="false">$B$2+($BC16-$B16)/(2009-1956)*(H$1-1956)</f>
        <v>1.41335311297575</v>
      </c>
      <c r="I16" s="0" t="n">
        <f aca="false">$B$2+($BC16-$B16)/(2009-1956)*(I$1-1956)</f>
        <v>1.40891196513838</v>
      </c>
      <c r="J16" s="0" t="n">
        <f aca="false">$B$2+($BC16-$B16)/(2009-1956)*(J$1-1956)</f>
        <v>1.40447081730101</v>
      </c>
      <c r="K16" s="0" t="n">
        <f aca="false">$B$2+($BC16-$B16)/(2009-1956)*(K$1-1956)</f>
        <v>1.40002966946363</v>
      </c>
      <c r="L16" s="0" t="n">
        <f aca="false">$B$2+($BC16-$B16)/(2009-1956)*(L$1-1956)</f>
        <v>1.39558852162626</v>
      </c>
      <c r="M16" s="0" t="n">
        <f aca="false">$B$2+($BC16-$B16)/(2009-1956)*(M$1-1956)</f>
        <v>1.39114737378888</v>
      </c>
      <c r="N16" s="0" t="n">
        <f aca="false">$B$2+($BC16-$B16)/(2009-1956)*(N$1-1956)</f>
        <v>1.38670622595151</v>
      </c>
      <c r="O16" s="0" t="n">
        <f aca="false">$B$2+($BC16-$B16)/(2009-1956)*(O$1-1956)</f>
        <v>1.38226507811413</v>
      </c>
      <c r="P16" s="0" t="n">
        <f aca="false">$B$2+($BC16-$B16)/(2009-1956)*(P$1-1956)</f>
        <v>1.37782393027676</v>
      </c>
      <c r="Q16" s="0" t="n">
        <f aca="false">$B$2+($BC16-$B16)/(2009-1956)*(Q$1-1956)</f>
        <v>1.37338278243939</v>
      </c>
      <c r="R16" s="0" t="n">
        <f aca="false">$B$2+($BC16-$B16)/(2009-1956)*(R$1-1956)</f>
        <v>1.36894163460201</v>
      </c>
      <c r="S16" s="0" t="n">
        <f aca="false">$B$2+($BC16-$B16)/(2009-1956)*(S$1-1956)</f>
        <v>1.36450048676464</v>
      </c>
      <c r="T16" s="0" t="n">
        <f aca="false">$B$2+($BC16-$B16)/(2009-1956)*(T$1-1956)</f>
        <v>1.36005933892726</v>
      </c>
      <c r="U16" s="0" t="n">
        <f aca="false">$B$2+($BC16-$B16)/(2009-1956)*(U$1-1956)</f>
        <v>1.35561819108989</v>
      </c>
      <c r="V16" s="0" t="n">
        <f aca="false">$B$2+($BC16-$B16)/(2009-1956)*(V$1-1956)</f>
        <v>1.35117704325251</v>
      </c>
      <c r="W16" s="0" t="n">
        <f aca="false">$B$2+($BC16-$B16)/(2009-1956)*(W$1-1956)</f>
        <v>1.34673589541514</v>
      </c>
      <c r="X16" s="0" t="n">
        <f aca="false">$B$2+($BC16-$B16)/(2009-1956)*(X$1-1956)</f>
        <v>1.34229474757776</v>
      </c>
      <c r="Y16" s="0" t="n">
        <f aca="false">$B$2+($BC16-$B16)/(2009-1956)*(Y$1-1956)</f>
        <v>1.33785359974039</v>
      </c>
      <c r="Z16" s="0" t="n">
        <f aca="false">$B$2+($BC16-$B16)/(2009-1956)*(Z$1-1956)</f>
        <v>1.33341245190302</v>
      </c>
      <c r="AA16" s="0" t="n">
        <f aca="false">$B$2+($BC16-$B16)/(2009-1956)*(AA$1-1956)</f>
        <v>1.32897130406564</v>
      </c>
      <c r="AB16" s="0" t="n">
        <f aca="false">$B$2+($BC16-$B16)/(2009-1956)*(AB$1-1956)</f>
        <v>1.32453015622827</v>
      </c>
      <c r="AC16" s="0" t="n">
        <f aca="false">$B$2+($BC16-$B16)/(2009-1956)*(AC$1-1956)</f>
        <v>1.32008900839089</v>
      </c>
      <c r="AD16" s="0" t="n">
        <f aca="false">$B$2+($BC16-$B16)/(2009-1956)*(AD$1-1956)</f>
        <v>1.31564786055352</v>
      </c>
      <c r="AE16" s="0" t="n">
        <f aca="false">$B$2+($BC16-$B16)/(2009-1956)*(AE$1-1956)</f>
        <v>1.31120671271614</v>
      </c>
      <c r="AF16" s="0" t="n">
        <f aca="false">$B$2+($BC16-$B16)/(2009-1956)*(AF$1-1956)</f>
        <v>1.30676556487877</v>
      </c>
      <c r="AG16" s="0" t="n">
        <f aca="false">$B$2+($BC16-$B16)/(2009-1956)*(AG$1-1956)</f>
        <v>1.3023244170414</v>
      </c>
      <c r="AH16" s="0" t="n">
        <f aca="false">$B$2+($BC16-$B16)/(2009-1956)*(AH$1-1956)</f>
        <v>1.29788326920402</v>
      </c>
      <c r="AI16" s="0" t="n">
        <f aca="false">$B$2+($BC16-$B16)/(2009-1956)*(AI$1-1956)</f>
        <v>1.29344212136665</v>
      </c>
      <c r="AJ16" s="0" t="n">
        <f aca="false">$B$2+($BC16-$B16)/(2009-1956)*(AJ$1-1956)</f>
        <v>1.28900097352927</v>
      </c>
      <c r="AK16" s="0" t="n">
        <f aca="false">$B$2+($BC16-$B16)/(2009-1956)*(AK$1-1956)</f>
        <v>1.2845598256919</v>
      </c>
      <c r="AL16" s="0" t="n">
        <f aca="false">$B$2+($BC16-$B16)/(2009-1956)*(AL$1-1956)</f>
        <v>1.28011867785452</v>
      </c>
      <c r="AM16" s="0" t="n">
        <f aca="false">$B$2+($BC16-$B16)/(2009-1956)*(AM$1-1956)</f>
        <v>1.27567753001715</v>
      </c>
      <c r="AN16" s="0" t="n">
        <f aca="false">$B$2+($BC16-$B16)/(2009-1956)*(AN$1-1956)</f>
        <v>1.27123638217978</v>
      </c>
      <c r="AO16" s="0" t="n">
        <f aca="false">$B$2+($BC16-$B16)/(2009-1956)*(AO$1-1956)</f>
        <v>1.2667952343424</v>
      </c>
      <c r="AP16" s="0" t="n">
        <f aca="false">$B$2+($BC16-$B16)/(2009-1956)*(AP$1-1956)</f>
        <v>1.26235408650503</v>
      </c>
      <c r="AQ16" s="0" t="n">
        <f aca="false">$B$2+($BC16-$B16)/(2009-1956)*(AQ$1-1956)</f>
        <v>1.25791293866765</v>
      </c>
      <c r="AR16" s="0" t="n">
        <f aca="false">$B$2+($BC16-$B16)/(2009-1956)*(AR$1-1956)</f>
        <v>1.25347179083028</v>
      </c>
      <c r="AS16" s="0" t="n">
        <f aca="false">$B$2+($BC16-$B16)/(2009-1956)*(AS$1-1956)</f>
        <v>1.2490306429929</v>
      </c>
      <c r="AT16" s="0" t="n">
        <f aca="false">$B$2+($BC16-$B16)/(2009-1956)*(AT$1-1956)</f>
        <v>1.24458949515553</v>
      </c>
      <c r="AU16" s="0" t="n">
        <f aca="false">$B$2+($BC16-$B16)/(2009-1956)*(AU$1-1956)</f>
        <v>1.24014834731815</v>
      </c>
      <c r="AV16" s="0" t="n">
        <f aca="false">$B$2+($BC16-$B16)/(2009-1956)*(AV$1-1956)</f>
        <v>1.23570719948078</v>
      </c>
      <c r="AW16" s="0" t="n">
        <f aca="false">$B$2+($BC16-$B16)/(2009-1956)*(AW$1-1956)</f>
        <v>1.23126605164341</v>
      </c>
      <c r="AX16" s="0" t="n">
        <f aca="false">$B$2+($BC16-$B16)/(2009-1956)*(AX$1-1956)</f>
        <v>1.22682490380603</v>
      </c>
      <c r="AY16" s="0" t="n">
        <f aca="false">$B$2+($BC16-$B16)/(2009-1956)*(AY$1-1956)</f>
        <v>1.22238375596866</v>
      </c>
      <c r="AZ16" s="0" t="n">
        <f aca="false">$B$2+($BC16-$B16)/(2009-1956)*(AZ$1-1956)</f>
        <v>1.21794260813128</v>
      </c>
      <c r="BA16" s="0" t="n">
        <f aca="false">$B$2+($BC16-$B16)/(2009-1956)*(BA$1-1956)</f>
        <v>1.21350146029391</v>
      </c>
      <c r="BB16" s="0" t="n">
        <f aca="false">$B$2+($BC16-$B16)/(2009-1956)*(BB$1-1956)</f>
        <v>1.20906031245653</v>
      </c>
      <c r="BC16" s="1" t="n">
        <v>1.20461916461916</v>
      </c>
      <c r="BD16" s="0" t="n">
        <f aca="false">$B$2+($BC16-$B16)/(2009-1956)*(BD$1-1956)</f>
        <v>1.20017801678179</v>
      </c>
      <c r="BE16" s="0" t="n">
        <f aca="false">$B$2+($BC16-$B16)/(2009-1956)*(BE$1-1956)</f>
        <v>1.19573686894441</v>
      </c>
      <c r="BF16" s="0" t="n">
        <f aca="false">$B$2+($BC16-$B16)/(2009-1956)*(BF$1-1956)</f>
        <v>1.19129572110704</v>
      </c>
      <c r="BG16" s="0" t="n">
        <f aca="false">$B$2+($BC16-$B16)/(2009-1956)*(BG$1-1956)</f>
        <v>1.18685457326966</v>
      </c>
      <c r="BH16" s="0" t="n">
        <f aca="false">$B$2+($BC16-$B16)/(2009-1956)*(BH$1-1956)</f>
        <v>1.18241342543229</v>
      </c>
      <c r="BI16" s="0" t="n">
        <f aca="false">$B$2+($BC16-$B16)/(2009-1956)*(BI$1-1956)</f>
        <v>1.17797227759491</v>
      </c>
      <c r="BJ16" s="0" t="n">
        <f aca="false">$B$2+($BC16-$B16)/(2009-1956)*(BJ$1-1956)</f>
        <v>1.17353112975754</v>
      </c>
      <c r="BK16" s="0" t="n">
        <f aca="false">$B$2+($BC16-$B16)/(2009-1956)*(BK$1-1956)</f>
        <v>1.16908998192017</v>
      </c>
      <c r="BL16" s="0" t="n">
        <f aca="false">$B$2+($BC16-$B16)/(2009-1956)*(BL$1-1956)</f>
        <v>1.16464883408279</v>
      </c>
    </row>
    <row r="17" customFormat="false" ht="14.4" hidden="false" customHeight="false" outlineLevel="0" collapsed="false">
      <c r="A17" s="0" t="s">
        <v>4</v>
      </c>
      <c r="B17" s="1" t="n">
        <v>1.44</v>
      </c>
      <c r="C17" s="0" t="n">
        <f aca="false">$B$2+($BC17-$B17)/(2009-1956)*(C$1-1956)</f>
        <v>1.43466645032683</v>
      </c>
      <c r="D17" s="0" t="n">
        <f aca="false">$B$2+($BC17-$B17)/(2009-1956)*(D$1-1956)</f>
        <v>1.42933290065366</v>
      </c>
      <c r="E17" s="0" t="n">
        <f aca="false">$B$2+($BC17-$B17)/(2009-1956)*(E$1-1956)</f>
        <v>1.42399935098048</v>
      </c>
      <c r="F17" s="0" t="n">
        <f aca="false">$B$2+($BC17-$B17)/(2009-1956)*(F$1-1956)</f>
        <v>1.41866580130731</v>
      </c>
      <c r="G17" s="0" t="n">
        <f aca="false">$B$2+($BC17-$B17)/(2009-1956)*(G$1-1956)</f>
        <v>1.41333225163414</v>
      </c>
      <c r="H17" s="0" t="n">
        <f aca="false">$B$2+($BC17-$B17)/(2009-1956)*(H$1-1956)</f>
        <v>1.40799870196097</v>
      </c>
      <c r="I17" s="0" t="n">
        <f aca="false">$B$2+($BC17-$B17)/(2009-1956)*(I$1-1956)</f>
        <v>1.40266515228779</v>
      </c>
      <c r="J17" s="0" t="n">
        <f aca="false">$B$2+($BC17-$B17)/(2009-1956)*(J$1-1956)</f>
        <v>1.39733160261462</v>
      </c>
      <c r="K17" s="0" t="n">
        <f aca="false">$B$2+($BC17-$B17)/(2009-1956)*(K$1-1956)</f>
        <v>1.39199805294145</v>
      </c>
      <c r="L17" s="0" t="n">
        <f aca="false">$B$2+($BC17-$B17)/(2009-1956)*(L$1-1956)</f>
        <v>1.38666450326828</v>
      </c>
      <c r="M17" s="0" t="n">
        <f aca="false">$B$2+($BC17-$B17)/(2009-1956)*(M$1-1956)</f>
        <v>1.38133095359511</v>
      </c>
      <c r="N17" s="0" t="n">
        <f aca="false">$B$2+($BC17-$B17)/(2009-1956)*(N$1-1956)</f>
        <v>1.37599740392193</v>
      </c>
      <c r="O17" s="0" t="n">
        <f aca="false">$B$2+($BC17-$B17)/(2009-1956)*(O$1-1956)</f>
        <v>1.37066385424876</v>
      </c>
      <c r="P17" s="0" t="n">
        <f aca="false">$B$2+($BC17-$B17)/(2009-1956)*(P$1-1956)</f>
        <v>1.36533030457559</v>
      </c>
      <c r="Q17" s="0" t="n">
        <f aca="false">$B$2+($BC17-$B17)/(2009-1956)*(Q$1-1956)</f>
        <v>1.35999675490242</v>
      </c>
      <c r="R17" s="0" t="n">
        <f aca="false">$B$2+($BC17-$B17)/(2009-1956)*(R$1-1956)</f>
        <v>1.35466320522924</v>
      </c>
      <c r="S17" s="0" t="n">
        <f aca="false">$B$2+($BC17-$B17)/(2009-1956)*(S$1-1956)</f>
        <v>1.34932965555607</v>
      </c>
      <c r="T17" s="0" t="n">
        <f aca="false">$B$2+($BC17-$B17)/(2009-1956)*(T$1-1956)</f>
        <v>1.3439961058829</v>
      </c>
      <c r="U17" s="0" t="n">
        <f aca="false">$B$2+($BC17-$B17)/(2009-1956)*(U$1-1956)</f>
        <v>1.33866255620973</v>
      </c>
      <c r="V17" s="0" t="n">
        <f aca="false">$B$2+($BC17-$B17)/(2009-1956)*(V$1-1956)</f>
        <v>1.33332900653655</v>
      </c>
      <c r="W17" s="0" t="n">
        <f aca="false">$B$2+($BC17-$B17)/(2009-1956)*(W$1-1956)</f>
        <v>1.32799545686338</v>
      </c>
      <c r="X17" s="0" t="n">
        <f aca="false">$B$2+($BC17-$B17)/(2009-1956)*(X$1-1956)</f>
        <v>1.32266190719021</v>
      </c>
      <c r="Y17" s="0" t="n">
        <f aca="false">$B$2+($BC17-$B17)/(2009-1956)*(Y$1-1956)</f>
        <v>1.31732835751704</v>
      </c>
      <c r="Z17" s="0" t="n">
        <f aca="false">$B$2+($BC17-$B17)/(2009-1956)*(Z$1-1956)</f>
        <v>1.31199480784387</v>
      </c>
      <c r="AA17" s="0" t="n">
        <f aca="false">$B$2+($BC17-$B17)/(2009-1956)*(AA$1-1956)</f>
        <v>1.30666125817069</v>
      </c>
      <c r="AB17" s="0" t="n">
        <f aca="false">$B$2+($BC17-$B17)/(2009-1956)*(AB$1-1956)</f>
        <v>1.30132770849752</v>
      </c>
      <c r="AC17" s="0" t="n">
        <f aca="false">$B$2+($BC17-$B17)/(2009-1956)*(AC$1-1956)</f>
        <v>1.29599415882435</v>
      </c>
      <c r="AD17" s="0" t="n">
        <f aca="false">$B$2+($BC17-$B17)/(2009-1956)*(AD$1-1956)</f>
        <v>1.29066060915118</v>
      </c>
      <c r="AE17" s="0" t="n">
        <f aca="false">$B$2+($BC17-$B17)/(2009-1956)*(AE$1-1956)</f>
        <v>1.285327059478</v>
      </c>
      <c r="AF17" s="0" t="n">
        <f aca="false">$B$2+($BC17-$B17)/(2009-1956)*(AF$1-1956)</f>
        <v>1.27999350980483</v>
      </c>
      <c r="AG17" s="0" t="n">
        <f aca="false">$B$2+($BC17-$B17)/(2009-1956)*(AG$1-1956)</f>
        <v>1.27465996013166</v>
      </c>
      <c r="AH17" s="0" t="n">
        <f aca="false">$B$2+($BC17-$B17)/(2009-1956)*(AH$1-1956)</f>
        <v>1.26932641045849</v>
      </c>
      <c r="AI17" s="0" t="n">
        <f aca="false">$B$2+($BC17-$B17)/(2009-1956)*(AI$1-1956)</f>
        <v>1.26399286078532</v>
      </c>
      <c r="AJ17" s="0" t="n">
        <f aca="false">$B$2+($BC17-$B17)/(2009-1956)*(AJ$1-1956)</f>
        <v>1.25865931111214</v>
      </c>
      <c r="AK17" s="0" t="n">
        <f aca="false">$B$2+($BC17-$B17)/(2009-1956)*(AK$1-1956)</f>
        <v>1.25332576143897</v>
      </c>
      <c r="AL17" s="0" t="n">
        <f aca="false">$B$2+($BC17-$B17)/(2009-1956)*(AL$1-1956)</f>
        <v>1.2479922117658</v>
      </c>
      <c r="AM17" s="0" t="n">
        <f aca="false">$B$2+($BC17-$B17)/(2009-1956)*(AM$1-1956)</f>
        <v>1.24265866209263</v>
      </c>
      <c r="AN17" s="0" t="n">
        <f aca="false">$B$2+($BC17-$B17)/(2009-1956)*(AN$1-1956)</f>
        <v>1.23732511241945</v>
      </c>
      <c r="AO17" s="0" t="n">
        <f aca="false">$B$2+($BC17-$B17)/(2009-1956)*(AO$1-1956)</f>
        <v>1.23199156274628</v>
      </c>
      <c r="AP17" s="0" t="n">
        <f aca="false">$B$2+($BC17-$B17)/(2009-1956)*(AP$1-1956)</f>
        <v>1.22665801307311</v>
      </c>
      <c r="AQ17" s="0" t="n">
        <f aca="false">$B$2+($BC17-$B17)/(2009-1956)*(AQ$1-1956)</f>
        <v>1.22132446339994</v>
      </c>
      <c r="AR17" s="0" t="n">
        <f aca="false">$B$2+($BC17-$B17)/(2009-1956)*(AR$1-1956)</f>
        <v>1.21599091372676</v>
      </c>
      <c r="AS17" s="0" t="n">
        <f aca="false">$B$2+($BC17-$B17)/(2009-1956)*(AS$1-1956)</f>
        <v>1.21065736405359</v>
      </c>
      <c r="AT17" s="0" t="n">
        <f aca="false">$B$2+($BC17-$B17)/(2009-1956)*(AT$1-1956)</f>
        <v>1.20532381438042</v>
      </c>
      <c r="AU17" s="0" t="n">
        <f aca="false">$B$2+($BC17-$B17)/(2009-1956)*(AU$1-1956)</f>
        <v>1.19999026470725</v>
      </c>
      <c r="AV17" s="0" t="n">
        <f aca="false">$B$2+($BC17-$B17)/(2009-1956)*(AV$1-1956)</f>
        <v>1.19465671503408</v>
      </c>
      <c r="AW17" s="0" t="n">
        <f aca="false">$B$2+($BC17-$B17)/(2009-1956)*(AW$1-1956)</f>
        <v>1.1893231653609</v>
      </c>
      <c r="AX17" s="0" t="n">
        <f aca="false">$B$2+($BC17-$B17)/(2009-1956)*(AX$1-1956)</f>
        <v>1.18398961568773</v>
      </c>
      <c r="AY17" s="0" t="n">
        <f aca="false">$B$2+($BC17-$B17)/(2009-1956)*(AY$1-1956)</f>
        <v>1.17865606601456</v>
      </c>
      <c r="AZ17" s="0" t="n">
        <f aca="false">$B$2+($BC17-$B17)/(2009-1956)*(AZ$1-1956)</f>
        <v>1.17332251634139</v>
      </c>
      <c r="BA17" s="0" t="n">
        <f aca="false">$B$2+($BC17-$B17)/(2009-1956)*(BA$1-1956)</f>
        <v>1.16798896666821</v>
      </c>
      <c r="BB17" s="0" t="n">
        <f aca="false">$B$2+($BC17-$B17)/(2009-1956)*(BB$1-1956)</f>
        <v>1.16265541699504</v>
      </c>
      <c r="BC17" s="1" t="n">
        <v>1.15732186732187</v>
      </c>
      <c r="BD17" s="0" t="n">
        <f aca="false">$B$2+($BC17-$B17)/(2009-1956)*(BD$1-1956)</f>
        <v>1.1519883176487</v>
      </c>
      <c r="BE17" s="0" t="n">
        <f aca="false">$B$2+($BC17-$B17)/(2009-1956)*(BE$1-1956)</f>
        <v>1.14665476797553</v>
      </c>
      <c r="BF17" s="0" t="n">
        <f aca="false">$B$2+($BC17-$B17)/(2009-1956)*(BF$1-1956)</f>
        <v>1.14132121830235</v>
      </c>
      <c r="BG17" s="0" t="n">
        <f aca="false">$B$2+($BC17-$B17)/(2009-1956)*(BG$1-1956)</f>
        <v>1.13598766862918</v>
      </c>
      <c r="BH17" s="0" t="n">
        <f aca="false">$B$2+($BC17-$B17)/(2009-1956)*(BH$1-1956)</f>
        <v>1.13065411895601</v>
      </c>
      <c r="BI17" s="0" t="n">
        <f aca="false">$B$2+($BC17-$B17)/(2009-1956)*(BI$1-1956)</f>
        <v>1.12532056928284</v>
      </c>
      <c r="BJ17" s="0" t="n">
        <f aca="false">$B$2+($BC17-$B17)/(2009-1956)*(BJ$1-1956)</f>
        <v>1.11998701960966</v>
      </c>
      <c r="BK17" s="0" t="n">
        <f aca="false">$B$2+($BC17-$B17)/(2009-1956)*(BK$1-1956)</f>
        <v>1.11465346993649</v>
      </c>
      <c r="BL17" s="0" t="n">
        <f aca="false">$B$2+($BC17-$B17)/(2009-1956)*(BL$1-1956)</f>
        <v>1.10931992026332</v>
      </c>
    </row>
    <row r="18" customFormat="false" ht="14.4" hidden="false" customHeight="false" outlineLevel="0" collapsed="false">
      <c r="A18" s="0" t="s">
        <v>5</v>
      </c>
      <c r="B18" s="1" t="n">
        <v>1.44</v>
      </c>
      <c r="C18" s="0" t="n">
        <f aca="false">$B$2+($BC18-$B18)/(2009-1956)*(C$1-1956)</f>
        <v>1.43602707338556</v>
      </c>
      <c r="D18" s="0" t="n">
        <f aca="false">$B$2+($BC18-$B18)/(2009-1956)*(D$1-1956)</f>
        <v>1.43205414677113</v>
      </c>
      <c r="E18" s="0" t="n">
        <f aca="false">$B$2+($BC18-$B18)/(2009-1956)*(E$1-1956)</f>
        <v>1.42808122015669</v>
      </c>
      <c r="F18" s="0" t="n">
        <f aca="false">$B$2+($BC18-$B18)/(2009-1956)*(F$1-1956)</f>
        <v>1.42410829354226</v>
      </c>
      <c r="G18" s="0" t="n">
        <f aca="false">$B$2+($BC18-$B18)/(2009-1956)*(G$1-1956)</f>
        <v>1.42013536692782</v>
      </c>
      <c r="H18" s="0" t="n">
        <f aca="false">$B$2+($BC18-$B18)/(2009-1956)*(H$1-1956)</f>
        <v>1.41616244031338</v>
      </c>
      <c r="I18" s="0" t="n">
        <f aca="false">$B$2+($BC18-$B18)/(2009-1956)*(I$1-1956)</f>
        <v>1.41218951369895</v>
      </c>
      <c r="J18" s="0" t="n">
        <f aca="false">$B$2+($BC18-$B18)/(2009-1956)*(J$1-1956)</f>
        <v>1.40821658708451</v>
      </c>
      <c r="K18" s="0" t="n">
        <f aca="false">$B$2+($BC18-$B18)/(2009-1956)*(K$1-1956)</f>
        <v>1.40424366047008</v>
      </c>
      <c r="L18" s="0" t="n">
        <f aca="false">$B$2+($BC18-$B18)/(2009-1956)*(L$1-1956)</f>
        <v>1.40027073385564</v>
      </c>
      <c r="M18" s="0" t="n">
        <f aca="false">$B$2+($BC18-$B18)/(2009-1956)*(M$1-1956)</f>
        <v>1.3962978072412</v>
      </c>
      <c r="N18" s="0" t="n">
        <f aca="false">$B$2+($BC18-$B18)/(2009-1956)*(N$1-1956)</f>
        <v>1.39232488062677</v>
      </c>
      <c r="O18" s="0" t="n">
        <f aca="false">$B$2+($BC18-$B18)/(2009-1956)*(O$1-1956)</f>
        <v>1.38835195401233</v>
      </c>
      <c r="P18" s="0" t="n">
        <f aca="false">$B$2+($BC18-$B18)/(2009-1956)*(P$1-1956)</f>
        <v>1.3843790273979</v>
      </c>
      <c r="Q18" s="0" t="n">
        <f aca="false">$B$2+($BC18-$B18)/(2009-1956)*(Q$1-1956)</f>
        <v>1.38040610078346</v>
      </c>
      <c r="R18" s="0" t="n">
        <f aca="false">$B$2+($BC18-$B18)/(2009-1956)*(R$1-1956)</f>
        <v>1.37643317416902</v>
      </c>
      <c r="S18" s="0" t="n">
        <f aca="false">$B$2+($BC18-$B18)/(2009-1956)*(S$1-1956)</f>
        <v>1.37246024755459</v>
      </c>
      <c r="T18" s="0" t="n">
        <f aca="false">$B$2+($BC18-$B18)/(2009-1956)*(T$1-1956)</f>
        <v>1.36848732094015</v>
      </c>
      <c r="U18" s="0" t="n">
        <f aca="false">$B$2+($BC18-$B18)/(2009-1956)*(U$1-1956)</f>
        <v>1.36451439432572</v>
      </c>
      <c r="V18" s="0" t="n">
        <f aca="false">$B$2+($BC18-$B18)/(2009-1956)*(V$1-1956)</f>
        <v>1.36054146771128</v>
      </c>
      <c r="W18" s="0" t="n">
        <f aca="false">$B$2+($BC18-$B18)/(2009-1956)*(W$1-1956)</f>
        <v>1.35656854109684</v>
      </c>
      <c r="X18" s="0" t="n">
        <f aca="false">$B$2+($BC18-$B18)/(2009-1956)*(X$1-1956)</f>
        <v>1.35259561448241</v>
      </c>
      <c r="Y18" s="0" t="n">
        <f aca="false">$B$2+($BC18-$B18)/(2009-1956)*(Y$1-1956)</f>
        <v>1.34862268786797</v>
      </c>
      <c r="Z18" s="0" t="n">
        <f aca="false">$B$2+($BC18-$B18)/(2009-1956)*(Z$1-1956)</f>
        <v>1.34464976125354</v>
      </c>
      <c r="AA18" s="0" t="n">
        <f aca="false">$B$2+($BC18-$B18)/(2009-1956)*(AA$1-1956)</f>
        <v>1.3406768346391</v>
      </c>
      <c r="AB18" s="0" t="n">
        <f aca="false">$B$2+($BC18-$B18)/(2009-1956)*(AB$1-1956)</f>
        <v>1.33670390802466</v>
      </c>
      <c r="AC18" s="0" t="n">
        <f aca="false">$B$2+($BC18-$B18)/(2009-1956)*(AC$1-1956)</f>
        <v>1.33273098141023</v>
      </c>
      <c r="AD18" s="0" t="n">
        <f aca="false">$B$2+($BC18-$B18)/(2009-1956)*(AD$1-1956)</f>
        <v>1.32875805479579</v>
      </c>
      <c r="AE18" s="0" t="n">
        <f aca="false">$B$2+($BC18-$B18)/(2009-1956)*(AE$1-1956)</f>
        <v>1.32478512818136</v>
      </c>
      <c r="AF18" s="0" t="n">
        <f aca="false">$B$2+($BC18-$B18)/(2009-1956)*(AF$1-1956)</f>
        <v>1.32081220156692</v>
      </c>
      <c r="AG18" s="0" t="n">
        <f aca="false">$B$2+($BC18-$B18)/(2009-1956)*(AG$1-1956)</f>
        <v>1.31683927495248</v>
      </c>
      <c r="AH18" s="0" t="n">
        <f aca="false">$B$2+($BC18-$B18)/(2009-1956)*(AH$1-1956)</f>
        <v>1.31286634833805</v>
      </c>
      <c r="AI18" s="0" t="n">
        <f aca="false">$B$2+($BC18-$B18)/(2009-1956)*(AI$1-1956)</f>
        <v>1.30889342172361</v>
      </c>
      <c r="AJ18" s="0" t="n">
        <f aca="false">$B$2+($BC18-$B18)/(2009-1956)*(AJ$1-1956)</f>
        <v>1.30492049510917</v>
      </c>
      <c r="AK18" s="0" t="n">
        <f aca="false">$B$2+($BC18-$B18)/(2009-1956)*(AK$1-1956)</f>
        <v>1.30094756849474</v>
      </c>
      <c r="AL18" s="0" t="n">
        <f aca="false">$B$2+($BC18-$B18)/(2009-1956)*(AL$1-1956)</f>
        <v>1.2969746418803</v>
      </c>
      <c r="AM18" s="0" t="n">
        <f aca="false">$B$2+($BC18-$B18)/(2009-1956)*(AM$1-1956)</f>
        <v>1.29300171526587</v>
      </c>
      <c r="AN18" s="0" t="n">
        <f aca="false">$B$2+($BC18-$B18)/(2009-1956)*(AN$1-1956)</f>
        <v>1.28902878865143</v>
      </c>
      <c r="AO18" s="0" t="n">
        <f aca="false">$B$2+($BC18-$B18)/(2009-1956)*(AO$1-1956)</f>
        <v>1.28505586203699</v>
      </c>
      <c r="AP18" s="0" t="n">
        <f aca="false">$B$2+($BC18-$B18)/(2009-1956)*(AP$1-1956)</f>
        <v>1.28108293542256</v>
      </c>
      <c r="AQ18" s="0" t="n">
        <f aca="false">$B$2+($BC18-$B18)/(2009-1956)*(AQ$1-1956)</f>
        <v>1.27711000880812</v>
      </c>
      <c r="AR18" s="0" t="n">
        <f aca="false">$B$2+($BC18-$B18)/(2009-1956)*(AR$1-1956)</f>
        <v>1.27313708219369</v>
      </c>
      <c r="AS18" s="0" t="n">
        <f aca="false">$B$2+($BC18-$B18)/(2009-1956)*(AS$1-1956)</f>
        <v>1.26916415557925</v>
      </c>
      <c r="AT18" s="0" t="n">
        <f aca="false">$B$2+($BC18-$B18)/(2009-1956)*(AT$1-1956)</f>
        <v>1.26519122896481</v>
      </c>
      <c r="AU18" s="0" t="n">
        <f aca="false">$B$2+($BC18-$B18)/(2009-1956)*(AU$1-1956)</f>
        <v>1.26121830235038</v>
      </c>
      <c r="AV18" s="0" t="n">
        <f aca="false">$B$2+($BC18-$B18)/(2009-1956)*(AV$1-1956)</f>
        <v>1.25724537573594</v>
      </c>
      <c r="AW18" s="0" t="n">
        <f aca="false">$B$2+($BC18-$B18)/(2009-1956)*(AW$1-1956)</f>
        <v>1.25327244912151</v>
      </c>
      <c r="AX18" s="0" t="n">
        <f aca="false">$B$2+($BC18-$B18)/(2009-1956)*(AX$1-1956)</f>
        <v>1.24929952250707</v>
      </c>
      <c r="AY18" s="0" t="n">
        <f aca="false">$B$2+($BC18-$B18)/(2009-1956)*(AY$1-1956)</f>
        <v>1.24532659589263</v>
      </c>
      <c r="AZ18" s="0" t="n">
        <f aca="false">$B$2+($BC18-$B18)/(2009-1956)*(AZ$1-1956)</f>
        <v>1.2413536692782</v>
      </c>
      <c r="BA18" s="0" t="n">
        <f aca="false">$B$2+($BC18-$B18)/(2009-1956)*(BA$1-1956)</f>
        <v>1.23738074266376</v>
      </c>
      <c r="BB18" s="0" t="n">
        <f aca="false">$B$2+($BC18-$B18)/(2009-1956)*(BB$1-1956)</f>
        <v>1.23340781604933</v>
      </c>
      <c r="BC18" s="1" t="n">
        <v>1.22943488943489</v>
      </c>
      <c r="BD18" s="0" t="n">
        <f aca="false">$B$2+($BC18-$B18)/(2009-1956)*(BD$1-1956)</f>
        <v>1.22546196282045</v>
      </c>
      <c r="BE18" s="0" t="n">
        <f aca="false">$B$2+($BC18-$B18)/(2009-1956)*(BE$1-1956)</f>
        <v>1.22148903620602</v>
      </c>
      <c r="BF18" s="0" t="n">
        <f aca="false">$B$2+($BC18-$B18)/(2009-1956)*(BF$1-1956)</f>
        <v>1.21751610959158</v>
      </c>
      <c r="BG18" s="0" t="n">
        <f aca="false">$B$2+($BC18-$B18)/(2009-1956)*(BG$1-1956)</f>
        <v>1.21354318297715</v>
      </c>
      <c r="BH18" s="0" t="n">
        <f aca="false">$B$2+($BC18-$B18)/(2009-1956)*(BH$1-1956)</f>
        <v>1.20957025636271</v>
      </c>
      <c r="BI18" s="0" t="n">
        <f aca="false">$B$2+($BC18-$B18)/(2009-1956)*(BI$1-1956)</f>
        <v>1.20559732974827</v>
      </c>
      <c r="BJ18" s="0" t="n">
        <f aca="false">$B$2+($BC18-$B18)/(2009-1956)*(BJ$1-1956)</f>
        <v>1.20162440313384</v>
      </c>
      <c r="BK18" s="0" t="n">
        <f aca="false">$B$2+($BC18-$B18)/(2009-1956)*(BK$1-1956)</f>
        <v>1.1976514765194</v>
      </c>
      <c r="BL18" s="0" t="n">
        <f aca="false">$B$2+($BC18-$B18)/(2009-1956)*(BL$1-1956)</f>
        <v>1.19367854990497</v>
      </c>
    </row>
    <row r="19" customFormat="false" ht="14.4" hidden="false" customHeight="false" outlineLevel="0" collapsed="false">
      <c r="A19" s="0" t="s">
        <v>5</v>
      </c>
      <c r="B19" s="1" t="n">
        <v>1.44</v>
      </c>
      <c r="C19" s="0" t="n">
        <f aca="false">$B$2+($BC19-$B19)/(2009-1956)*(C$1-1956)</f>
        <v>1.43667841082935</v>
      </c>
      <c r="D19" s="0" t="n">
        <f aca="false">$B$2+($BC19-$B19)/(2009-1956)*(D$1-1956)</f>
        <v>1.43335682165871</v>
      </c>
      <c r="E19" s="0" t="n">
        <f aca="false">$B$2+($BC19-$B19)/(2009-1956)*(E$1-1956)</f>
        <v>1.43003523248806</v>
      </c>
      <c r="F19" s="0" t="n">
        <f aca="false">$B$2+($BC19-$B19)/(2009-1956)*(F$1-1956)</f>
        <v>1.42671364331742</v>
      </c>
      <c r="G19" s="0" t="n">
        <f aca="false">$B$2+($BC19-$B19)/(2009-1956)*(G$1-1956)</f>
        <v>1.42339205414677</v>
      </c>
      <c r="H19" s="0" t="n">
        <f aca="false">$B$2+($BC19-$B19)/(2009-1956)*(H$1-1956)</f>
        <v>1.42007046497612</v>
      </c>
      <c r="I19" s="0" t="n">
        <f aca="false">$B$2+($BC19-$B19)/(2009-1956)*(I$1-1956)</f>
        <v>1.41674887580548</v>
      </c>
      <c r="J19" s="0" t="n">
        <f aca="false">$B$2+($BC19-$B19)/(2009-1956)*(J$1-1956)</f>
        <v>1.41342728663483</v>
      </c>
      <c r="K19" s="0" t="n">
        <f aca="false">$B$2+($BC19-$B19)/(2009-1956)*(K$1-1956)</f>
        <v>1.41010569746419</v>
      </c>
      <c r="L19" s="0" t="n">
        <f aca="false">$B$2+($BC19-$B19)/(2009-1956)*(L$1-1956)</f>
        <v>1.40678410829354</v>
      </c>
      <c r="M19" s="0" t="n">
        <f aca="false">$B$2+($BC19-$B19)/(2009-1956)*(M$1-1956)</f>
        <v>1.4034625191229</v>
      </c>
      <c r="N19" s="0" t="n">
        <f aca="false">$B$2+($BC19-$B19)/(2009-1956)*(N$1-1956)</f>
        <v>1.40014092995225</v>
      </c>
      <c r="O19" s="0" t="n">
        <f aca="false">$B$2+($BC19-$B19)/(2009-1956)*(O$1-1956)</f>
        <v>1.3968193407816</v>
      </c>
      <c r="P19" s="0" t="n">
        <f aca="false">$B$2+($BC19-$B19)/(2009-1956)*(P$1-1956)</f>
        <v>1.39349775161096</v>
      </c>
      <c r="Q19" s="0" t="n">
        <f aca="false">$B$2+($BC19-$B19)/(2009-1956)*(Q$1-1956)</f>
        <v>1.39017616244031</v>
      </c>
      <c r="R19" s="0" t="n">
        <f aca="false">$B$2+($BC19-$B19)/(2009-1956)*(R$1-1956)</f>
        <v>1.38685457326967</v>
      </c>
      <c r="S19" s="0" t="n">
        <f aca="false">$B$2+($BC19-$B19)/(2009-1956)*(S$1-1956)</f>
        <v>1.38353298409902</v>
      </c>
      <c r="T19" s="0" t="n">
        <f aca="false">$B$2+($BC19-$B19)/(2009-1956)*(T$1-1956)</f>
        <v>1.38021139492837</v>
      </c>
      <c r="U19" s="0" t="n">
        <f aca="false">$B$2+($BC19-$B19)/(2009-1956)*(U$1-1956)</f>
        <v>1.37688980575773</v>
      </c>
      <c r="V19" s="0" t="n">
        <f aca="false">$B$2+($BC19-$B19)/(2009-1956)*(V$1-1956)</f>
        <v>1.37356821658708</v>
      </c>
      <c r="W19" s="0" t="n">
        <f aca="false">$B$2+($BC19-$B19)/(2009-1956)*(W$1-1956)</f>
        <v>1.37024662741644</v>
      </c>
      <c r="X19" s="0" t="n">
        <f aca="false">$B$2+($BC19-$B19)/(2009-1956)*(X$1-1956)</f>
        <v>1.36692503824579</v>
      </c>
      <c r="Y19" s="0" t="n">
        <f aca="false">$B$2+($BC19-$B19)/(2009-1956)*(Y$1-1956)</f>
        <v>1.36360344907515</v>
      </c>
      <c r="Z19" s="0" t="n">
        <f aca="false">$B$2+($BC19-$B19)/(2009-1956)*(Z$1-1956)</f>
        <v>1.3602818599045</v>
      </c>
      <c r="AA19" s="0" t="n">
        <f aca="false">$B$2+($BC19-$B19)/(2009-1956)*(AA$1-1956)</f>
        <v>1.35696027073385</v>
      </c>
      <c r="AB19" s="0" t="n">
        <f aca="false">$B$2+($BC19-$B19)/(2009-1956)*(AB$1-1956)</f>
        <v>1.35363868156321</v>
      </c>
      <c r="AC19" s="0" t="n">
        <f aca="false">$B$2+($BC19-$B19)/(2009-1956)*(AC$1-1956)</f>
        <v>1.35031709239256</v>
      </c>
      <c r="AD19" s="0" t="n">
        <f aca="false">$B$2+($BC19-$B19)/(2009-1956)*(AD$1-1956)</f>
        <v>1.34699550322192</v>
      </c>
      <c r="AE19" s="0" t="n">
        <f aca="false">$B$2+($BC19-$B19)/(2009-1956)*(AE$1-1956)</f>
        <v>1.34367391405127</v>
      </c>
      <c r="AF19" s="0" t="n">
        <f aca="false">$B$2+($BC19-$B19)/(2009-1956)*(AF$1-1956)</f>
        <v>1.34035232488062</v>
      </c>
      <c r="AG19" s="0" t="n">
        <f aca="false">$B$2+($BC19-$B19)/(2009-1956)*(AG$1-1956)</f>
        <v>1.33703073570998</v>
      </c>
      <c r="AH19" s="0" t="n">
        <f aca="false">$B$2+($BC19-$B19)/(2009-1956)*(AH$1-1956)</f>
        <v>1.33370914653933</v>
      </c>
      <c r="AI19" s="0" t="n">
        <f aca="false">$B$2+($BC19-$B19)/(2009-1956)*(AI$1-1956)</f>
        <v>1.33038755736869</v>
      </c>
      <c r="AJ19" s="0" t="n">
        <f aca="false">$B$2+($BC19-$B19)/(2009-1956)*(AJ$1-1956)</f>
        <v>1.32706596819804</v>
      </c>
      <c r="AK19" s="0" t="n">
        <f aca="false">$B$2+($BC19-$B19)/(2009-1956)*(AK$1-1956)</f>
        <v>1.3237443790274</v>
      </c>
      <c r="AL19" s="0" t="n">
        <f aca="false">$B$2+($BC19-$B19)/(2009-1956)*(AL$1-1956)</f>
        <v>1.32042278985675</v>
      </c>
      <c r="AM19" s="0" t="n">
        <f aca="false">$B$2+($BC19-$B19)/(2009-1956)*(AM$1-1956)</f>
        <v>1.3171012006861</v>
      </c>
      <c r="AN19" s="0" t="n">
        <f aca="false">$B$2+($BC19-$B19)/(2009-1956)*(AN$1-1956)</f>
        <v>1.31377961151546</v>
      </c>
      <c r="AO19" s="0" t="n">
        <f aca="false">$B$2+($BC19-$B19)/(2009-1956)*(AO$1-1956)</f>
        <v>1.31045802234481</v>
      </c>
      <c r="AP19" s="0" t="n">
        <f aca="false">$B$2+($BC19-$B19)/(2009-1956)*(AP$1-1956)</f>
        <v>1.30713643317417</v>
      </c>
      <c r="AQ19" s="0" t="n">
        <f aca="false">$B$2+($BC19-$B19)/(2009-1956)*(AQ$1-1956)</f>
        <v>1.30381484400352</v>
      </c>
      <c r="AR19" s="0" t="n">
        <f aca="false">$B$2+($BC19-$B19)/(2009-1956)*(AR$1-1956)</f>
        <v>1.30049325483287</v>
      </c>
      <c r="AS19" s="0" t="n">
        <f aca="false">$B$2+($BC19-$B19)/(2009-1956)*(AS$1-1956)</f>
        <v>1.29717166566223</v>
      </c>
      <c r="AT19" s="0" t="n">
        <f aca="false">$B$2+($BC19-$B19)/(2009-1956)*(AT$1-1956)</f>
        <v>1.29385007649158</v>
      </c>
      <c r="AU19" s="0" t="n">
        <f aca="false">$B$2+($BC19-$B19)/(2009-1956)*(AU$1-1956)</f>
        <v>1.29052848732094</v>
      </c>
      <c r="AV19" s="0" t="n">
        <f aca="false">$B$2+($BC19-$B19)/(2009-1956)*(AV$1-1956)</f>
        <v>1.28720689815029</v>
      </c>
      <c r="AW19" s="0" t="n">
        <f aca="false">$B$2+($BC19-$B19)/(2009-1956)*(AW$1-1956)</f>
        <v>1.28388530897965</v>
      </c>
      <c r="AX19" s="0" t="n">
        <f aca="false">$B$2+($BC19-$B19)/(2009-1956)*(AX$1-1956)</f>
        <v>1.280563719809</v>
      </c>
      <c r="AY19" s="0" t="n">
        <f aca="false">$B$2+($BC19-$B19)/(2009-1956)*(AY$1-1956)</f>
        <v>1.27724213063835</v>
      </c>
      <c r="AZ19" s="0" t="n">
        <f aca="false">$B$2+($BC19-$B19)/(2009-1956)*(AZ$1-1956)</f>
        <v>1.27392054146771</v>
      </c>
      <c r="BA19" s="0" t="n">
        <f aca="false">$B$2+($BC19-$B19)/(2009-1956)*(BA$1-1956)</f>
        <v>1.27059895229706</v>
      </c>
      <c r="BB19" s="0" t="n">
        <f aca="false">$B$2+($BC19-$B19)/(2009-1956)*(BB$1-1956)</f>
        <v>1.26727736312642</v>
      </c>
      <c r="BC19" s="1" t="n">
        <v>1.26395577395577</v>
      </c>
      <c r="BD19" s="0" t="n">
        <f aca="false">$B$2+($BC19-$B19)/(2009-1956)*(BD$1-1956)</f>
        <v>1.26063418478512</v>
      </c>
      <c r="BE19" s="0" t="n">
        <f aca="false">$B$2+($BC19-$B19)/(2009-1956)*(BE$1-1956)</f>
        <v>1.25731259561448</v>
      </c>
      <c r="BF19" s="0" t="n">
        <f aca="false">$B$2+($BC19-$B19)/(2009-1956)*(BF$1-1956)</f>
        <v>1.25399100644383</v>
      </c>
      <c r="BG19" s="0" t="n">
        <f aca="false">$B$2+($BC19-$B19)/(2009-1956)*(BG$1-1956)</f>
        <v>1.25066941727319</v>
      </c>
      <c r="BH19" s="0" t="n">
        <f aca="false">$B$2+($BC19-$B19)/(2009-1956)*(BH$1-1956)</f>
        <v>1.24734782810254</v>
      </c>
      <c r="BI19" s="0" t="n">
        <f aca="false">$B$2+($BC19-$B19)/(2009-1956)*(BI$1-1956)</f>
        <v>1.2440262389319</v>
      </c>
      <c r="BJ19" s="0" t="n">
        <f aca="false">$B$2+($BC19-$B19)/(2009-1956)*(BJ$1-1956)</f>
        <v>1.24070464976125</v>
      </c>
      <c r="BK19" s="0" t="n">
        <f aca="false">$B$2+($BC19-$B19)/(2009-1956)*(BK$1-1956)</f>
        <v>1.2373830605906</v>
      </c>
      <c r="BL19" s="0" t="n">
        <f aca="false">$B$2+($BC19-$B19)/(2009-1956)*(BL$1-1956)</f>
        <v>1.23406147141996</v>
      </c>
    </row>
    <row r="20" customFormat="false" ht="14.4" hidden="false" customHeight="false" outlineLevel="0" collapsed="false">
      <c r="A20" s="0" t="s">
        <v>5</v>
      </c>
      <c r="B20" s="1" t="n">
        <v>1.44</v>
      </c>
      <c r="C20" s="0" t="n">
        <f aca="false">$B$2+($BC20-$B20)/(2009-1956)*(C$1-1956)</f>
        <v>1.43739696815169</v>
      </c>
      <c r="D20" s="0" t="n">
        <f aca="false">$B$2+($BC20-$B20)/(2009-1956)*(D$1-1956)</f>
        <v>1.43479393630337</v>
      </c>
      <c r="E20" s="0" t="n">
        <f aca="false">$B$2+($BC20-$B20)/(2009-1956)*(E$1-1956)</f>
        <v>1.43219090445506</v>
      </c>
      <c r="F20" s="0" t="n">
        <f aca="false">$B$2+($BC20-$B20)/(2009-1956)*(F$1-1956)</f>
        <v>1.42958787260674</v>
      </c>
      <c r="G20" s="0" t="n">
        <f aca="false">$B$2+($BC20-$B20)/(2009-1956)*(G$1-1956)</f>
        <v>1.42698484075843</v>
      </c>
      <c r="H20" s="0" t="n">
        <f aca="false">$B$2+($BC20-$B20)/(2009-1956)*(H$1-1956)</f>
        <v>1.42438180891011</v>
      </c>
      <c r="I20" s="0" t="n">
        <f aca="false">$B$2+($BC20-$B20)/(2009-1956)*(I$1-1956)</f>
        <v>1.4217787770618</v>
      </c>
      <c r="J20" s="0" t="n">
        <f aca="false">$B$2+($BC20-$B20)/(2009-1956)*(J$1-1956)</f>
        <v>1.41917574521348</v>
      </c>
      <c r="K20" s="0" t="n">
        <f aca="false">$B$2+($BC20-$B20)/(2009-1956)*(K$1-1956)</f>
        <v>1.41657271336517</v>
      </c>
      <c r="L20" s="0" t="n">
        <f aca="false">$B$2+($BC20-$B20)/(2009-1956)*(L$1-1956)</f>
        <v>1.41396968151685</v>
      </c>
      <c r="M20" s="0" t="n">
        <f aca="false">$B$2+($BC20-$B20)/(2009-1956)*(M$1-1956)</f>
        <v>1.41136664966854</v>
      </c>
      <c r="N20" s="0" t="n">
        <f aca="false">$B$2+($BC20-$B20)/(2009-1956)*(N$1-1956)</f>
        <v>1.40876361782022</v>
      </c>
      <c r="O20" s="0" t="n">
        <f aca="false">$B$2+($BC20-$B20)/(2009-1956)*(O$1-1956)</f>
        <v>1.40616058597191</v>
      </c>
      <c r="P20" s="0" t="n">
        <f aca="false">$B$2+($BC20-$B20)/(2009-1956)*(P$1-1956)</f>
        <v>1.40355755412359</v>
      </c>
      <c r="Q20" s="0" t="n">
        <f aca="false">$B$2+($BC20-$B20)/(2009-1956)*(Q$1-1956)</f>
        <v>1.40095452227528</v>
      </c>
      <c r="R20" s="0" t="n">
        <f aca="false">$B$2+($BC20-$B20)/(2009-1956)*(R$1-1956)</f>
        <v>1.39835149042696</v>
      </c>
      <c r="S20" s="0" t="n">
        <f aca="false">$B$2+($BC20-$B20)/(2009-1956)*(S$1-1956)</f>
        <v>1.39574845857865</v>
      </c>
      <c r="T20" s="0" t="n">
        <f aca="false">$B$2+($BC20-$B20)/(2009-1956)*(T$1-1956)</f>
        <v>1.39314542673033</v>
      </c>
      <c r="U20" s="0" t="n">
        <f aca="false">$B$2+($BC20-$B20)/(2009-1956)*(U$1-1956)</f>
        <v>1.39054239488202</v>
      </c>
      <c r="V20" s="0" t="n">
        <f aca="false">$B$2+($BC20-$B20)/(2009-1956)*(V$1-1956)</f>
        <v>1.3879393630337</v>
      </c>
      <c r="W20" s="0" t="n">
        <f aca="false">$B$2+($BC20-$B20)/(2009-1956)*(W$1-1956)</f>
        <v>1.38533633118539</v>
      </c>
      <c r="X20" s="0" t="n">
        <f aca="false">$B$2+($BC20-$B20)/(2009-1956)*(X$1-1956)</f>
        <v>1.38273329933707</v>
      </c>
      <c r="Y20" s="0" t="n">
        <f aca="false">$B$2+($BC20-$B20)/(2009-1956)*(Y$1-1956)</f>
        <v>1.38013026748876</v>
      </c>
      <c r="Z20" s="0" t="n">
        <f aca="false">$B$2+($BC20-$B20)/(2009-1956)*(Z$1-1956)</f>
        <v>1.37752723564044</v>
      </c>
      <c r="AA20" s="0" t="n">
        <f aca="false">$B$2+($BC20-$B20)/(2009-1956)*(AA$1-1956)</f>
        <v>1.37492420379213</v>
      </c>
      <c r="AB20" s="0" t="n">
        <f aca="false">$B$2+($BC20-$B20)/(2009-1956)*(AB$1-1956)</f>
        <v>1.37232117194381</v>
      </c>
      <c r="AC20" s="0" t="n">
        <f aca="false">$B$2+($BC20-$B20)/(2009-1956)*(AC$1-1956)</f>
        <v>1.3697181400955</v>
      </c>
      <c r="AD20" s="0" t="n">
        <f aca="false">$B$2+($BC20-$B20)/(2009-1956)*(AD$1-1956)</f>
        <v>1.36711510824718</v>
      </c>
      <c r="AE20" s="0" t="n">
        <f aca="false">$B$2+($BC20-$B20)/(2009-1956)*(AE$1-1956)</f>
        <v>1.36451207639887</v>
      </c>
      <c r="AF20" s="0" t="n">
        <f aca="false">$B$2+($BC20-$B20)/(2009-1956)*(AF$1-1956)</f>
        <v>1.36190904455055</v>
      </c>
      <c r="AG20" s="0" t="n">
        <f aca="false">$B$2+($BC20-$B20)/(2009-1956)*(AG$1-1956)</f>
        <v>1.35930601270224</v>
      </c>
      <c r="AH20" s="0" t="n">
        <f aca="false">$B$2+($BC20-$B20)/(2009-1956)*(AH$1-1956)</f>
        <v>1.35670298085392</v>
      </c>
      <c r="AI20" s="0" t="n">
        <f aca="false">$B$2+($BC20-$B20)/(2009-1956)*(AI$1-1956)</f>
        <v>1.35409994900561</v>
      </c>
      <c r="AJ20" s="0" t="n">
        <f aca="false">$B$2+($BC20-$B20)/(2009-1956)*(AJ$1-1956)</f>
        <v>1.35149691715729</v>
      </c>
      <c r="AK20" s="0" t="n">
        <f aca="false">$B$2+($BC20-$B20)/(2009-1956)*(AK$1-1956)</f>
        <v>1.34889388530898</v>
      </c>
      <c r="AL20" s="0" t="n">
        <f aca="false">$B$2+($BC20-$B20)/(2009-1956)*(AL$1-1956)</f>
        <v>1.34629085346066</v>
      </c>
      <c r="AM20" s="0" t="n">
        <f aca="false">$B$2+($BC20-$B20)/(2009-1956)*(AM$1-1956)</f>
        <v>1.34368782161235</v>
      </c>
      <c r="AN20" s="0" t="n">
        <f aca="false">$B$2+($BC20-$B20)/(2009-1956)*(AN$1-1956)</f>
        <v>1.34108478976403</v>
      </c>
      <c r="AO20" s="0" t="n">
        <f aca="false">$B$2+($BC20-$B20)/(2009-1956)*(AO$1-1956)</f>
        <v>1.33848175791572</v>
      </c>
      <c r="AP20" s="0" t="n">
        <f aca="false">$B$2+($BC20-$B20)/(2009-1956)*(AP$1-1956)</f>
        <v>1.3358787260674</v>
      </c>
      <c r="AQ20" s="0" t="n">
        <f aca="false">$B$2+($BC20-$B20)/(2009-1956)*(AQ$1-1956)</f>
        <v>1.33327569421909</v>
      </c>
      <c r="AR20" s="0" t="n">
        <f aca="false">$B$2+($BC20-$B20)/(2009-1956)*(AR$1-1956)</f>
        <v>1.33067266237077</v>
      </c>
      <c r="AS20" s="0" t="n">
        <f aca="false">$B$2+($BC20-$B20)/(2009-1956)*(AS$1-1956)</f>
        <v>1.32806963052246</v>
      </c>
      <c r="AT20" s="0" t="n">
        <f aca="false">$B$2+($BC20-$B20)/(2009-1956)*(AT$1-1956)</f>
        <v>1.32546659867414</v>
      </c>
      <c r="AU20" s="0" t="n">
        <f aca="false">$B$2+($BC20-$B20)/(2009-1956)*(AU$1-1956)</f>
        <v>1.32286356682583</v>
      </c>
      <c r="AV20" s="0" t="n">
        <f aca="false">$B$2+($BC20-$B20)/(2009-1956)*(AV$1-1956)</f>
        <v>1.32026053497751</v>
      </c>
      <c r="AW20" s="0" t="n">
        <f aca="false">$B$2+($BC20-$B20)/(2009-1956)*(AW$1-1956)</f>
        <v>1.3176575031292</v>
      </c>
      <c r="AX20" s="0" t="n">
        <f aca="false">$B$2+($BC20-$B20)/(2009-1956)*(AX$1-1956)</f>
        <v>1.31505447128088</v>
      </c>
      <c r="AY20" s="0" t="n">
        <f aca="false">$B$2+($BC20-$B20)/(2009-1956)*(AY$1-1956)</f>
        <v>1.31245143943257</v>
      </c>
      <c r="AZ20" s="0" t="n">
        <f aca="false">$B$2+($BC20-$B20)/(2009-1956)*(AZ$1-1956)</f>
        <v>1.30984840758426</v>
      </c>
      <c r="BA20" s="0" t="n">
        <f aca="false">$B$2+($BC20-$B20)/(2009-1956)*(BA$1-1956)</f>
        <v>1.30724537573594</v>
      </c>
      <c r="BB20" s="0" t="n">
        <f aca="false">$B$2+($BC20-$B20)/(2009-1956)*(BB$1-1956)</f>
        <v>1.30464234388763</v>
      </c>
      <c r="BC20" s="1" t="n">
        <v>1.30203931203931</v>
      </c>
      <c r="BD20" s="0" t="n">
        <f aca="false">$B$2+($BC20-$B20)/(2009-1956)*(BD$1-1956)</f>
        <v>1.299436280191</v>
      </c>
      <c r="BE20" s="0" t="n">
        <f aca="false">$B$2+($BC20-$B20)/(2009-1956)*(BE$1-1956)</f>
        <v>1.29683324834268</v>
      </c>
      <c r="BF20" s="0" t="n">
        <f aca="false">$B$2+($BC20-$B20)/(2009-1956)*(BF$1-1956)</f>
        <v>1.29423021649437</v>
      </c>
      <c r="BG20" s="0" t="n">
        <f aca="false">$B$2+($BC20-$B20)/(2009-1956)*(BG$1-1956)</f>
        <v>1.29162718464605</v>
      </c>
      <c r="BH20" s="0" t="n">
        <f aca="false">$B$2+($BC20-$B20)/(2009-1956)*(BH$1-1956)</f>
        <v>1.28902415279774</v>
      </c>
      <c r="BI20" s="0" t="n">
        <f aca="false">$B$2+($BC20-$B20)/(2009-1956)*(BI$1-1956)</f>
        <v>1.28642112094942</v>
      </c>
      <c r="BJ20" s="0" t="n">
        <f aca="false">$B$2+($BC20-$B20)/(2009-1956)*(BJ$1-1956)</f>
        <v>1.28381808910111</v>
      </c>
      <c r="BK20" s="0" t="n">
        <f aca="false">$B$2+($BC20-$B20)/(2009-1956)*(BK$1-1956)</f>
        <v>1.28121505725279</v>
      </c>
      <c r="BL20" s="0" t="n">
        <f aca="false">$B$2+($BC20-$B20)/(2009-1956)*(BL$1-1956)</f>
        <v>1.27861202540448</v>
      </c>
    </row>
    <row r="21" customFormat="false" ht="14.4" hidden="false" customHeight="false" outlineLevel="0" collapsed="false">
      <c r="A21" s="0" t="s">
        <v>5</v>
      </c>
      <c r="B21" s="1" t="n">
        <v>1.44</v>
      </c>
      <c r="C21" s="0" t="n">
        <f aca="false">$B$2+($BC21-$B21)/(2009-1956)*(C$1-1956)</f>
        <v>1.43563997960224</v>
      </c>
      <c r="D21" s="0" t="n">
        <f aca="false">$B$2+($BC21-$B21)/(2009-1956)*(D$1-1956)</f>
        <v>1.43127995920449</v>
      </c>
      <c r="E21" s="0" t="n">
        <f aca="false">$B$2+($BC21-$B21)/(2009-1956)*(E$1-1956)</f>
        <v>1.42691993880673</v>
      </c>
      <c r="F21" s="0" t="n">
        <f aca="false">$B$2+($BC21-$B21)/(2009-1956)*(F$1-1956)</f>
        <v>1.42255991840898</v>
      </c>
      <c r="G21" s="0" t="n">
        <f aca="false">$B$2+($BC21-$B21)/(2009-1956)*(G$1-1956)</f>
        <v>1.41819989801122</v>
      </c>
      <c r="H21" s="0" t="n">
        <f aca="false">$B$2+($BC21-$B21)/(2009-1956)*(H$1-1956)</f>
        <v>1.41383987761346</v>
      </c>
      <c r="I21" s="0" t="n">
        <f aca="false">$B$2+($BC21-$B21)/(2009-1956)*(I$1-1956)</f>
        <v>1.40947985721571</v>
      </c>
      <c r="J21" s="0" t="n">
        <f aca="false">$B$2+($BC21-$B21)/(2009-1956)*(J$1-1956)</f>
        <v>1.40511983681795</v>
      </c>
      <c r="K21" s="0" t="n">
        <f aca="false">$B$2+($BC21-$B21)/(2009-1956)*(K$1-1956)</f>
        <v>1.40075981642019</v>
      </c>
      <c r="L21" s="0" t="n">
        <f aca="false">$B$2+($BC21-$B21)/(2009-1956)*(L$1-1956)</f>
        <v>1.39639979602244</v>
      </c>
      <c r="M21" s="0" t="n">
        <f aca="false">$B$2+($BC21-$B21)/(2009-1956)*(M$1-1956)</f>
        <v>1.39203977562468</v>
      </c>
      <c r="N21" s="0" t="n">
        <f aca="false">$B$2+($BC21-$B21)/(2009-1956)*(N$1-1956)</f>
        <v>1.38767975522693</v>
      </c>
      <c r="O21" s="0" t="n">
        <f aca="false">$B$2+($BC21-$B21)/(2009-1956)*(O$1-1956)</f>
        <v>1.38331973482917</v>
      </c>
      <c r="P21" s="0" t="n">
        <f aca="false">$B$2+($BC21-$B21)/(2009-1956)*(P$1-1956)</f>
        <v>1.37895971443141</v>
      </c>
      <c r="Q21" s="0" t="n">
        <f aca="false">$B$2+($BC21-$B21)/(2009-1956)*(Q$1-1956)</f>
        <v>1.37459969403366</v>
      </c>
      <c r="R21" s="0" t="n">
        <f aca="false">$B$2+($BC21-$B21)/(2009-1956)*(R$1-1956)</f>
        <v>1.3702396736359</v>
      </c>
      <c r="S21" s="0" t="n">
        <f aca="false">$B$2+($BC21-$B21)/(2009-1956)*(S$1-1956)</f>
        <v>1.36587965323814</v>
      </c>
      <c r="T21" s="0" t="n">
        <f aca="false">$B$2+($BC21-$B21)/(2009-1956)*(T$1-1956)</f>
        <v>1.36151963284039</v>
      </c>
      <c r="U21" s="0" t="n">
        <f aca="false">$B$2+($BC21-$B21)/(2009-1956)*(U$1-1956)</f>
        <v>1.35715961244263</v>
      </c>
      <c r="V21" s="0" t="n">
        <f aca="false">$B$2+($BC21-$B21)/(2009-1956)*(V$1-1956)</f>
        <v>1.35279959204488</v>
      </c>
      <c r="W21" s="0" t="n">
        <f aca="false">$B$2+($BC21-$B21)/(2009-1956)*(W$1-1956)</f>
        <v>1.34843957164712</v>
      </c>
      <c r="X21" s="0" t="n">
        <f aca="false">$B$2+($BC21-$B21)/(2009-1956)*(X$1-1956)</f>
        <v>1.34407955124936</v>
      </c>
      <c r="Y21" s="0" t="n">
        <f aca="false">$B$2+($BC21-$B21)/(2009-1956)*(Y$1-1956)</f>
        <v>1.33971953085161</v>
      </c>
      <c r="Z21" s="0" t="n">
        <f aca="false">$B$2+($BC21-$B21)/(2009-1956)*(Z$1-1956)</f>
        <v>1.33535951045385</v>
      </c>
      <c r="AA21" s="0" t="n">
        <f aca="false">$B$2+($BC21-$B21)/(2009-1956)*(AA$1-1956)</f>
        <v>1.33099949005609</v>
      </c>
      <c r="AB21" s="0" t="n">
        <f aca="false">$B$2+($BC21-$B21)/(2009-1956)*(AB$1-1956)</f>
        <v>1.32663946965834</v>
      </c>
      <c r="AC21" s="0" t="n">
        <f aca="false">$B$2+($BC21-$B21)/(2009-1956)*(AC$1-1956)</f>
        <v>1.32227944926058</v>
      </c>
      <c r="AD21" s="0" t="n">
        <f aca="false">$B$2+($BC21-$B21)/(2009-1956)*(AD$1-1956)</f>
        <v>1.31791942886283</v>
      </c>
      <c r="AE21" s="0" t="n">
        <f aca="false">$B$2+($BC21-$B21)/(2009-1956)*(AE$1-1956)</f>
        <v>1.31355940846507</v>
      </c>
      <c r="AF21" s="0" t="n">
        <f aca="false">$B$2+($BC21-$B21)/(2009-1956)*(AF$1-1956)</f>
        <v>1.30919938806731</v>
      </c>
      <c r="AG21" s="0" t="n">
        <f aca="false">$B$2+($BC21-$B21)/(2009-1956)*(AG$1-1956)</f>
        <v>1.30483936766956</v>
      </c>
      <c r="AH21" s="0" t="n">
        <f aca="false">$B$2+($BC21-$B21)/(2009-1956)*(AH$1-1956)</f>
        <v>1.3004793472718</v>
      </c>
      <c r="AI21" s="0" t="n">
        <f aca="false">$B$2+($BC21-$B21)/(2009-1956)*(AI$1-1956)</f>
        <v>1.29611932687404</v>
      </c>
      <c r="AJ21" s="0" t="n">
        <f aca="false">$B$2+($BC21-$B21)/(2009-1956)*(AJ$1-1956)</f>
        <v>1.29175930647629</v>
      </c>
      <c r="AK21" s="0" t="n">
        <f aca="false">$B$2+($BC21-$B21)/(2009-1956)*(AK$1-1956)</f>
        <v>1.28739928607853</v>
      </c>
      <c r="AL21" s="0" t="n">
        <f aca="false">$B$2+($BC21-$B21)/(2009-1956)*(AL$1-1956)</f>
        <v>1.28303926568078</v>
      </c>
      <c r="AM21" s="0" t="n">
        <f aca="false">$B$2+($BC21-$B21)/(2009-1956)*(AM$1-1956)</f>
        <v>1.27867924528302</v>
      </c>
      <c r="AN21" s="0" t="n">
        <f aca="false">$B$2+($BC21-$B21)/(2009-1956)*(AN$1-1956)</f>
        <v>1.27431922488526</v>
      </c>
      <c r="AO21" s="0" t="n">
        <f aca="false">$B$2+($BC21-$B21)/(2009-1956)*(AO$1-1956)</f>
        <v>1.26995920448751</v>
      </c>
      <c r="AP21" s="0" t="n">
        <f aca="false">$B$2+($BC21-$B21)/(2009-1956)*(AP$1-1956)</f>
        <v>1.26559918408975</v>
      </c>
      <c r="AQ21" s="0" t="n">
        <f aca="false">$B$2+($BC21-$B21)/(2009-1956)*(AQ$1-1956)</f>
        <v>1.26123916369199</v>
      </c>
      <c r="AR21" s="0" t="n">
        <f aca="false">$B$2+($BC21-$B21)/(2009-1956)*(AR$1-1956)</f>
        <v>1.25687914329424</v>
      </c>
      <c r="AS21" s="0" t="n">
        <f aca="false">$B$2+($BC21-$B21)/(2009-1956)*(AS$1-1956)</f>
        <v>1.25251912289648</v>
      </c>
      <c r="AT21" s="0" t="n">
        <f aca="false">$B$2+($BC21-$B21)/(2009-1956)*(AT$1-1956)</f>
        <v>1.24815910249873</v>
      </c>
      <c r="AU21" s="0" t="n">
        <f aca="false">$B$2+($BC21-$B21)/(2009-1956)*(AU$1-1956)</f>
        <v>1.24379908210097</v>
      </c>
      <c r="AV21" s="0" t="n">
        <f aca="false">$B$2+($BC21-$B21)/(2009-1956)*(AV$1-1956)</f>
        <v>1.23943906170321</v>
      </c>
      <c r="AW21" s="0" t="n">
        <f aca="false">$B$2+($BC21-$B21)/(2009-1956)*(AW$1-1956)</f>
        <v>1.23507904130546</v>
      </c>
      <c r="AX21" s="0" t="n">
        <f aca="false">$B$2+($BC21-$B21)/(2009-1956)*(AX$1-1956)</f>
        <v>1.2307190209077</v>
      </c>
      <c r="AY21" s="0" t="n">
        <f aca="false">$B$2+($BC21-$B21)/(2009-1956)*(AY$1-1956)</f>
        <v>1.22635900050995</v>
      </c>
      <c r="AZ21" s="0" t="n">
        <f aca="false">$B$2+($BC21-$B21)/(2009-1956)*(AZ$1-1956)</f>
        <v>1.22199898011219</v>
      </c>
      <c r="BA21" s="0" t="n">
        <f aca="false">$B$2+($BC21-$B21)/(2009-1956)*(BA$1-1956)</f>
        <v>1.21763895971443</v>
      </c>
      <c r="BB21" s="0" t="n">
        <f aca="false">$B$2+($BC21-$B21)/(2009-1956)*(BB$1-1956)</f>
        <v>1.21327893931668</v>
      </c>
      <c r="BC21" s="1" t="n">
        <v>1.20891891891892</v>
      </c>
      <c r="BD21" s="0" t="n">
        <f aca="false">$B$2+($BC21-$B21)/(2009-1956)*(BD$1-1956)</f>
        <v>1.20455889852116</v>
      </c>
      <c r="BE21" s="0" t="n">
        <f aca="false">$B$2+($BC21-$B21)/(2009-1956)*(BE$1-1956)</f>
        <v>1.20019887812341</v>
      </c>
      <c r="BF21" s="0" t="n">
        <f aca="false">$B$2+($BC21-$B21)/(2009-1956)*(BF$1-1956)</f>
        <v>1.19583885772565</v>
      </c>
      <c r="BG21" s="0" t="n">
        <f aca="false">$B$2+($BC21-$B21)/(2009-1956)*(BG$1-1956)</f>
        <v>1.1914788373279</v>
      </c>
      <c r="BH21" s="0" t="n">
        <f aca="false">$B$2+($BC21-$B21)/(2009-1956)*(BH$1-1956)</f>
        <v>1.18711881693014</v>
      </c>
      <c r="BI21" s="0" t="n">
        <f aca="false">$B$2+($BC21-$B21)/(2009-1956)*(BI$1-1956)</f>
        <v>1.18275879653238</v>
      </c>
      <c r="BJ21" s="0" t="n">
        <f aca="false">$B$2+($BC21-$B21)/(2009-1956)*(BJ$1-1956)</f>
        <v>1.17839877613463</v>
      </c>
      <c r="BK21" s="0" t="n">
        <f aca="false">$B$2+($BC21-$B21)/(2009-1956)*(BK$1-1956)</f>
        <v>1.17403875573687</v>
      </c>
      <c r="BL21" s="0" t="n">
        <f aca="false">$B$2+($BC21-$B21)/(2009-1956)*(BL$1-1956)</f>
        <v>1.16967873533911</v>
      </c>
    </row>
    <row r="22" customFormat="false" ht="14.4" hidden="false" customHeight="false" outlineLevel="0" collapsed="false">
      <c r="A22" s="0" t="s">
        <v>6</v>
      </c>
      <c r="B22" s="1" t="n">
        <v>1.44</v>
      </c>
      <c r="C22" s="0" t="n">
        <f aca="false">$B$2+($BC22-$B22)/(2009-1956)*(C$1-1956)</f>
        <v>1.43916091048167</v>
      </c>
      <c r="D22" s="0" t="n">
        <f aca="false">$B$2+($BC22-$B22)/(2009-1956)*(D$1-1956)</f>
        <v>1.43832182096333</v>
      </c>
      <c r="E22" s="0" t="n">
        <f aca="false">$B$2+($BC22-$B22)/(2009-1956)*(E$1-1956)</f>
        <v>1.437482731445</v>
      </c>
      <c r="F22" s="0" t="n">
        <f aca="false">$B$2+($BC22-$B22)/(2009-1956)*(F$1-1956)</f>
        <v>1.43664364192666</v>
      </c>
      <c r="G22" s="0" t="n">
        <f aca="false">$B$2+($BC22-$B22)/(2009-1956)*(G$1-1956)</f>
        <v>1.43580455240833</v>
      </c>
      <c r="H22" s="0" t="n">
        <f aca="false">$B$2+($BC22-$B22)/(2009-1956)*(H$1-1956)</f>
        <v>1.43496546288999</v>
      </c>
      <c r="I22" s="0" t="n">
        <f aca="false">$B$2+($BC22-$B22)/(2009-1956)*(I$1-1956)</f>
        <v>1.43412637337166</v>
      </c>
      <c r="J22" s="0" t="n">
        <f aca="false">$B$2+($BC22-$B22)/(2009-1956)*(J$1-1956)</f>
        <v>1.43328728385332</v>
      </c>
      <c r="K22" s="0" t="n">
        <f aca="false">$B$2+($BC22-$B22)/(2009-1956)*(K$1-1956)</f>
        <v>1.43244819433499</v>
      </c>
      <c r="L22" s="0" t="n">
        <f aca="false">$B$2+($BC22-$B22)/(2009-1956)*(L$1-1956)</f>
        <v>1.43160910481665</v>
      </c>
      <c r="M22" s="0" t="n">
        <f aca="false">$B$2+($BC22-$B22)/(2009-1956)*(M$1-1956)</f>
        <v>1.43077001529832</v>
      </c>
      <c r="N22" s="0" t="n">
        <f aca="false">$B$2+($BC22-$B22)/(2009-1956)*(N$1-1956)</f>
        <v>1.42993092577998</v>
      </c>
      <c r="O22" s="0" t="n">
        <f aca="false">$B$2+($BC22-$B22)/(2009-1956)*(O$1-1956)</f>
        <v>1.42909183626165</v>
      </c>
      <c r="P22" s="0" t="n">
        <f aca="false">$B$2+($BC22-$B22)/(2009-1956)*(P$1-1956)</f>
        <v>1.42825274674331</v>
      </c>
      <c r="Q22" s="0" t="n">
        <f aca="false">$B$2+($BC22-$B22)/(2009-1956)*(Q$1-1956)</f>
        <v>1.42741365722498</v>
      </c>
      <c r="R22" s="0" t="n">
        <f aca="false">$B$2+($BC22-$B22)/(2009-1956)*(R$1-1956)</f>
        <v>1.42657456770664</v>
      </c>
      <c r="S22" s="0" t="n">
        <f aca="false">$B$2+($BC22-$B22)/(2009-1956)*(S$1-1956)</f>
        <v>1.42573547818831</v>
      </c>
      <c r="T22" s="0" t="n">
        <f aca="false">$B$2+($BC22-$B22)/(2009-1956)*(T$1-1956)</f>
        <v>1.42489638866998</v>
      </c>
      <c r="U22" s="0" t="n">
        <f aca="false">$B$2+($BC22-$B22)/(2009-1956)*(U$1-1956)</f>
        <v>1.42405729915164</v>
      </c>
      <c r="V22" s="0" t="n">
        <f aca="false">$B$2+($BC22-$B22)/(2009-1956)*(V$1-1956)</f>
        <v>1.42321820963331</v>
      </c>
      <c r="W22" s="0" t="n">
        <f aca="false">$B$2+($BC22-$B22)/(2009-1956)*(W$1-1956)</f>
        <v>1.42237912011497</v>
      </c>
      <c r="X22" s="0" t="n">
        <f aca="false">$B$2+($BC22-$B22)/(2009-1956)*(X$1-1956)</f>
        <v>1.42154003059664</v>
      </c>
      <c r="Y22" s="0" t="n">
        <f aca="false">$B$2+($BC22-$B22)/(2009-1956)*(Y$1-1956)</f>
        <v>1.4207009410783</v>
      </c>
      <c r="Z22" s="0" t="n">
        <f aca="false">$B$2+($BC22-$B22)/(2009-1956)*(Z$1-1956)</f>
        <v>1.41986185155997</v>
      </c>
      <c r="AA22" s="0" t="n">
        <f aca="false">$B$2+($BC22-$B22)/(2009-1956)*(AA$1-1956)</f>
        <v>1.41902276204163</v>
      </c>
      <c r="AB22" s="0" t="n">
        <f aca="false">$B$2+($BC22-$B22)/(2009-1956)*(AB$1-1956)</f>
        <v>1.4181836725233</v>
      </c>
      <c r="AC22" s="0" t="n">
        <f aca="false">$B$2+($BC22-$B22)/(2009-1956)*(AC$1-1956)</f>
        <v>1.41734458300496</v>
      </c>
      <c r="AD22" s="0" t="n">
        <f aca="false">$B$2+($BC22-$B22)/(2009-1956)*(AD$1-1956)</f>
        <v>1.41650549348663</v>
      </c>
      <c r="AE22" s="0" t="n">
        <f aca="false">$B$2+($BC22-$B22)/(2009-1956)*(AE$1-1956)</f>
        <v>1.41566640396829</v>
      </c>
      <c r="AF22" s="0" t="n">
        <f aca="false">$B$2+($BC22-$B22)/(2009-1956)*(AF$1-1956)</f>
        <v>1.41482731444996</v>
      </c>
      <c r="AG22" s="0" t="n">
        <f aca="false">$B$2+($BC22-$B22)/(2009-1956)*(AG$1-1956)</f>
        <v>1.41398822493162</v>
      </c>
      <c r="AH22" s="0" t="n">
        <f aca="false">$B$2+($BC22-$B22)/(2009-1956)*(AH$1-1956)</f>
        <v>1.41314913541329</v>
      </c>
      <c r="AI22" s="0" t="n">
        <f aca="false">$B$2+($BC22-$B22)/(2009-1956)*(AI$1-1956)</f>
        <v>1.41231004589495</v>
      </c>
      <c r="AJ22" s="0" t="n">
        <f aca="false">$B$2+($BC22-$B22)/(2009-1956)*(AJ$1-1956)</f>
        <v>1.41147095637662</v>
      </c>
      <c r="AK22" s="0" t="n">
        <f aca="false">$B$2+($BC22-$B22)/(2009-1956)*(AK$1-1956)</f>
        <v>1.41063186685829</v>
      </c>
      <c r="AL22" s="0" t="n">
        <f aca="false">$B$2+($BC22-$B22)/(2009-1956)*(AL$1-1956)</f>
        <v>1.40979277733995</v>
      </c>
      <c r="AM22" s="0" t="n">
        <f aca="false">$B$2+($BC22-$B22)/(2009-1956)*(AM$1-1956)</f>
        <v>1.40895368782162</v>
      </c>
      <c r="AN22" s="0" t="n">
        <f aca="false">$B$2+($BC22-$B22)/(2009-1956)*(AN$1-1956)</f>
        <v>1.40811459830328</v>
      </c>
      <c r="AO22" s="0" t="n">
        <f aca="false">$B$2+($BC22-$B22)/(2009-1956)*(AO$1-1956)</f>
        <v>1.40727550878495</v>
      </c>
      <c r="AP22" s="0" t="n">
        <f aca="false">$B$2+($BC22-$B22)/(2009-1956)*(AP$1-1956)</f>
        <v>1.40643641926661</v>
      </c>
      <c r="AQ22" s="0" t="n">
        <f aca="false">$B$2+($BC22-$B22)/(2009-1956)*(AQ$1-1956)</f>
        <v>1.40559732974828</v>
      </c>
      <c r="AR22" s="0" t="n">
        <f aca="false">$B$2+($BC22-$B22)/(2009-1956)*(AR$1-1956)</f>
        <v>1.40475824022994</v>
      </c>
      <c r="AS22" s="0" t="n">
        <f aca="false">$B$2+($BC22-$B22)/(2009-1956)*(AS$1-1956)</f>
        <v>1.40391915071161</v>
      </c>
      <c r="AT22" s="0" t="n">
        <f aca="false">$B$2+($BC22-$B22)/(2009-1956)*(AT$1-1956)</f>
        <v>1.40308006119327</v>
      </c>
      <c r="AU22" s="0" t="n">
        <f aca="false">$B$2+($BC22-$B22)/(2009-1956)*(AU$1-1956)</f>
        <v>1.40224097167494</v>
      </c>
      <c r="AV22" s="0" t="n">
        <f aca="false">$B$2+($BC22-$B22)/(2009-1956)*(AV$1-1956)</f>
        <v>1.4014018821566</v>
      </c>
      <c r="AW22" s="0" t="n">
        <f aca="false">$B$2+($BC22-$B22)/(2009-1956)*(AW$1-1956)</f>
        <v>1.40056279263827</v>
      </c>
      <c r="AX22" s="0" t="n">
        <f aca="false">$B$2+($BC22-$B22)/(2009-1956)*(AX$1-1956)</f>
        <v>1.39972370311993</v>
      </c>
      <c r="AY22" s="0" t="n">
        <f aca="false">$B$2+($BC22-$B22)/(2009-1956)*(AY$1-1956)</f>
        <v>1.3988846136016</v>
      </c>
      <c r="AZ22" s="0" t="n">
        <f aca="false">$B$2+($BC22-$B22)/(2009-1956)*(AZ$1-1956)</f>
        <v>1.39804552408326</v>
      </c>
      <c r="BA22" s="0" t="n">
        <f aca="false">$B$2+($BC22-$B22)/(2009-1956)*(BA$1-1956)</f>
        <v>1.39720643456493</v>
      </c>
      <c r="BB22" s="0" t="n">
        <f aca="false">$B$2+($BC22-$B22)/(2009-1956)*(BB$1-1956)</f>
        <v>1.39636734504659</v>
      </c>
      <c r="BC22" s="1" t="n">
        <v>1.39552825552826</v>
      </c>
      <c r="BD22" s="0" t="n">
        <f aca="false">$B$2+($BC22-$B22)/(2009-1956)*(BD$1-1956)</f>
        <v>1.39468916600993</v>
      </c>
      <c r="BE22" s="0" t="n">
        <f aca="false">$B$2+($BC22-$B22)/(2009-1956)*(BE$1-1956)</f>
        <v>1.39385007649159</v>
      </c>
      <c r="BF22" s="0" t="n">
        <f aca="false">$B$2+($BC22-$B22)/(2009-1956)*(BF$1-1956)</f>
        <v>1.39301098697326</v>
      </c>
      <c r="BG22" s="0" t="n">
        <f aca="false">$B$2+($BC22-$B22)/(2009-1956)*(BG$1-1956)</f>
        <v>1.39217189745492</v>
      </c>
      <c r="BH22" s="0" t="n">
        <f aca="false">$B$2+($BC22-$B22)/(2009-1956)*(BH$1-1956)</f>
        <v>1.39133280793659</v>
      </c>
      <c r="BI22" s="0" t="n">
        <f aca="false">$B$2+($BC22-$B22)/(2009-1956)*(BI$1-1956)</f>
        <v>1.39049371841825</v>
      </c>
      <c r="BJ22" s="0" t="n">
        <f aca="false">$B$2+($BC22-$B22)/(2009-1956)*(BJ$1-1956)</f>
        <v>1.38965462889992</v>
      </c>
      <c r="BK22" s="0" t="n">
        <f aca="false">$B$2+($BC22-$B22)/(2009-1956)*(BK$1-1956)</f>
        <v>1.38881553938158</v>
      </c>
      <c r="BL22" s="0" t="n">
        <f aca="false">$B$2+($BC22-$B22)/(2009-1956)*(BL$1-1956)</f>
        <v>1.38797644986325</v>
      </c>
    </row>
    <row r="23" customFormat="false" ht="14.4" hidden="false" customHeight="false" outlineLevel="0" collapsed="false">
      <c r="A23" s="0" t="s">
        <v>6</v>
      </c>
      <c r="B23" s="1" t="n">
        <v>1.44</v>
      </c>
      <c r="C23" s="0" t="n">
        <f aca="false">$B$2+($BC23-$B23)/(2009-1956)*(C$1-1956)</f>
        <v>1.43716517546706</v>
      </c>
      <c r="D23" s="0" t="n">
        <f aca="false">$B$2+($BC23-$B23)/(2009-1956)*(D$1-1956)</f>
        <v>1.43433035093412</v>
      </c>
      <c r="E23" s="0" t="n">
        <f aca="false">$B$2+($BC23-$B23)/(2009-1956)*(E$1-1956)</f>
        <v>1.43149552640119</v>
      </c>
      <c r="F23" s="0" t="n">
        <f aca="false">$B$2+($BC23-$B23)/(2009-1956)*(F$1-1956)</f>
        <v>1.42866070186825</v>
      </c>
      <c r="G23" s="0" t="n">
        <f aca="false">$B$2+($BC23-$B23)/(2009-1956)*(G$1-1956)</f>
        <v>1.42582587733531</v>
      </c>
      <c r="H23" s="0" t="n">
        <f aca="false">$B$2+($BC23-$B23)/(2009-1956)*(H$1-1956)</f>
        <v>1.42299105280237</v>
      </c>
      <c r="I23" s="0" t="n">
        <f aca="false">$B$2+($BC23-$B23)/(2009-1956)*(I$1-1956)</f>
        <v>1.42015622826944</v>
      </c>
      <c r="J23" s="0" t="n">
        <f aca="false">$B$2+($BC23-$B23)/(2009-1956)*(J$1-1956)</f>
        <v>1.4173214037365</v>
      </c>
      <c r="K23" s="0" t="n">
        <f aca="false">$B$2+($BC23-$B23)/(2009-1956)*(K$1-1956)</f>
        <v>1.41448657920356</v>
      </c>
      <c r="L23" s="0" t="n">
        <f aca="false">$B$2+($BC23-$B23)/(2009-1956)*(L$1-1956)</f>
        <v>1.41165175467062</v>
      </c>
      <c r="M23" s="0" t="n">
        <f aca="false">$B$2+($BC23-$B23)/(2009-1956)*(M$1-1956)</f>
        <v>1.40881693013769</v>
      </c>
      <c r="N23" s="0" t="n">
        <f aca="false">$B$2+($BC23-$B23)/(2009-1956)*(N$1-1956)</f>
        <v>1.40598210560475</v>
      </c>
      <c r="O23" s="0" t="n">
        <f aca="false">$B$2+($BC23-$B23)/(2009-1956)*(O$1-1956)</f>
        <v>1.40314728107181</v>
      </c>
      <c r="P23" s="0" t="n">
        <f aca="false">$B$2+($BC23-$B23)/(2009-1956)*(P$1-1956)</f>
        <v>1.40031245653887</v>
      </c>
      <c r="Q23" s="0" t="n">
        <f aca="false">$B$2+($BC23-$B23)/(2009-1956)*(Q$1-1956)</f>
        <v>1.39747763200593</v>
      </c>
      <c r="R23" s="0" t="n">
        <f aca="false">$B$2+($BC23-$B23)/(2009-1956)*(R$1-1956)</f>
        <v>1.394642807473</v>
      </c>
      <c r="S23" s="0" t="n">
        <f aca="false">$B$2+($BC23-$B23)/(2009-1956)*(S$1-1956)</f>
        <v>1.39180798294006</v>
      </c>
      <c r="T23" s="0" t="n">
        <f aca="false">$B$2+($BC23-$B23)/(2009-1956)*(T$1-1956)</f>
        <v>1.38897315840712</v>
      </c>
      <c r="U23" s="0" t="n">
        <f aca="false">$B$2+($BC23-$B23)/(2009-1956)*(U$1-1956)</f>
        <v>1.38613833387418</v>
      </c>
      <c r="V23" s="0" t="n">
        <f aca="false">$B$2+($BC23-$B23)/(2009-1956)*(V$1-1956)</f>
        <v>1.38330350934125</v>
      </c>
      <c r="W23" s="0" t="n">
        <f aca="false">$B$2+($BC23-$B23)/(2009-1956)*(W$1-1956)</f>
        <v>1.38046868480831</v>
      </c>
      <c r="X23" s="0" t="n">
        <f aca="false">$B$2+($BC23-$B23)/(2009-1956)*(X$1-1956)</f>
        <v>1.37763386027537</v>
      </c>
      <c r="Y23" s="0" t="n">
        <f aca="false">$B$2+($BC23-$B23)/(2009-1956)*(Y$1-1956)</f>
        <v>1.37479903574243</v>
      </c>
      <c r="Z23" s="0" t="n">
        <f aca="false">$B$2+($BC23-$B23)/(2009-1956)*(Z$1-1956)</f>
        <v>1.37196421120949</v>
      </c>
      <c r="AA23" s="0" t="n">
        <f aca="false">$B$2+($BC23-$B23)/(2009-1956)*(AA$1-1956)</f>
        <v>1.36912938667656</v>
      </c>
      <c r="AB23" s="0" t="n">
        <f aca="false">$B$2+($BC23-$B23)/(2009-1956)*(AB$1-1956)</f>
        <v>1.36629456214362</v>
      </c>
      <c r="AC23" s="0" t="n">
        <f aca="false">$B$2+($BC23-$B23)/(2009-1956)*(AC$1-1956)</f>
        <v>1.36345973761068</v>
      </c>
      <c r="AD23" s="0" t="n">
        <f aca="false">$B$2+($BC23-$B23)/(2009-1956)*(AD$1-1956)</f>
        <v>1.36062491307774</v>
      </c>
      <c r="AE23" s="0" t="n">
        <f aca="false">$B$2+($BC23-$B23)/(2009-1956)*(AE$1-1956)</f>
        <v>1.35779008854481</v>
      </c>
      <c r="AF23" s="0" t="n">
        <f aca="false">$B$2+($BC23-$B23)/(2009-1956)*(AF$1-1956)</f>
        <v>1.35495526401187</v>
      </c>
      <c r="AG23" s="0" t="n">
        <f aca="false">$B$2+($BC23-$B23)/(2009-1956)*(AG$1-1956)</f>
        <v>1.35212043947893</v>
      </c>
      <c r="AH23" s="0" t="n">
        <f aca="false">$B$2+($BC23-$B23)/(2009-1956)*(AH$1-1956)</f>
        <v>1.34928561494599</v>
      </c>
      <c r="AI23" s="0" t="n">
        <f aca="false">$B$2+($BC23-$B23)/(2009-1956)*(AI$1-1956)</f>
        <v>1.34645079041305</v>
      </c>
      <c r="AJ23" s="0" t="n">
        <f aca="false">$B$2+($BC23-$B23)/(2009-1956)*(AJ$1-1956)</f>
        <v>1.34361596588012</v>
      </c>
      <c r="AK23" s="0" t="n">
        <f aca="false">$B$2+($BC23-$B23)/(2009-1956)*(AK$1-1956)</f>
        <v>1.34078114134718</v>
      </c>
      <c r="AL23" s="0" t="n">
        <f aca="false">$B$2+($BC23-$B23)/(2009-1956)*(AL$1-1956)</f>
        <v>1.33794631681424</v>
      </c>
      <c r="AM23" s="0" t="n">
        <f aca="false">$B$2+($BC23-$B23)/(2009-1956)*(AM$1-1956)</f>
        <v>1.3351114922813</v>
      </c>
      <c r="AN23" s="0" t="n">
        <f aca="false">$B$2+($BC23-$B23)/(2009-1956)*(AN$1-1956)</f>
        <v>1.33227666774837</v>
      </c>
      <c r="AO23" s="0" t="n">
        <f aca="false">$B$2+($BC23-$B23)/(2009-1956)*(AO$1-1956)</f>
        <v>1.32944184321543</v>
      </c>
      <c r="AP23" s="0" t="n">
        <f aca="false">$B$2+($BC23-$B23)/(2009-1956)*(AP$1-1956)</f>
        <v>1.32660701868249</v>
      </c>
      <c r="AQ23" s="0" t="n">
        <f aca="false">$B$2+($BC23-$B23)/(2009-1956)*(AQ$1-1956)</f>
        <v>1.32377219414955</v>
      </c>
      <c r="AR23" s="0" t="n">
        <f aca="false">$B$2+($BC23-$B23)/(2009-1956)*(AR$1-1956)</f>
        <v>1.32093736961662</v>
      </c>
      <c r="AS23" s="0" t="n">
        <f aca="false">$B$2+($BC23-$B23)/(2009-1956)*(AS$1-1956)</f>
        <v>1.31810254508368</v>
      </c>
      <c r="AT23" s="0" t="n">
        <f aca="false">$B$2+($BC23-$B23)/(2009-1956)*(AT$1-1956)</f>
        <v>1.31526772055074</v>
      </c>
      <c r="AU23" s="0" t="n">
        <f aca="false">$B$2+($BC23-$B23)/(2009-1956)*(AU$1-1956)</f>
        <v>1.3124328960178</v>
      </c>
      <c r="AV23" s="0" t="n">
        <f aca="false">$B$2+($BC23-$B23)/(2009-1956)*(AV$1-1956)</f>
        <v>1.30959807148486</v>
      </c>
      <c r="AW23" s="0" t="n">
        <f aca="false">$B$2+($BC23-$B23)/(2009-1956)*(AW$1-1956)</f>
        <v>1.30676324695193</v>
      </c>
      <c r="AX23" s="0" t="n">
        <f aca="false">$B$2+($BC23-$B23)/(2009-1956)*(AX$1-1956)</f>
        <v>1.30392842241899</v>
      </c>
      <c r="AY23" s="0" t="n">
        <f aca="false">$B$2+($BC23-$B23)/(2009-1956)*(AY$1-1956)</f>
        <v>1.30109359788605</v>
      </c>
      <c r="AZ23" s="0" t="n">
        <f aca="false">$B$2+($BC23-$B23)/(2009-1956)*(AZ$1-1956)</f>
        <v>1.29825877335311</v>
      </c>
      <c r="BA23" s="0" t="n">
        <f aca="false">$B$2+($BC23-$B23)/(2009-1956)*(BA$1-1956)</f>
        <v>1.29542394882018</v>
      </c>
      <c r="BB23" s="0" t="n">
        <f aca="false">$B$2+($BC23-$B23)/(2009-1956)*(BB$1-1956)</f>
        <v>1.29258912428724</v>
      </c>
      <c r="BC23" s="1" t="n">
        <v>1.2897542997543</v>
      </c>
      <c r="BD23" s="0" t="n">
        <f aca="false">$B$2+($BC23-$B23)/(2009-1956)*(BD$1-1956)</f>
        <v>1.28691947522136</v>
      </c>
      <c r="BE23" s="0" t="n">
        <f aca="false">$B$2+($BC23-$B23)/(2009-1956)*(BE$1-1956)</f>
        <v>1.28408465068842</v>
      </c>
      <c r="BF23" s="0" t="n">
        <f aca="false">$B$2+($BC23-$B23)/(2009-1956)*(BF$1-1956)</f>
        <v>1.28124982615549</v>
      </c>
      <c r="BG23" s="0" t="n">
        <f aca="false">$B$2+($BC23-$B23)/(2009-1956)*(BG$1-1956)</f>
        <v>1.27841500162255</v>
      </c>
      <c r="BH23" s="0" t="n">
        <f aca="false">$B$2+($BC23-$B23)/(2009-1956)*(BH$1-1956)</f>
        <v>1.27558017708961</v>
      </c>
      <c r="BI23" s="0" t="n">
        <f aca="false">$B$2+($BC23-$B23)/(2009-1956)*(BI$1-1956)</f>
        <v>1.27274535255667</v>
      </c>
      <c r="BJ23" s="0" t="n">
        <f aca="false">$B$2+($BC23-$B23)/(2009-1956)*(BJ$1-1956)</f>
        <v>1.26991052802374</v>
      </c>
      <c r="BK23" s="0" t="n">
        <f aca="false">$B$2+($BC23-$B23)/(2009-1956)*(BK$1-1956)</f>
        <v>1.2670757034908</v>
      </c>
      <c r="BL23" s="0" t="n">
        <f aca="false">$B$2+($BC23-$B23)/(2009-1956)*(BL$1-1956)</f>
        <v>1.26424087895786</v>
      </c>
    </row>
    <row r="24" customFormat="false" ht="14.4" hidden="false" customHeight="false" outlineLevel="0" collapsed="false">
      <c r="A24" s="0" t="s">
        <v>6</v>
      </c>
      <c r="B24" s="1" t="n">
        <v>1.44</v>
      </c>
      <c r="C24" s="0" t="n">
        <f aca="false">$B$2+($BC24-$B24)/(2009-1956)*(C$1-1956)</f>
        <v>1.44028046914839</v>
      </c>
      <c r="D24" s="0" t="n">
        <f aca="false">$B$2+($BC24-$B24)/(2009-1956)*(D$1-1956)</f>
        <v>1.44056093829679</v>
      </c>
      <c r="E24" s="0" t="n">
        <f aca="false">$B$2+($BC24-$B24)/(2009-1956)*(E$1-1956)</f>
        <v>1.44084140744518</v>
      </c>
      <c r="F24" s="0" t="n">
        <f aca="false">$B$2+($BC24-$B24)/(2009-1956)*(F$1-1956)</f>
        <v>1.44112187659358</v>
      </c>
      <c r="G24" s="0" t="n">
        <f aca="false">$B$2+($BC24-$B24)/(2009-1956)*(G$1-1956)</f>
        <v>1.44140234574197</v>
      </c>
      <c r="H24" s="0" t="n">
        <f aca="false">$B$2+($BC24-$B24)/(2009-1956)*(H$1-1956)</f>
        <v>1.44168281489036</v>
      </c>
      <c r="I24" s="0" t="n">
        <f aca="false">$B$2+($BC24-$B24)/(2009-1956)*(I$1-1956)</f>
        <v>1.44196328403876</v>
      </c>
      <c r="J24" s="0" t="n">
        <f aca="false">$B$2+($BC24-$B24)/(2009-1956)*(J$1-1956)</f>
        <v>1.44224375318715</v>
      </c>
      <c r="K24" s="0" t="n">
        <f aca="false">$B$2+($BC24-$B24)/(2009-1956)*(K$1-1956)</f>
        <v>1.44252422233554</v>
      </c>
      <c r="L24" s="0" t="n">
        <f aca="false">$B$2+($BC24-$B24)/(2009-1956)*(L$1-1956)</f>
        <v>1.44280469148394</v>
      </c>
      <c r="M24" s="0" t="n">
        <f aca="false">$B$2+($BC24-$B24)/(2009-1956)*(M$1-1956)</f>
        <v>1.44308516063233</v>
      </c>
      <c r="N24" s="0" t="n">
        <f aca="false">$B$2+($BC24-$B24)/(2009-1956)*(N$1-1956)</f>
        <v>1.44336562978073</v>
      </c>
      <c r="O24" s="0" t="n">
        <f aca="false">$B$2+($BC24-$B24)/(2009-1956)*(O$1-1956)</f>
        <v>1.44364609892912</v>
      </c>
      <c r="P24" s="0" t="n">
        <f aca="false">$B$2+($BC24-$B24)/(2009-1956)*(P$1-1956)</f>
        <v>1.44392656807751</v>
      </c>
      <c r="Q24" s="0" t="n">
        <f aca="false">$B$2+($BC24-$B24)/(2009-1956)*(Q$1-1956)</f>
        <v>1.44420703722591</v>
      </c>
      <c r="R24" s="0" t="n">
        <f aca="false">$B$2+($BC24-$B24)/(2009-1956)*(R$1-1956)</f>
        <v>1.4444875063743</v>
      </c>
      <c r="S24" s="0" t="n">
        <f aca="false">$B$2+($BC24-$B24)/(2009-1956)*(S$1-1956)</f>
        <v>1.44476797552269</v>
      </c>
      <c r="T24" s="0" t="n">
        <f aca="false">$B$2+($BC24-$B24)/(2009-1956)*(T$1-1956)</f>
        <v>1.44504844467109</v>
      </c>
      <c r="U24" s="0" t="n">
        <f aca="false">$B$2+($BC24-$B24)/(2009-1956)*(U$1-1956)</f>
        <v>1.44532891381948</v>
      </c>
      <c r="V24" s="0" t="n">
        <f aca="false">$B$2+($BC24-$B24)/(2009-1956)*(V$1-1956)</f>
        <v>1.44560938296788</v>
      </c>
      <c r="W24" s="0" t="n">
        <f aca="false">$B$2+($BC24-$B24)/(2009-1956)*(W$1-1956)</f>
        <v>1.44588985211627</v>
      </c>
      <c r="X24" s="0" t="n">
        <f aca="false">$B$2+($BC24-$B24)/(2009-1956)*(X$1-1956)</f>
        <v>1.44617032126466</v>
      </c>
      <c r="Y24" s="0" t="n">
        <f aca="false">$B$2+($BC24-$B24)/(2009-1956)*(Y$1-1956)</f>
        <v>1.44645079041306</v>
      </c>
      <c r="Z24" s="0" t="n">
        <f aca="false">$B$2+($BC24-$B24)/(2009-1956)*(Z$1-1956)</f>
        <v>1.44673125956145</v>
      </c>
      <c r="AA24" s="0" t="n">
        <f aca="false">$B$2+($BC24-$B24)/(2009-1956)*(AA$1-1956)</f>
        <v>1.44701172870984</v>
      </c>
      <c r="AB24" s="0" t="n">
        <f aca="false">$B$2+($BC24-$B24)/(2009-1956)*(AB$1-1956)</f>
        <v>1.44729219785824</v>
      </c>
      <c r="AC24" s="0" t="n">
        <f aca="false">$B$2+($BC24-$B24)/(2009-1956)*(AC$1-1956)</f>
        <v>1.44757266700663</v>
      </c>
      <c r="AD24" s="0" t="n">
        <f aca="false">$B$2+($BC24-$B24)/(2009-1956)*(AD$1-1956)</f>
        <v>1.44785313615503</v>
      </c>
      <c r="AE24" s="0" t="n">
        <f aca="false">$B$2+($BC24-$B24)/(2009-1956)*(AE$1-1956)</f>
        <v>1.44813360530342</v>
      </c>
      <c r="AF24" s="0" t="n">
        <f aca="false">$B$2+($BC24-$B24)/(2009-1956)*(AF$1-1956)</f>
        <v>1.44841407445181</v>
      </c>
      <c r="AG24" s="0" t="n">
        <f aca="false">$B$2+($BC24-$B24)/(2009-1956)*(AG$1-1956)</f>
        <v>1.44869454360021</v>
      </c>
      <c r="AH24" s="0" t="n">
        <f aca="false">$B$2+($BC24-$B24)/(2009-1956)*(AH$1-1956)</f>
        <v>1.4489750127486</v>
      </c>
      <c r="AI24" s="0" t="n">
        <f aca="false">$B$2+($BC24-$B24)/(2009-1956)*(AI$1-1956)</f>
        <v>1.44925548189699</v>
      </c>
      <c r="AJ24" s="0" t="n">
        <f aca="false">$B$2+($BC24-$B24)/(2009-1956)*(AJ$1-1956)</f>
        <v>1.44953595104539</v>
      </c>
      <c r="AK24" s="0" t="n">
        <f aca="false">$B$2+($BC24-$B24)/(2009-1956)*(AK$1-1956)</f>
        <v>1.44981642019378</v>
      </c>
      <c r="AL24" s="0" t="n">
        <f aca="false">$B$2+($BC24-$B24)/(2009-1956)*(AL$1-1956)</f>
        <v>1.45009688934218</v>
      </c>
      <c r="AM24" s="0" t="n">
        <f aca="false">$B$2+($BC24-$B24)/(2009-1956)*(AM$1-1956)</f>
        <v>1.45037735849057</v>
      </c>
      <c r="AN24" s="0" t="n">
        <f aca="false">$B$2+($BC24-$B24)/(2009-1956)*(AN$1-1956)</f>
        <v>1.45065782763896</v>
      </c>
      <c r="AO24" s="0" t="n">
        <f aca="false">$B$2+($BC24-$B24)/(2009-1956)*(AO$1-1956)</f>
        <v>1.45093829678736</v>
      </c>
      <c r="AP24" s="0" t="n">
        <f aca="false">$B$2+($BC24-$B24)/(2009-1956)*(AP$1-1956)</f>
        <v>1.45121876593575</v>
      </c>
      <c r="AQ24" s="0" t="n">
        <f aca="false">$B$2+($BC24-$B24)/(2009-1956)*(AQ$1-1956)</f>
        <v>1.45149923508414</v>
      </c>
      <c r="AR24" s="0" t="n">
        <f aca="false">$B$2+($BC24-$B24)/(2009-1956)*(AR$1-1956)</f>
        <v>1.45177970423254</v>
      </c>
      <c r="AS24" s="0" t="n">
        <f aca="false">$B$2+($BC24-$B24)/(2009-1956)*(AS$1-1956)</f>
        <v>1.45206017338093</v>
      </c>
      <c r="AT24" s="0" t="n">
        <f aca="false">$B$2+($BC24-$B24)/(2009-1956)*(AT$1-1956)</f>
        <v>1.45234064252933</v>
      </c>
      <c r="AU24" s="0" t="n">
        <f aca="false">$B$2+($BC24-$B24)/(2009-1956)*(AU$1-1956)</f>
        <v>1.45262111167772</v>
      </c>
      <c r="AV24" s="0" t="n">
        <f aca="false">$B$2+($BC24-$B24)/(2009-1956)*(AV$1-1956)</f>
        <v>1.45290158082611</v>
      </c>
      <c r="AW24" s="0" t="n">
        <f aca="false">$B$2+($BC24-$B24)/(2009-1956)*(AW$1-1956)</f>
        <v>1.45318204997451</v>
      </c>
      <c r="AX24" s="0" t="n">
        <f aca="false">$B$2+($BC24-$B24)/(2009-1956)*(AX$1-1956)</f>
        <v>1.4534625191229</v>
      </c>
      <c r="AY24" s="0" t="n">
        <f aca="false">$B$2+($BC24-$B24)/(2009-1956)*(AY$1-1956)</f>
        <v>1.45374298827129</v>
      </c>
      <c r="AZ24" s="0" t="n">
        <f aca="false">$B$2+($BC24-$B24)/(2009-1956)*(AZ$1-1956)</f>
        <v>1.45402345741969</v>
      </c>
      <c r="BA24" s="0" t="n">
        <f aca="false">$B$2+($BC24-$B24)/(2009-1956)*(BA$1-1956)</f>
        <v>1.45430392656808</v>
      </c>
      <c r="BB24" s="0" t="n">
        <f aca="false">$B$2+($BC24-$B24)/(2009-1956)*(BB$1-1956)</f>
        <v>1.45458439571648</v>
      </c>
      <c r="BC24" s="1" t="n">
        <v>1.45486486486487</v>
      </c>
      <c r="BD24" s="0" t="n">
        <f aca="false">$B$2+($BC24-$B24)/(2009-1956)*(BD$1-1956)</f>
        <v>1.45514533401326</v>
      </c>
      <c r="BE24" s="0" t="n">
        <f aca="false">$B$2+($BC24-$B24)/(2009-1956)*(BE$1-1956)</f>
        <v>1.45542580316166</v>
      </c>
      <c r="BF24" s="0" t="n">
        <f aca="false">$B$2+($BC24-$B24)/(2009-1956)*(BF$1-1956)</f>
        <v>1.45570627231005</v>
      </c>
      <c r="BG24" s="0" t="n">
        <f aca="false">$B$2+($BC24-$B24)/(2009-1956)*(BG$1-1956)</f>
        <v>1.45598674145845</v>
      </c>
      <c r="BH24" s="0" t="n">
        <f aca="false">$B$2+($BC24-$B24)/(2009-1956)*(BH$1-1956)</f>
        <v>1.45626721060684</v>
      </c>
      <c r="BI24" s="0" t="n">
        <f aca="false">$B$2+($BC24-$B24)/(2009-1956)*(BI$1-1956)</f>
        <v>1.45654767975523</v>
      </c>
      <c r="BJ24" s="0" t="n">
        <f aca="false">$B$2+($BC24-$B24)/(2009-1956)*(BJ$1-1956)</f>
        <v>1.45682814890363</v>
      </c>
      <c r="BK24" s="0" t="n">
        <f aca="false">$B$2+($BC24-$B24)/(2009-1956)*(BK$1-1956)</f>
        <v>1.45710861805202</v>
      </c>
      <c r="BL24" s="0" t="n">
        <f aca="false">$B$2+($BC24-$B24)/(2009-1956)*(BL$1-1956)</f>
        <v>1.45738908720041</v>
      </c>
    </row>
    <row r="25" customFormat="false" ht="14.4" hidden="false" customHeight="false" outlineLevel="0" collapsed="false">
      <c r="A25" s="0" t="s">
        <v>6</v>
      </c>
      <c r="B25" s="1" t="n">
        <v>1.44</v>
      </c>
      <c r="C25" s="0" t="n">
        <f aca="false">$B$2+($BC25-$B25)/(2009-1956)*(C$1-1956)</f>
        <v>1.43888971304066</v>
      </c>
      <c r="D25" s="0" t="n">
        <f aca="false">$B$2+($BC25-$B25)/(2009-1956)*(D$1-1956)</f>
        <v>1.43777942608131</v>
      </c>
      <c r="E25" s="0" t="n">
        <f aca="false">$B$2+($BC25-$B25)/(2009-1956)*(E$1-1956)</f>
        <v>1.43666913912197</v>
      </c>
      <c r="F25" s="0" t="n">
        <f aca="false">$B$2+($BC25-$B25)/(2009-1956)*(F$1-1956)</f>
        <v>1.43555885216263</v>
      </c>
      <c r="G25" s="0" t="n">
        <f aca="false">$B$2+($BC25-$B25)/(2009-1956)*(G$1-1956)</f>
        <v>1.43444856520328</v>
      </c>
      <c r="H25" s="0" t="n">
        <f aca="false">$B$2+($BC25-$B25)/(2009-1956)*(H$1-1956)</f>
        <v>1.43333827824394</v>
      </c>
      <c r="I25" s="0" t="n">
        <f aca="false">$B$2+($BC25-$B25)/(2009-1956)*(I$1-1956)</f>
        <v>1.43222799128459</v>
      </c>
      <c r="J25" s="0" t="n">
        <f aca="false">$B$2+($BC25-$B25)/(2009-1956)*(J$1-1956)</f>
        <v>1.43111770432525</v>
      </c>
      <c r="K25" s="0" t="n">
        <f aca="false">$B$2+($BC25-$B25)/(2009-1956)*(K$1-1956)</f>
        <v>1.43000741736591</v>
      </c>
      <c r="L25" s="0" t="n">
        <f aca="false">$B$2+($BC25-$B25)/(2009-1956)*(L$1-1956)</f>
        <v>1.42889713040656</v>
      </c>
      <c r="M25" s="0" t="n">
        <f aca="false">$B$2+($BC25-$B25)/(2009-1956)*(M$1-1956)</f>
        <v>1.42778684344722</v>
      </c>
      <c r="N25" s="0" t="n">
        <f aca="false">$B$2+($BC25-$B25)/(2009-1956)*(N$1-1956)</f>
        <v>1.42667655648788</v>
      </c>
      <c r="O25" s="0" t="n">
        <f aca="false">$B$2+($BC25-$B25)/(2009-1956)*(O$1-1956)</f>
        <v>1.42556626952853</v>
      </c>
      <c r="P25" s="0" t="n">
        <f aca="false">$B$2+($BC25-$B25)/(2009-1956)*(P$1-1956)</f>
        <v>1.42445598256919</v>
      </c>
      <c r="Q25" s="0" t="n">
        <f aca="false">$B$2+($BC25-$B25)/(2009-1956)*(Q$1-1956)</f>
        <v>1.42334569560985</v>
      </c>
      <c r="R25" s="0" t="n">
        <f aca="false">$B$2+($BC25-$B25)/(2009-1956)*(R$1-1956)</f>
        <v>1.4222354086505</v>
      </c>
      <c r="S25" s="0" t="n">
        <f aca="false">$B$2+($BC25-$B25)/(2009-1956)*(S$1-1956)</f>
        <v>1.42112512169116</v>
      </c>
      <c r="T25" s="0" t="n">
        <f aca="false">$B$2+($BC25-$B25)/(2009-1956)*(T$1-1956)</f>
        <v>1.42001483473182</v>
      </c>
      <c r="U25" s="0" t="n">
        <f aca="false">$B$2+($BC25-$B25)/(2009-1956)*(U$1-1956)</f>
        <v>1.41890454777247</v>
      </c>
      <c r="V25" s="0" t="n">
        <f aca="false">$B$2+($BC25-$B25)/(2009-1956)*(V$1-1956)</f>
        <v>1.41779426081313</v>
      </c>
      <c r="W25" s="0" t="n">
        <f aca="false">$B$2+($BC25-$B25)/(2009-1956)*(W$1-1956)</f>
        <v>1.41668397385378</v>
      </c>
      <c r="X25" s="0" t="n">
        <f aca="false">$B$2+($BC25-$B25)/(2009-1956)*(X$1-1956)</f>
        <v>1.41557368689444</v>
      </c>
      <c r="Y25" s="0" t="n">
        <f aca="false">$B$2+($BC25-$B25)/(2009-1956)*(Y$1-1956)</f>
        <v>1.4144633999351</v>
      </c>
      <c r="Z25" s="0" t="n">
        <f aca="false">$B$2+($BC25-$B25)/(2009-1956)*(Z$1-1956)</f>
        <v>1.41335311297575</v>
      </c>
      <c r="AA25" s="0" t="n">
        <f aca="false">$B$2+($BC25-$B25)/(2009-1956)*(AA$1-1956)</f>
        <v>1.41224282601641</v>
      </c>
      <c r="AB25" s="0" t="n">
        <f aca="false">$B$2+($BC25-$B25)/(2009-1956)*(AB$1-1956)</f>
        <v>1.41113253905707</v>
      </c>
      <c r="AC25" s="0" t="n">
        <f aca="false">$B$2+($BC25-$B25)/(2009-1956)*(AC$1-1956)</f>
        <v>1.41002225209772</v>
      </c>
      <c r="AD25" s="0" t="n">
        <f aca="false">$B$2+($BC25-$B25)/(2009-1956)*(AD$1-1956)</f>
        <v>1.40891196513838</v>
      </c>
      <c r="AE25" s="0" t="n">
        <f aca="false">$B$2+($BC25-$B25)/(2009-1956)*(AE$1-1956)</f>
        <v>1.40780167817904</v>
      </c>
      <c r="AF25" s="0" t="n">
        <f aca="false">$B$2+($BC25-$B25)/(2009-1956)*(AF$1-1956)</f>
        <v>1.40669139121969</v>
      </c>
      <c r="AG25" s="0" t="n">
        <f aca="false">$B$2+($BC25-$B25)/(2009-1956)*(AG$1-1956)</f>
        <v>1.40558110426035</v>
      </c>
      <c r="AH25" s="0" t="n">
        <f aca="false">$B$2+($BC25-$B25)/(2009-1956)*(AH$1-1956)</f>
        <v>1.40447081730101</v>
      </c>
      <c r="AI25" s="0" t="n">
        <f aca="false">$B$2+($BC25-$B25)/(2009-1956)*(AI$1-1956)</f>
        <v>1.40336053034166</v>
      </c>
      <c r="AJ25" s="0" t="n">
        <f aca="false">$B$2+($BC25-$B25)/(2009-1956)*(AJ$1-1956)</f>
        <v>1.40225024338232</v>
      </c>
      <c r="AK25" s="0" t="n">
        <f aca="false">$B$2+($BC25-$B25)/(2009-1956)*(AK$1-1956)</f>
        <v>1.40113995642297</v>
      </c>
      <c r="AL25" s="0" t="n">
        <f aca="false">$B$2+($BC25-$B25)/(2009-1956)*(AL$1-1956)</f>
        <v>1.40002966946363</v>
      </c>
      <c r="AM25" s="0" t="n">
        <f aca="false">$B$2+($BC25-$B25)/(2009-1956)*(AM$1-1956)</f>
        <v>1.39891938250429</v>
      </c>
      <c r="AN25" s="0" t="n">
        <f aca="false">$B$2+($BC25-$B25)/(2009-1956)*(AN$1-1956)</f>
        <v>1.39780909554494</v>
      </c>
      <c r="AO25" s="0" t="n">
        <f aca="false">$B$2+($BC25-$B25)/(2009-1956)*(AO$1-1956)</f>
        <v>1.3966988085856</v>
      </c>
      <c r="AP25" s="0" t="n">
        <f aca="false">$B$2+($BC25-$B25)/(2009-1956)*(AP$1-1956)</f>
        <v>1.39558852162626</v>
      </c>
      <c r="AQ25" s="0" t="n">
        <f aca="false">$B$2+($BC25-$B25)/(2009-1956)*(AQ$1-1956)</f>
        <v>1.39447823466691</v>
      </c>
      <c r="AR25" s="0" t="n">
        <f aca="false">$B$2+($BC25-$B25)/(2009-1956)*(AR$1-1956)</f>
        <v>1.39336794770757</v>
      </c>
      <c r="AS25" s="0" t="n">
        <f aca="false">$B$2+($BC25-$B25)/(2009-1956)*(AS$1-1956)</f>
        <v>1.39225766074823</v>
      </c>
      <c r="AT25" s="0" t="n">
        <f aca="false">$B$2+($BC25-$B25)/(2009-1956)*(AT$1-1956)</f>
        <v>1.39114737378888</v>
      </c>
      <c r="AU25" s="0" t="n">
        <f aca="false">$B$2+($BC25-$B25)/(2009-1956)*(AU$1-1956)</f>
        <v>1.39003708682954</v>
      </c>
      <c r="AV25" s="0" t="n">
        <f aca="false">$B$2+($BC25-$B25)/(2009-1956)*(AV$1-1956)</f>
        <v>1.3889267998702</v>
      </c>
      <c r="AW25" s="0" t="n">
        <f aca="false">$B$2+($BC25-$B25)/(2009-1956)*(AW$1-1956)</f>
        <v>1.38781651291085</v>
      </c>
      <c r="AX25" s="0" t="n">
        <f aca="false">$B$2+($BC25-$B25)/(2009-1956)*(AX$1-1956)</f>
        <v>1.38670622595151</v>
      </c>
      <c r="AY25" s="0" t="n">
        <f aca="false">$B$2+($BC25-$B25)/(2009-1956)*(AY$1-1956)</f>
        <v>1.38559593899216</v>
      </c>
      <c r="AZ25" s="0" t="n">
        <f aca="false">$B$2+($BC25-$B25)/(2009-1956)*(AZ$1-1956)</f>
        <v>1.38448565203282</v>
      </c>
      <c r="BA25" s="0" t="n">
        <f aca="false">$B$2+($BC25-$B25)/(2009-1956)*(BA$1-1956)</f>
        <v>1.38337536507348</v>
      </c>
      <c r="BB25" s="0" t="n">
        <f aca="false">$B$2+($BC25-$B25)/(2009-1956)*(BB$1-1956)</f>
        <v>1.38226507811413</v>
      </c>
      <c r="BC25" s="1" t="n">
        <v>1.38115479115479</v>
      </c>
      <c r="BD25" s="0" t="n">
        <f aca="false">$B$2+($BC25-$B25)/(2009-1956)*(BD$1-1956)</f>
        <v>1.38004450419545</v>
      </c>
      <c r="BE25" s="0" t="n">
        <f aca="false">$B$2+($BC25-$B25)/(2009-1956)*(BE$1-1956)</f>
        <v>1.3789342172361</v>
      </c>
      <c r="BF25" s="0" t="n">
        <f aca="false">$B$2+($BC25-$B25)/(2009-1956)*(BF$1-1956)</f>
        <v>1.37782393027676</v>
      </c>
      <c r="BG25" s="0" t="n">
        <f aca="false">$B$2+($BC25-$B25)/(2009-1956)*(BG$1-1956)</f>
        <v>1.37671364331742</v>
      </c>
      <c r="BH25" s="0" t="n">
        <f aca="false">$B$2+($BC25-$B25)/(2009-1956)*(BH$1-1956)</f>
        <v>1.37560335635807</v>
      </c>
      <c r="BI25" s="0" t="n">
        <f aca="false">$B$2+($BC25-$B25)/(2009-1956)*(BI$1-1956)</f>
        <v>1.37449306939873</v>
      </c>
      <c r="BJ25" s="0" t="n">
        <f aca="false">$B$2+($BC25-$B25)/(2009-1956)*(BJ$1-1956)</f>
        <v>1.37338278243939</v>
      </c>
      <c r="BK25" s="0" t="n">
        <f aca="false">$B$2+($BC25-$B25)/(2009-1956)*(BK$1-1956)</f>
        <v>1.37227249548004</v>
      </c>
      <c r="BL25" s="0" t="n">
        <f aca="false">$B$2+($BC25-$B25)/(2009-1956)*(BL$1-1956)</f>
        <v>1.3711622085207</v>
      </c>
    </row>
    <row r="26" customFormat="false" ht="14.4" hidden="false" customHeight="false" outlineLevel="0" collapsed="false">
      <c r="A26" s="0" t="s">
        <v>7</v>
      </c>
      <c r="B26" s="1" t="n">
        <v>1.44</v>
      </c>
      <c r="C26" s="0" t="n">
        <f aca="false">$B$2+($BC26-$B26)/(2009-1956)*(C$1-1956)</f>
        <v>1.43574428631032</v>
      </c>
      <c r="D26" s="0" t="n">
        <f aca="false">$B$2+($BC26-$B26)/(2009-1956)*(D$1-1956)</f>
        <v>1.43148857262065</v>
      </c>
      <c r="E26" s="0" t="n">
        <f aca="false">$B$2+($BC26-$B26)/(2009-1956)*(E$1-1956)</f>
        <v>1.42723285893097</v>
      </c>
      <c r="F26" s="0" t="n">
        <f aca="false">$B$2+($BC26-$B26)/(2009-1956)*(F$1-1956)</f>
        <v>1.4229771452413</v>
      </c>
      <c r="G26" s="0" t="n">
        <f aca="false">$B$2+($BC26-$B26)/(2009-1956)*(G$1-1956)</f>
        <v>1.41872143155162</v>
      </c>
      <c r="H26" s="0" t="n">
        <f aca="false">$B$2+($BC26-$B26)/(2009-1956)*(H$1-1956)</f>
        <v>1.41446571786194</v>
      </c>
      <c r="I26" s="0" t="n">
        <f aca="false">$B$2+($BC26-$B26)/(2009-1956)*(I$1-1956)</f>
        <v>1.41021000417227</v>
      </c>
      <c r="J26" s="0" t="n">
        <f aca="false">$B$2+($BC26-$B26)/(2009-1956)*(J$1-1956)</f>
        <v>1.40595429048259</v>
      </c>
      <c r="K26" s="0" t="n">
        <f aca="false">$B$2+($BC26-$B26)/(2009-1956)*(K$1-1956)</f>
        <v>1.40169857679292</v>
      </c>
      <c r="L26" s="0" t="n">
        <f aca="false">$B$2+($BC26-$B26)/(2009-1956)*(L$1-1956)</f>
        <v>1.39744286310324</v>
      </c>
      <c r="M26" s="0" t="n">
        <f aca="false">$B$2+($BC26-$B26)/(2009-1956)*(M$1-1956)</f>
        <v>1.39318714941356</v>
      </c>
      <c r="N26" s="0" t="n">
        <f aca="false">$B$2+($BC26-$B26)/(2009-1956)*(N$1-1956)</f>
        <v>1.38893143572389</v>
      </c>
      <c r="O26" s="0" t="n">
        <f aca="false">$B$2+($BC26-$B26)/(2009-1956)*(O$1-1956)</f>
        <v>1.38467572203421</v>
      </c>
      <c r="P26" s="0" t="n">
        <f aca="false">$B$2+($BC26-$B26)/(2009-1956)*(P$1-1956)</f>
        <v>1.38042000834454</v>
      </c>
      <c r="Q26" s="0" t="n">
        <f aca="false">$B$2+($BC26-$B26)/(2009-1956)*(Q$1-1956)</f>
        <v>1.37616429465486</v>
      </c>
      <c r="R26" s="0" t="n">
        <f aca="false">$B$2+($BC26-$B26)/(2009-1956)*(R$1-1956)</f>
        <v>1.37190858096518</v>
      </c>
      <c r="S26" s="0" t="n">
        <f aca="false">$B$2+($BC26-$B26)/(2009-1956)*(S$1-1956)</f>
        <v>1.36765286727551</v>
      </c>
      <c r="T26" s="0" t="n">
        <f aca="false">$B$2+($BC26-$B26)/(2009-1956)*(T$1-1956)</f>
        <v>1.36339715358583</v>
      </c>
      <c r="U26" s="0" t="n">
        <f aca="false">$B$2+($BC26-$B26)/(2009-1956)*(U$1-1956)</f>
        <v>1.35914143989616</v>
      </c>
      <c r="V26" s="0" t="n">
        <f aca="false">$B$2+($BC26-$B26)/(2009-1956)*(V$1-1956)</f>
        <v>1.35488572620648</v>
      </c>
      <c r="W26" s="0" t="n">
        <f aca="false">$B$2+($BC26-$B26)/(2009-1956)*(W$1-1956)</f>
        <v>1.3506300125168</v>
      </c>
      <c r="X26" s="0" t="n">
        <f aca="false">$B$2+($BC26-$B26)/(2009-1956)*(X$1-1956)</f>
        <v>1.34637429882713</v>
      </c>
      <c r="Y26" s="0" t="n">
        <f aca="false">$B$2+($BC26-$B26)/(2009-1956)*(Y$1-1956)</f>
        <v>1.34211858513745</v>
      </c>
      <c r="Z26" s="0" t="n">
        <f aca="false">$B$2+($BC26-$B26)/(2009-1956)*(Z$1-1956)</f>
        <v>1.33786287144778</v>
      </c>
      <c r="AA26" s="0" t="n">
        <f aca="false">$B$2+($BC26-$B26)/(2009-1956)*(AA$1-1956)</f>
        <v>1.3336071577581</v>
      </c>
      <c r="AB26" s="0" t="n">
        <f aca="false">$B$2+($BC26-$B26)/(2009-1956)*(AB$1-1956)</f>
        <v>1.32935144406842</v>
      </c>
      <c r="AC26" s="0" t="n">
        <f aca="false">$B$2+($BC26-$B26)/(2009-1956)*(AC$1-1956)</f>
        <v>1.32509573037875</v>
      </c>
      <c r="AD26" s="0" t="n">
        <f aca="false">$B$2+($BC26-$B26)/(2009-1956)*(AD$1-1956)</f>
        <v>1.32084001668907</v>
      </c>
      <c r="AE26" s="0" t="n">
        <f aca="false">$B$2+($BC26-$B26)/(2009-1956)*(AE$1-1956)</f>
        <v>1.31658430299939</v>
      </c>
      <c r="AF26" s="0" t="n">
        <f aca="false">$B$2+($BC26-$B26)/(2009-1956)*(AF$1-1956)</f>
        <v>1.31232858930972</v>
      </c>
      <c r="AG26" s="0" t="n">
        <f aca="false">$B$2+($BC26-$B26)/(2009-1956)*(AG$1-1956)</f>
        <v>1.30807287562004</v>
      </c>
      <c r="AH26" s="0" t="n">
        <f aca="false">$B$2+($BC26-$B26)/(2009-1956)*(AH$1-1956)</f>
        <v>1.30381716193037</v>
      </c>
      <c r="AI26" s="0" t="n">
        <f aca="false">$B$2+($BC26-$B26)/(2009-1956)*(AI$1-1956)</f>
        <v>1.29956144824069</v>
      </c>
      <c r="AJ26" s="0" t="n">
        <f aca="false">$B$2+($BC26-$B26)/(2009-1956)*(AJ$1-1956)</f>
        <v>1.29530573455101</v>
      </c>
      <c r="AK26" s="0" t="n">
        <f aca="false">$B$2+($BC26-$B26)/(2009-1956)*(AK$1-1956)</f>
        <v>1.29105002086134</v>
      </c>
      <c r="AL26" s="0" t="n">
        <f aca="false">$B$2+($BC26-$B26)/(2009-1956)*(AL$1-1956)</f>
        <v>1.28679430717166</v>
      </c>
      <c r="AM26" s="0" t="n">
        <f aca="false">$B$2+($BC26-$B26)/(2009-1956)*(AM$1-1956)</f>
        <v>1.28253859348199</v>
      </c>
      <c r="AN26" s="0" t="n">
        <f aca="false">$B$2+($BC26-$B26)/(2009-1956)*(AN$1-1956)</f>
        <v>1.27828287979231</v>
      </c>
      <c r="AO26" s="0" t="n">
        <f aca="false">$B$2+($BC26-$B26)/(2009-1956)*(AO$1-1956)</f>
        <v>1.27402716610263</v>
      </c>
      <c r="AP26" s="0" t="n">
        <f aca="false">$B$2+($BC26-$B26)/(2009-1956)*(AP$1-1956)</f>
        <v>1.26977145241296</v>
      </c>
      <c r="AQ26" s="0" t="n">
        <f aca="false">$B$2+($BC26-$B26)/(2009-1956)*(AQ$1-1956)</f>
        <v>1.26551573872328</v>
      </c>
      <c r="AR26" s="0" t="n">
        <f aca="false">$B$2+($BC26-$B26)/(2009-1956)*(AR$1-1956)</f>
        <v>1.26126002503361</v>
      </c>
      <c r="AS26" s="0" t="n">
        <f aca="false">$B$2+($BC26-$B26)/(2009-1956)*(AS$1-1956)</f>
        <v>1.25700431134393</v>
      </c>
      <c r="AT26" s="0" t="n">
        <f aca="false">$B$2+($BC26-$B26)/(2009-1956)*(AT$1-1956)</f>
        <v>1.25274859765425</v>
      </c>
      <c r="AU26" s="0" t="n">
        <f aca="false">$B$2+($BC26-$B26)/(2009-1956)*(AU$1-1956)</f>
        <v>1.24849288396458</v>
      </c>
      <c r="AV26" s="0" t="n">
        <f aca="false">$B$2+($BC26-$B26)/(2009-1956)*(AV$1-1956)</f>
        <v>1.2442371702749</v>
      </c>
      <c r="AW26" s="0" t="n">
        <f aca="false">$B$2+($BC26-$B26)/(2009-1956)*(AW$1-1956)</f>
        <v>1.23998145658523</v>
      </c>
      <c r="AX26" s="0" t="n">
        <f aca="false">$B$2+($BC26-$B26)/(2009-1956)*(AX$1-1956)</f>
        <v>1.23572574289555</v>
      </c>
      <c r="AY26" s="0" t="n">
        <f aca="false">$B$2+($BC26-$B26)/(2009-1956)*(AY$1-1956)</f>
        <v>1.23147002920587</v>
      </c>
      <c r="AZ26" s="0" t="n">
        <f aca="false">$B$2+($BC26-$B26)/(2009-1956)*(AZ$1-1956)</f>
        <v>1.2272143155162</v>
      </c>
      <c r="BA26" s="0" t="n">
        <f aca="false">$B$2+($BC26-$B26)/(2009-1956)*(BA$1-1956)</f>
        <v>1.22295860182652</v>
      </c>
      <c r="BB26" s="0" t="n">
        <f aca="false">$B$2+($BC26-$B26)/(2009-1956)*(BB$1-1956)</f>
        <v>1.21870288813685</v>
      </c>
      <c r="BC26" s="1" t="n">
        <v>1.21444717444717</v>
      </c>
      <c r="BD26" s="0" t="n">
        <f aca="false">$B$2+($BC26-$B26)/(2009-1956)*(BD$1-1956)</f>
        <v>1.21019146075749</v>
      </c>
      <c r="BE26" s="0" t="n">
        <f aca="false">$B$2+($BC26-$B26)/(2009-1956)*(BE$1-1956)</f>
        <v>1.20593574706782</v>
      </c>
      <c r="BF26" s="0" t="n">
        <f aca="false">$B$2+($BC26-$B26)/(2009-1956)*(BF$1-1956)</f>
        <v>1.20168003337814</v>
      </c>
      <c r="BG26" s="0" t="n">
        <f aca="false">$B$2+($BC26-$B26)/(2009-1956)*(BG$1-1956)</f>
        <v>1.19742431968847</v>
      </c>
      <c r="BH26" s="0" t="n">
        <f aca="false">$B$2+($BC26-$B26)/(2009-1956)*(BH$1-1956)</f>
        <v>1.19316860599879</v>
      </c>
      <c r="BI26" s="0" t="n">
        <f aca="false">$B$2+($BC26-$B26)/(2009-1956)*(BI$1-1956)</f>
        <v>1.18891289230911</v>
      </c>
      <c r="BJ26" s="0" t="n">
        <f aca="false">$B$2+($BC26-$B26)/(2009-1956)*(BJ$1-1956)</f>
        <v>1.18465717861944</v>
      </c>
      <c r="BK26" s="0" t="n">
        <f aca="false">$B$2+($BC26-$B26)/(2009-1956)*(BK$1-1956)</f>
        <v>1.18040146492976</v>
      </c>
      <c r="BL26" s="0" t="n">
        <f aca="false">$B$2+($BC26-$B26)/(2009-1956)*(BL$1-1956)</f>
        <v>1.17614575124009</v>
      </c>
    </row>
    <row r="27" customFormat="false" ht="14.4" hidden="false" customHeight="false" outlineLevel="0" collapsed="false">
      <c r="A27" s="0" t="s">
        <v>7</v>
      </c>
      <c r="B27" s="1" t="n">
        <v>1.44</v>
      </c>
      <c r="C27" s="0" t="n">
        <f aca="false">$B$2+($BC27-$B27)/(2009-1956)*(C$1-1956)</f>
        <v>1.43538268972231</v>
      </c>
      <c r="D27" s="0" t="n">
        <f aca="false">$B$2+($BC27-$B27)/(2009-1956)*(D$1-1956)</f>
        <v>1.43076537944463</v>
      </c>
      <c r="E27" s="0" t="n">
        <f aca="false">$B$2+($BC27-$B27)/(2009-1956)*(E$1-1956)</f>
        <v>1.42614806916694</v>
      </c>
      <c r="F27" s="0" t="n">
        <f aca="false">$B$2+($BC27-$B27)/(2009-1956)*(F$1-1956)</f>
        <v>1.42153075888925</v>
      </c>
      <c r="G27" s="0" t="n">
        <f aca="false">$B$2+($BC27-$B27)/(2009-1956)*(G$1-1956)</f>
        <v>1.41691344861156</v>
      </c>
      <c r="H27" s="0" t="n">
        <f aca="false">$B$2+($BC27-$B27)/(2009-1956)*(H$1-1956)</f>
        <v>1.41229613833387</v>
      </c>
      <c r="I27" s="0" t="n">
        <f aca="false">$B$2+($BC27-$B27)/(2009-1956)*(I$1-1956)</f>
        <v>1.40767882805619</v>
      </c>
      <c r="J27" s="0" t="n">
        <f aca="false">$B$2+($BC27-$B27)/(2009-1956)*(J$1-1956)</f>
        <v>1.4030615177785</v>
      </c>
      <c r="K27" s="0" t="n">
        <f aca="false">$B$2+($BC27-$B27)/(2009-1956)*(K$1-1956)</f>
        <v>1.39844420750081</v>
      </c>
      <c r="L27" s="0" t="n">
        <f aca="false">$B$2+($BC27-$B27)/(2009-1956)*(L$1-1956)</f>
        <v>1.39382689722312</v>
      </c>
      <c r="M27" s="0" t="n">
        <f aca="false">$B$2+($BC27-$B27)/(2009-1956)*(M$1-1956)</f>
        <v>1.38920958694544</v>
      </c>
      <c r="N27" s="0" t="n">
        <f aca="false">$B$2+($BC27-$B27)/(2009-1956)*(N$1-1956)</f>
        <v>1.38459227666775</v>
      </c>
      <c r="O27" s="0" t="n">
        <f aca="false">$B$2+($BC27-$B27)/(2009-1956)*(O$1-1956)</f>
        <v>1.37997496639006</v>
      </c>
      <c r="P27" s="0" t="n">
        <f aca="false">$B$2+($BC27-$B27)/(2009-1956)*(P$1-1956)</f>
        <v>1.37535765611237</v>
      </c>
      <c r="Q27" s="0" t="n">
        <f aca="false">$B$2+($BC27-$B27)/(2009-1956)*(Q$1-1956)</f>
        <v>1.37074034583469</v>
      </c>
      <c r="R27" s="0" t="n">
        <f aca="false">$B$2+($BC27-$B27)/(2009-1956)*(R$1-1956)</f>
        <v>1.366123035557</v>
      </c>
      <c r="S27" s="0" t="n">
        <f aca="false">$B$2+($BC27-$B27)/(2009-1956)*(S$1-1956)</f>
        <v>1.36150572527931</v>
      </c>
      <c r="T27" s="0" t="n">
        <f aca="false">$B$2+($BC27-$B27)/(2009-1956)*(T$1-1956)</f>
        <v>1.35688841500162</v>
      </c>
      <c r="U27" s="0" t="n">
        <f aca="false">$B$2+($BC27-$B27)/(2009-1956)*(U$1-1956)</f>
        <v>1.35227110472394</v>
      </c>
      <c r="V27" s="0" t="n">
        <f aca="false">$B$2+($BC27-$B27)/(2009-1956)*(V$1-1956)</f>
        <v>1.34765379444625</v>
      </c>
      <c r="W27" s="0" t="n">
        <f aca="false">$B$2+($BC27-$B27)/(2009-1956)*(W$1-1956)</f>
        <v>1.34303648416856</v>
      </c>
      <c r="X27" s="0" t="n">
        <f aca="false">$B$2+($BC27-$B27)/(2009-1956)*(X$1-1956)</f>
        <v>1.33841917389087</v>
      </c>
      <c r="Y27" s="0" t="n">
        <f aca="false">$B$2+($BC27-$B27)/(2009-1956)*(Y$1-1956)</f>
        <v>1.33380186361319</v>
      </c>
      <c r="Z27" s="0" t="n">
        <f aca="false">$B$2+($BC27-$B27)/(2009-1956)*(Z$1-1956)</f>
        <v>1.3291845533355</v>
      </c>
      <c r="AA27" s="0" t="n">
        <f aca="false">$B$2+($BC27-$B27)/(2009-1956)*(AA$1-1956)</f>
        <v>1.32456724305781</v>
      </c>
      <c r="AB27" s="0" t="n">
        <f aca="false">$B$2+($BC27-$B27)/(2009-1956)*(AB$1-1956)</f>
        <v>1.31994993278012</v>
      </c>
      <c r="AC27" s="0" t="n">
        <f aca="false">$B$2+($BC27-$B27)/(2009-1956)*(AC$1-1956)</f>
        <v>1.31533262250244</v>
      </c>
      <c r="AD27" s="0" t="n">
        <f aca="false">$B$2+($BC27-$B27)/(2009-1956)*(AD$1-1956)</f>
        <v>1.31071531222475</v>
      </c>
      <c r="AE27" s="0" t="n">
        <f aca="false">$B$2+($BC27-$B27)/(2009-1956)*(AE$1-1956)</f>
        <v>1.30609800194706</v>
      </c>
      <c r="AF27" s="0" t="n">
        <f aca="false">$B$2+($BC27-$B27)/(2009-1956)*(AF$1-1956)</f>
        <v>1.30148069166937</v>
      </c>
      <c r="AG27" s="0" t="n">
        <f aca="false">$B$2+($BC27-$B27)/(2009-1956)*(AG$1-1956)</f>
        <v>1.29686338139169</v>
      </c>
      <c r="AH27" s="0" t="n">
        <f aca="false">$B$2+($BC27-$B27)/(2009-1956)*(AH$1-1956)</f>
        <v>1.292246071114</v>
      </c>
      <c r="AI27" s="0" t="n">
        <f aca="false">$B$2+($BC27-$B27)/(2009-1956)*(AI$1-1956)</f>
        <v>1.28762876083631</v>
      </c>
      <c r="AJ27" s="0" t="n">
        <f aca="false">$B$2+($BC27-$B27)/(2009-1956)*(AJ$1-1956)</f>
        <v>1.28301145055862</v>
      </c>
      <c r="AK27" s="0" t="n">
        <f aca="false">$B$2+($BC27-$B27)/(2009-1956)*(AK$1-1956)</f>
        <v>1.27839414028094</v>
      </c>
      <c r="AL27" s="0" t="n">
        <f aca="false">$B$2+($BC27-$B27)/(2009-1956)*(AL$1-1956)</f>
        <v>1.27377683000325</v>
      </c>
      <c r="AM27" s="0" t="n">
        <f aca="false">$B$2+($BC27-$B27)/(2009-1956)*(AM$1-1956)</f>
        <v>1.26915951972556</v>
      </c>
      <c r="AN27" s="0" t="n">
        <f aca="false">$B$2+($BC27-$B27)/(2009-1956)*(AN$1-1956)</f>
        <v>1.26454220944787</v>
      </c>
      <c r="AO27" s="0" t="n">
        <f aca="false">$B$2+($BC27-$B27)/(2009-1956)*(AO$1-1956)</f>
        <v>1.25992489917019</v>
      </c>
      <c r="AP27" s="0" t="n">
        <f aca="false">$B$2+($BC27-$B27)/(2009-1956)*(AP$1-1956)</f>
        <v>1.2553075888925</v>
      </c>
      <c r="AQ27" s="0" t="n">
        <f aca="false">$B$2+($BC27-$B27)/(2009-1956)*(AQ$1-1956)</f>
        <v>1.25069027861481</v>
      </c>
      <c r="AR27" s="0" t="n">
        <f aca="false">$B$2+($BC27-$B27)/(2009-1956)*(AR$1-1956)</f>
        <v>1.24607296833712</v>
      </c>
      <c r="AS27" s="0" t="n">
        <f aca="false">$B$2+($BC27-$B27)/(2009-1956)*(AS$1-1956)</f>
        <v>1.24145565805944</v>
      </c>
      <c r="AT27" s="0" t="n">
        <f aca="false">$B$2+($BC27-$B27)/(2009-1956)*(AT$1-1956)</f>
        <v>1.23683834778175</v>
      </c>
      <c r="AU27" s="0" t="n">
        <f aca="false">$B$2+($BC27-$B27)/(2009-1956)*(AU$1-1956)</f>
        <v>1.23222103750406</v>
      </c>
      <c r="AV27" s="0" t="n">
        <f aca="false">$B$2+($BC27-$B27)/(2009-1956)*(AV$1-1956)</f>
        <v>1.22760372722637</v>
      </c>
      <c r="AW27" s="0" t="n">
        <f aca="false">$B$2+($BC27-$B27)/(2009-1956)*(AW$1-1956)</f>
        <v>1.22298641694869</v>
      </c>
      <c r="AX27" s="0" t="n">
        <f aca="false">$B$2+($BC27-$B27)/(2009-1956)*(AX$1-1956)</f>
        <v>1.218369106671</v>
      </c>
      <c r="AY27" s="0" t="n">
        <f aca="false">$B$2+($BC27-$B27)/(2009-1956)*(AY$1-1956)</f>
        <v>1.21375179639331</v>
      </c>
      <c r="AZ27" s="0" t="n">
        <f aca="false">$B$2+($BC27-$B27)/(2009-1956)*(AZ$1-1956)</f>
        <v>1.20913448611562</v>
      </c>
      <c r="BA27" s="0" t="n">
        <f aca="false">$B$2+($BC27-$B27)/(2009-1956)*(BA$1-1956)</f>
        <v>1.20451717583794</v>
      </c>
      <c r="BB27" s="0" t="n">
        <f aca="false">$B$2+($BC27-$B27)/(2009-1956)*(BB$1-1956)</f>
        <v>1.19989986556025</v>
      </c>
      <c r="BC27" s="1" t="n">
        <v>1.19528255528256</v>
      </c>
      <c r="BD27" s="0" t="n">
        <f aca="false">$B$2+($BC27-$B27)/(2009-1956)*(BD$1-1956)</f>
        <v>1.19066524500487</v>
      </c>
      <c r="BE27" s="0" t="n">
        <f aca="false">$B$2+($BC27-$B27)/(2009-1956)*(BE$1-1956)</f>
        <v>1.18604793472719</v>
      </c>
      <c r="BF27" s="0" t="n">
        <f aca="false">$B$2+($BC27-$B27)/(2009-1956)*(BF$1-1956)</f>
        <v>1.1814306244495</v>
      </c>
      <c r="BG27" s="0" t="n">
        <f aca="false">$B$2+($BC27-$B27)/(2009-1956)*(BG$1-1956)</f>
        <v>1.17681331417181</v>
      </c>
      <c r="BH27" s="0" t="n">
        <f aca="false">$B$2+($BC27-$B27)/(2009-1956)*(BH$1-1956)</f>
        <v>1.17219600389412</v>
      </c>
      <c r="BI27" s="0" t="n">
        <f aca="false">$B$2+($BC27-$B27)/(2009-1956)*(BI$1-1956)</f>
        <v>1.16757869361643</v>
      </c>
      <c r="BJ27" s="0" t="n">
        <f aca="false">$B$2+($BC27-$B27)/(2009-1956)*(BJ$1-1956)</f>
        <v>1.16296138333875</v>
      </c>
      <c r="BK27" s="0" t="n">
        <f aca="false">$B$2+($BC27-$B27)/(2009-1956)*(BK$1-1956)</f>
        <v>1.15834407306106</v>
      </c>
      <c r="BL27" s="0" t="n">
        <f aca="false">$B$2+($BC27-$B27)/(2009-1956)*(BL$1-1956)</f>
        <v>1.15372676278337</v>
      </c>
    </row>
    <row r="28" customFormat="false" ht="14.4" hidden="false" customHeight="false" outlineLevel="0" collapsed="false">
      <c r="A28" s="0" t="s">
        <v>7</v>
      </c>
      <c r="B28" s="1" t="n">
        <v>1.44</v>
      </c>
      <c r="C28" s="0" t="n">
        <f aca="false">$B$2+($BC28-$B28)/(2009-1956)*(C$1-1956)</f>
        <v>1.43567474850494</v>
      </c>
      <c r="D28" s="0" t="n">
        <f aca="false">$B$2+($BC28-$B28)/(2009-1956)*(D$1-1956)</f>
        <v>1.43134949700987</v>
      </c>
      <c r="E28" s="0" t="n">
        <f aca="false">$B$2+($BC28-$B28)/(2009-1956)*(E$1-1956)</f>
        <v>1.42702424551481</v>
      </c>
      <c r="F28" s="0" t="n">
        <f aca="false">$B$2+($BC28-$B28)/(2009-1956)*(F$1-1956)</f>
        <v>1.42269899401975</v>
      </c>
      <c r="G28" s="0" t="n">
        <f aca="false">$B$2+($BC28-$B28)/(2009-1956)*(G$1-1956)</f>
        <v>1.41837374252469</v>
      </c>
      <c r="H28" s="0" t="n">
        <f aca="false">$B$2+($BC28-$B28)/(2009-1956)*(H$1-1956)</f>
        <v>1.41404849102962</v>
      </c>
      <c r="I28" s="0" t="n">
        <f aca="false">$B$2+($BC28-$B28)/(2009-1956)*(I$1-1956)</f>
        <v>1.40972323953456</v>
      </c>
      <c r="J28" s="0" t="n">
        <f aca="false">$B$2+($BC28-$B28)/(2009-1956)*(J$1-1956)</f>
        <v>1.4053979880395</v>
      </c>
      <c r="K28" s="0" t="n">
        <f aca="false">$B$2+($BC28-$B28)/(2009-1956)*(K$1-1956)</f>
        <v>1.40107273654443</v>
      </c>
      <c r="L28" s="0" t="n">
        <f aca="false">$B$2+($BC28-$B28)/(2009-1956)*(L$1-1956)</f>
        <v>1.39674748504937</v>
      </c>
      <c r="M28" s="0" t="n">
        <f aca="false">$B$2+($BC28-$B28)/(2009-1956)*(M$1-1956)</f>
        <v>1.39242223355431</v>
      </c>
      <c r="N28" s="0" t="n">
        <f aca="false">$B$2+($BC28-$B28)/(2009-1956)*(N$1-1956)</f>
        <v>1.38809698205925</v>
      </c>
      <c r="O28" s="0" t="n">
        <f aca="false">$B$2+($BC28-$B28)/(2009-1956)*(O$1-1956)</f>
        <v>1.38377173056418</v>
      </c>
      <c r="P28" s="0" t="n">
        <f aca="false">$B$2+($BC28-$B28)/(2009-1956)*(P$1-1956)</f>
        <v>1.37944647906912</v>
      </c>
      <c r="Q28" s="0" t="n">
        <f aca="false">$B$2+($BC28-$B28)/(2009-1956)*(Q$1-1956)</f>
        <v>1.37512122757406</v>
      </c>
      <c r="R28" s="0" t="n">
        <f aca="false">$B$2+($BC28-$B28)/(2009-1956)*(R$1-1956)</f>
        <v>1.37079597607899</v>
      </c>
      <c r="S28" s="0" t="n">
        <f aca="false">$B$2+($BC28-$B28)/(2009-1956)*(S$1-1956)</f>
        <v>1.36647072458393</v>
      </c>
      <c r="T28" s="0" t="n">
        <f aca="false">$B$2+($BC28-$B28)/(2009-1956)*(T$1-1956)</f>
        <v>1.36214547308887</v>
      </c>
      <c r="U28" s="0" t="n">
        <f aca="false">$B$2+($BC28-$B28)/(2009-1956)*(U$1-1956)</f>
        <v>1.35782022159381</v>
      </c>
      <c r="V28" s="0" t="n">
        <f aca="false">$B$2+($BC28-$B28)/(2009-1956)*(V$1-1956)</f>
        <v>1.35349497009874</v>
      </c>
      <c r="W28" s="0" t="n">
        <f aca="false">$B$2+($BC28-$B28)/(2009-1956)*(W$1-1956)</f>
        <v>1.34916971860368</v>
      </c>
      <c r="X28" s="0" t="n">
        <f aca="false">$B$2+($BC28-$B28)/(2009-1956)*(X$1-1956)</f>
        <v>1.34484446710862</v>
      </c>
      <c r="Y28" s="0" t="n">
        <f aca="false">$B$2+($BC28-$B28)/(2009-1956)*(Y$1-1956)</f>
        <v>1.34051921561355</v>
      </c>
      <c r="Z28" s="0" t="n">
        <f aca="false">$B$2+($BC28-$B28)/(2009-1956)*(Z$1-1956)</f>
        <v>1.33619396411849</v>
      </c>
      <c r="AA28" s="0" t="n">
        <f aca="false">$B$2+($BC28-$B28)/(2009-1956)*(AA$1-1956)</f>
        <v>1.33186871262343</v>
      </c>
      <c r="AB28" s="0" t="n">
        <f aca="false">$B$2+($BC28-$B28)/(2009-1956)*(AB$1-1956)</f>
        <v>1.32754346112837</v>
      </c>
      <c r="AC28" s="0" t="n">
        <f aca="false">$B$2+($BC28-$B28)/(2009-1956)*(AC$1-1956)</f>
        <v>1.3232182096333</v>
      </c>
      <c r="AD28" s="0" t="n">
        <f aca="false">$B$2+($BC28-$B28)/(2009-1956)*(AD$1-1956)</f>
        <v>1.31889295813824</v>
      </c>
      <c r="AE28" s="0" t="n">
        <f aca="false">$B$2+($BC28-$B28)/(2009-1956)*(AE$1-1956)</f>
        <v>1.31456770664318</v>
      </c>
      <c r="AF28" s="0" t="n">
        <f aca="false">$B$2+($BC28-$B28)/(2009-1956)*(AF$1-1956)</f>
        <v>1.31024245514812</v>
      </c>
      <c r="AG28" s="0" t="n">
        <f aca="false">$B$2+($BC28-$B28)/(2009-1956)*(AG$1-1956)</f>
        <v>1.30591720365305</v>
      </c>
      <c r="AH28" s="0" t="n">
        <f aca="false">$B$2+($BC28-$B28)/(2009-1956)*(AH$1-1956)</f>
        <v>1.30159195215799</v>
      </c>
      <c r="AI28" s="0" t="n">
        <f aca="false">$B$2+($BC28-$B28)/(2009-1956)*(AI$1-1956)</f>
        <v>1.29726670066293</v>
      </c>
      <c r="AJ28" s="0" t="n">
        <f aca="false">$B$2+($BC28-$B28)/(2009-1956)*(AJ$1-1956)</f>
        <v>1.29294144916786</v>
      </c>
      <c r="AK28" s="0" t="n">
        <f aca="false">$B$2+($BC28-$B28)/(2009-1956)*(AK$1-1956)</f>
        <v>1.2886161976728</v>
      </c>
      <c r="AL28" s="0" t="n">
        <f aca="false">$B$2+($BC28-$B28)/(2009-1956)*(AL$1-1956)</f>
        <v>1.28429094617774</v>
      </c>
      <c r="AM28" s="0" t="n">
        <f aca="false">$B$2+($BC28-$B28)/(2009-1956)*(AM$1-1956)</f>
        <v>1.27996569468268</v>
      </c>
      <c r="AN28" s="0" t="n">
        <f aca="false">$B$2+($BC28-$B28)/(2009-1956)*(AN$1-1956)</f>
        <v>1.27564044318761</v>
      </c>
      <c r="AO28" s="0" t="n">
        <f aca="false">$B$2+($BC28-$B28)/(2009-1956)*(AO$1-1956)</f>
        <v>1.27131519169255</v>
      </c>
      <c r="AP28" s="0" t="n">
        <f aca="false">$B$2+($BC28-$B28)/(2009-1956)*(AP$1-1956)</f>
        <v>1.26698994019749</v>
      </c>
      <c r="AQ28" s="0" t="n">
        <f aca="false">$B$2+($BC28-$B28)/(2009-1956)*(AQ$1-1956)</f>
        <v>1.26266468870242</v>
      </c>
      <c r="AR28" s="0" t="n">
        <f aca="false">$B$2+($BC28-$B28)/(2009-1956)*(AR$1-1956)</f>
        <v>1.25833943720736</v>
      </c>
      <c r="AS28" s="0" t="n">
        <f aca="false">$B$2+($BC28-$B28)/(2009-1956)*(AS$1-1956)</f>
        <v>1.2540141857123</v>
      </c>
      <c r="AT28" s="0" t="n">
        <f aca="false">$B$2+($BC28-$B28)/(2009-1956)*(AT$1-1956)</f>
        <v>1.24968893421724</v>
      </c>
      <c r="AU28" s="0" t="n">
        <f aca="false">$B$2+($BC28-$B28)/(2009-1956)*(AU$1-1956)</f>
        <v>1.24536368272217</v>
      </c>
      <c r="AV28" s="0" t="n">
        <f aca="false">$B$2+($BC28-$B28)/(2009-1956)*(AV$1-1956)</f>
        <v>1.24103843122711</v>
      </c>
      <c r="AW28" s="0" t="n">
        <f aca="false">$B$2+($BC28-$B28)/(2009-1956)*(AW$1-1956)</f>
        <v>1.23671317973205</v>
      </c>
      <c r="AX28" s="0" t="n">
        <f aca="false">$B$2+($BC28-$B28)/(2009-1956)*(AX$1-1956)</f>
        <v>1.23238792823698</v>
      </c>
      <c r="AY28" s="0" t="n">
        <f aca="false">$B$2+($BC28-$B28)/(2009-1956)*(AY$1-1956)</f>
        <v>1.22806267674192</v>
      </c>
      <c r="AZ28" s="0" t="n">
        <f aca="false">$B$2+($BC28-$B28)/(2009-1956)*(AZ$1-1956)</f>
        <v>1.22373742524686</v>
      </c>
      <c r="BA28" s="0" t="n">
        <f aca="false">$B$2+($BC28-$B28)/(2009-1956)*(BA$1-1956)</f>
        <v>1.2194121737518</v>
      </c>
      <c r="BB28" s="0" t="n">
        <f aca="false">$B$2+($BC28-$B28)/(2009-1956)*(BB$1-1956)</f>
        <v>1.21508692225673</v>
      </c>
      <c r="BC28" s="1" t="n">
        <v>1.21076167076167</v>
      </c>
      <c r="BD28" s="0" t="n">
        <f aca="false">$B$2+($BC28-$B28)/(2009-1956)*(BD$1-1956)</f>
        <v>1.20643641926661</v>
      </c>
      <c r="BE28" s="0" t="n">
        <f aca="false">$B$2+($BC28-$B28)/(2009-1956)*(BE$1-1956)</f>
        <v>1.20211116777154</v>
      </c>
      <c r="BF28" s="0" t="n">
        <f aca="false">$B$2+($BC28-$B28)/(2009-1956)*(BF$1-1956)</f>
        <v>1.19778591627648</v>
      </c>
      <c r="BG28" s="0" t="n">
        <f aca="false">$B$2+($BC28-$B28)/(2009-1956)*(BG$1-1956)</f>
        <v>1.19346066478142</v>
      </c>
      <c r="BH28" s="0" t="n">
        <f aca="false">$B$2+($BC28-$B28)/(2009-1956)*(BH$1-1956)</f>
        <v>1.18913541328636</v>
      </c>
      <c r="BI28" s="0" t="n">
        <f aca="false">$B$2+($BC28-$B28)/(2009-1956)*(BI$1-1956)</f>
        <v>1.18481016179129</v>
      </c>
      <c r="BJ28" s="0" t="n">
        <f aca="false">$B$2+($BC28-$B28)/(2009-1956)*(BJ$1-1956)</f>
        <v>1.18048491029623</v>
      </c>
      <c r="BK28" s="0" t="n">
        <f aca="false">$B$2+($BC28-$B28)/(2009-1956)*(BK$1-1956)</f>
        <v>1.17615965880117</v>
      </c>
      <c r="BL28" s="0" t="n">
        <f aca="false">$B$2+($BC28-$B28)/(2009-1956)*(BL$1-1956)</f>
        <v>1.1718344073061</v>
      </c>
    </row>
    <row r="29" customFormat="false" ht="14.4" hidden="false" customHeight="false" outlineLevel="0" collapsed="false">
      <c r="A29" s="0" t="s">
        <v>7</v>
      </c>
      <c r="B29" s="1" t="n">
        <v>1.44</v>
      </c>
      <c r="C29" s="0" t="n">
        <f aca="false">$B$2+($BC29-$B29)/(2009-1956)*(C$1-1956)</f>
        <v>1.43573037874925</v>
      </c>
      <c r="D29" s="0" t="n">
        <f aca="false">$B$2+($BC29-$B29)/(2009-1956)*(D$1-1956)</f>
        <v>1.43146075749849</v>
      </c>
      <c r="E29" s="0" t="n">
        <f aca="false">$B$2+($BC29-$B29)/(2009-1956)*(E$1-1956)</f>
        <v>1.42719113624774</v>
      </c>
      <c r="F29" s="0" t="n">
        <f aca="false">$B$2+($BC29-$B29)/(2009-1956)*(F$1-1956)</f>
        <v>1.42292151499699</v>
      </c>
      <c r="G29" s="0" t="n">
        <f aca="false">$B$2+($BC29-$B29)/(2009-1956)*(G$1-1956)</f>
        <v>1.41865189374623</v>
      </c>
      <c r="H29" s="0" t="n">
        <f aca="false">$B$2+($BC29-$B29)/(2009-1956)*(H$1-1956)</f>
        <v>1.41438227249548</v>
      </c>
      <c r="I29" s="0" t="n">
        <f aca="false">$B$2+($BC29-$B29)/(2009-1956)*(I$1-1956)</f>
        <v>1.41011265124473</v>
      </c>
      <c r="J29" s="0" t="n">
        <f aca="false">$B$2+($BC29-$B29)/(2009-1956)*(J$1-1956)</f>
        <v>1.40584302999397</v>
      </c>
      <c r="K29" s="0" t="n">
        <f aca="false">$B$2+($BC29-$B29)/(2009-1956)*(K$1-1956)</f>
        <v>1.40157340874322</v>
      </c>
      <c r="L29" s="0" t="n">
        <f aca="false">$B$2+($BC29-$B29)/(2009-1956)*(L$1-1956)</f>
        <v>1.39730378749247</v>
      </c>
      <c r="M29" s="0" t="n">
        <f aca="false">$B$2+($BC29-$B29)/(2009-1956)*(M$1-1956)</f>
        <v>1.39303416624171</v>
      </c>
      <c r="N29" s="0" t="n">
        <f aca="false">$B$2+($BC29-$B29)/(2009-1956)*(N$1-1956)</f>
        <v>1.38876454499096</v>
      </c>
      <c r="O29" s="0" t="n">
        <f aca="false">$B$2+($BC29-$B29)/(2009-1956)*(O$1-1956)</f>
        <v>1.38449492374021</v>
      </c>
      <c r="P29" s="0" t="n">
        <f aca="false">$B$2+($BC29-$B29)/(2009-1956)*(P$1-1956)</f>
        <v>1.38022530248945</v>
      </c>
      <c r="Q29" s="0" t="n">
        <f aca="false">$B$2+($BC29-$B29)/(2009-1956)*(Q$1-1956)</f>
        <v>1.3759556812387</v>
      </c>
      <c r="R29" s="0" t="n">
        <f aca="false">$B$2+($BC29-$B29)/(2009-1956)*(R$1-1956)</f>
        <v>1.37168605998795</v>
      </c>
      <c r="S29" s="0" t="n">
        <f aca="false">$B$2+($BC29-$B29)/(2009-1956)*(S$1-1956)</f>
        <v>1.36741643873719</v>
      </c>
      <c r="T29" s="0" t="n">
        <f aca="false">$B$2+($BC29-$B29)/(2009-1956)*(T$1-1956)</f>
        <v>1.36314681748644</v>
      </c>
      <c r="U29" s="0" t="n">
        <f aca="false">$B$2+($BC29-$B29)/(2009-1956)*(U$1-1956)</f>
        <v>1.35887719623569</v>
      </c>
      <c r="V29" s="0" t="n">
        <f aca="false">$B$2+($BC29-$B29)/(2009-1956)*(V$1-1956)</f>
        <v>1.35460757498493</v>
      </c>
      <c r="W29" s="0" t="n">
        <f aca="false">$B$2+($BC29-$B29)/(2009-1956)*(W$1-1956)</f>
        <v>1.35033795373418</v>
      </c>
      <c r="X29" s="0" t="n">
        <f aca="false">$B$2+($BC29-$B29)/(2009-1956)*(X$1-1956)</f>
        <v>1.34606833248343</v>
      </c>
      <c r="Y29" s="0" t="n">
        <f aca="false">$B$2+($BC29-$B29)/(2009-1956)*(Y$1-1956)</f>
        <v>1.34179871123267</v>
      </c>
      <c r="Z29" s="0" t="n">
        <f aca="false">$B$2+($BC29-$B29)/(2009-1956)*(Z$1-1956)</f>
        <v>1.33752908998192</v>
      </c>
      <c r="AA29" s="0" t="n">
        <f aca="false">$B$2+($BC29-$B29)/(2009-1956)*(AA$1-1956)</f>
        <v>1.33325946873117</v>
      </c>
      <c r="AB29" s="0" t="n">
        <f aca="false">$B$2+($BC29-$B29)/(2009-1956)*(AB$1-1956)</f>
        <v>1.32898984748041</v>
      </c>
      <c r="AC29" s="0" t="n">
        <f aca="false">$B$2+($BC29-$B29)/(2009-1956)*(AC$1-1956)</f>
        <v>1.32472022622966</v>
      </c>
      <c r="AD29" s="0" t="n">
        <f aca="false">$B$2+($BC29-$B29)/(2009-1956)*(AD$1-1956)</f>
        <v>1.3204506049789</v>
      </c>
      <c r="AE29" s="0" t="n">
        <f aca="false">$B$2+($BC29-$B29)/(2009-1956)*(AE$1-1956)</f>
        <v>1.31618098372815</v>
      </c>
      <c r="AF29" s="0" t="n">
        <f aca="false">$B$2+($BC29-$B29)/(2009-1956)*(AF$1-1956)</f>
        <v>1.3119113624774</v>
      </c>
      <c r="AG29" s="0" t="n">
        <f aca="false">$B$2+($BC29-$B29)/(2009-1956)*(AG$1-1956)</f>
        <v>1.30764174122664</v>
      </c>
      <c r="AH29" s="0" t="n">
        <f aca="false">$B$2+($BC29-$B29)/(2009-1956)*(AH$1-1956)</f>
        <v>1.30337211997589</v>
      </c>
      <c r="AI29" s="0" t="n">
        <f aca="false">$B$2+($BC29-$B29)/(2009-1956)*(AI$1-1956)</f>
        <v>1.29910249872514</v>
      </c>
      <c r="AJ29" s="0" t="n">
        <f aca="false">$B$2+($BC29-$B29)/(2009-1956)*(AJ$1-1956)</f>
        <v>1.29483287747438</v>
      </c>
      <c r="AK29" s="0" t="n">
        <f aca="false">$B$2+($BC29-$B29)/(2009-1956)*(AK$1-1956)</f>
        <v>1.29056325622363</v>
      </c>
      <c r="AL29" s="0" t="n">
        <f aca="false">$B$2+($BC29-$B29)/(2009-1956)*(AL$1-1956)</f>
        <v>1.28629363497288</v>
      </c>
      <c r="AM29" s="0" t="n">
        <f aca="false">$B$2+($BC29-$B29)/(2009-1956)*(AM$1-1956)</f>
        <v>1.28202401372212</v>
      </c>
      <c r="AN29" s="0" t="n">
        <f aca="false">$B$2+($BC29-$B29)/(2009-1956)*(AN$1-1956)</f>
        <v>1.27775439247137</v>
      </c>
      <c r="AO29" s="0" t="n">
        <f aca="false">$B$2+($BC29-$B29)/(2009-1956)*(AO$1-1956)</f>
        <v>1.27348477122062</v>
      </c>
      <c r="AP29" s="0" t="n">
        <f aca="false">$B$2+($BC29-$B29)/(2009-1956)*(AP$1-1956)</f>
        <v>1.26921514996986</v>
      </c>
      <c r="AQ29" s="0" t="n">
        <f aca="false">$B$2+($BC29-$B29)/(2009-1956)*(AQ$1-1956)</f>
        <v>1.26494552871911</v>
      </c>
      <c r="AR29" s="0" t="n">
        <f aca="false">$B$2+($BC29-$B29)/(2009-1956)*(AR$1-1956)</f>
        <v>1.26067590746836</v>
      </c>
      <c r="AS29" s="0" t="n">
        <f aca="false">$B$2+($BC29-$B29)/(2009-1956)*(AS$1-1956)</f>
        <v>1.2564062862176</v>
      </c>
      <c r="AT29" s="0" t="n">
        <f aca="false">$B$2+($BC29-$B29)/(2009-1956)*(AT$1-1956)</f>
        <v>1.25213666496685</v>
      </c>
      <c r="AU29" s="0" t="n">
        <f aca="false">$B$2+($BC29-$B29)/(2009-1956)*(AU$1-1956)</f>
        <v>1.2478670437161</v>
      </c>
      <c r="AV29" s="0" t="n">
        <f aca="false">$B$2+($BC29-$B29)/(2009-1956)*(AV$1-1956)</f>
        <v>1.24359742246534</v>
      </c>
      <c r="AW29" s="0" t="n">
        <f aca="false">$B$2+($BC29-$B29)/(2009-1956)*(AW$1-1956)</f>
        <v>1.23932780121459</v>
      </c>
      <c r="AX29" s="0" t="n">
        <f aca="false">$B$2+($BC29-$B29)/(2009-1956)*(AX$1-1956)</f>
        <v>1.23505817996384</v>
      </c>
      <c r="AY29" s="0" t="n">
        <f aca="false">$B$2+($BC29-$B29)/(2009-1956)*(AY$1-1956)</f>
        <v>1.23078855871308</v>
      </c>
      <c r="AZ29" s="0" t="n">
        <f aca="false">$B$2+($BC29-$B29)/(2009-1956)*(AZ$1-1956)</f>
        <v>1.22651893746233</v>
      </c>
      <c r="BA29" s="0" t="n">
        <f aca="false">$B$2+($BC29-$B29)/(2009-1956)*(BA$1-1956)</f>
        <v>1.22224931621158</v>
      </c>
      <c r="BB29" s="0" t="n">
        <f aca="false">$B$2+($BC29-$B29)/(2009-1956)*(BB$1-1956)</f>
        <v>1.21797969496082</v>
      </c>
      <c r="BC29" s="1" t="n">
        <v>1.21371007371007</v>
      </c>
      <c r="BD29" s="0" t="n">
        <f aca="false">$B$2+($BC29-$B29)/(2009-1956)*(BD$1-1956)</f>
        <v>1.20944045245932</v>
      </c>
      <c r="BE29" s="0" t="n">
        <f aca="false">$B$2+($BC29-$B29)/(2009-1956)*(BE$1-1956)</f>
        <v>1.20517083120856</v>
      </c>
      <c r="BF29" s="0" t="n">
        <f aca="false">$B$2+($BC29-$B29)/(2009-1956)*(BF$1-1956)</f>
        <v>1.20090120995781</v>
      </c>
      <c r="BG29" s="0" t="n">
        <f aca="false">$B$2+($BC29-$B29)/(2009-1956)*(BG$1-1956)</f>
        <v>1.19663158870706</v>
      </c>
      <c r="BH29" s="0" t="n">
        <f aca="false">$B$2+($BC29-$B29)/(2009-1956)*(BH$1-1956)</f>
        <v>1.1923619674563</v>
      </c>
      <c r="BI29" s="0" t="n">
        <f aca="false">$B$2+($BC29-$B29)/(2009-1956)*(BI$1-1956)</f>
        <v>1.18809234620555</v>
      </c>
      <c r="BJ29" s="0" t="n">
        <f aca="false">$B$2+($BC29-$B29)/(2009-1956)*(BJ$1-1956)</f>
        <v>1.1838227249548</v>
      </c>
      <c r="BK29" s="0" t="n">
        <f aca="false">$B$2+($BC29-$B29)/(2009-1956)*(BK$1-1956)</f>
        <v>1.17955310370404</v>
      </c>
      <c r="BL29" s="0" t="n">
        <f aca="false">$B$2+($BC29-$B29)/(2009-1956)*(BL$1-1956)</f>
        <v>1.17528348245329</v>
      </c>
    </row>
    <row r="30" customFormat="false" ht="14.4" hidden="false" customHeight="false" outlineLevel="0" collapsed="false">
      <c r="A30" s="0" t="s">
        <v>8</v>
      </c>
      <c r="B30" s="1" t="n">
        <v>1.44</v>
      </c>
      <c r="C30" s="0" t="n">
        <f aca="false">$B$2+($BC30-$B30)/(2009-1956)*(C$1-1956)</f>
        <v>1.43788605071624</v>
      </c>
      <c r="D30" s="0" t="n">
        <f aca="false">$B$2+($BC30-$B30)/(2009-1956)*(D$1-1956)</f>
        <v>1.43577210143248</v>
      </c>
      <c r="E30" s="0" t="n">
        <f aca="false">$B$2+($BC30-$B30)/(2009-1956)*(E$1-1956)</f>
        <v>1.43365815214872</v>
      </c>
      <c r="F30" s="0" t="n">
        <f aca="false">$B$2+($BC30-$B30)/(2009-1956)*(F$1-1956)</f>
        <v>1.43154420286496</v>
      </c>
      <c r="G30" s="0" t="n">
        <f aca="false">$B$2+($BC30-$B30)/(2009-1956)*(G$1-1956)</f>
        <v>1.4294302535812</v>
      </c>
      <c r="H30" s="0" t="n">
        <f aca="false">$B$2+($BC30-$B30)/(2009-1956)*(H$1-1956)</f>
        <v>1.42731630429744</v>
      </c>
      <c r="I30" s="0" t="n">
        <f aca="false">$B$2+($BC30-$B30)/(2009-1956)*(I$1-1956)</f>
        <v>1.42520235501368</v>
      </c>
      <c r="J30" s="0" t="n">
        <f aca="false">$B$2+($BC30-$B30)/(2009-1956)*(J$1-1956)</f>
        <v>1.42308840572992</v>
      </c>
      <c r="K30" s="0" t="n">
        <f aca="false">$B$2+($BC30-$B30)/(2009-1956)*(K$1-1956)</f>
        <v>1.42097445644615</v>
      </c>
      <c r="L30" s="0" t="n">
        <f aca="false">$B$2+($BC30-$B30)/(2009-1956)*(L$1-1956)</f>
        <v>1.41886050716239</v>
      </c>
      <c r="M30" s="0" t="n">
        <f aca="false">$B$2+($BC30-$B30)/(2009-1956)*(M$1-1956)</f>
        <v>1.41674655787863</v>
      </c>
      <c r="N30" s="0" t="n">
        <f aca="false">$B$2+($BC30-$B30)/(2009-1956)*(N$1-1956)</f>
        <v>1.41463260859487</v>
      </c>
      <c r="O30" s="0" t="n">
        <f aca="false">$B$2+($BC30-$B30)/(2009-1956)*(O$1-1956)</f>
        <v>1.41251865931111</v>
      </c>
      <c r="P30" s="0" t="n">
        <f aca="false">$B$2+($BC30-$B30)/(2009-1956)*(P$1-1956)</f>
        <v>1.41040471002735</v>
      </c>
      <c r="Q30" s="0" t="n">
        <f aca="false">$B$2+($BC30-$B30)/(2009-1956)*(Q$1-1956)</f>
        <v>1.40829076074359</v>
      </c>
      <c r="R30" s="0" t="n">
        <f aca="false">$B$2+($BC30-$B30)/(2009-1956)*(R$1-1956)</f>
        <v>1.40617681145983</v>
      </c>
      <c r="S30" s="0" t="n">
        <f aca="false">$B$2+($BC30-$B30)/(2009-1956)*(S$1-1956)</f>
        <v>1.40406286217607</v>
      </c>
      <c r="T30" s="0" t="n">
        <f aca="false">$B$2+($BC30-$B30)/(2009-1956)*(T$1-1956)</f>
        <v>1.40194891289231</v>
      </c>
      <c r="U30" s="0" t="n">
        <f aca="false">$B$2+($BC30-$B30)/(2009-1956)*(U$1-1956)</f>
        <v>1.39983496360855</v>
      </c>
      <c r="V30" s="0" t="n">
        <f aca="false">$B$2+($BC30-$B30)/(2009-1956)*(V$1-1956)</f>
        <v>1.39772101432479</v>
      </c>
      <c r="W30" s="0" t="n">
        <f aca="false">$B$2+($BC30-$B30)/(2009-1956)*(W$1-1956)</f>
        <v>1.39560706504103</v>
      </c>
      <c r="X30" s="0" t="n">
        <f aca="false">$B$2+($BC30-$B30)/(2009-1956)*(X$1-1956)</f>
        <v>1.39349311575727</v>
      </c>
      <c r="Y30" s="0" t="n">
        <f aca="false">$B$2+($BC30-$B30)/(2009-1956)*(Y$1-1956)</f>
        <v>1.39137916647351</v>
      </c>
      <c r="Z30" s="0" t="n">
        <f aca="false">$B$2+($BC30-$B30)/(2009-1956)*(Z$1-1956)</f>
        <v>1.38926521718975</v>
      </c>
      <c r="AA30" s="0" t="n">
        <f aca="false">$B$2+($BC30-$B30)/(2009-1956)*(AA$1-1956)</f>
        <v>1.38715126790599</v>
      </c>
      <c r="AB30" s="0" t="n">
        <f aca="false">$B$2+($BC30-$B30)/(2009-1956)*(AB$1-1956)</f>
        <v>1.38503731862223</v>
      </c>
      <c r="AC30" s="0" t="n">
        <f aca="false">$B$2+($BC30-$B30)/(2009-1956)*(AC$1-1956)</f>
        <v>1.38292336933846</v>
      </c>
      <c r="AD30" s="0" t="n">
        <f aca="false">$B$2+($BC30-$B30)/(2009-1956)*(AD$1-1956)</f>
        <v>1.3808094200547</v>
      </c>
      <c r="AE30" s="0" t="n">
        <f aca="false">$B$2+($BC30-$B30)/(2009-1956)*(AE$1-1956)</f>
        <v>1.37869547077094</v>
      </c>
      <c r="AF30" s="0" t="n">
        <f aca="false">$B$2+($BC30-$B30)/(2009-1956)*(AF$1-1956)</f>
        <v>1.37658152148718</v>
      </c>
      <c r="AG30" s="0" t="n">
        <f aca="false">$B$2+($BC30-$B30)/(2009-1956)*(AG$1-1956)</f>
        <v>1.37446757220342</v>
      </c>
      <c r="AH30" s="0" t="n">
        <f aca="false">$B$2+($BC30-$B30)/(2009-1956)*(AH$1-1956)</f>
        <v>1.37235362291966</v>
      </c>
      <c r="AI30" s="0" t="n">
        <f aca="false">$B$2+($BC30-$B30)/(2009-1956)*(AI$1-1956)</f>
        <v>1.3702396736359</v>
      </c>
      <c r="AJ30" s="0" t="n">
        <f aca="false">$B$2+($BC30-$B30)/(2009-1956)*(AJ$1-1956)</f>
        <v>1.36812572435214</v>
      </c>
      <c r="AK30" s="0" t="n">
        <f aca="false">$B$2+($BC30-$B30)/(2009-1956)*(AK$1-1956)</f>
        <v>1.36601177506838</v>
      </c>
      <c r="AL30" s="0" t="n">
        <f aca="false">$B$2+($BC30-$B30)/(2009-1956)*(AL$1-1956)</f>
        <v>1.36389782578462</v>
      </c>
      <c r="AM30" s="0" t="n">
        <f aca="false">$B$2+($BC30-$B30)/(2009-1956)*(AM$1-1956)</f>
        <v>1.36178387650086</v>
      </c>
      <c r="AN30" s="0" t="n">
        <f aca="false">$B$2+($BC30-$B30)/(2009-1956)*(AN$1-1956)</f>
        <v>1.3596699272171</v>
      </c>
      <c r="AO30" s="0" t="n">
        <f aca="false">$B$2+($BC30-$B30)/(2009-1956)*(AO$1-1956)</f>
        <v>1.35755597793334</v>
      </c>
      <c r="AP30" s="0" t="n">
        <f aca="false">$B$2+($BC30-$B30)/(2009-1956)*(AP$1-1956)</f>
        <v>1.35544202864958</v>
      </c>
      <c r="AQ30" s="0" t="n">
        <f aca="false">$B$2+($BC30-$B30)/(2009-1956)*(AQ$1-1956)</f>
        <v>1.35332807936582</v>
      </c>
      <c r="AR30" s="0" t="n">
        <f aca="false">$B$2+($BC30-$B30)/(2009-1956)*(AR$1-1956)</f>
        <v>1.35121413008206</v>
      </c>
      <c r="AS30" s="0" t="n">
        <f aca="false">$B$2+($BC30-$B30)/(2009-1956)*(AS$1-1956)</f>
        <v>1.3491001807983</v>
      </c>
      <c r="AT30" s="0" t="n">
        <f aca="false">$B$2+($BC30-$B30)/(2009-1956)*(AT$1-1956)</f>
        <v>1.34698623151454</v>
      </c>
      <c r="AU30" s="0" t="n">
        <f aca="false">$B$2+($BC30-$B30)/(2009-1956)*(AU$1-1956)</f>
        <v>1.34487228223077</v>
      </c>
      <c r="AV30" s="0" t="n">
        <f aca="false">$B$2+($BC30-$B30)/(2009-1956)*(AV$1-1956)</f>
        <v>1.34275833294701</v>
      </c>
      <c r="AW30" s="0" t="n">
        <f aca="false">$B$2+($BC30-$B30)/(2009-1956)*(AW$1-1956)</f>
        <v>1.34064438366325</v>
      </c>
      <c r="AX30" s="0" t="n">
        <f aca="false">$B$2+($BC30-$B30)/(2009-1956)*(AX$1-1956)</f>
        <v>1.33853043437949</v>
      </c>
      <c r="AY30" s="0" t="n">
        <f aca="false">$B$2+($BC30-$B30)/(2009-1956)*(AY$1-1956)</f>
        <v>1.33641648509573</v>
      </c>
      <c r="AZ30" s="0" t="n">
        <f aca="false">$B$2+($BC30-$B30)/(2009-1956)*(AZ$1-1956)</f>
        <v>1.33430253581197</v>
      </c>
      <c r="BA30" s="0" t="n">
        <f aca="false">$B$2+($BC30-$B30)/(2009-1956)*(BA$1-1956)</f>
        <v>1.33218858652821</v>
      </c>
      <c r="BB30" s="0" t="n">
        <f aca="false">$B$2+($BC30-$B30)/(2009-1956)*(BB$1-1956)</f>
        <v>1.33007463724445</v>
      </c>
      <c r="BC30" s="1" t="n">
        <v>1.32796068796069</v>
      </c>
      <c r="BD30" s="0" t="n">
        <f aca="false">$B$2+($BC30-$B30)/(2009-1956)*(BD$1-1956)</f>
        <v>1.32584673867693</v>
      </c>
      <c r="BE30" s="0" t="n">
        <f aca="false">$B$2+($BC30-$B30)/(2009-1956)*(BE$1-1956)</f>
        <v>1.32373278939317</v>
      </c>
      <c r="BF30" s="0" t="n">
        <f aca="false">$B$2+($BC30-$B30)/(2009-1956)*(BF$1-1956)</f>
        <v>1.32161884010941</v>
      </c>
      <c r="BG30" s="0" t="n">
        <f aca="false">$B$2+($BC30-$B30)/(2009-1956)*(BG$1-1956)</f>
        <v>1.31950489082565</v>
      </c>
      <c r="BH30" s="0" t="n">
        <f aca="false">$B$2+($BC30-$B30)/(2009-1956)*(BH$1-1956)</f>
        <v>1.31739094154189</v>
      </c>
      <c r="BI30" s="0" t="n">
        <f aca="false">$B$2+($BC30-$B30)/(2009-1956)*(BI$1-1956)</f>
        <v>1.31527699225813</v>
      </c>
      <c r="BJ30" s="0" t="n">
        <f aca="false">$B$2+($BC30-$B30)/(2009-1956)*(BJ$1-1956)</f>
        <v>1.31316304297437</v>
      </c>
      <c r="BK30" s="0" t="n">
        <f aca="false">$B$2+($BC30-$B30)/(2009-1956)*(BK$1-1956)</f>
        <v>1.31104909369061</v>
      </c>
      <c r="BL30" s="0" t="n">
        <f aca="false">$B$2+($BC30-$B30)/(2009-1956)*(BL$1-1956)</f>
        <v>1.30893514440684</v>
      </c>
    </row>
    <row r="31" customFormat="false" ht="14.4" hidden="false" customHeight="false" outlineLevel="0" collapsed="false">
      <c r="A31" s="0" t="s">
        <v>8</v>
      </c>
      <c r="B31" s="1" t="n">
        <v>1.44</v>
      </c>
      <c r="C31" s="0" t="n">
        <f aca="false">$B$2+($BC31-$B31)/(2009-1956)*(C$1-1956)</f>
        <v>1.4385559315748</v>
      </c>
      <c r="D31" s="0" t="n">
        <f aca="false">$B$2+($BC31-$B31)/(2009-1956)*(D$1-1956)</f>
        <v>1.4371118631496</v>
      </c>
      <c r="E31" s="0" t="n">
        <f aca="false">$B$2+($BC31-$B31)/(2009-1956)*(E$1-1956)</f>
        <v>1.4356677947244</v>
      </c>
      <c r="F31" s="0" t="n">
        <f aca="false">$B$2+($BC31-$B31)/(2009-1956)*(F$1-1956)</f>
        <v>1.4342237262992</v>
      </c>
      <c r="G31" s="0" t="n">
        <f aca="false">$B$2+($BC31-$B31)/(2009-1956)*(G$1-1956)</f>
        <v>1.432779657874</v>
      </c>
      <c r="H31" s="0" t="n">
        <f aca="false">$B$2+($BC31-$B31)/(2009-1956)*(H$1-1956)</f>
        <v>1.4313355894488</v>
      </c>
      <c r="I31" s="0" t="n">
        <f aca="false">$B$2+($BC31-$B31)/(2009-1956)*(I$1-1956)</f>
        <v>1.4298915210236</v>
      </c>
      <c r="J31" s="0" t="n">
        <f aca="false">$B$2+($BC31-$B31)/(2009-1956)*(J$1-1956)</f>
        <v>1.4284474525984</v>
      </c>
      <c r="K31" s="0" t="n">
        <f aca="false">$B$2+($BC31-$B31)/(2009-1956)*(K$1-1956)</f>
        <v>1.42700338417319</v>
      </c>
      <c r="L31" s="0" t="n">
        <f aca="false">$B$2+($BC31-$B31)/(2009-1956)*(L$1-1956)</f>
        <v>1.42555931574799</v>
      </c>
      <c r="M31" s="0" t="n">
        <f aca="false">$B$2+($BC31-$B31)/(2009-1956)*(M$1-1956)</f>
        <v>1.42411524732279</v>
      </c>
      <c r="N31" s="0" t="n">
        <f aca="false">$B$2+($BC31-$B31)/(2009-1956)*(N$1-1956)</f>
        <v>1.42267117889759</v>
      </c>
      <c r="O31" s="0" t="n">
        <f aca="false">$B$2+($BC31-$B31)/(2009-1956)*(O$1-1956)</f>
        <v>1.42122711047239</v>
      </c>
      <c r="P31" s="0" t="n">
        <f aca="false">$B$2+($BC31-$B31)/(2009-1956)*(P$1-1956)</f>
        <v>1.41978304204719</v>
      </c>
      <c r="Q31" s="0" t="n">
        <f aca="false">$B$2+($BC31-$B31)/(2009-1956)*(Q$1-1956)</f>
        <v>1.41833897362199</v>
      </c>
      <c r="R31" s="0" t="n">
        <f aca="false">$B$2+($BC31-$B31)/(2009-1956)*(R$1-1956)</f>
        <v>1.41689490519679</v>
      </c>
      <c r="S31" s="0" t="n">
        <f aca="false">$B$2+($BC31-$B31)/(2009-1956)*(S$1-1956)</f>
        <v>1.41545083677159</v>
      </c>
      <c r="T31" s="0" t="n">
        <f aca="false">$B$2+($BC31-$B31)/(2009-1956)*(T$1-1956)</f>
        <v>1.41400676834639</v>
      </c>
      <c r="U31" s="0" t="n">
        <f aca="false">$B$2+($BC31-$B31)/(2009-1956)*(U$1-1956)</f>
        <v>1.41256269992119</v>
      </c>
      <c r="V31" s="0" t="n">
        <f aca="false">$B$2+($BC31-$B31)/(2009-1956)*(V$1-1956)</f>
        <v>1.41111863149599</v>
      </c>
      <c r="W31" s="0" t="n">
        <f aca="false">$B$2+($BC31-$B31)/(2009-1956)*(W$1-1956)</f>
        <v>1.40967456307079</v>
      </c>
      <c r="X31" s="0" t="n">
        <f aca="false">$B$2+($BC31-$B31)/(2009-1956)*(X$1-1956)</f>
        <v>1.40823049464559</v>
      </c>
      <c r="Y31" s="0" t="n">
        <f aca="false">$B$2+($BC31-$B31)/(2009-1956)*(Y$1-1956)</f>
        <v>1.40678642622039</v>
      </c>
      <c r="Z31" s="0" t="n">
        <f aca="false">$B$2+($BC31-$B31)/(2009-1956)*(Z$1-1956)</f>
        <v>1.40534235779519</v>
      </c>
      <c r="AA31" s="0" t="n">
        <f aca="false">$B$2+($BC31-$B31)/(2009-1956)*(AA$1-1956)</f>
        <v>1.40389828936999</v>
      </c>
      <c r="AB31" s="0" t="n">
        <f aca="false">$B$2+($BC31-$B31)/(2009-1956)*(AB$1-1956)</f>
        <v>1.40245422094479</v>
      </c>
      <c r="AC31" s="0" t="n">
        <f aca="false">$B$2+($BC31-$B31)/(2009-1956)*(AC$1-1956)</f>
        <v>1.40101015251958</v>
      </c>
      <c r="AD31" s="0" t="n">
        <f aca="false">$B$2+($BC31-$B31)/(2009-1956)*(AD$1-1956)</f>
        <v>1.39956608409438</v>
      </c>
      <c r="AE31" s="0" t="n">
        <f aca="false">$B$2+($BC31-$B31)/(2009-1956)*(AE$1-1956)</f>
        <v>1.39812201566918</v>
      </c>
      <c r="AF31" s="0" t="n">
        <f aca="false">$B$2+($BC31-$B31)/(2009-1956)*(AF$1-1956)</f>
        <v>1.39667794724398</v>
      </c>
      <c r="AG31" s="0" t="n">
        <f aca="false">$B$2+($BC31-$B31)/(2009-1956)*(AG$1-1956)</f>
        <v>1.39523387881878</v>
      </c>
      <c r="AH31" s="0" t="n">
        <f aca="false">$B$2+($BC31-$B31)/(2009-1956)*(AH$1-1956)</f>
        <v>1.39378981039358</v>
      </c>
      <c r="AI31" s="0" t="n">
        <f aca="false">$B$2+($BC31-$B31)/(2009-1956)*(AI$1-1956)</f>
        <v>1.39234574196838</v>
      </c>
      <c r="AJ31" s="0" t="n">
        <f aca="false">$B$2+($BC31-$B31)/(2009-1956)*(AJ$1-1956)</f>
        <v>1.39090167354318</v>
      </c>
      <c r="AK31" s="0" t="n">
        <f aca="false">$B$2+($BC31-$B31)/(2009-1956)*(AK$1-1956)</f>
        <v>1.38945760511798</v>
      </c>
      <c r="AL31" s="0" t="n">
        <f aca="false">$B$2+($BC31-$B31)/(2009-1956)*(AL$1-1956)</f>
        <v>1.38801353669278</v>
      </c>
      <c r="AM31" s="0" t="n">
        <f aca="false">$B$2+($BC31-$B31)/(2009-1956)*(AM$1-1956)</f>
        <v>1.38656946826758</v>
      </c>
      <c r="AN31" s="0" t="n">
        <f aca="false">$B$2+($BC31-$B31)/(2009-1956)*(AN$1-1956)</f>
        <v>1.38512539984238</v>
      </c>
      <c r="AO31" s="0" t="n">
        <f aca="false">$B$2+($BC31-$B31)/(2009-1956)*(AO$1-1956)</f>
        <v>1.38368133141718</v>
      </c>
      <c r="AP31" s="0" t="n">
        <f aca="false">$B$2+($BC31-$B31)/(2009-1956)*(AP$1-1956)</f>
        <v>1.38223726299198</v>
      </c>
      <c r="AQ31" s="0" t="n">
        <f aca="false">$B$2+($BC31-$B31)/(2009-1956)*(AQ$1-1956)</f>
        <v>1.38079319456678</v>
      </c>
      <c r="AR31" s="0" t="n">
        <f aca="false">$B$2+($BC31-$B31)/(2009-1956)*(AR$1-1956)</f>
        <v>1.37934912614158</v>
      </c>
      <c r="AS31" s="0" t="n">
        <f aca="false">$B$2+($BC31-$B31)/(2009-1956)*(AS$1-1956)</f>
        <v>1.37790505771638</v>
      </c>
      <c r="AT31" s="0" t="n">
        <f aca="false">$B$2+($BC31-$B31)/(2009-1956)*(AT$1-1956)</f>
        <v>1.37646098929118</v>
      </c>
      <c r="AU31" s="0" t="n">
        <f aca="false">$B$2+($BC31-$B31)/(2009-1956)*(AU$1-1956)</f>
        <v>1.37501692086597</v>
      </c>
      <c r="AV31" s="0" t="n">
        <f aca="false">$B$2+($BC31-$B31)/(2009-1956)*(AV$1-1956)</f>
        <v>1.37357285244077</v>
      </c>
      <c r="AW31" s="0" t="n">
        <f aca="false">$B$2+($BC31-$B31)/(2009-1956)*(AW$1-1956)</f>
        <v>1.37212878401557</v>
      </c>
      <c r="AX31" s="0" t="n">
        <f aca="false">$B$2+($BC31-$B31)/(2009-1956)*(AX$1-1956)</f>
        <v>1.37068471559037</v>
      </c>
      <c r="AY31" s="0" t="n">
        <f aca="false">$B$2+($BC31-$B31)/(2009-1956)*(AY$1-1956)</f>
        <v>1.36924064716517</v>
      </c>
      <c r="AZ31" s="0" t="n">
        <f aca="false">$B$2+($BC31-$B31)/(2009-1956)*(AZ$1-1956)</f>
        <v>1.36779657873997</v>
      </c>
      <c r="BA31" s="0" t="n">
        <f aca="false">$B$2+($BC31-$B31)/(2009-1956)*(BA$1-1956)</f>
        <v>1.36635251031477</v>
      </c>
      <c r="BB31" s="0" t="n">
        <f aca="false">$B$2+($BC31-$B31)/(2009-1956)*(BB$1-1956)</f>
        <v>1.36490844188957</v>
      </c>
      <c r="BC31" s="1" t="n">
        <v>1.36346437346437</v>
      </c>
      <c r="BD31" s="0" t="n">
        <f aca="false">$B$2+($BC31-$B31)/(2009-1956)*(BD$1-1956)</f>
        <v>1.36202030503917</v>
      </c>
      <c r="BE31" s="0" t="n">
        <f aca="false">$B$2+($BC31-$B31)/(2009-1956)*(BE$1-1956)</f>
        <v>1.36057623661397</v>
      </c>
      <c r="BF31" s="0" t="n">
        <f aca="false">$B$2+($BC31-$B31)/(2009-1956)*(BF$1-1956)</f>
        <v>1.35913216818877</v>
      </c>
      <c r="BG31" s="0" t="n">
        <f aca="false">$B$2+($BC31-$B31)/(2009-1956)*(BG$1-1956)</f>
        <v>1.35768809976357</v>
      </c>
      <c r="BH31" s="0" t="n">
        <f aca="false">$B$2+($BC31-$B31)/(2009-1956)*(BH$1-1956)</f>
        <v>1.35624403133837</v>
      </c>
      <c r="BI31" s="0" t="n">
        <f aca="false">$B$2+($BC31-$B31)/(2009-1956)*(BI$1-1956)</f>
        <v>1.35479996291317</v>
      </c>
      <c r="BJ31" s="0" t="n">
        <f aca="false">$B$2+($BC31-$B31)/(2009-1956)*(BJ$1-1956)</f>
        <v>1.35335589448797</v>
      </c>
      <c r="BK31" s="0" t="n">
        <f aca="false">$B$2+($BC31-$B31)/(2009-1956)*(BK$1-1956)</f>
        <v>1.35191182606277</v>
      </c>
      <c r="BL31" s="0" t="n">
        <f aca="false">$B$2+($BC31-$B31)/(2009-1956)*(BL$1-1956)</f>
        <v>1.35046775763757</v>
      </c>
    </row>
    <row r="32" customFormat="false" ht="14.4" hidden="false" customHeight="false" outlineLevel="0" collapsed="false">
      <c r="A32" s="0" t="s">
        <v>8</v>
      </c>
      <c r="B32" s="1" t="n">
        <v>1.44</v>
      </c>
      <c r="C32" s="0" t="n">
        <f aca="false">$B$2+($BC32-$B32)/(2009-1956)*(C$1-1956)</f>
        <v>1.43783273839878</v>
      </c>
      <c r="D32" s="0" t="n">
        <f aca="false">$B$2+($BC32-$B32)/(2009-1956)*(D$1-1956)</f>
        <v>1.43566547679755</v>
      </c>
      <c r="E32" s="0" t="n">
        <f aca="false">$B$2+($BC32-$B32)/(2009-1956)*(E$1-1956)</f>
        <v>1.43349821519633</v>
      </c>
      <c r="F32" s="0" t="n">
        <f aca="false">$B$2+($BC32-$B32)/(2009-1956)*(F$1-1956)</f>
        <v>1.4313309535951</v>
      </c>
      <c r="G32" s="0" t="n">
        <f aca="false">$B$2+($BC32-$B32)/(2009-1956)*(G$1-1956)</f>
        <v>1.42916369199388</v>
      </c>
      <c r="H32" s="0" t="n">
        <f aca="false">$B$2+($BC32-$B32)/(2009-1956)*(H$1-1956)</f>
        <v>1.42699643039266</v>
      </c>
      <c r="I32" s="0" t="n">
        <f aca="false">$B$2+($BC32-$B32)/(2009-1956)*(I$1-1956)</f>
        <v>1.42482916879143</v>
      </c>
      <c r="J32" s="0" t="n">
        <f aca="false">$B$2+($BC32-$B32)/(2009-1956)*(J$1-1956)</f>
        <v>1.42266190719021</v>
      </c>
      <c r="K32" s="0" t="n">
        <f aca="false">$B$2+($BC32-$B32)/(2009-1956)*(K$1-1956)</f>
        <v>1.42049464558899</v>
      </c>
      <c r="L32" s="0" t="n">
        <f aca="false">$B$2+($BC32-$B32)/(2009-1956)*(L$1-1956)</f>
        <v>1.41832738398776</v>
      </c>
      <c r="M32" s="0" t="n">
        <f aca="false">$B$2+($BC32-$B32)/(2009-1956)*(M$1-1956)</f>
        <v>1.41616012238654</v>
      </c>
      <c r="N32" s="0" t="n">
        <f aca="false">$B$2+($BC32-$B32)/(2009-1956)*(N$1-1956)</f>
        <v>1.41399286078531</v>
      </c>
      <c r="O32" s="0" t="n">
        <f aca="false">$B$2+($BC32-$B32)/(2009-1956)*(O$1-1956)</f>
        <v>1.41182559918409</v>
      </c>
      <c r="P32" s="0" t="n">
        <f aca="false">$B$2+($BC32-$B32)/(2009-1956)*(P$1-1956)</f>
        <v>1.40965833758287</v>
      </c>
      <c r="Q32" s="0" t="n">
        <f aca="false">$B$2+($BC32-$B32)/(2009-1956)*(Q$1-1956)</f>
        <v>1.40749107598164</v>
      </c>
      <c r="R32" s="0" t="n">
        <f aca="false">$B$2+($BC32-$B32)/(2009-1956)*(R$1-1956)</f>
        <v>1.40532381438042</v>
      </c>
      <c r="S32" s="0" t="n">
        <f aca="false">$B$2+($BC32-$B32)/(2009-1956)*(S$1-1956)</f>
        <v>1.4031565527792</v>
      </c>
      <c r="T32" s="0" t="n">
        <f aca="false">$B$2+($BC32-$B32)/(2009-1956)*(T$1-1956)</f>
        <v>1.40098929117797</v>
      </c>
      <c r="U32" s="0" t="n">
        <f aca="false">$B$2+($BC32-$B32)/(2009-1956)*(U$1-1956)</f>
        <v>1.39882202957675</v>
      </c>
      <c r="V32" s="0" t="n">
        <f aca="false">$B$2+($BC32-$B32)/(2009-1956)*(V$1-1956)</f>
        <v>1.39665476797552</v>
      </c>
      <c r="W32" s="0" t="n">
        <f aca="false">$B$2+($BC32-$B32)/(2009-1956)*(W$1-1956)</f>
        <v>1.3944875063743</v>
      </c>
      <c r="X32" s="0" t="n">
        <f aca="false">$B$2+($BC32-$B32)/(2009-1956)*(X$1-1956)</f>
        <v>1.39232024477308</v>
      </c>
      <c r="Y32" s="0" t="n">
        <f aca="false">$B$2+($BC32-$B32)/(2009-1956)*(Y$1-1956)</f>
        <v>1.39015298317185</v>
      </c>
      <c r="Z32" s="0" t="n">
        <f aca="false">$B$2+($BC32-$B32)/(2009-1956)*(Z$1-1956)</f>
        <v>1.38798572157063</v>
      </c>
      <c r="AA32" s="0" t="n">
        <f aca="false">$B$2+($BC32-$B32)/(2009-1956)*(AA$1-1956)</f>
        <v>1.38581845996941</v>
      </c>
      <c r="AB32" s="0" t="n">
        <f aca="false">$B$2+($BC32-$B32)/(2009-1956)*(AB$1-1956)</f>
        <v>1.38365119836818</v>
      </c>
      <c r="AC32" s="0" t="n">
        <f aca="false">$B$2+($BC32-$B32)/(2009-1956)*(AC$1-1956)</f>
        <v>1.38148393676696</v>
      </c>
      <c r="AD32" s="0" t="n">
        <f aca="false">$B$2+($BC32-$B32)/(2009-1956)*(AD$1-1956)</f>
        <v>1.37931667516573</v>
      </c>
      <c r="AE32" s="0" t="n">
        <f aca="false">$B$2+($BC32-$B32)/(2009-1956)*(AE$1-1956)</f>
        <v>1.37714941356451</v>
      </c>
      <c r="AF32" s="0" t="n">
        <f aca="false">$B$2+($BC32-$B32)/(2009-1956)*(AF$1-1956)</f>
        <v>1.37498215196329</v>
      </c>
      <c r="AG32" s="0" t="n">
        <f aca="false">$B$2+($BC32-$B32)/(2009-1956)*(AG$1-1956)</f>
        <v>1.37281489036206</v>
      </c>
      <c r="AH32" s="0" t="n">
        <f aca="false">$B$2+($BC32-$B32)/(2009-1956)*(AH$1-1956)</f>
        <v>1.37064762876084</v>
      </c>
      <c r="AI32" s="0" t="n">
        <f aca="false">$B$2+($BC32-$B32)/(2009-1956)*(AI$1-1956)</f>
        <v>1.36848036715962</v>
      </c>
      <c r="AJ32" s="0" t="n">
        <f aca="false">$B$2+($BC32-$B32)/(2009-1956)*(AJ$1-1956)</f>
        <v>1.36631310555839</v>
      </c>
      <c r="AK32" s="0" t="n">
        <f aca="false">$B$2+($BC32-$B32)/(2009-1956)*(AK$1-1956)</f>
        <v>1.36414584395717</v>
      </c>
      <c r="AL32" s="0" t="n">
        <f aca="false">$B$2+($BC32-$B32)/(2009-1956)*(AL$1-1956)</f>
        <v>1.36197858235594</v>
      </c>
      <c r="AM32" s="0" t="n">
        <f aca="false">$B$2+($BC32-$B32)/(2009-1956)*(AM$1-1956)</f>
        <v>1.35981132075472</v>
      </c>
      <c r="AN32" s="0" t="n">
        <f aca="false">$B$2+($BC32-$B32)/(2009-1956)*(AN$1-1956)</f>
        <v>1.3576440591535</v>
      </c>
      <c r="AO32" s="0" t="n">
        <f aca="false">$B$2+($BC32-$B32)/(2009-1956)*(AO$1-1956)</f>
        <v>1.35547679755227</v>
      </c>
      <c r="AP32" s="0" t="n">
        <f aca="false">$B$2+($BC32-$B32)/(2009-1956)*(AP$1-1956)</f>
        <v>1.35330953595105</v>
      </c>
      <c r="AQ32" s="0" t="n">
        <f aca="false">$B$2+($BC32-$B32)/(2009-1956)*(AQ$1-1956)</f>
        <v>1.35114227434983</v>
      </c>
      <c r="AR32" s="0" t="n">
        <f aca="false">$B$2+($BC32-$B32)/(2009-1956)*(AR$1-1956)</f>
        <v>1.3489750127486</v>
      </c>
      <c r="AS32" s="0" t="n">
        <f aca="false">$B$2+($BC32-$B32)/(2009-1956)*(AS$1-1956)</f>
        <v>1.34680775114738</v>
      </c>
      <c r="AT32" s="0" t="n">
        <f aca="false">$B$2+($BC32-$B32)/(2009-1956)*(AT$1-1956)</f>
        <v>1.34464048954615</v>
      </c>
      <c r="AU32" s="0" t="n">
        <f aca="false">$B$2+($BC32-$B32)/(2009-1956)*(AU$1-1956)</f>
        <v>1.34247322794493</v>
      </c>
      <c r="AV32" s="0" t="n">
        <f aca="false">$B$2+($BC32-$B32)/(2009-1956)*(AV$1-1956)</f>
        <v>1.34030596634371</v>
      </c>
      <c r="AW32" s="0" t="n">
        <f aca="false">$B$2+($BC32-$B32)/(2009-1956)*(AW$1-1956)</f>
        <v>1.33813870474248</v>
      </c>
      <c r="AX32" s="0" t="n">
        <f aca="false">$B$2+($BC32-$B32)/(2009-1956)*(AX$1-1956)</f>
        <v>1.33597144314126</v>
      </c>
      <c r="AY32" s="0" t="n">
        <f aca="false">$B$2+($BC32-$B32)/(2009-1956)*(AY$1-1956)</f>
        <v>1.33380418154004</v>
      </c>
      <c r="AZ32" s="0" t="n">
        <f aca="false">$B$2+($BC32-$B32)/(2009-1956)*(AZ$1-1956)</f>
        <v>1.33163691993881</v>
      </c>
      <c r="BA32" s="0" t="n">
        <f aca="false">$B$2+($BC32-$B32)/(2009-1956)*(BA$1-1956)</f>
        <v>1.32946965833759</v>
      </c>
      <c r="BB32" s="0" t="n">
        <f aca="false">$B$2+($BC32-$B32)/(2009-1956)*(BB$1-1956)</f>
        <v>1.32730239673636</v>
      </c>
      <c r="BC32" s="1" t="n">
        <v>1.32513513513514</v>
      </c>
      <c r="BD32" s="0" t="n">
        <f aca="false">$B$2+($BC32-$B32)/(2009-1956)*(BD$1-1956)</f>
        <v>1.32296787353392</v>
      </c>
      <c r="BE32" s="0" t="n">
        <f aca="false">$B$2+($BC32-$B32)/(2009-1956)*(BE$1-1956)</f>
        <v>1.32080061193269</v>
      </c>
      <c r="BF32" s="0" t="n">
        <f aca="false">$B$2+($BC32-$B32)/(2009-1956)*(BF$1-1956)</f>
        <v>1.31863335033147</v>
      </c>
      <c r="BG32" s="0" t="n">
        <f aca="false">$B$2+($BC32-$B32)/(2009-1956)*(BG$1-1956)</f>
        <v>1.31646608873024</v>
      </c>
      <c r="BH32" s="0" t="n">
        <f aca="false">$B$2+($BC32-$B32)/(2009-1956)*(BH$1-1956)</f>
        <v>1.31429882712902</v>
      </c>
      <c r="BI32" s="0" t="n">
        <f aca="false">$B$2+($BC32-$B32)/(2009-1956)*(BI$1-1956)</f>
        <v>1.3121315655278</v>
      </c>
      <c r="BJ32" s="0" t="n">
        <f aca="false">$B$2+($BC32-$B32)/(2009-1956)*(BJ$1-1956)</f>
        <v>1.30996430392657</v>
      </c>
      <c r="BK32" s="0" t="n">
        <f aca="false">$B$2+($BC32-$B32)/(2009-1956)*(BK$1-1956)</f>
        <v>1.30779704232535</v>
      </c>
      <c r="BL32" s="0" t="n">
        <f aca="false">$B$2+($BC32-$B32)/(2009-1956)*(BL$1-1956)</f>
        <v>1.30562978072413</v>
      </c>
    </row>
    <row r="33" customFormat="false" ht="14.4" hidden="false" customHeight="false" outlineLevel="0" collapsed="false">
      <c r="A33" s="0" t="s">
        <v>8</v>
      </c>
      <c r="B33" s="1" t="n">
        <v>1.44</v>
      </c>
      <c r="C33" s="0" t="n">
        <f aca="false">$B$2+($BC33-$B33)/(2009-1956)*(C$1-1956)</f>
        <v>1.43847943998887</v>
      </c>
      <c r="D33" s="0" t="n">
        <f aca="false">$B$2+($BC33-$B33)/(2009-1956)*(D$1-1956)</f>
        <v>1.43695887997775</v>
      </c>
      <c r="E33" s="0" t="n">
        <f aca="false">$B$2+($BC33-$B33)/(2009-1956)*(E$1-1956)</f>
        <v>1.43543831996662</v>
      </c>
      <c r="F33" s="0" t="n">
        <f aca="false">$B$2+($BC33-$B33)/(2009-1956)*(F$1-1956)</f>
        <v>1.4339177599555</v>
      </c>
      <c r="G33" s="0" t="n">
        <f aca="false">$B$2+($BC33-$B33)/(2009-1956)*(G$1-1956)</f>
        <v>1.43239719994437</v>
      </c>
      <c r="H33" s="0" t="n">
        <f aca="false">$B$2+($BC33-$B33)/(2009-1956)*(H$1-1956)</f>
        <v>1.43087663993324</v>
      </c>
      <c r="I33" s="0" t="n">
        <f aca="false">$B$2+($BC33-$B33)/(2009-1956)*(I$1-1956)</f>
        <v>1.42935607992212</v>
      </c>
      <c r="J33" s="0" t="n">
        <f aca="false">$B$2+($BC33-$B33)/(2009-1956)*(J$1-1956)</f>
        <v>1.42783551991099</v>
      </c>
      <c r="K33" s="0" t="n">
        <f aca="false">$B$2+($BC33-$B33)/(2009-1956)*(K$1-1956)</f>
        <v>1.42631495989987</v>
      </c>
      <c r="L33" s="0" t="n">
        <f aca="false">$B$2+($BC33-$B33)/(2009-1956)*(L$1-1956)</f>
        <v>1.42479439988874</v>
      </c>
      <c r="M33" s="0" t="n">
        <f aca="false">$B$2+($BC33-$B33)/(2009-1956)*(M$1-1956)</f>
        <v>1.42327383987761</v>
      </c>
      <c r="N33" s="0" t="n">
        <f aca="false">$B$2+($BC33-$B33)/(2009-1956)*(N$1-1956)</f>
        <v>1.42175327986649</v>
      </c>
      <c r="O33" s="0" t="n">
        <f aca="false">$B$2+($BC33-$B33)/(2009-1956)*(O$1-1956)</f>
        <v>1.42023271985536</v>
      </c>
      <c r="P33" s="0" t="n">
        <f aca="false">$B$2+($BC33-$B33)/(2009-1956)*(P$1-1956)</f>
        <v>1.41871215984424</v>
      </c>
      <c r="Q33" s="0" t="n">
        <f aca="false">$B$2+($BC33-$B33)/(2009-1956)*(Q$1-1956)</f>
        <v>1.41719159983311</v>
      </c>
      <c r="R33" s="0" t="n">
        <f aca="false">$B$2+($BC33-$B33)/(2009-1956)*(R$1-1956)</f>
        <v>1.41567103982198</v>
      </c>
      <c r="S33" s="0" t="n">
        <f aca="false">$B$2+($BC33-$B33)/(2009-1956)*(S$1-1956)</f>
        <v>1.41415047981086</v>
      </c>
      <c r="T33" s="0" t="n">
        <f aca="false">$B$2+($BC33-$B33)/(2009-1956)*(T$1-1956)</f>
        <v>1.41262991979973</v>
      </c>
      <c r="U33" s="0" t="n">
        <f aca="false">$B$2+($BC33-$B33)/(2009-1956)*(U$1-1956)</f>
        <v>1.41110935978861</v>
      </c>
      <c r="V33" s="0" t="n">
        <f aca="false">$B$2+($BC33-$B33)/(2009-1956)*(V$1-1956)</f>
        <v>1.40958879977748</v>
      </c>
      <c r="W33" s="0" t="n">
        <f aca="false">$B$2+($BC33-$B33)/(2009-1956)*(W$1-1956)</f>
        <v>1.40806823976635</v>
      </c>
      <c r="X33" s="0" t="n">
        <f aca="false">$B$2+($BC33-$B33)/(2009-1956)*(X$1-1956)</f>
        <v>1.40654767975523</v>
      </c>
      <c r="Y33" s="0" t="n">
        <f aca="false">$B$2+($BC33-$B33)/(2009-1956)*(Y$1-1956)</f>
        <v>1.4050271197441</v>
      </c>
      <c r="Z33" s="0" t="n">
        <f aca="false">$B$2+($BC33-$B33)/(2009-1956)*(Z$1-1956)</f>
        <v>1.40350655973298</v>
      </c>
      <c r="AA33" s="0" t="n">
        <f aca="false">$B$2+($BC33-$B33)/(2009-1956)*(AA$1-1956)</f>
        <v>1.40198599972185</v>
      </c>
      <c r="AB33" s="0" t="n">
        <f aca="false">$B$2+($BC33-$B33)/(2009-1956)*(AB$1-1956)</f>
        <v>1.40046543971072</v>
      </c>
      <c r="AC33" s="0" t="n">
        <f aca="false">$B$2+($BC33-$B33)/(2009-1956)*(AC$1-1956)</f>
        <v>1.3989448796996</v>
      </c>
      <c r="AD33" s="0" t="n">
        <f aca="false">$B$2+($BC33-$B33)/(2009-1956)*(AD$1-1956)</f>
        <v>1.39742431968847</v>
      </c>
      <c r="AE33" s="0" t="n">
        <f aca="false">$B$2+($BC33-$B33)/(2009-1956)*(AE$1-1956)</f>
        <v>1.39590375967735</v>
      </c>
      <c r="AF33" s="0" t="n">
        <f aca="false">$B$2+($BC33-$B33)/(2009-1956)*(AF$1-1956)</f>
        <v>1.39438319966622</v>
      </c>
      <c r="AG33" s="0" t="n">
        <f aca="false">$B$2+($BC33-$B33)/(2009-1956)*(AG$1-1956)</f>
        <v>1.39286263965509</v>
      </c>
      <c r="AH33" s="0" t="n">
        <f aca="false">$B$2+($BC33-$B33)/(2009-1956)*(AH$1-1956)</f>
        <v>1.39134207964397</v>
      </c>
      <c r="AI33" s="0" t="n">
        <f aca="false">$B$2+($BC33-$B33)/(2009-1956)*(AI$1-1956)</f>
        <v>1.38982151963284</v>
      </c>
      <c r="AJ33" s="0" t="n">
        <f aca="false">$B$2+($BC33-$B33)/(2009-1956)*(AJ$1-1956)</f>
        <v>1.38830095962171</v>
      </c>
      <c r="AK33" s="0" t="n">
        <f aca="false">$B$2+($BC33-$B33)/(2009-1956)*(AK$1-1956)</f>
        <v>1.38678039961059</v>
      </c>
      <c r="AL33" s="0" t="n">
        <f aca="false">$B$2+($BC33-$B33)/(2009-1956)*(AL$1-1956)</f>
        <v>1.38525983959946</v>
      </c>
      <c r="AM33" s="0" t="n">
        <f aca="false">$B$2+($BC33-$B33)/(2009-1956)*(AM$1-1956)</f>
        <v>1.38373927958834</v>
      </c>
      <c r="AN33" s="0" t="n">
        <f aca="false">$B$2+($BC33-$B33)/(2009-1956)*(AN$1-1956)</f>
        <v>1.38221871957721</v>
      </c>
      <c r="AO33" s="0" t="n">
        <f aca="false">$B$2+($BC33-$B33)/(2009-1956)*(AO$1-1956)</f>
        <v>1.38069815956608</v>
      </c>
      <c r="AP33" s="0" t="n">
        <f aca="false">$B$2+($BC33-$B33)/(2009-1956)*(AP$1-1956)</f>
        <v>1.37917759955496</v>
      </c>
      <c r="AQ33" s="0" t="n">
        <f aca="false">$B$2+($BC33-$B33)/(2009-1956)*(AQ$1-1956)</f>
        <v>1.37765703954383</v>
      </c>
      <c r="AR33" s="0" t="n">
        <f aca="false">$B$2+($BC33-$B33)/(2009-1956)*(AR$1-1956)</f>
        <v>1.37613647953271</v>
      </c>
      <c r="AS33" s="0" t="n">
        <f aca="false">$B$2+($BC33-$B33)/(2009-1956)*(AS$1-1956)</f>
        <v>1.37461591952158</v>
      </c>
      <c r="AT33" s="0" t="n">
        <f aca="false">$B$2+($BC33-$B33)/(2009-1956)*(AT$1-1956)</f>
        <v>1.37309535951045</v>
      </c>
      <c r="AU33" s="0" t="n">
        <f aca="false">$B$2+($BC33-$B33)/(2009-1956)*(AU$1-1956)</f>
        <v>1.37157479949933</v>
      </c>
      <c r="AV33" s="0" t="n">
        <f aca="false">$B$2+($BC33-$B33)/(2009-1956)*(AV$1-1956)</f>
        <v>1.3700542394882</v>
      </c>
      <c r="AW33" s="0" t="n">
        <f aca="false">$B$2+($BC33-$B33)/(2009-1956)*(AW$1-1956)</f>
        <v>1.36853367947708</v>
      </c>
      <c r="AX33" s="0" t="n">
        <f aca="false">$B$2+($BC33-$B33)/(2009-1956)*(AX$1-1956)</f>
        <v>1.36701311946595</v>
      </c>
      <c r="AY33" s="0" t="n">
        <f aca="false">$B$2+($BC33-$B33)/(2009-1956)*(AY$1-1956)</f>
        <v>1.36549255945482</v>
      </c>
      <c r="AZ33" s="0" t="n">
        <f aca="false">$B$2+($BC33-$B33)/(2009-1956)*(AZ$1-1956)</f>
        <v>1.3639719994437</v>
      </c>
      <c r="BA33" s="0" t="n">
        <f aca="false">$B$2+($BC33-$B33)/(2009-1956)*(BA$1-1956)</f>
        <v>1.36245143943257</v>
      </c>
      <c r="BB33" s="0" t="n">
        <f aca="false">$B$2+($BC33-$B33)/(2009-1956)*(BB$1-1956)</f>
        <v>1.36093087942145</v>
      </c>
      <c r="BC33" s="1" t="n">
        <v>1.35941031941032</v>
      </c>
      <c r="BD33" s="0" t="n">
        <f aca="false">$B$2+($BC33-$B33)/(2009-1956)*(BD$1-1956)</f>
        <v>1.35788975939919</v>
      </c>
      <c r="BE33" s="0" t="n">
        <f aca="false">$B$2+($BC33-$B33)/(2009-1956)*(BE$1-1956)</f>
        <v>1.35636919938807</v>
      </c>
      <c r="BF33" s="0" t="n">
        <f aca="false">$B$2+($BC33-$B33)/(2009-1956)*(BF$1-1956)</f>
        <v>1.35484863937694</v>
      </c>
      <c r="BG33" s="0" t="n">
        <f aca="false">$B$2+($BC33-$B33)/(2009-1956)*(BG$1-1956)</f>
        <v>1.35332807936582</v>
      </c>
      <c r="BH33" s="0" t="n">
        <f aca="false">$B$2+($BC33-$B33)/(2009-1956)*(BH$1-1956)</f>
        <v>1.35180751935469</v>
      </c>
      <c r="BI33" s="0" t="n">
        <f aca="false">$B$2+($BC33-$B33)/(2009-1956)*(BI$1-1956)</f>
        <v>1.35028695934356</v>
      </c>
      <c r="BJ33" s="0" t="n">
        <f aca="false">$B$2+($BC33-$B33)/(2009-1956)*(BJ$1-1956)</f>
        <v>1.34876639933244</v>
      </c>
      <c r="BK33" s="0" t="n">
        <f aca="false">$B$2+($BC33-$B33)/(2009-1956)*(BK$1-1956)</f>
        <v>1.34724583932131</v>
      </c>
      <c r="BL33" s="0" t="n">
        <f aca="false">$B$2+($BC33-$B33)/(2009-1956)*(BL$1-1956)</f>
        <v>1.34572527931019</v>
      </c>
    </row>
    <row r="34" customFormat="false" ht="14.4" hidden="false" customHeight="false" outlineLevel="0" collapsed="false">
      <c r="A34" s="0" t="s">
        <v>9</v>
      </c>
      <c r="B34" s="1" t="n">
        <v>1.44</v>
      </c>
      <c r="C34" s="0" t="n">
        <f aca="false">$B$2+($BC34-$B34)/(2009-1956)*(C$1-1956)</f>
        <v>1.43368596727087</v>
      </c>
      <c r="D34" s="0" t="n">
        <f aca="false">$B$2+($BC34-$B34)/(2009-1956)*(D$1-1956)</f>
        <v>1.42737193454175</v>
      </c>
      <c r="E34" s="0" t="n">
        <f aca="false">$B$2+($BC34-$B34)/(2009-1956)*(E$1-1956)</f>
        <v>1.42105790181262</v>
      </c>
      <c r="F34" s="0" t="n">
        <f aca="false">$B$2+($BC34-$B34)/(2009-1956)*(F$1-1956)</f>
        <v>1.41474386908349</v>
      </c>
      <c r="G34" s="0" t="n">
        <f aca="false">$B$2+($BC34-$B34)/(2009-1956)*(G$1-1956)</f>
        <v>1.40842983635437</v>
      </c>
      <c r="H34" s="0" t="n">
        <f aca="false">$B$2+($BC34-$B34)/(2009-1956)*(H$1-1956)</f>
        <v>1.40211580362524</v>
      </c>
      <c r="I34" s="0" t="n">
        <f aca="false">$B$2+($BC34-$B34)/(2009-1956)*(I$1-1956)</f>
        <v>1.39580177089611</v>
      </c>
      <c r="J34" s="0" t="n">
        <f aca="false">$B$2+($BC34-$B34)/(2009-1956)*(J$1-1956)</f>
        <v>1.38948773816698</v>
      </c>
      <c r="K34" s="0" t="n">
        <f aca="false">$B$2+($BC34-$B34)/(2009-1956)*(K$1-1956)</f>
        <v>1.38317370543786</v>
      </c>
      <c r="L34" s="0" t="n">
        <f aca="false">$B$2+($BC34-$B34)/(2009-1956)*(L$1-1956)</f>
        <v>1.37685967270873</v>
      </c>
      <c r="M34" s="0" t="n">
        <f aca="false">$B$2+($BC34-$B34)/(2009-1956)*(M$1-1956)</f>
        <v>1.3705456399796</v>
      </c>
      <c r="N34" s="0" t="n">
        <f aca="false">$B$2+($BC34-$B34)/(2009-1956)*(N$1-1956)</f>
        <v>1.36423160725048</v>
      </c>
      <c r="O34" s="0" t="n">
        <f aca="false">$B$2+($BC34-$B34)/(2009-1956)*(O$1-1956)</f>
        <v>1.35791757452135</v>
      </c>
      <c r="P34" s="0" t="n">
        <f aca="false">$B$2+($BC34-$B34)/(2009-1956)*(P$1-1956)</f>
        <v>1.35160354179222</v>
      </c>
      <c r="Q34" s="0" t="n">
        <f aca="false">$B$2+($BC34-$B34)/(2009-1956)*(Q$1-1956)</f>
        <v>1.3452895090631</v>
      </c>
      <c r="R34" s="0" t="n">
        <f aca="false">$B$2+($BC34-$B34)/(2009-1956)*(R$1-1956)</f>
        <v>1.33897547633397</v>
      </c>
      <c r="S34" s="0" t="n">
        <f aca="false">$B$2+($BC34-$B34)/(2009-1956)*(S$1-1956)</f>
        <v>1.33266144360484</v>
      </c>
      <c r="T34" s="0" t="n">
        <f aca="false">$B$2+($BC34-$B34)/(2009-1956)*(T$1-1956)</f>
        <v>1.32634741087571</v>
      </c>
      <c r="U34" s="0" t="n">
        <f aca="false">$B$2+($BC34-$B34)/(2009-1956)*(U$1-1956)</f>
        <v>1.32003337814659</v>
      </c>
      <c r="V34" s="0" t="n">
        <f aca="false">$B$2+($BC34-$B34)/(2009-1956)*(V$1-1956)</f>
        <v>1.31371934541746</v>
      </c>
      <c r="W34" s="0" t="n">
        <f aca="false">$B$2+($BC34-$B34)/(2009-1956)*(W$1-1956)</f>
        <v>1.30740531268833</v>
      </c>
      <c r="X34" s="0" t="n">
        <f aca="false">$B$2+($BC34-$B34)/(2009-1956)*(X$1-1956)</f>
        <v>1.30109127995921</v>
      </c>
      <c r="Y34" s="0" t="n">
        <f aca="false">$B$2+($BC34-$B34)/(2009-1956)*(Y$1-1956)</f>
        <v>1.29477724723008</v>
      </c>
      <c r="Z34" s="0" t="n">
        <f aca="false">$B$2+($BC34-$B34)/(2009-1956)*(Z$1-1956)</f>
        <v>1.28846321450095</v>
      </c>
      <c r="AA34" s="0" t="n">
        <f aca="false">$B$2+($BC34-$B34)/(2009-1956)*(AA$1-1956)</f>
        <v>1.28214918177183</v>
      </c>
      <c r="AB34" s="0" t="n">
        <f aca="false">$B$2+($BC34-$B34)/(2009-1956)*(AB$1-1956)</f>
        <v>1.2758351490427</v>
      </c>
      <c r="AC34" s="0" t="n">
        <f aca="false">$B$2+($BC34-$B34)/(2009-1956)*(AC$1-1956)</f>
        <v>1.26952111631357</v>
      </c>
      <c r="AD34" s="0" t="n">
        <f aca="false">$B$2+($BC34-$B34)/(2009-1956)*(AD$1-1956)</f>
        <v>1.26320708358444</v>
      </c>
      <c r="AE34" s="0" t="n">
        <f aca="false">$B$2+($BC34-$B34)/(2009-1956)*(AE$1-1956)</f>
        <v>1.25689305085532</v>
      </c>
      <c r="AF34" s="0" t="n">
        <f aca="false">$B$2+($BC34-$B34)/(2009-1956)*(AF$1-1956)</f>
        <v>1.25057901812619</v>
      </c>
      <c r="AG34" s="0" t="n">
        <f aca="false">$B$2+($BC34-$B34)/(2009-1956)*(AG$1-1956)</f>
        <v>1.24426498539706</v>
      </c>
      <c r="AH34" s="0" t="n">
        <f aca="false">$B$2+($BC34-$B34)/(2009-1956)*(AH$1-1956)</f>
        <v>1.23795095266794</v>
      </c>
      <c r="AI34" s="0" t="n">
        <f aca="false">$B$2+($BC34-$B34)/(2009-1956)*(AI$1-1956)</f>
        <v>1.23163691993881</v>
      </c>
      <c r="AJ34" s="0" t="n">
        <f aca="false">$B$2+($BC34-$B34)/(2009-1956)*(AJ$1-1956)</f>
        <v>1.22532288720968</v>
      </c>
      <c r="AK34" s="0" t="n">
        <f aca="false">$B$2+($BC34-$B34)/(2009-1956)*(AK$1-1956)</f>
        <v>1.21900885448056</v>
      </c>
      <c r="AL34" s="0" t="n">
        <f aca="false">$B$2+($BC34-$B34)/(2009-1956)*(AL$1-1956)</f>
        <v>1.21269482175143</v>
      </c>
      <c r="AM34" s="0" t="n">
        <f aca="false">$B$2+($BC34-$B34)/(2009-1956)*(AM$1-1956)</f>
        <v>1.2063807890223</v>
      </c>
      <c r="AN34" s="0" t="n">
        <f aca="false">$B$2+($BC34-$B34)/(2009-1956)*(AN$1-1956)</f>
        <v>1.20006675629317</v>
      </c>
      <c r="AO34" s="0" t="n">
        <f aca="false">$B$2+($BC34-$B34)/(2009-1956)*(AO$1-1956)</f>
        <v>1.19375272356405</v>
      </c>
      <c r="AP34" s="0" t="n">
        <f aca="false">$B$2+($BC34-$B34)/(2009-1956)*(AP$1-1956)</f>
        <v>1.18743869083492</v>
      </c>
      <c r="AQ34" s="0" t="n">
        <f aca="false">$B$2+($BC34-$B34)/(2009-1956)*(AQ$1-1956)</f>
        <v>1.18112465810579</v>
      </c>
      <c r="AR34" s="0" t="n">
        <f aca="false">$B$2+($BC34-$B34)/(2009-1956)*(AR$1-1956)</f>
        <v>1.17481062537667</v>
      </c>
      <c r="AS34" s="0" t="n">
        <f aca="false">$B$2+($BC34-$B34)/(2009-1956)*(AS$1-1956)</f>
        <v>1.16849659264754</v>
      </c>
      <c r="AT34" s="0" t="n">
        <f aca="false">$B$2+($BC34-$B34)/(2009-1956)*(AT$1-1956)</f>
        <v>1.16218255991841</v>
      </c>
      <c r="AU34" s="0" t="n">
        <f aca="false">$B$2+($BC34-$B34)/(2009-1956)*(AU$1-1956)</f>
        <v>1.15586852718929</v>
      </c>
      <c r="AV34" s="0" t="n">
        <f aca="false">$B$2+($BC34-$B34)/(2009-1956)*(AV$1-1956)</f>
        <v>1.14955449446016</v>
      </c>
      <c r="AW34" s="0" t="n">
        <f aca="false">$B$2+($BC34-$B34)/(2009-1956)*(AW$1-1956)</f>
        <v>1.14324046173103</v>
      </c>
      <c r="AX34" s="0" t="n">
        <f aca="false">$B$2+($BC34-$B34)/(2009-1956)*(AX$1-1956)</f>
        <v>1.13692642900191</v>
      </c>
      <c r="AY34" s="0" t="n">
        <f aca="false">$B$2+($BC34-$B34)/(2009-1956)*(AY$1-1956)</f>
        <v>1.13061239627278</v>
      </c>
      <c r="AZ34" s="0" t="n">
        <f aca="false">$B$2+($BC34-$B34)/(2009-1956)*(AZ$1-1956)</f>
        <v>1.12429836354365</v>
      </c>
      <c r="BA34" s="0" t="n">
        <f aca="false">$B$2+($BC34-$B34)/(2009-1956)*(BA$1-1956)</f>
        <v>1.11798433081452</v>
      </c>
      <c r="BB34" s="0" t="n">
        <f aca="false">$B$2+($BC34-$B34)/(2009-1956)*(BB$1-1956)</f>
        <v>1.1116702980854</v>
      </c>
      <c r="BC34" s="1" t="n">
        <v>1.10535626535627</v>
      </c>
      <c r="BD34" s="0" t="n">
        <f aca="false">$B$2+($BC34-$B34)/(2009-1956)*(BD$1-1956)</f>
        <v>1.09904223262714</v>
      </c>
      <c r="BE34" s="0" t="n">
        <f aca="false">$B$2+($BC34-$B34)/(2009-1956)*(BE$1-1956)</f>
        <v>1.09272819989802</v>
      </c>
      <c r="BF34" s="0" t="n">
        <f aca="false">$B$2+($BC34-$B34)/(2009-1956)*(BF$1-1956)</f>
        <v>1.08641416716889</v>
      </c>
      <c r="BG34" s="0" t="n">
        <f aca="false">$B$2+($BC34-$B34)/(2009-1956)*(BG$1-1956)</f>
        <v>1.08010013443976</v>
      </c>
      <c r="BH34" s="0" t="n">
        <f aca="false">$B$2+($BC34-$B34)/(2009-1956)*(BH$1-1956)</f>
        <v>1.07378610171064</v>
      </c>
      <c r="BI34" s="0" t="n">
        <f aca="false">$B$2+($BC34-$B34)/(2009-1956)*(BI$1-1956)</f>
        <v>1.06747206898151</v>
      </c>
      <c r="BJ34" s="0" t="n">
        <f aca="false">$B$2+($BC34-$B34)/(2009-1956)*(BJ$1-1956)</f>
        <v>1.06115803625238</v>
      </c>
      <c r="BK34" s="0" t="n">
        <f aca="false">$B$2+($BC34-$B34)/(2009-1956)*(BK$1-1956)</f>
        <v>1.05484400352325</v>
      </c>
      <c r="BL34" s="0" t="n">
        <f aca="false">$B$2+($BC34-$B34)/(2009-1956)*(BL$1-1956)</f>
        <v>1.04852997079413</v>
      </c>
    </row>
    <row r="35" customFormat="false" ht="14.4" hidden="false" customHeight="false" outlineLevel="0" collapsed="false">
      <c r="A35" s="0" t="s">
        <v>9</v>
      </c>
      <c r="B35" s="1" t="n">
        <v>1.44</v>
      </c>
      <c r="C35" s="0" t="n">
        <f aca="false">$B$2+($BC35-$B35)/(2009-1956)*(C$1-1956)</f>
        <v>1.43370914653934</v>
      </c>
      <c r="D35" s="0" t="n">
        <f aca="false">$B$2+($BC35-$B35)/(2009-1956)*(D$1-1956)</f>
        <v>1.42741829307867</v>
      </c>
      <c r="E35" s="0" t="n">
        <f aca="false">$B$2+($BC35-$B35)/(2009-1956)*(E$1-1956)</f>
        <v>1.42112743961801</v>
      </c>
      <c r="F35" s="0" t="n">
        <f aca="false">$B$2+($BC35-$B35)/(2009-1956)*(F$1-1956)</f>
        <v>1.41483658615734</v>
      </c>
      <c r="G35" s="0" t="n">
        <f aca="false">$B$2+($BC35-$B35)/(2009-1956)*(G$1-1956)</f>
        <v>1.40854573269668</v>
      </c>
      <c r="H35" s="0" t="n">
        <f aca="false">$B$2+($BC35-$B35)/(2009-1956)*(H$1-1956)</f>
        <v>1.40225487923601</v>
      </c>
      <c r="I35" s="0" t="n">
        <f aca="false">$B$2+($BC35-$B35)/(2009-1956)*(I$1-1956)</f>
        <v>1.39596402577535</v>
      </c>
      <c r="J35" s="0" t="n">
        <f aca="false">$B$2+($BC35-$B35)/(2009-1956)*(J$1-1956)</f>
        <v>1.38967317231468</v>
      </c>
      <c r="K35" s="0" t="n">
        <f aca="false">$B$2+($BC35-$B35)/(2009-1956)*(K$1-1956)</f>
        <v>1.38338231885402</v>
      </c>
      <c r="L35" s="0" t="n">
        <f aca="false">$B$2+($BC35-$B35)/(2009-1956)*(L$1-1956)</f>
        <v>1.37709146539335</v>
      </c>
      <c r="M35" s="0" t="n">
        <f aca="false">$B$2+($BC35-$B35)/(2009-1956)*(M$1-1956)</f>
        <v>1.37080061193269</v>
      </c>
      <c r="N35" s="0" t="n">
        <f aca="false">$B$2+($BC35-$B35)/(2009-1956)*(N$1-1956)</f>
        <v>1.36450975847202</v>
      </c>
      <c r="O35" s="0" t="n">
        <f aca="false">$B$2+($BC35-$B35)/(2009-1956)*(O$1-1956)</f>
        <v>1.35821890501136</v>
      </c>
      <c r="P35" s="0" t="n">
        <f aca="false">$B$2+($BC35-$B35)/(2009-1956)*(P$1-1956)</f>
        <v>1.35192805155069</v>
      </c>
      <c r="Q35" s="0" t="n">
        <f aca="false">$B$2+($BC35-$B35)/(2009-1956)*(Q$1-1956)</f>
        <v>1.34563719809003</v>
      </c>
      <c r="R35" s="0" t="n">
        <f aca="false">$B$2+($BC35-$B35)/(2009-1956)*(R$1-1956)</f>
        <v>1.33934634462936</v>
      </c>
      <c r="S35" s="0" t="n">
        <f aca="false">$B$2+($BC35-$B35)/(2009-1956)*(S$1-1956)</f>
        <v>1.3330554911687</v>
      </c>
      <c r="T35" s="0" t="n">
        <f aca="false">$B$2+($BC35-$B35)/(2009-1956)*(T$1-1956)</f>
        <v>1.32676463770804</v>
      </c>
      <c r="U35" s="0" t="n">
        <f aca="false">$B$2+($BC35-$B35)/(2009-1956)*(U$1-1956)</f>
        <v>1.32047378424737</v>
      </c>
      <c r="V35" s="0" t="n">
        <f aca="false">$B$2+($BC35-$B35)/(2009-1956)*(V$1-1956)</f>
        <v>1.31418293078671</v>
      </c>
      <c r="W35" s="0" t="n">
        <f aca="false">$B$2+($BC35-$B35)/(2009-1956)*(W$1-1956)</f>
        <v>1.30789207732604</v>
      </c>
      <c r="X35" s="0" t="n">
        <f aca="false">$B$2+($BC35-$B35)/(2009-1956)*(X$1-1956)</f>
        <v>1.30160122386538</v>
      </c>
      <c r="Y35" s="0" t="n">
        <f aca="false">$B$2+($BC35-$B35)/(2009-1956)*(Y$1-1956)</f>
        <v>1.29531037040471</v>
      </c>
      <c r="Z35" s="0" t="n">
        <f aca="false">$B$2+($BC35-$B35)/(2009-1956)*(Z$1-1956)</f>
        <v>1.28901951694405</v>
      </c>
      <c r="AA35" s="0" t="n">
        <f aca="false">$B$2+($BC35-$B35)/(2009-1956)*(AA$1-1956)</f>
        <v>1.28272866348338</v>
      </c>
      <c r="AB35" s="0" t="n">
        <f aca="false">$B$2+($BC35-$B35)/(2009-1956)*(AB$1-1956)</f>
        <v>1.27643781002272</v>
      </c>
      <c r="AC35" s="0" t="n">
        <f aca="false">$B$2+($BC35-$B35)/(2009-1956)*(AC$1-1956)</f>
        <v>1.27014695656205</v>
      </c>
      <c r="AD35" s="0" t="n">
        <f aca="false">$B$2+($BC35-$B35)/(2009-1956)*(AD$1-1956)</f>
        <v>1.26385610310139</v>
      </c>
      <c r="AE35" s="0" t="n">
        <f aca="false">$B$2+($BC35-$B35)/(2009-1956)*(AE$1-1956)</f>
        <v>1.25756524964072</v>
      </c>
      <c r="AF35" s="0" t="n">
        <f aca="false">$B$2+($BC35-$B35)/(2009-1956)*(AF$1-1956)</f>
        <v>1.25127439618006</v>
      </c>
      <c r="AG35" s="0" t="n">
        <f aca="false">$B$2+($BC35-$B35)/(2009-1956)*(AG$1-1956)</f>
        <v>1.24498354271939</v>
      </c>
      <c r="AH35" s="0" t="n">
        <f aca="false">$B$2+($BC35-$B35)/(2009-1956)*(AH$1-1956)</f>
        <v>1.23869268925873</v>
      </c>
      <c r="AI35" s="0" t="n">
        <f aca="false">$B$2+($BC35-$B35)/(2009-1956)*(AI$1-1956)</f>
        <v>1.23240183579806</v>
      </c>
      <c r="AJ35" s="0" t="n">
        <f aca="false">$B$2+($BC35-$B35)/(2009-1956)*(AJ$1-1956)</f>
        <v>1.2261109823374</v>
      </c>
      <c r="AK35" s="0" t="n">
        <f aca="false">$B$2+($BC35-$B35)/(2009-1956)*(AK$1-1956)</f>
        <v>1.21982012887673</v>
      </c>
      <c r="AL35" s="0" t="n">
        <f aca="false">$B$2+($BC35-$B35)/(2009-1956)*(AL$1-1956)</f>
        <v>1.21352927541607</v>
      </c>
      <c r="AM35" s="0" t="n">
        <f aca="false">$B$2+($BC35-$B35)/(2009-1956)*(AM$1-1956)</f>
        <v>1.20723842195541</v>
      </c>
      <c r="AN35" s="0" t="n">
        <f aca="false">$B$2+($BC35-$B35)/(2009-1956)*(AN$1-1956)</f>
        <v>1.20094756849474</v>
      </c>
      <c r="AO35" s="0" t="n">
        <f aca="false">$B$2+($BC35-$B35)/(2009-1956)*(AO$1-1956)</f>
        <v>1.19465671503408</v>
      </c>
      <c r="AP35" s="0" t="n">
        <f aca="false">$B$2+($BC35-$B35)/(2009-1956)*(AP$1-1956)</f>
        <v>1.18836586157341</v>
      </c>
      <c r="AQ35" s="0" t="n">
        <f aca="false">$B$2+($BC35-$B35)/(2009-1956)*(AQ$1-1956)</f>
        <v>1.18207500811275</v>
      </c>
      <c r="AR35" s="0" t="n">
        <f aca="false">$B$2+($BC35-$B35)/(2009-1956)*(AR$1-1956)</f>
        <v>1.17578415465208</v>
      </c>
      <c r="AS35" s="0" t="n">
        <f aca="false">$B$2+($BC35-$B35)/(2009-1956)*(AS$1-1956)</f>
        <v>1.16949330119142</v>
      </c>
      <c r="AT35" s="0" t="n">
        <f aca="false">$B$2+($BC35-$B35)/(2009-1956)*(AT$1-1956)</f>
        <v>1.16320244773075</v>
      </c>
      <c r="AU35" s="0" t="n">
        <f aca="false">$B$2+($BC35-$B35)/(2009-1956)*(AU$1-1956)</f>
        <v>1.15691159427009</v>
      </c>
      <c r="AV35" s="0" t="n">
        <f aca="false">$B$2+($BC35-$B35)/(2009-1956)*(AV$1-1956)</f>
        <v>1.15062074080942</v>
      </c>
      <c r="AW35" s="0" t="n">
        <f aca="false">$B$2+($BC35-$B35)/(2009-1956)*(AW$1-1956)</f>
        <v>1.14432988734876</v>
      </c>
      <c r="AX35" s="0" t="n">
        <f aca="false">$B$2+($BC35-$B35)/(2009-1956)*(AX$1-1956)</f>
        <v>1.13803903388809</v>
      </c>
      <c r="AY35" s="0" t="n">
        <f aca="false">$B$2+($BC35-$B35)/(2009-1956)*(AY$1-1956)</f>
        <v>1.13174818042743</v>
      </c>
      <c r="AZ35" s="0" t="n">
        <f aca="false">$B$2+($BC35-$B35)/(2009-1956)*(AZ$1-1956)</f>
        <v>1.12545732696676</v>
      </c>
      <c r="BA35" s="0" t="n">
        <f aca="false">$B$2+($BC35-$B35)/(2009-1956)*(BA$1-1956)</f>
        <v>1.1191664735061</v>
      </c>
      <c r="BB35" s="0" t="n">
        <f aca="false">$B$2+($BC35-$B35)/(2009-1956)*(BB$1-1956)</f>
        <v>1.11287562004543</v>
      </c>
      <c r="BC35" s="1" t="n">
        <v>1.10658476658477</v>
      </c>
      <c r="BD35" s="0" t="n">
        <f aca="false">$B$2+($BC35-$B35)/(2009-1956)*(BD$1-1956)</f>
        <v>1.10029391312411</v>
      </c>
      <c r="BE35" s="0" t="n">
        <f aca="false">$B$2+($BC35-$B35)/(2009-1956)*(BE$1-1956)</f>
        <v>1.09400305966344</v>
      </c>
      <c r="BF35" s="0" t="n">
        <f aca="false">$B$2+($BC35-$B35)/(2009-1956)*(BF$1-1956)</f>
        <v>1.08771220620278</v>
      </c>
      <c r="BG35" s="0" t="n">
        <f aca="false">$B$2+($BC35-$B35)/(2009-1956)*(BG$1-1956)</f>
        <v>1.08142135274211</v>
      </c>
      <c r="BH35" s="0" t="n">
        <f aca="false">$B$2+($BC35-$B35)/(2009-1956)*(BH$1-1956)</f>
        <v>1.07513049928145</v>
      </c>
      <c r="BI35" s="0" t="n">
        <f aca="false">$B$2+($BC35-$B35)/(2009-1956)*(BI$1-1956)</f>
        <v>1.06883964582078</v>
      </c>
      <c r="BJ35" s="0" t="n">
        <f aca="false">$B$2+($BC35-$B35)/(2009-1956)*(BJ$1-1956)</f>
        <v>1.06254879236012</v>
      </c>
      <c r="BK35" s="0" t="n">
        <f aca="false">$B$2+($BC35-$B35)/(2009-1956)*(BK$1-1956)</f>
        <v>1.05625793889945</v>
      </c>
      <c r="BL35" s="0" t="n">
        <f aca="false">$B$2+($BC35-$B35)/(2009-1956)*(BL$1-1956)</f>
        <v>1.04996708543879</v>
      </c>
    </row>
    <row r="36" customFormat="false" ht="14.4" hidden="false" customHeight="false" outlineLevel="0" collapsed="false">
      <c r="A36" s="0" t="s">
        <v>9</v>
      </c>
      <c r="B36" s="1" t="n">
        <v>1.44</v>
      </c>
      <c r="C36" s="0" t="n">
        <f aca="false">$B$2+($BC36-$B36)/(2009-1956)*(C$1-1956)</f>
        <v>1.43430948959251</v>
      </c>
      <c r="D36" s="0" t="n">
        <f aca="false">$B$2+($BC36-$B36)/(2009-1956)*(D$1-1956)</f>
        <v>1.42861897918502</v>
      </c>
      <c r="E36" s="0" t="n">
        <f aca="false">$B$2+($BC36-$B36)/(2009-1956)*(E$1-1956)</f>
        <v>1.42292846877753</v>
      </c>
      <c r="F36" s="0" t="n">
        <f aca="false">$B$2+($BC36-$B36)/(2009-1956)*(F$1-1956)</f>
        <v>1.41723795837003</v>
      </c>
      <c r="G36" s="0" t="n">
        <f aca="false">$B$2+($BC36-$B36)/(2009-1956)*(G$1-1956)</f>
        <v>1.41154744796254</v>
      </c>
      <c r="H36" s="0" t="n">
        <f aca="false">$B$2+($BC36-$B36)/(2009-1956)*(H$1-1956)</f>
        <v>1.40585693755505</v>
      </c>
      <c r="I36" s="0" t="n">
        <f aca="false">$B$2+($BC36-$B36)/(2009-1956)*(I$1-1956)</f>
        <v>1.40016642714756</v>
      </c>
      <c r="J36" s="0" t="n">
        <f aca="false">$B$2+($BC36-$B36)/(2009-1956)*(J$1-1956)</f>
        <v>1.39447591674007</v>
      </c>
      <c r="K36" s="0" t="n">
        <f aca="false">$B$2+($BC36-$B36)/(2009-1956)*(K$1-1956)</f>
        <v>1.38878540633258</v>
      </c>
      <c r="L36" s="0" t="n">
        <f aca="false">$B$2+($BC36-$B36)/(2009-1956)*(L$1-1956)</f>
        <v>1.38309489592508</v>
      </c>
      <c r="M36" s="0" t="n">
        <f aca="false">$B$2+($BC36-$B36)/(2009-1956)*(M$1-1956)</f>
        <v>1.37740438551759</v>
      </c>
      <c r="N36" s="0" t="n">
        <f aca="false">$B$2+($BC36-$B36)/(2009-1956)*(N$1-1956)</f>
        <v>1.3717138751101</v>
      </c>
      <c r="O36" s="0" t="n">
        <f aca="false">$B$2+($BC36-$B36)/(2009-1956)*(O$1-1956)</f>
        <v>1.36602336470261</v>
      </c>
      <c r="P36" s="0" t="n">
        <f aca="false">$B$2+($BC36-$B36)/(2009-1956)*(P$1-1956)</f>
        <v>1.36033285429512</v>
      </c>
      <c r="Q36" s="0" t="n">
        <f aca="false">$B$2+($BC36-$B36)/(2009-1956)*(Q$1-1956)</f>
        <v>1.35464234388763</v>
      </c>
      <c r="R36" s="0" t="n">
        <f aca="false">$B$2+($BC36-$B36)/(2009-1956)*(R$1-1956)</f>
        <v>1.34895183348014</v>
      </c>
      <c r="S36" s="0" t="n">
        <f aca="false">$B$2+($BC36-$B36)/(2009-1956)*(S$1-1956)</f>
        <v>1.34326132307264</v>
      </c>
      <c r="T36" s="0" t="n">
        <f aca="false">$B$2+($BC36-$B36)/(2009-1956)*(T$1-1956)</f>
        <v>1.33757081266515</v>
      </c>
      <c r="U36" s="0" t="n">
        <f aca="false">$B$2+($BC36-$B36)/(2009-1956)*(U$1-1956)</f>
        <v>1.33188030225766</v>
      </c>
      <c r="V36" s="0" t="n">
        <f aca="false">$B$2+($BC36-$B36)/(2009-1956)*(V$1-1956)</f>
        <v>1.32618979185017</v>
      </c>
      <c r="W36" s="0" t="n">
        <f aca="false">$B$2+($BC36-$B36)/(2009-1956)*(W$1-1956)</f>
        <v>1.32049928144268</v>
      </c>
      <c r="X36" s="0" t="n">
        <f aca="false">$B$2+($BC36-$B36)/(2009-1956)*(X$1-1956)</f>
        <v>1.31480877103519</v>
      </c>
      <c r="Y36" s="0" t="n">
        <f aca="false">$B$2+($BC36-$B36)/(2009-1956)*(Y$1-1956)</f>
        <v>1.3091182606277</v>
      </c>
      <c r="Z36" s="0" t="n">
        <f aca="false">$B$2+($BC36-$B36)/(2009-1956)*(Z$1-1956)</f>
        <v>1.3034277502202</v>
      </c>
      <c r="AA36" s="0" t="n">
        <f aca="false">$B$2+($BC36-$B36)/(2009-1956)*(AA$1-1956)</f>
        <v>1.29773723981271</v>
      </c>
      <c r="AB36" s="0" t="n">
        <f aca="false">$B$2+($BC36-$B36)/(2009-1956)*(AB$1-1956)</f>
        <v>1.29204672940522</v>
      </c>
      <c r="AC36" s="0" t="n">
        <f aca="false">$B$2+($BC36-$B36)/(2009-1956)*(AC$1-1956)</f>
        <v>1.28635621899773</v>
      </c>
      <c r="AD36" s="0" t="n">
        <f aca="false">$B$2+($BC36-$B36)/(2009-1956)*(AD$1-1956)</f>
        <v>1.28066570859024</v>
      </c>
      <c r="AE36" s="0" t="n">
        <f aca="false">$B$2+($BC36-$B36)/(2009-1956)*(AE$1-1956)</f>
        <v>1.27497519818275</v>
      </c>
      <c r="AF36" s="0" t="n">
        <f aca="false">$B$2+($BC36-$B36)/(2009-1956)*(AF$1-1956)</f>
        <v>1.26928468777525</v>
      </c>
      <c r="AG36" s="0" t="n">
        <f aca="false">$B$2+($BC36-$B36)/(2009-1956)*(AG$1-1956)</f>
        <v>1.26359417736776</v>
      </c>
      <c r="AH36" s="0" t="n">
        <f aca="false">$B$2+($BC36-$B36)/(2009-1956)*(AH$1-1956)</f>
        <v>1.25790366696027</v>
      </c>
      <c r="AI36" s="0" t="n">
        <f aca="false">$B$2+($BC36-$B36)/(2009-1956)*(AI$1-1956)</f>
        <v>1.25221315655278</v>
      </c>
      <c r="AJ36" s="0" t="n">
        <f aca="false">$B$2+($BC36-$B36)/(2009-1956)*(AJ$1-1956)</f>
        <v>1.24652264614529</v>
      </c>
      <c r="AK36" s="0" t="n">
        <f aca="false">$B$2+($BC36-$B36)/(2009-1956)*(AK$1-1956)</f>
        <v>1.2408321357378</v>
      </c>
      <c r="AL36" s="0" t="n">
        <f aca="false">$B$2+($BC36-$B36)/(2009-1956)*(AL$1-1956)</f>
        <v>1.23514162533031</v>
      </c>
      <c r="AM36" s="0" t="n">
        <f aca="false">$B$2+($BC36-$B36)/(2009-1956)*(AM$1-1956)</f>
        <v>1.22945111492281</v>
      </c>
      <c r="AN36" s="0" t="n">
        <f aca="false">$B$2+($BC36-$B36)/(2009-1956)*(AN$1-1956)</f>
        <v>1.22376060451532</v>
      </c>
      <c r="AO36" s="0" t="n">
        <f aca="false">$B$2+($BC36-$B36)/(2009-1956)*(AO$1-1956)</f>
        <v>1.21807009410783</v>
      </c>
      <c r="AP36" s="0" t="n">
        <f aca="false">$B$2+($BC36-$B36)/(2009-1956)*(AP$1-1956)</f>
        <v>1.21237958370034</v>
      </c>
      <c r="AQ36" s="0" t="n">
        <f aca="false">$B$2+($BC36-$B36)/(2009-1956)*(AQ$1-1956)</f>
        <v>1.20668907329285</v>
      </c>
      <c r="AR36" s="0" t="n">
        <f aca="false">$B$2+($BC36-$B36)/(2009-1956)*(AR$1-1956)</f>
        <v>1.20099856288536</v>
      </c>
      <c r="AS36" s="0" t="n">
        <f aca="false">$B$2+($BC36-$B36)/(2009-1956)*(AS$1-1956)</f>
        <v>1.19530805247787</v>
      </c>
      <c r="AT36" s="0" t="n">
        <f aca="false">$B$2+($BC36-$B36)/(2009-1956)*(AT$1-1956)</f>
        <v>1.18961754207037</v>
      </c>
      <c r="AU36" s="0" t="n">
        <f aca="false">$B$2+($BC36-$B36)/(2009-1956)*(AU$1-1956)</f>
        <v>1.18392703166288</v>
      </c>
      <c r="AV36" s="0" t="n">
        <f aca="false">$B$2+($BC36-$B36)/(2009-1956)*(AV$1-1956)</f>
        <v>1.17823652125539</v>
      </c>
      <c r="AW36" s="0" t="n">
        <f aca="false">$B$2+($BC36-$B36)/(2009-1956)*(AW$1-1956)</f>
        <v>1.1725460108479</v>
      </c>
      <c r="AX36" s="0" t="n">
        <f aca="false">$B$2+($BC36-$B36)/(2009-1956)*(AX$1-1956)</f>
        <v>1.16685550044041</v>
      </c>
      <c r="AY36" s="0" t="n">
        <f aca="false">$B$2+($BC36-$B36)/(2009-1956)*(AY$1-1956)</f>
        <v>1.16116499003292</v>
      </c>
      <c r="AZ36" s="0" t="n">
        <f aca="false">$B$2+($BC36-$B36)/(2009-1956)*(AZ$1-1956)</f>
        <v>1.15547447962542</v>
      </c>
      <c r="BA36" s="0" t="n">
        <f aca="false">$B$2+($BC36-$B36)/(2009-1956)*(BA$1-1956)</f>
        <v>1.14978396921793</v>
      </c>
      <c r="BB36" s="0" t="n">
        <f aca="false">$B$2+($BC36-$B36)/(2009-1956)*(BB$1-1956)</f>
        <v>1.14409345881044</v>
      </c>
      <c r="BC36" s="1" t="n">
        <v>1.13840294840295</v>
      </c>
      <c r="BD36" s="0" t="n">
        <f aca="false">$B$2+($BC36-$B36)/(2009-1956)*(BD$1-1956)</f>
        <v>1.13271243799546</v>
      </c>
      <c r="BE36" s="0" t="n">
        <f aca="false">$B$2+($BC36-$B36)/(2009-1956)*(BE$1-1956)</f>
        <v>1.12702192758797</v>
      </c>
      <c r="BF36" s="0" t="n">
        <f aca="false">$B$2+($BC36-$B36)/(2009-1956)*(BF$1-1956)</f>
        <v>1.12133141718048</v>
      </c>
      <c r="BG36" s="0" t="n">
        <f aca="false">$B$2+($BC36-$B36)/(2009-1956)*(BG$1-1956)</f>
        <v>1.11564090677298</v>
      </c>
      <c r="BH36" s="0" t="n">
        <f aca="false">$B$2+($BC36-$B36)/(2009-1956)*(BH$1-1956)</f>
        <v>1.10995039636549</v>
      </c>
      <c r="BI36" s="0" t="n">
        <f aca="false">$B$2+($BC36-$B36)/(2009-1956)*(BI$1-1956)</f>
        <v>1.104259885958</v>
      </c>
      <c r="BJ36" s="0" t="n">
        <f aca="false">$B$2+($BC36-$B36)/(2009-1956)*(BJ$1-1956)</f>
        <v>1.09856937555051</v>
      </c>
      <c r="BK36" s="0" t="n">
        <f aca="false">$B$2+($BC36-$B36)/(2009-1956)*(BK$1-1956)</f>
        <v>1.09287886514302</v>
      </c>
      <c r="BL36" s="0" t="n">
        <f aca="false">$B$2+($BC36-$B36)/(2009-1956)*(BL$1-1956)</f>
        <v>1.08718835473553</v>
      </c>
    </row>
    <row r="37" customFormat="false" ht="14.4" hidden="false" customHeight="false" outlineLevel="0" collapsed="false">
      <c r="A37" s="0" t="s">
        <v>9</v>
      </c>
      <c r="B37" s="1" t="n">
        <v>1.44</v>
      </c>
      <c r="C37" s="0" t="n">
        <f aca="false">$B$2+($BC37-$B37)/(2009-1956)*(C$1-1956)</f>
        <v>1.43413796300589</v>
      </c>
      <c r="D37" s="0" t="n">
        <f aca="false">$B$2+($BC37-$B37)/(2009-1956)*(D$1-1956)</f>
        <v>1.42827592601178</v>
      </c>
      <c r="E37" s="0" t="n">
        <f aca="false">$B$2+($BC37-$B37)/(2009-1956)*(E$1-1956)</f>
        <v>1.42241388901766</v>
      </c>
      <c r="F37" s="0" t="n">
        <f aca="false">$B$2+($BC37-$B37)/(2009-1956)*(F$1-1956)</f>
        <v>1.41655185202355</v>
      </c>
      <c r="G37" s="0" t="n">
        <f aca="false">$B$2+($BC37-$B37)/(2009-1956)*(G$1-1956)</f>
        <v>1.41068981502944</v>
      </c>
      <c r="H37" s="0" t="n">
        <f aca="false">$B$2+($BC37-$B37)/(2009-1956)*(H$1-1956)</f>
        <v>1.40482777803533</v>
      </c>
      <c r="I37" s="0" t="n">
        <f aca="false">$B$2+($BC37-$B37)/(2009-1956)*(I$1-1956)</f>
        <v>1.39896574104121</v>
      </c>
      <c r="J37" s="0" t="n">
        <f aca="false">$B$2+($BC37-$B37)/(2009-1956)*(J$1-1956)</f>
        <v>1.3931037040471</v>
      </c>
      <c r="K37" s="0" t="n">
        <f aca="false">$B$2+($BC37-$B37)/(2009-1956)*(K$1-1956)</f>
        <v>1.38724166705299</v>
      </c>
      <c r="L37" s="0" t="n">
        <f aca="false">$B$2+($BC37-$B37)/(2009-1956)*(L$1-1956)</f>
        <v>1.38137963005888</v>
      </c>
      <c r="M37" s="0" t="n">
        <f aca="false">$B$2+($BC37-$B37)/(2009-1956)*(M$1-1956)</f>
        <v>1.37551759306476</v>
      </c>
      <c r="N37" s="0" t="n">
        <f aca="false">$B$2+($BC37-$B37)/(2009-1956)*(N$1-1956)</f>
        <v>1.36965555607065</v>
      </c>
      <c r="O37" s="0" t="n">
        <f aca="false">$B$2+($BC37-$B37)/(2009-1956)*(O$1-1956)</f>
        <v>1.36379351907654</v>
      </c>
      <c r="P37" s="0" t="n">
        <f aca="false">$B$2+($BC37-$B37)/(2009-1956)*(P$1-1956)</f>
        <v>1.35793148208243</v>
      </c>
      <c r="Q37" s="0" t="n">
        <f aca="false">$B$2+($BC37-$B37)/(2009-1956)*(Q$1-1956)</f>
        <v>1.35206944508831</v>
      </c>
      <c r="R37" s="0" t="n">
        <f aca="false">$B$2+($BC37-$B37)/(2009-1956)*(R$1-1956)</f>
        <v>1.3462074080942</v>
      </c>
      <c r="S37" s="0" t="n">
        <f aca="false">$B$2+($BC37-$B37)/(2009-1956)*(S$1-1956)</f>
        <v>1.34034537110009</v>
      </c>
      <c r="T37" s="0" t="n">
        <f aca="false">$B$2+($BC37-$B37)/(2009-1956)*(T$1-1956)</f>
        <v>1.33448333410598</v>
      </c>
      <c r="U37" s="0" t="n">
        <f aca="false">$B$2+($BC37-$B37)/(2009-1956)*(U$1-1956)</f>
        <v>1.32862129711186</v>
      </c>
      <c r="V37" s="0" t="n">
        <f aca="false">$B$2+($BC37-$B37)/(2009-1956)*(V$1-1956)</f>
        <v>1.32275926011775</v>
      </c>
      <c r="W37" s="0" t="n">
        <f aca="false">$B$2+($BC37-$B37)/(2009-1956)*(W$1-1956)</f>
        <v>1.31689722312364</v>
      </c>
      <c r="X37" s="0" t="n">
        <f aca="false">$B$2+($BC37-$B37)/(2009-1956)*(X$1-1956)</f>
        <v>1.31103518612953</v>
      </c>
      <c r="Y37" s="0" t="n">
        <f aca="false">$B$2+($BC37-$B37)/(2009-1956)*(Y$1-1956)</f>
        <v>1.30517314913541</v>
      </c>
      <c r="Z37" s="0" t="n">
        <f aca="false">$B$2+($BC37-$B37)/(2009-1956)*(Z$1-1956)</f>
        <v>1.2993111121413</v>
      </c>
      <c r="AA37" s="0" t="n">
        <f aca="false">$B$2+($BC37-$B37)/(2009-1956)*(AA$1-1956)</f>
        <v>1.29344907514719</v>
      </c>
      <c r="AB37" s="0" t="n">
        <f aca="false">$B$2+($BC37-$B37)/(2009-1956)*(AB$1-1956)</f>
        <v>1.28758703815308</v>
      </c>
      <c r="AC37" s="0" t="n">
        <f aca="false">$B$2+($BC37-$B37)/(2009-1956)*(AC$1-1956)</f>
        <v>1.28172500115896</v>
      </c>
      <c r="AD37" s="0" t="n">
        <f aca="false">$B$2+($BC37-$B37)/(2009-1956)*(AD$1-1956)</f>
        <v>1.27586296416485</v>
      </c>
      <c r="AE37" s="0" t="n">
        <f aca="false">$B$2+($BC37-$B37)/(2009-1956)*(AE$1-1956)</f>
        <v>1.27000092717074</v>
      </c>
      <c r="AF37" s="0" t="n">
        <f aca="false">$B$2+($BC37-$B37)/(2009-1956)*(AF$1-1956)</f>
        <v>1.26413889017663</v>
      </c>
      <c r="AG37" s="0" t="n">
        <f aca="false">$B$2+($BC37-$B37)/(2009-1956)*(AG$1-1956)</f>
        <v>1.25827685318251</v>
      </c>
      <c r="AH37" s="0" t="n">
        <f aca="false">$B$2+($BC37-$B37)/(2009-1956)*(AH$1-1956)</f>
        <v>1.2524148161884</v>
      </c>
      <c r="AI37" s="0" t="n">
        <f aca="false">$B$2+($BC37-$B37)/(2009-1956)*(AI$1-1956)</f>
        <v>1.24655277919429</v>
      </c>
      <c r="AJ37" s="0" t="n">
        <f aca="false">$B$2+($BC37-$B37)/(2009-1956)*(AJ$1-1956)</f>
        <v>1.24069074220018</v>
      </c>
      <c r="AK37" s="0" t="n">
        <f aca="false">$B$2+($BC37-$B37)/(2009-1956)*(AK$1-1956)</f>
        <v>1.23482870520606</v>
      </c>
      <c r="AL37" s="0" t="n">
        <f aca="false">$B$2+($BC37-$B37)/(2009-1956)*(AL$1-1956)</f>
        <v>1.22896666821195</v>
      </c>
      <c r="AM37" s="0" t="n">
        <f aca="false">$B$2+($BC37-$B37)/(2009-1956)*(AM$1-1956)</f>
        <v>1.22310463121784</v>
      </c>
      <c r="AN37" s="0" t="n">
        <f aca="false">$B$2+($BC37-$B37)/(2009-1956)*(AN$1-1956)</f>
        <v>1.21724259422373</v>
      </c>
      <c r="AO37" s="0" t="n">
        <f aca="false">$B$2+($BC37-$B37)/(2009-1956)*(AO$1-1956)</f>
        <v>1.21138055722961</v>
      </c>
      <c r="AP37" s="0" t="n">
        <f aca="false">$B$2+($BC37-$B37)/(2009-1956)*(AP$1-1956)</f>
        <v>1.2055185202355</v>
      </c>
      <c r="AQ37" s="0" t="n">
        <f aca="false">$B$2+($BC37-$B37)/(2009-1956)*(AQ$1-1956)</f>
        <v>1.19965648324139</v>
      </c>
      <c r="AR37" s="0" t="n">
        <f aca="false">$B$2+($BC37-$B37)/(2009-1956)*(AR$1-1956)</f>
        <v>1.19379444624728</v>
      </c>
      <c r="AS37" s="0" t="n">
        <f aca="false">$B$2+($BC37-$B37)/(2009-1956)*(AS$1-1956)</f>
        <v>1.18793240925316</v>
      </c>
      <c r="AT37" s="0" t="n">
        <f aca="false">$B$2+($BC37-$B37)/(2009-1956)*(AT$1-1956)</f>
        <v>1.18207037225905</v>
      </c>
      <c r="AU37" s="0" t="n">
        <f aca="false">$B$2+($BC37-$B37)/(2009-1956)*(AU$1-1956)</f>
        <v>1.17620833526494</v>
      </c>
      <c r="AV37" s="0" t="n">
        <f aca="false">$B$2+($BC37-$B37)/(2009-1956)*(AV$1-1956)</f>
        <v>1.17034629827083</v>
      </c>
      <c r="AW37" s="0" t="n">
        <f aca="false">$B$2+($BC37-$B37)/(2009-1956)*(AW$1-1956)</f>
        <v>1.16448426127671</v>
      </c>
      <c r="AX37" s="0" t="n">
        <f aca="false">$B$2+($BC37-$B37)/(2009-1956)*(AX$1-1956)</f>
        <v>1.1586222242826</v>
      </c>
      <c r="AY37" s="0" t="n">
        <f aca="false">$B$2+($BC37-$B37)/(2009-1956)*(AY$1-1956)</f>
        <v>1.15276018728849</v>
      </c>
      <c r="AZ37" s="0" t="n">
        <f aca="false">$B$2+($BC37-$B37)/(2009-1956)*(AZ$1-1956)</f>
        <v>1.14689815029438</v>
      </c>
      <c r="BA37" s="0" t="n">
        <f aca="false">$B$2+($BC37-$B37)/(2009-1956)*(BA$1-1956)</f>
        <v>1.14103611330026</v>
      </c>
      <c r="BB37" s="0" t="n">
        <f aca="false">$B$2+($BC37-$B37)/(2009-1956)*(BB$1-1956)</f>
        <v>1.13517407630615</v>
      </c>
      <c r="BC37" s="1" t="n">
        <v>1.12931203931204</v>
      </c>
      <c r="BD37" s="0" t="n">
        <f aca="false">$B$2+($BC37-$B37)/(2009-1956)*(BD$1-1956)</f>
        <v>1.12345000231793</v>
      </c>
      <c r="BE37" s="0" t="n">
        <f aca="false">$B$2+($BC37-$B37)/(2009-1956)*(BE$1-1956)</f>
        <v>1.11758796532382</v>
      </c>
      <c r="BF37" s="0" t="n">
        <f aca="false">$B$2+($BC37-$B37)/(2009-1956)*(BF$1-1956)</f>
        <v>1.1117259283297</v>
      </c>
      <c r="BG37" s="0" t="n">
        <f aca="false">$B$2+($BC37-$B37)/(2009-1956)*(BG$1-1956)</f>
        <v>1.10586389133559</v>
      </c>
      <c r="BH37" s="0" t="n">
        <f aca="false">$B$2+($BC37-$B37)/(2009-1956)*(BH$1-1956)</f>
        <v>1.10000185434148</v>
      </c>
      <c r="BI37" s="0" t="n">
        <f aca="false">$B$2+($BC37-$B37)/(2009-1956)*(BI$1-1956)</f>
        <v>1.09413981734737</v>
      </c>
      <c r="BJ37" s="0" t="n">
        <f aca="false">$B$2+($BC37-$B37)/(2009-1956)*(BJ$1-1956)</f>
        <v>1.08827778035325</v>
      </c>
      <c r="BK37" s="0" t="n">
        <f aca="false">$B$2+($BC37-$B37)/(2009-1956)*(BK$1-1956)</f>
        <v>1.08241574335914</v>
      </c>
      <c r="BL37" s="0" t="n">
        <f aca="false">$B$2+($BC37-$B37)/(2009-1956)*(BL$1-1956)</f>
        <v>1.07655370636503</v>
      </c>
    </row>
    <row r="38" customFormat="false" ht="14.4" hidden="false" customHeight="false" outlineLevel="0" collapsed="false">
      <c r="A38" s="0" t="s">
        <v>10</v>
      </c>
      <c r="B38" s="1" t="n">
        <v>1.44</v>
      </c>
      <c r="C38" s="0" t="n">
        <f aca="false">$B$2+($BC38-$B38)/(2009-1956)*(C$1-1956)</f>
        <v>1.43525520374577</v>
      </c>
      <c r="D38" s="0" t="n">
        <f aca="false">$B$2+($BC38-$B38)/(2009-1956)*(D$1-1956)</f>
        <v>1.43051040749154</v>
      </c>
      <c r="E38" s="0" t="n">
        <f aca="false">$B$2+($BC38-$B38)/(2009-1956)*(E$1-1956)</f>
        <v>1.42576561123731</v>
      </c>
      <c r="F38" s="0" t="n">
        <f aca="false">$B$2+($BC38-$B38)/(2009-1956)*(F$1-1956)</f>
        <v>1.42102081498308</v>
      </c>
      <c r="G38" s="0" t="n">
        <f aca="false">$B$2+($BC38-$B38)/(2009-1956)*(G$1-1956)</f>
        <v>1.41627601872885</v>
      </c>
      <c r="H38" s="0" t="n">
        <f aca="false">$B$2+($BC38-$B38)/(2009-1956)*(H$1-1956)</f>
        <v>1.41153122247462</v>
      </c>
      <c r="I38" s="0" t="n">
        <f aca="false">$B$2+($BC38-$B38)/(2009-1956)*(I$1-1956)</f>
        <v>1.40678642622039</v>
      </c>
      <c r="J38" s="0" t="n">
        <f aca="false">$B$2+($BC38-$B38)/(2009-1956)*(J$1-1956)</f>
        <v>1.40204162996616</v>
      </c>
      <c r="K38" s="0" t="n">
        <f aca="false">$B$2+($BC38-$B38)/(2009-1956)*(K$1-1956)</f>
        <v>1.39729683371193</v>
      </c>
      <c r="L38" s="0" t="n">
        <f aca="false">$B$2+($BC38-$B38)/(2009-1956)*(L$1-1956)</f>
        <v>1.3925520374577</v>
      </c>
      <c r="M38" s="0" t="n">
        <f aca="false">$B$2+($BC38-$B38)/(2009-1956)*(M$1-1956)</f>
        <v>1.38780724120347</v>
      </c>
      <c r="N38" s="0" t="n">
        <f aca="false">$B$2+($BC38-$B38)/(2009-1956)*(N$1-1956)</f>
        <v>1.38306244494924</v>
      </c>
      <c r="O38" s="0" t="n">
        <f aca="false">$B$2+($BC38-$B38)/(2009-1956)*(O$1-1956)</f>
        <v>1.37831764869501</v>
      </c>
      <c r="P38" s="0" t="n">
        <f aca="false">$B$2+($BC38-$B38)/(2009-1956)*(P$1-1956)</f>
        <v>1.37357285244078</v>
      </c>
      <c r="Q38" s="0" t="n">
        <f aca="false">$B$2+($BC38-$B38)/(2009-1956)*(Q$1-1956)</f>
        <v>1.36882805618655</v>
      </c>
      <c r="R38" s="0" t="n">
        <f aca="false">$B$2+($BC38-$B38)/(2009-1956)*(R$1-1956)</f>
        <v>1.36408325993232</v>
      </c>
      <c r="S38" s="0" t="n">
        <f aca="false">$B$2+($BC38-$B38)/(2009-1956)*(S$1-1956)</f>
        <v>1.35933846367809</v>
      </c>
      <c r="T38" s="0" t="n">
        <f aca="false">$B$2+($BC38-$B38)/(2009-1956)*(T$1-1956)</f>
        <v>1.35459366742386</v>
      </c>
      <c r="U38" s="0" t="n">
        <f aca="false">$B$2+($BC38-$B38)/(2009-1956)*(U$1-1956)</f>
        <v>1.34984887116963</v>
      </c>
      <c r="V38" s="0" t="n">
        <f aca="false">$B$2+($BC38-$B38)/(2009-1956)*(V$1-1956)</f>
        <v>1.3451040749154</v>
      </c>
      <c r="W38" s="0" t="n">
        <f aca="false">$B$2+($BC38-$B38)/(2009-1956)*(W$1-1956)</f>
        <v>1.34035927866117</v>
      </c>
      <c r="X38" s="0" t="n">
        <f aca="false">$B$2+($BC38-$B38)/(2009-1956)*(X$1-1956)</f>
        <v>1.33561448240694</v>
      </c>
      <c r="Y38" s="0" t="n">
        <f aca="false">$B$2+($BC38-$B38)/(2009-1956)*(Y$1-1956)</f>
        <v>1.33086968615271</v>
      </c>
      <c r="Z38" s="0" t="n">
        <f aca="false">$B$2+($BC38-$B38)/(2009-1956)*(Z$1-1956)</f>
        <v>1.32612488989848</v>
      </c>
      <c r="AA38" s="0" t="n">
        <f aca="false">$B$2+($BC38-$B38)/(2009-1956)*(AA$1-1956)</f>
        <v>1.32138009364425</v>
      </c>
      <c r="AB38" s="0" t="n">
        <f aca="false">$B$2+($BC38-$B38)/(2009-1956)*(AB$1-1956)</f>
        <v>1.31663529739002</v>
      </c>
      <c r="AC38" s="0" t="n">
        <f aca="false">$B$2+($BC38-$B38)/(2009-1956)*(AC$1-1956)</f>
        <v>1.31189050113578</v>
      </c>
      <c r="AD38" s="0" t="n">
        <f aca="false">$B$2+($BC38-$B38)/(2009-1956)*(AD$1-1956)</f>
        <v>1.30714570488155</v>
      </c>
      <c r="AE38" s="0" t="n">
        <f aca="false">$B$2+($BC38-$B38)/(2009-1956)*(AE$1-1956)</f>
        <v>1.30240090862732</v>
      </c>
      <c r="AF38" s="0" t="n">
        <f aca="false">$B$2+($BC38-$B38)/(2009-1956)*(AF$1-1956)</f>
        <v>1.29765611237309</v>
      </c>
      <c r="AG38" s="0" t="n">
        <f aca="false">$B$2+($BC38-$B38)/(2009-1956)*(AG$1-1956)</f>
        <v>1.29291131611886</v>
      </c>
      <c r="AH38" s="0" t="n">
        <f aca="false">$B$2+($BC38-$B38)/(2009-1956)*(AH$1-1956)</f>
        <v>1.28816651986463</v>
      </c>
      <c r="AI38" s="0" t="n">
        <f aca="false">$B$2+($BC38-$B38)/(2009-1956)*(AI$1-1956)</f>
        <v>1.2834217236104</v>
      </c>
      <c r="AJ38" s="0" t="n">
        <f aca="false">$B$2+($BC38-$B38)/(2009-1956)*(AJ$1-1956)</f>
        <v>1.27867692735617</v>
      </c>
      <c r="AK38" s="0" t="n">
        <f aca="false">$B$2+($BC38-$B38)/(2009-1956)*(AK$1-1956)</f>
        <v>1.27393213110194</v>
      </c>
      <c r="AL38" s="0" t="n">
        <f aca="false">$B$2+($BC38-$B38)/(2009-1956)*(AL$1-1956)</f>
        <v>1.26918733484771</v>
      </c>
      <c r="AM38" s="0" t="n">
        <f aca="false">$B$2+($BC38-$B38)/(2009-1956)*(AM$1-1956)</f>
        <v>1.26444253859348</v>
      </c>
      <c r="AN38" s="0" t="n">
        <f aca="false">$B$2+($BC38-$B38)/(2009-1956)*(AN$1-1956)</f>
        <v>1.25969774233925</v>
      </c>
      <c r="AO38" s="0" t="n">
        <f aca="false">$B$2+($BC38-$B38)/(2009-1956)*(AO$1-1956)</f>
        <v>1.25495294608502</v>
      </c>
      <c r="AP38" s="0" t="n">
        <f aca="false">$B$2+($BC38-$B38)/(2009-1956)*(AP$1-1956)</f>
        <v>1.25020814983079</v>
      </c>
      <c r="AQ38" s="0" t="n">
        <f aca="false">$B$2+($BC38-$B38)/(2009-1956)*(AQ$1-1956)</f>
        <v>1.24546335357656</v>
      </c>
      <c r="AR38" s="0" t="n">
        <f aca="false">$B$2+($BC38-$B38)/(2009-1956)*(AR$1-1956)</f>
        <v>1.24071855732233</v>
      </c>
      <c r="AS38" s="0" t="n">
        <f aca="false">$B$2+($BC38-$B38)/(2009-1956)*(AS$1-1956)</f>
        <v>1.2359737610681</v>
      </c>
      <c r="AT38" s="0" t="n">
        <f aca="false">$B$2+($BC38-$B38)/(2009-1956)*(AT$1-1956)</f>
        <v>1.23122896481387</v>
      </c>
      <c r="AU38" s="0" t="n">
        <f aca="false">$B$2+($BC38-$B38)/(2009-1956)*(AU$1-1956)</f>
        <v>1.22648416855964</v>
      </c>
      <c r="AV38" s="0" t="n">
        <f aca="false">$B$2+($BC38-$B38)/(2009-1956)*(AV$1-1956)</f>
        <v>1.22173937230541</v>
      </c>
      <c r="AW38" s="0" t="n">
        <f aca="false">$B$2+($BC38-$B38)/(2009-1956)*(AW$1-1956)</f>
        <v>1.21699457605118</v>
      </c>
      <c r="AX38" s="0" t="n">
        <f aca="false">$B$2+($BC38-$B38)/(2009-1956)*(AX$1-1956)</f>
        <v>1.21224977979695</v>
      </c>
      <c r="AY38" s="0" t="n">
        <f aca="false">$B$2+($BC38-$B38)/(2009-1956)*(AY$1-1956)</f>
        <v>1.20750498354272</v>
      </c>
      <c r="AZ38" s="0" t="n">
        <f aca="false">$B$2+($BC38-$B38)/(2009-1956)*(AZ$1-1956)</f>
        <v>1.20276018728849</v>
      </c>
      <c r="BA38" s="0" t="n">
        <f aca="false">$B$2+($BC38-$B38)/(2009-1956)*(BA$1-1956)</f>
        <v>1.19801539103426</v>
      </c>
      <c r="BB38" s="0" t="n">
        <f aca="false">$B$2+($BC38-$B38)/(2009-1956)*(BB$1-1956)</f>
        <v>1.19327059478003</v>
      </c>
      <c r="BC38" s="1" t="n">
        <v>1.1885257985258</v>
      </c>
      <c r="BD38" s="0" t="n">
        <f aca="false">$B$2+($BC38-$B38)/(2009-1956)*(BD$1-1956)</f>
        <v>1.18378100227157</v>
      </c>
      <c r="BE38" s="0" t="n">
        <f aca="false">$B$2+($BC38-$B38)/(2009-1956)*(BE$1-1956)</f>
        <v>1.17903620601734</v>
      </c>
      <c r="BF38" s="0" t="n">
        <f aca="false">$B$2+($BC38-$B38)/(2009-1956)*(BF$1-1956)</f>
        <v>1.17429140976311</v>
      </c>
      <c r="BG38" s="0" t="n">
        <f aca="false">$B$2+($BC38-$B38)/(2009-1956)*(BG$1-1956)</f>
        <v>1.16954661350888</v>
      </c>
      <c r="BH38" s="0" t="n">
        <f aca="false">$B$2+($BC38-$B38)/(2009-1956)*(BH$1-1956)</f>
        <v>1.16480181725465</v>
      </c>
      <c r="BI38" s="0" t="n">
        <f aca="false">$B$2+($BC38-$B38)/(2009-1956)*(BI$1-1956)</f>
        <v>1.16005702100042</v>
      </c>
      <c r="BJ38" s="0" t="n">
        <f aca="false">$B$2+($BC38-$B38)/(2009-1956)*(BJ$1-1956)</f>
        <v>1.15531222474619</v>
      </c>
      <c r="BK38" s="0" t="n">
        <f aca="false">$B$2+($BC38-$B38)/(2009-1956)*(BK$1-1956)</f>
        <v>1.15056742849196</v>
      </c>
      <c r="BL38" s="0" t="n">
        <f aca="false">$B$2+($BC38-$B38)/(2009-1956)*(BL$1-1956)</f>
        <v>1.14582263223773</v>
      </c>
    </row>
    <row r="39" customFormat="false" ht="14.4" hidden="false" customHeight="false" outlineLevel="0" collapsed="false">
      <c r="A39" s="0" t="s">
        <v>10</v>
      </c>
      <c r="B39" s="1" t="n">
        <v>1.44</v>
      </c>
      <c r="C39" s="0" t="n">
        <f aca="false">$B$2+($BC39-$B39)/(2009-1956)*(C$1-1956)</f>
        <v>1.43610124704464</v>
      </c>
      <c r="D39" s="0" t="n">
        <f aca="false">$B$2+($BC39-$B39)/(2009-1956)*(D$1-1956)</f>
        <v>1.43220249408929</v>
      </c>
      <c r="E39" s="0" t="n">
        <f aca="false">$B$2+($BC39-$B39)/(2009-1956)*(E$1-1956)</f>
        <v>1.42830374113393</v>
      </c>
      <c r="F39" s="0" t="n">
        <f aca="false">$B$2+($BC39-$B39)/(2009-1956)*(F$1-1956)</f>
        <v>1.42440498817857</v>
      </c>
      <c r="G39" s="0" t="n">
        <f aca="false">$B$2+($BC39-$B39)/(2009-1956)*(G$1-1956)</f>
        <v>1.42050623522322</v>
      </c>
      <c r="H39" s="0" t="n">
        <f aca="false">$B$2+($BC39-$B39)/(2009-1956)*(H$1-1956)</f>
        <v>1.41660748226786</v>
      </c>
      <c r="I39" s="0" t="n">
        <f aca="false">$B$2+($BC39-$B39)/(2009-1956)*(I$1-1956)</f>
        <v>1.4127087293125</v>
      </c>
      <c r="J39" s="0" t="n">
        <f aca="false">$B$2+($BC39-$B39)/(2009-1956)*(J$1-1956)</f>
        <v>1.40880997635715</v>
      </c>
      <c r="K39" s="0" t="n">
        <f aca="false">$B$2+($BC39-$B39)/(2009-1956)*(K$1-1956)</f>
        <v>1.40491122340179</v>
      </c>
      <c r="L39" s="0" t="n">
        <f aca="false">$B$2+($BC39-$B39)/(2009-1956)*(L$1-1956)</f>
        <v>1.40101247044643</v>
      </c>
      <c r="M39" s="0" t="n">
        <f aca="false">$B$2+($BC39-$B39)/(2009-1956)*(M$1-1956)</f>
        <v>1.39711371749108</v>
      </c>
      <c r="N39" s="0" t="n">
        <f aca="false">$B$2+($BC39-$B39)/(2009-1956)*(N$1-1956)</f>
        <v>1.39321496453572</v>
      </c>
      <c r="O39" s="0" t="n">
        <f aca="false">$B$2+($BC39-$B39)/(2009-1956)*(O$1-1956)</f>
        <v>1.38931621158036</v>
      </c>
      <c r="P39" s="0" t="n">
        <f aca="false">$B$2+($BC39-$B39)/(2009-1956)*(P$1-1956)</f>
        <v>1.385417458625</v>
      </c>
      <c r="Q39" s="0" t="n">
        <f aca="false">$B$2+($BC39-$B39)/(2009-1956)*(Q$1-1956)</f>
        <v>1.38151870566965</v>
      </c>
      <c r="R39" s="0" t="n">
        <f aca="false">$B$2+($BC39-$B39)/(2009-1956)*(R$1-1956)</f>
        <v>1.37761995271429</v>
      </c>
      <c r="S39" s="0" t="n">
        <f aca="false">$B$2+($BC39-$B39)/(2009-1956)*(S$1-1956)</f>
        <v>1.37372119975893</v>
      </c>
      <c r="T39" s="0" t="n">
        <f aca="false">$B$2+($BC39-$B39)/(2009-1956)*(T$1-1956)</f>
        <v>1.36982244680358</v>
      </c>
      <c r="U39" s="0" t="n">
        <f aca="false">$B$2+($BC39-$B39)/(2009-1956)*(U$1-1956)</f>
        <v>1.36592369384822</v>
      </c>
      <c r="V39" s="0" t="n">
        <f aca="false">$B$2+($BC39-$B39)/(2009-1956)*(V$1-1956)</f>
        <v>1.36202494089286</v>
      </c>
      <c r="W39" s="0" t="n">
        <f aca="false">$B$2+($BC39-$B39)/(2009-1956)*(W$1-1956)</f>
        <v>1.35812618793751</v>
      </c>
      <c r="X39" s="0" t="n">
        <f aca="false">$B$2+($BC39-$B39)/(2009-1956)*(X$1-1956)</f>
        <v>1.35422743498215</v>
      </c>
      <c r="Y39" s="0" t="n">
        <f aca="false">$B$2+($BC39-$B39)/(2009-1956)*(Y$1-1956)</f>
        <v>1.35032868202679</v>
      </c>
      <c r="Z39" s="0" t="n">
        <f aca="false">$B$2+($BC39-$B39)/(2009-1956)*(Z$1-1956)</f>
        <v>1.34642992907144</v>
      </c>
      <c r="AA39" s="0" t="n">
        <f aca="false">$B$2+($BC39-$B39)/(2009-1956)*(AA$1-1956)</f>
        <v>1.34253117611608</v>
      </c>
      <c r="AB39" s="0" t="n">
        <f aca="false">$B$2+($BC39-$B39)/(2009-1956)*(AB$1-1956)</f>
        <v>1.33863242316072</v>
      </c>
      <c r="AC39" s="0" t="n">
        <f aca="false">$B$2+($BC39-$B39)/(2009-1956)*(AC$1-1956)</f>
        <v>1.33473367020537</v>
      </c>
      <c r="AD39" s="0" t="n">
        <f aca="false">$B$2+($BC39-$B39)/(2009-1956)*(AD$1-1956)</f>
        <v>1.33083491725001</v>
      </c>
      <c r="AE39" s="0" t="n">
        <f aca="false">$B$2+($BC39-$B39)/(2009-1956)*(AE$1-1956)</f>
        <v>1.32693616429465</v>
      </c>
      <c r="AF39" s="0" t="n">
        <f aca="false">$B$2+($BC39-$B39)/(2009-1956)*(AF$1-1956)</f>
        <v>1.3230374113393</v>
      </c>
      <c r="AG39" s="0" t="n">
        <f aca="false">$B$2+($BC39-$B39)/(2009-1956)*(AG$1-1956)</f>
        <v>1.31913865838394</v>
      </c>
      <c r="AH39" s="0" t="n">
        <f aca="false">$B$2+($BC39-$B39)/(2009-1956)*(AH$1-1956)</f>
        <v>1.31523990542858</v>
      </c>
      <c r="AI39" s="0" t="n">
        <f aca="false">$B$2+($BC39-$B39)/(2009-1956)*(AI$1-1956)</f>
        <v>1.31134115247323</v>
      </c>
      <c r="AJ39" s="0" t="n">
        <f aca="false">$B$2+($BC39-$B39)/(2009-1956)*(AJ$1-1956)</f>
        <v>1.30744239951787</v>
      </c>
      <c r="AK39" s="0" t="n">
        <f aca="false">$B$2+($BC39-$B39)/(2009-1956)*(AK$1-1956)</f>
        <v>1.30354364656251</v>
      </c>
      <c r="AL39" s="0" t="n">
        <f aca="false">$B$2+($BC39-$B39)/(2009-1956)*(AL$1-1956)</f>
        <v>1.29964489360716</v>
      </c>
      <c r="AM39" s="0" t="n">
        <f aca="false">$B$2+($BC39-$B39)/(2009-1956)*(AM$1-1956)</f>
        <v>1.2957461406518</v>
      </c>
      <c r="AN39" s="0" t="n">
        <f aca="false">$B$2+($BC39-$B39)/(2009-1956)*(AN$1-1956)</f>
        <v>1.29184738769644</v>
      </c>
      <c r="AO39" s="0" t="n">
        <f aca="false">$B$2+($BC39-$B39)/(2009-1956)*(AO$1-1956)</f>
        <v>1.28794863474109</v>
      </c>
      <c r="AP39" s="0" t="n">
        <f aca="false">$B$2+($BC39-$B39)/(2009-1956)*(AP$1-1956)</f>
        <v>1.28404988178573</v>
      </c>
      <c r="AQ39" s="0" t="n">
        <f aca="false">$B$2+($BC39-$B39)/(2009-1956)*(AQ$1-1956)</f>
        <v>1.28015112883037</v>
      </c>
      <c r="AR39" s="0" t="n">
        <f aca="false">$B$2+($BC39-$B39)/(2009-1956)*(AR$1-1956)</f>
        <v>1.27625237587501</v>
      </c>
      <c r="AS39" s="0" t="n">
        <f aca="false">$B$2+($BC39-$B39)/(2009-1956)*(AS$1-1956)</f>
        <v>1.27235362291966</v>
      </c>
      <c r="AT39" s="0" t="n">
        <f aca="false">$B$2+($BC39-$B39)/(2009-1956)*(AT$1-1956)</f>
        <v>1.2684548699643</v>
      </c>
      <c r="AU39" s="0" t="n">
        <f aca="false">$B$2+($BC39-$B39)/(2009-1956)*(AU$1-1956)</f>
        <v>1.26455611700894</v>
      </c>
      <c r="AV39" s="0" t="n">
        <f aca="false">$B$2+($BC39-$B39)/(2009-1956)*(AV$1-1956)</f>
        <v>1.26065736405359</v>
      </c>
      <c r="AW39" s="0" t="n">
        <f aca="false">$B$2+($BC39-$B39)/(2009-1956)*(AW$1-1956)</f>
        <v>1.25675861109823</v>
      </c>
      <c r="AX39" s="0" t="n">
        <f aca="false">$B$2+($BC39-$B39)/(2009-1956)*(AX$1-1956)</f>
        <v>1.25285985814287</v>
      </c>
      <c r="AY39" s="0" t="n">
        <f aca="false">$B$2+($BC39-$B39)/(2009-1956)*(AY$1-1956)</f>
        <v>1.24896110518752</v>
      </c>
      <c r="AZ39" s="0" t="n">
        <f aca="false">$B$2+($BC39-$B39)/(2009-1956)*(AZ$1-1956)</f>
        <v>1.24506235223216</v>
      </c>
      <c r="BA39" s="0" t="n">
        <f aca="false">$B$2+($BC39-$B39)/(2009-1956)*(BA$1-1956)</f>
        <v>1.2411635992768</v>
      </c>
      <c r="BB39" s="0" t="n">
        <f aca="false">$B$2+($BC39-$B39)/(2009-1956)*(BB$1-1956)</f>
        <v>1.23726484632145</v>
      </c>
      <c r="BC39" s="1" t="n">
        <v>1.23336609336609</v>
      </c>
      <c r="BD39" s="0" t="n">
        <f aca="false">$B$2+($BC39-$B39)/(2009-1956)*(BD$1-1956)</f>
        <v>1.22946734041073</v>
      </c>
      <c r="BE39" s="0" t="n">
        <f aca="false">$B$2+($BC39-$B39)/(2009-1956)*(BE$1-1956)</f>
        <v>1.22556858745538</v>
      </c>
      <c r="BF39" s="0" t="n">
        <f aca="false">$B$2+($BC39-$B39)/(2009-1956)*(BF$1-1956)</f>
        <v>1.22166983450002</v>
      </c>
      <c r="BG39" s="0" t="n">
        <f aca="false">$B$2+($BC39-$B39)/(2009-1956)*(BG$1-1956)</f>
        <v>1.21777108154466</v>
      </c>
      <c r="BH39" s="0" t="n">
        <f aca="false">$B$2+($BC39-$B39)/(2009-1956)*(BH$1-1956)</f>
        <v>1.21387232858931</v>
      </c>
      <c r="BI39" s="0" t="n">
        <f aca="false">$B$2+($BC39-$B39)/(2009-1956)*(BI$1-1956)</f>
        <v>1.20997357563395</v>
      </c>
      <c r="BJ39" s="0" t="n">
        <f aca="false">$B$2+($BC39-$B39)/(2009-1956)*(BJ$1-1956)</f>
        <v>1.20607482267859</v>
      </c>
      <c r="BK39" s="0" t="n">
        <f aca="false">$B$2+($BC39-$B39)/(2009-1956)*(BK$1-1956)</f>
        <v>1.20217606972324</v>
      </c>
      <c r="BL39" s="0" t="n">
        <f aca="false">$B$2+($BC39-$B39)/(2009-1956)*(BL$1-1956)</f>
        <v>1.19827731676788</v>
      </c>
    </row>
    <row r="40" customFormat="false" ht="14.4" hidden="false" customHeight="false" outlineLevel="0" collapsed="false">
      <c r="A40" s="0" t="s">
        <v>10</v>
      </c>
      <c r="B40" s="1" t="n">
        <v>1.44</v>
      </c>
      <c r="C40" s="0" t="n">
        <f aca="false">$B$2+($BC40-$B40)/(2009-1956)*(C$1-1956)</f>
        <v>1.43725093876037</v>
      </c>
      <c r="D40" s="0" t="n">
        <f aca="false">$B$2+($BC40-$B40)/(2009-1956)*(D$1-1956)</f>
        <v>1.43450187752075</v>
      </c>
      <c r="E40" s="0" t="n">
        <f aca="false">$B$2+($BC40-$B40)/(2009-1956)*(E$1-1956)</f>
        <v>1.43175281628112</v>
      </c>
      <c r="F40" s="0" t="n">
        <f aca="false">$B$2+($BC40-$B40)/(2009-1956)*(F$1-1956)</f>
        <v>1.42900375504149</v>
      </c>
      <c r="G40" s="0" t="n">
        <f aca="false">$B$2+($BC40-$B40)/(2009-1956)*(G$1-1956)</f>
        <v>1.42625469380186</v>
      </c>
      <c r="H40" s="0" t="n">
        <f aca="false">$B$2+($BC40-$B40)/(2009-1956)*(H$1-1956)</f>
        <v>1.42350563256224</v>
      </c>
      <c r="I40" s="0" t="n">
        <f aca="false">$B$2+($BC40-$B40)/(2009-1956)*(I$1-1956)</f>
        <v>1.42075657132261</v>
      </c>
      <c r="J40" s="0" t="n">
        <f aca="false">$B$2+($BC40-$B40)/(2009-1956)*(J$1-1956)</f>
        <v>1.41800751008298</v>
      </c>
      <c r="K40" s="0" t="n">
        <f aca="false">$B$2+($BC40-$B40)/(2009-1956)*(K$1-1956)</f>
        <v>1.41525844884335</v>
      </c>
      <c r="L40" s="0" t="n">
        <f aca="false">$B$2+($BC40-$B40)/(2009-1956)*(L$1-1956)</f>
        <v>1.41250938760373</v>
      </c>
      <c r="M40" s="0" t="n">
        <f aca="false">$B$2+($BC40-$B40)/(2009-1956)*(M$1-1956)</f>
        <v>1.4097603263641</v>
      </c>
      <c r="N40" s="0" t="n">
        <f aca="false">$B$2+($BC40-$B40)/(2009-1956)*(N$1-1956)</f>
        <v>1.40701126512447</v>
      </c>
      <c r="O40" s="0" t="n">
        <f aca="false">$B$2+($BC40-$B40)/(2009-1956)*(O$1-1956)</f>
        <v>1.40426220388484</v>
      </c>
      <c r="P40" s="0" t="n">
        <f aca="false">$B$2+($BC40-$B40)/(2009-1956)*(P$1-1956)</f>
        <v>1.40151314264522</v>
      </c>
      <c r="Q40" s="0" t="n">
        <f aca="false">$B$2+($BC40-$B40)/(2009-1956)*(Q$1-1956)</f>
        <v>1.39876408140559</v>
      </c>
      <c r="R40" s="0" t="n">
        <f aca="false">$B$2+($BC40-$B40)/(2009-1956)*(R$1-1956)</f>
        <v>1.39601502016596</v>
      </c>
      <c r="S40" s="0" t="n">
        <f aca="false">$B$2+($BC40-$B40)/(2009-1956)*(S$1-1956)</f>
        <v>1.39326595892634</v>
      </c>
      <c r="T40" s="0" t="n">
        <f aca="false">$B$2+($BC40-$B40)/(2009-1956)*(T$1-1956)</f>
        <v>1.39051689768671</v>
      </c>
      <c r="U40" s="0" t="n">
        <f aca="false">$B$2+($BC40-$B40)/(2009-1956)*(U$1-1956)</f>
        <v>1.38776783644708</v>
      </c>
      <c r="V40" s="0" t="n">
        <f aca="false">$B$2+($BC40-$B40)/(2009-1956)*(V$1-1956)</f>
        <v>1.38501877520745</v>
      </c>
      <c r="W40" s="0" t="n">
        <f aca="false">$B$2+($BC40-$B40)/(2009-1956)*(W$1-1956)</f>
        <v>1.38226971396783</v>
      </c>
      <c r="X40" s="0" t="n">
        <f aca="false">$B$2+($BC40-$B40)/(2009-1956)*(X$1-1956)</f>
        <v>1.3795206527282</v>
      </c>
      <c r="Y40" s="0" t="n">
        <f aca="false">$B$2+($BC40-$B40)/(2009-1956)*(Y$1-1956)</f>
        <v>1.37677159148857</v>
      </c>
      <c r="Z40" s="0" t="n">
        <f aca="false">$B$2+($BC40-$B40)/(2009-1956)*(Z$1-1956)</f>
        <v>1.37402253024894</v>
      </c>
      <c r="AA40" s="0" t="n">
        <f aca="false">$B$2+($BC40-$B40)/(2009-1956)*(AA$1-1956)</f>
        <v>1.37127346900932</v>
      </c>
      <c r="AB40" s="0" t="n">
        <f aca="false">$B$2+($BC40-$B40)/(2009-1956)*(AB$1-1956)</f>
        <v>1.36852440776969</v>
      </c>
      <c r="AC40" s="0" t="n">
        <f aca="false">$B$2+($BC40-$B40)/(2009-1956)*(AC$1-1956)</f>
        <v>1.36577534653006</v>
      </c>
      <c r="AD40" s="0" t="n">
        <f aca="false">$B$2+($BC40-$B40)/(2009-1956)*(AD$1-1956)</f>
        <v>1.36302628529043</v>
      </c>
      <c r="AE40" s="0" t="n">
        <f aca="false">$B$2+($BC40-$B40)/(2009-1956)*(AE$1-1956)</f>
        <v>1.36027722405081</v>
      </c>
      <c r="AF40" s="0" t="n">
        <f aca="false">$B$2+($BC40-$B40)/(2009-1956)*(AF$1-1956)</f>
        <v>1.35752816281118</v>
      </c>
      <c r="AG40" s="0" t="n">
        <f aca="false">$B$2+($BC40-$B40)/(2009-1956)*(AG$1-1956)</f>
        <v>1.35477910157155</v>
      </c>
      <c r="AH40" s="0" t="n">
        <f aca="false">$B$2+($BC40-$B40)/(2009-1956)*(AH$1-1956)</f>
        <v>1.35203004033192</v>
      </c>
      <c r="AI40" s="0" t="n">
        <f aca="false">$B$2+($BC40-$B40)/(2009-1956)*(AI$1-1956)</f>
        <v>1.3492809790923</v>
      </c>
      <c r="AJ40" s="0" t="n">
        <f aca="false">$B$2+($BC40-$B40)/(2009-1956)*(AJ$1-1956)</f>
        <v>1.34653191785267</v>
      </c>
      <c r="AK40" s="0" t="n">
        <f aca="false">$B$2+($BC40-$B40)/(2009-1956)*(AK$1-1956)</f>
        <v>1.34378285661304</v>
      </c>
      <c r="AL40" s="0" t="n">
        <f aca="false">$B$2+($BC40-$B40)/(2009-1956)*(AL$1-1956)</f>
        <v>1.34103379537342</v>
      </c>
      <c r="AM40" s="0" t="n">
        <f aca="false">$B$2+($BC40-$B40)/(2009-1956)*(AM$1-1956)</f>
        <v>1.33828473413379</v>
      </c>
      <c r="AN40" s="0" t="n">
        <f aca="false">$B$2+($BC40-$B40)/(2009-1956)*(AN$1-1956)</f>
        <v>1.33553567289416</v>
      </c>
      <c r="AO40" s="0" t="n">
        <f aca="false">$B$2+($BC40-$B40)/(2009-1956)*(AO$1-1956)</f>
        <v>1.33278661165453</v>
      </c>
      <c r="AP40" s="0" t="n">
        <f aca="false">$B$2+($BC40-$B40)/(2009-1956)*(AP$1-1956)</f>
        <v>1.33003755041491</v>
      </c>
      <c r="AQ40" s="0" t="n">
        <f aca="false">$B$2+($BC40-$B40)/(2009-1956)*(AQ$1-1956)</f>
        <v>1.32728848917528</v>
      </c>
      <c r="AR40" s="0" t="n">
        <f aca="false">$B$2+($BC40-$B40)/(2009-1956)*(AR$1-1956)</f>
        <v>1.32453942793565</v>
      </c>
      <c r="AS40" s="0" t="n">
        <f aca="false">$B$2+($BC40-$B40)/(2009-1956)*(AS$1-1956)</f>
        <v>1.32179036669602</v>
      </c>
      <c r="AT40" s="0" t="n">
        <f aca="false">$B$2+($BC40-$B40)/(2009-1956)*(AT$1-1956)</f>
        <v>1.3190413054564</v>
      </c>
      <c r="AU40" s="0" t="n">
        <f aca="false">$B$2+($BC40-$B40)/(2009-1956)*(AU$1-1956)</f>
        <v>1.31629224421677</v>
      </c>
      <c r="AV40" s="0" t="n">
        <f aca="false">$B$2+($BC40-$B40)/(2009-1956)*(AV$1-1956)</f>
        <v>1.31354318297714</v>
      </c>
      <c r="AW40" s="0" t="n">
        <f aca="false">$B$2+($BC40-$B40)/(2009-1956)*(AW$1-1956)</f>
        <v>1.31079412173751</v>
      </c>
      <c r="AX40" s="0" t="n">
        <f aca="false">$B$2+($BC40-$B40)/(2009-1956)*(AX$1-1956)</f>
        <v>1.30804506049789</v>
      </c>
      <c r="AY40" s="0" t="n">
        <f aca="false">$B$2+($BC40-$B40)/(2009-1956)*(AY$1-1956)</f>
        <v>1.30529599925826</v>
      </c>
      <c r="AZ40" s="0" t="n">
        <f aca="false">$B$2+($BC40-$B40)/(2009-1956)*(AZ$1-1956)</f>
        <v>1.30254693801863</v>
      </c>
      <c r="BA40" s="0" t="n">
        <f aca="false">$B$2+($BC40-$B40)/(2009-1956)*(BA$1-1956)</f>
        <v>1.299797876779</v>
      </c>
      <c r="BB40" s="0" t="n">
        <f aca="false">$B$2+($BC40-$B40)/(2009-1956)*(BB$1-1956)</f>
        <v>1.29704881553938</v>
      </c>
      <c r="BC40" s="1" t="n">
        <v>1.29429975429975</v>
      </c>
      <c r="BD40" s="0" t="n">
        <f aca="false">$B$2+($BC40-$B40)/(2009-1956)*(BD$1-1956)</f>
        <v>1.29155069306012</v>
      </c>
      <c r="BE40" s="0" t="n">
        <f aca="false">$B$2+($BC40-$B40)/(2009-1956)*(BE$1-1956)</f>
        <v>1.2888016318205</v>
      </c>
      <c r="BF40" s="0" t="n">
        <f aca="false">$B$2+($BC40-$B40)/(2009-1956)*(BF$1-1956)</f>
        <v>1.28605257058087</v>
      </c>
      <c r="BG40" s="0" t="n">
        <f aca="false">$B$2+($BC40-$B40)/(2009-1956)*(BG$1-1956)</f>
        <v>1.28330350934124</v>
      </c>
      <c r="BH40" s="0" t="n">
        <f aca="false">$B$2+($BC40-$B40)/(2009-1956)*(BH$1-1956)</f>
        <v>1.28055444810161</v>
      </c>
      <c r="BI40" s="0" t="n">
        <f aca="false">$B$2+($BC40-$B40)/(2009-1956)*(BI$1-1956)</f>
        <v>1.27780538686199</v>
      </c>
      <c r="BJ40" s="0" t="n">
        <f aca="false">$B$2+($BC40-$B40)/(2009-1956)*(BJ$1-1956)</f>
        <v>1.27505632562236</v>
      </c>
      <c r="BK40" s="0" t="n">
        <f aca="false">$B$2+($BC40-$B40)/(2009-1956)*(BK$1-1956)</f>
        <v>1.27230726438273</v>
      </c>
      <c r="BL40" s="0" t="n">
        <f aca="false">$B$2+($BC40-$B40)/(2009-1956)*(BL$1-1956)</f>
        <v>1.2695582031431</v>
      </c>
    </row>
    <row r="41" customFormat="false" ht="14.4" hidden="false" customHeight="false" outlineLevel="0" collapsed="false">
      <c r="A41" s="0" t="s">
        <v>10</v>
      </c>
      <c r="B41" s="1" t="n">
        <v>1.44</v>
      </c>
      <c r="C41" s="0" t="n">
        <f aca="false">$B$2+($BC41-$B41)/(2009-1956)*(C$1-1956)</f>
        <v>1.43598998655602</v>
      </c>
      <c r="D41" s="0" t="n">
        <f aca="false">$B$2+($BC41-$B41)/(2009-1956)*(D$1-1956)</f>
        <v>1.43197997311205</v>
      </c>
      <c r="E41" s="0" t="n">
        <f aca="false">$B$2+($BC41-$B41)/(2009-1956)*(E$1-1956)</f>
        <v>1.42796995966807</v>
      </c>
      <c r="F41" s="0" t="n">
        <f aca="false">$B$2+($BC41-$B41)/(2009-1956)*(F$1-1956)</f>
        <v>1.4239599462241</v>
      </c>
      <c r="G41" s="0" t="n">
        <f aca="false">$B$2+($BC41-$B41)/(2009-1956)*(G$1-1956)</f>
        <v>1.41994993278012</v>
      </c>
      <c r="H41" s="0" t="n">
        <f aca="false">$B$2+($BC41-$B41)/(2009-1956)*(H$1-1956)</f>
        <v>1.41593991933615</v>
      </c>
      <c r="I41" s="0" t="n">
        <f aca="false">$B$2+($BC41-$B41)/(2009-1956)*(I$1-1956)</f>
        <v>1.41192990589217</v>
      </c>
      <c r="J41" s="0" t="n">
        <f aca="false">$B$2+($BC41-$B41)/(2009-1956)*(J$1-1956)</f>
        <v>1.40791989244819</v>
      </c>
      <c r="K41" s="0" t="n">
        <f aca="false">$B$2+($BC41-$B41)/(2009-1956)*(K$1-1956)</f>
        <v>1.40390987900422</v>
      </c>
      <c r="L41" s="0" t="n">
        <f aca="false">$B$2+($BC41-$B41)/(2009-1956)*(L$1-1956)</f>
        <v>1.39989986556024</v>
      </c>
      <c r="M41" s="0" t="n">
        <f aca="false">$B$2+($BC41-$B41)/(2009-1956)*(M$1-1956)</f>
        <v>1.39588985211627</v>
      </c>
      <c r="N41" s="0" t="n">
        <f aca="false">$B$2+($BC41-$B41)/(2009-1956)*(N$1-1956)</f>
        <v>1.39187983867229</v>
      </c>
      <c r="O41" s="0" t="n">
        <f aca="false">$B$2+($BC41-$B41)/(2009-1956)*(O$1-1956)</f>
        <v>1.38786982522832</v>
      </c>
      <c r="P41" s="0" t="n">
        <f aca="false">$B$2+($BC41-$B41)/(2009-1956)*(P$1-1956)</f>
        <v>1.38385981178434</v>
      </c>
      <c r="Q41" s="0" t="n">
        <f aca="false">$B$2+($BC41-$B41)/(2009-1956)*(Q$1-1956)</f>
        <v>1.37984979834037</v>
      </c>
      <c r="R41" s="0" t="n">
        <f aca="false">$B$2+($BC41-$B41)/(2009-1956)*(R$1-1956)</f>
        <v>1.37583978489639</v>
      </c>
      <c r="S41" s="0" t="n">
        <f aca="false">$B$2+($BC41-$B41)/(2009-1956)*(S$1-1956)</f>
        <v>1.37182977145241</v>
      </c>
      <c r="T41" s="0" t="n">
        <f aca="false">$B$2+($BC41-$B41)/(2009-1956)*(T$1-1956)</f>
        <v>1.36781975800844</v>
      </c>
      <c r="U41" s="0" t="n">
        <f aca="false">$B$2+($BC41-$B41)/(2009-1956)*(U$1-1956)</f>
        <v>1.36380974456446</v>
      </c>
      <c r="V41" s="0" t="n">
        <f aca="false">$B$2+($BC41-$B41)/(2009-1956)*(V$1-1956)</f>
        <v>1.35979973112049</v>
      </c>
      <c r="W41" s="0" t="n">
        <f aca="false">$B$2+($BC41-$B41)/(2009-1956)*(W$1-1956)</f>
        <v>1.35578971767651</v>
      </c>
      <c r="X41" s="0" t="n">
        <f aca="false">$B$2+($BC41-$B41)/(2009-1956)*(X$1-1956)</f>
        <v>1.35177970423254</v>
      </c>
      <c r="Y41" s="0" t="n">
        <f aca="false">$B$2+($BC41-$B41)/(2009-1956)*(Y$1-1956)</f>
        <v>1.34776969078856</v>
      </c>
      <c r="Z41" s="0" t="n">
        <f aca="false">$B$2+($BC41-$B41)/(2009-1956)*(Z$1-1956)</f>
        <v>1.34375967734458</v>
      </c>
      <c r="AA41" s="0" t="n">
        <f aca="false">$B$2+($BC41-$B41)/(2009-1956)*(AA$1-1956)</f>
        <v>1.33974966390061</v>
      </c>
      <c r="AB41" s="0" t="n">
        <f aca="false">$B$2+($BC41-$B41)/(2009-1956)*(AB$1-1956)</f>
        <v>1.33573965045663</v>
      </c>
      <c r="AC41" s="0" t="n">
        <f aca="false">$B$2+($BC41-$B41)/(2009-1956)*(AC$1-1956)</f>
        <v>1.33172963701266</v>
      </c>
      <c r="AD41" s="0" t="n">
        <f aca="false">$B$2+($BC41-$B41)/(2009-1956)*(AD$1-1956)</f>
        <v>1.32771962356868</v>
      </c>
      <c r="AE41" s="0" t="n">
        <f aca="false">$B$2+($BC41-$B41)/(2009-1956)*(AE$1-1956)</f>
        <v>1.32370961012471</v>
      </c>
      <c r="AF41" s="0" t="n">
        <f aca="false">$B$2+($BC41-$B41)/(2009-1956)*(AF$1-1956)</f>
        <v>1.31969959668073</v>
      </c>
      <c r="AG41" s="0" t="n">
        <f aca="false">$B$2+($BC41-$B41)/(2009-1956)*(AG$1-1956)</f>
        <v>1.31568958323675</v>
      </c>
      <c r="AH41" s="0" t="n">
        <f aca="false">$B$2+($BC41-$B41)/(2009-1956)*(AH$1-1956)</f>
        <v>1.31167956979278</v>
      </c>
      <c r="AI41" s="0" t="n">
        <f aca="false">$B$2+($BC41-$B41)/(2009-1956)*(AI$1-1956)</f>
        <v>1.3076695563488</v>
      </c>
      <c r="AJ41" s="0" t="n">
        <f aca="false">$B$2+($BC41-$B41)/(2009-1956)*(AJ$1-1956)</f>
        <v>1.30365954290483</v>
      </c>
      <c r="AK41" s="0" t="n">
        <f aca="false">$B$2+($BC41-$B41)/(2009-1956)*(AK$1-1956)</f>
        <v>1.29964952946085</v>
      </c>
      <c r="AL41" s="0" t="n">
        <f aca="false">$B$2+($BC41-$B41)/(2009-1956)*(AL$1-1956)</f>
        <v>1.29563951601688</v>
      </c>
      <c r="AM41" s="0" t="n">
        <f aca="false">$B$2+($BC41-$B41)/(2009-1956)*(AM$1-1956)</f>
        <v>1.2916295025729</v>
      </c>
      <c r="AN41" s="0" t="n">
        <f aca="false">$B$2+($BC41-$B41)/(2009-1956)*(AN$1-1956)</f>
        <v>1.28761948912893</v>
      </c>
      <c r="AO41" s="0" t="n">
        <f aca="false">$B$2+($BC41-$B41)/(2009-1956)*(AO$1-1956)</f>
        <v>1.28360947568495</v>
      </c>
      <c r="AP41" s="0" t="n">
        <f aca="false">$B$2+($BC41-$B41)/(2009-1956)*(AP$1-1956)</f>
        <v>1.27959946224097</v>
      </c>
      <c r="AQ41" s="0" t="n">
        <f aca="false">$B$2+($BC41-$B41)/(2009-1956)*(AQ$1-1956)</f>
        <v>1.275589448797</v>
      </c>
      <c r="AR41" s="0" t="n">
        <f aca="false">$B$2+($BC41-$B41)/(2009-1956)*(AR$1-1956)</f>
        <v>1.27157943535302</v>
      </c>
      <c r="AS41" s="0" t="n">
        <f aca="false">$B$2+($BC41-$B41)/(2009-1956)*(AS$1-1956)</f>
        <v>1.26756942190905</v>
      </c>
      <c r="AT41" s="0" t="n">
        <f aca="false">$B$2+($BC41-$B41)/(2009-1956)*(AT$1-1956)</f>
        <v>1.26355940846507</v>
      </c>
      <c r="AU41" s="0" t="n">
        <f aca="false">$B$2+($BC41-$B41)/(2009-1956)*(AU$1-1956)</f>
        <v>1.2595493950211</v>
      </c>
      <c r="AV41" s="0" t="n">
        <f aca="false">$B$2+($BC41-$B41)/(2009-1956)*(AV$1-1956)</f>
        <v>1.25553938157712</v>
      </c>
      <c r="AW41" s="0" t="n">
        <f aca="false">$B$2+($BC41-$B41)/(2009-1956)*(AW$1-1956)</f>
        <v>1.25152936813314</v>
      </c>
      <c r="AX41" s="0" t="n">
        <f aca="false">$B$2+($BC41-$B41)/(2009-1956)*(AX$1-1956)</f>
        <v>1.24751935468917</v>
      </c>
      <c r="AY41" s="0" t="n">
        <f aca="false">$B$2+($BC41-$B41)/(2009-1956)*(AY$1-1956)</f>
        <v>1.24350934124519</v>
      </c>
      <c r="AZ41" s="0" t="n">
        <f aca="false">$B$2+($BC41-$B41)/(2009-1956)*(AZ$1-1956)</f>
        <v>1.23949932780122</v>
      </c>
      <c r="BA41" s="0" t="n">
        <f aca="false">$B$2+($BC41-$B41)/(2009-1956)*(BA$1-1956)</f>
        <v>1.23548931435724</v>
      </c>
      <c r="BB41" s="0" t="n">
        <f aca="false">$B$2+($BC41-$B41)/(2009-1956)*(BB$1-1956)</f>
        <v>1.23147930091327</v>
      </c>
      <c r="BC41" s="1" t="n">
        <v>1.22746928746929</v>
      </c>
      <c r="BD41" s="0" t="n">
        <f aca="false">$B$2+($BC41-$B41)/(2009-1956)*(BD$1-1956)</f>
        <v>1.22345927402531</v>
      </c>
      <c r="BE41" s="0" t="n">
        <f aca="false">$B$2+($BC41-$B41)/(2009-1956)*(BE$1-1956)</f>
        <v>1.21944926058134</v>
      </c>
      <c r="BF41" s="0" t="n">
        <f aca="false">$B$2+($BC41-$B41)/(2009-1956)*(BF$1-1956)</f>
        <v>1.21543924713736</v>
      </c>
      <c r="BG41" s="0" t="n">
        <f aca="false">$B$2+($BC41-$B41)/(2009-1956)*(BG$1-1956)</f>
        <v>1.21142923369339</v>
      </c>
      <c r="BH41" s="0" t="n">
        <f aca="false">$B$2+($BC41-$B41)/(2009-1956)*(BH$1-1956)</f>
        <v>1.20741922024941</v>
      </c>
      <c r="BI41" s="0" t="n">
        <f aca="false">$B$2+($BC41-$B41)/(2009-1956)*(BI$1-1956)</f>
        <v>1.20340920680544</v>
      </c>
      <c r="BJ41" s="0" t="n">
        <f aca="false">$B$2+($BC41-$B41)/(2009-1956)*(BJ$1-1956)</f>
        <v>1.19939919336146</v>
      </c>
      <c r="BK41" s="0" t="n">
        <f aca="false">$B$2+($BC41-$B41)/(2009-1956)*(BK$1-1956)</f>
        <v>1.19538917991748</v>
      </c>
      <c r="BL41" s="0" t="n">
        <f aca="false">$B$2+($BC41-$B41)/(2009-1956)*(BL$1-1956)</f>
        <v>1.19137916647351</v>
      </c>
    </row>
    <row r="42" customFormat="false" ht="14.4" hidden="false" customHeight="false" outlineLevel="0" collapsed="false">
      <c r="A42" s="0" t="s">
        <v>11</v>
      </c>
      <c r="B42" s="1" t="n">
        <v>1.44</v>
      </c>
      <c r="C42" s="0" t="n">
        <f aca="false">$B$2+($BC42-$B42)/(2009-1956)*(C$1-1956)</f>
        <v>1.43659728338974</v>
      </c>
      <c r="D42" s="0" t="n">
        <f aca="false">$B$2+($BC42-$B42)/(2009-1956)*(D$1-1956)</f>
        <v>1.43319456677947</v>
      </c>
      <c r="E42" s="0" t="n">
        <f aca="false">$B$2+($BC42-$B42)/(2009-1956)*(E$1-1956)</f>
        <v>1.42979185016921</v>
      </c>
      <c r="F42" s="0" t="n">
        <f aca="false">$B$2+($BC42-$B42)/(2009-1956)*(F$1-1956)</f>
        <v>1.42638913355895</v>
      </c>
      <c r="G42" s="0" t="n">
        <f aca="false">$B$2+($BC42-$B42)/(2009-1956)*(G$1-1956)</f>
        <v>1.42298641694868</v>
      </c>
      <c r="H42" s="0" t="n">
        <f aca="false">$B$2+($BC42-$B42)/(2009-1956)*(H$1-1956)</f>
        <v>1.41958370033842</v>
      </c>
      <c r="I42" s="0" t="n">
        <f aca="false">$B$2+($BC42-$B42)/(2009-1956)*(I$1-1956)</f>
        <v>1.41618098372815</v>
      </c>
      <c r="J42" s="0" t="n">
        <f aca="false">$B$2+($BC42-$B42)/(2009-1956)*(J$1-1956)</f>
        <v>1.41277826711789</v>
      </c>
      <c r="K42" s="0" t="n">
        <f aca="false">$B$2+($BC42-$B42)/(2009-1956)*(K$1-1956)</f>
        <v>1.40937555050763</v>
      </c>
      <c r="L42" s="0" t="n">
        <f aca="false">$B$2+($BC42-$B42)/(2009-1956)*(L$1-1956)</f>
        <v>1.40597283389736</v>
      </c>
      <c r="M42" s="0" t="n">
        <f aca="false">$B$2+($BC42-$B42)/(2009-1956)*(M$1-1956)</f>
        <v>1.4025701172871</v>
      </c>
      <c r="N42" s="0" t="n">
        <f aca="false">$B$2+($BC42-$B42)/(2009-1956)*(N$1-1956)</f>
        <v>1.39916740067683</v>
      </c>
      <c r="O42" s="0" t="n">
        <f aca="false">$B$2+($BC42-$B42)/(2009-1956)*(O$1-1956)</f>
        <v>1.39576468406657</v>
      </c>
      <c r="P42" s="0" t="n">
        <f aca="false">$B$2+($BC42-$B42)/(2009-1956)*(P$1-1956)</f>
        <v>1.39236196745631</v>
      </c>
      <c r="Q42" s="0" t="n">
        <f aca="false">$B$2+($BC42-$B42)/(2009-1956)*(Q$1-1956)</f>
        <v>1.38895925084604</v>
      </c>
      <c r="R42" s="0" t="n">
        <f aca="false">$B$2+($BC42-$B42)/(2009-1956)*(R$1-1956)</f>
        <v>1.38555653423578</v>
      </c>
      <c r="S42" s="0" t="n">
        <f aca="false">$B$2+($BC42-$B42)/(2009-1956)*(S$1-1956)</f>
        <v>1.38215381762552</v>
      </c>
      <c r="T42" s="0" t="n">
        <f aca="false">$B$2+($BC42-$B42)/(2009-1956)*(T$1-1956)</f>
        <v>1.37875110101525</v>
      </c>
      <c r="U42" s="0" t="n">
        <f aca="false">$B$2+($BC42-$B42)/(2009-1956)*(U$1-1956)</f>
        <v>1.37534838440499</v>
      </c>
      <c r="V42" s="0" t="n">
        <f aca="false">$B$2+($BC42-$B42)/(2009-1956)*(V$1-1956)</f>
        <v>1.37194566779472</v>
      </c>
      <c r="W42" s="0" t="n">
        <f aca="false">$B$2+($BC42-$B42)/(2009-1956)*(W$1-1956)</f>
        <v>1.36854295118446</v>
      </c>
      <c r="X42" s="0" t="n">
        <f aca="false">$B$2+($BC42-$B42)/(2009-1956)*(X$1-1956)</f>
        <v>1.3651402345742</v>
      </c>
      <c r="Y42" s="0" t="n">
        <f aca="false">$B$2+($BC42-$B42)/(2009-1956)*(Y$1-1956)</f>
        <v>1.36173751796393</v>
      </c>
      <c r="Z42" s="0" t="n">
        <f aca="false">$B$2+($BC42-$B42)/(2009-1956)*(Z$1-1956)</f>
        <v>1.35833480135367</v>
      </c>
      <c r="AA42" s="0" t="n">
        <f aca="false">$B$2+($BC42-$B42)/(2009-1956)*(AA$1-1956)</f>
        <v>1.35493208474341</v>
      </c>
      <c r="AB42" s="0" t="n">
        <f aca="false">$B$2+($BC42-$B42)/(2009-1956)*(AB$1-1956)</f>
        <v>1.35152936813314</v>
      </c>
      <c r="AC42" s="0" t="n">
        <f aca="false">$B$2+($BC42-$B42)/(2009-1956)*(AC$1-1956)</f>
        <v>1.34812665152288</v>
      </c>
      <c r="AD42" s="0" t="n">
        <f aca="false">$B$2+($BC42-$B42)/(2009-1956)*(AD$1-1956)</f>
        <v>1.34472393491261</v>
      </c>
      <c r="AE42" s="0" t="n">
        <f aca="false">$B$2+($BC42-$B42)/(2009-1956)*(AE$1-1956)</f>
        <v>1.34132121830235</v>
      </c>
      <c r="AF42" s="0" t="n">
        <f aca="false">$B$2+($BC42-$B42)/(2009-1956)*(AF$1-1956)</f>
        <v>1.33791850169209</v>
      </c>
      <c r="AG42" s="0" t="n">
        <f aca="false">$B$2+($BC42-$B42)/(2009-1956)*(AG$1-1956)</f>
        <v>1.33451578508182</v>
      </c>
      <c r="AH42" s="0" t="n">
        <f aca="false">$B$2+($BC42-$B42)/(2009-1956)*(AH$1-1956)</f>
        <v>1.33111306847156</v>
      </c>
      <c r="AI42" s="0" t="n">
        <f aca="false">$B$2+($BC42-$B42)/(2009-1956)*(AI$1-1956)</f>
        <v>1.3277103518613</v>
      </c>
      <c r="AJ42" s="0" t="n">
        <f aca="false">$B$2+($BC42-$B42)/(2009-1956)*(AJ$1-1956)</f>
        <v>1.32430763525103</v>
      </c>
      <c r="AK42" s="0" t="n">
        <f aca="false">$B$2+($BC42-$B42)/(2009-1956)*(AK$1-1956)</f>
        <v>1.32090491864077</v>
      </c>
      <c r="AL42" s="0" t="n">
        <f aca="false">$B$2+($BC42-$B42)/(2009-1956)*(AL$1-1956)</f>
        <v>1.3175022020305</v>
      </c>
      <c r="AM42" s="0" t="n">
        <f aca="false">$B$2+($BC42-$B42)/(2009-1956)*(AM$1-1956)</f>
        <v>1.31409948542024</v>
      </c>
      <c r="AN42" s="0" t="n">
        <f aca="false">$B$2+($BC42-$B42)/(2009-1956)*(AN$1-1956)</f>
        <v>1.31069676880998</v>
      </c>
      <c r="AO42" s="0" t="n">
        <f aca="false">$B$2+($BC42-$B42)/(2009-1956)*(AO$1-1956)</f>
        <v>1.30729405219971</v>
      </c>
      <c r="AP42" s="0" t="n">
        <f aca="false">$B$2+($BC42-$B42)/(2009-1956)*(AP$1-1956)</f>
        <v>1.30389133558945</v>
      </c>
      <c r="AQ42" s="0" t="n">
        <f aca="false">$B$2+($BC42-$B42)/(2009-1956)*(AQ$1-1956)</f>
        <v>1.30048861897919</v>
      </c>
      <c r="AR42" s="0" t="n">
        <f aca="false">$B$2+($BC42-$B42)/(2009-1956)*(AR$1-1956)</f>
        <v>1.29708590236892</v>
      </c>
      <c r="AS42" s="0" t="n">
        <f aca="false">$B$2+($BC42-$B42)/(2009-1956)*(AS$1-1956)</f>
        <v>1.29368318575866</v>
      </c>
      <c r="AT42" s="0" t="n">
        <f aca="false">$B$2+($BC42-$B42)/(2009-1956)*(AT$1-1956)</f>
        <v>1.29028046914839</v>
      </c>
      <c r="AU42" s="0" t="n">
        <f aca="false">$B$2+($BC42-$B42)/(2009-1956)*(AU$1-1956)</f>
        <v>1.28687775253813</v>
      </c>
      <c r="AV42" s="0" t="n">
        <f aca="false">$B$2+($BC42-$B42)/(2009-1956)*(AV$1-1956)</f>
        <v>1.28347503592787</v>
      </c>
      <c r="AW42" s="0" t="n">
        <f aca="false">$B$2+($BC42-$B42)/(2009-1956)*(AW$1-1956)</f>
        <v>1.2800723193176</v>
      </c>
      <c r="AX42" s="0" t="n">
        <f aca="false">$B$2+($BC42-$B42)/(2009-1956)*(AX$1-1956)</f>
        <v>1.27666960270734</v>
      </c>
      <c r="AY42" s="0" t="n">
        <f aca="false">$B$2+($BC42-$B42)/(2009-1956)*(AY$1-1956)</f>
        <v>1.27326688609708</v>
      </c>
      <c r="AZ42" s="0" t="n">
        <f aca="false">$B$2+($BC42-$B42)/(2009-1956)*(AZ$1-1956)</f>
        <v>1.26986416948681</v>
      </c>
      <c r="BA42" s="0" t="n">
        <f aca="false">$B$2+($BC42-$B42)/(2009-1956)*(BA$1-1956)</f>
        <v>1.26646145287655</v>
      </c>
      <c r="BB42" s="0" t="n">
        <f aca="false">$B$2+($BC42-$B42)/(2009-1956)*(BB$1-1956)</f>
        <v>1.26305873626628</v>
      </c>
      <c r="BC42" s="1" t="n">
        <v>1.25965601965602</v>
      </c>
      <c r="BD42" s="0" t="n">
        <f aca="false">$B$2+($BC42-$B42)/(2009-1956)*(BD$1-1956)</f>
        <v>1.25625330304576</v>
      </c>
      <c r="BE42" s="0" t="n">
        <f aca="false">$B$2+($BC42-$B42)/(2009-1956)*(BE$1-1956)</f>
        <v>1.25285058643549</v>
      </c>
      <c r="BF42" s="0" t="n">
        <f aca="false">$B$2+($BC42-$B42)/(2009-1956)*(BF$1-1956)</f>
        <v>1.24944786982523</v>
      </c>
      <c r="BG42" s="0" t="n">
        <f aca="false">$B$2+($BC42-$B42)/(2009-1956)*(BG$1-1956)</f>
        <v>1.24604515321497</v>
      </c>
      <c r="BH42" s="0" t="n">
        <f aca="false">$B$2+($BC42-$B42)/(2009-1956)*(BH$1-1956)</f>
        <v>1.2426424366047</v>
      </c>
      <c r="BI42" s="0" t="n">
        <f aca="false">$B$2+($BC42-$B42)/(2009-1956)*(BI$1-1956)</f>
        <v>1.23923971999444</v>
      </c>
      <c r="BJ42" s="0" t="n">
        <f aca="false">$B$2+($BC42-$B42)/(2009-1956)*(BJ$1-1956)</f>
        <v>1.23583700338417</v>
      </c>
      <c r="BK42" s="0" t="n">
        <f aca="false">$B$2+($BC42-$B42)/(2009-1956)*(BK$1-1956)</f>
        <v>1.23243428677391</v>
      </c>
      <c r="BL42" s="0" t="n">
        <f aca="false">$B$2+($BC42-$B42)/(2009-1956)*(BL$1-1956)</f>
        <v>1.22903157016365</v>
      </c>
    </row>
    <row r="43" customFormat="false" ht="14.4" hidden="false" customHeight="false" outlineLevel="0" collapsed="false">
      <c r="A43" s="0" t="s">
        <v>11</v>
      </c>
      <c r="B43" s="1" t="n">
        <v>1.44</v>
      </c>
      <c r="C43" s="0" t="n">
        <f aca="false">$B$2+($BC43-$B43)/(2009-1956)*(C$1-1956)</f>
        <v>1.43484956654768</v>
      </c>
      <c r="D43" s="0" t="n">
        <f aca="false">$B$2+($BC43-$B43)/(2009-1956)*(D$1-1956)</f>
        <v>1.42969913309536</v>
      </c>
      <c r="E43" s="0" t="n">
        <f aca="false">$B$2+($BC43-$B43)/(2009-1956)*(E$1-1956)</f>
        <v>1.42454869964304</v>
      </c>
      <c r="F43" s="0" t="n">
        <f aca="false">$B$2+($BC43-$B43)/(2009-1956)*(F$1-1956)</f>
        <v>1.41939826619072</v>
      </c>
      <c r="G43" s="0" t="n">
        <f aca="false">$B$2+($BC43-$B43)/(2009-1956)*(G$1-1956)</f>
        <v>1.4142478327384</v>
      </c>
      <c r="H43" s="0" t="n">
        <f aca="false">$B$2+($BC43-$B43)/(2009-1956)*(H$1-1956)</f>
        <v>1.40909739928608</v>
      </c>
      <c r="I43" s="0" t="n">
        <f aca="false">$B$2+($BC43-$B43)/(2009-1956)*(I$1-1956)</f>
        <v>1.40394696583376</v>
      </c>
      <c r="J43" s="0" t="n">
        <f aca="false">$B$2+($BC43-$B43)/(2009-1956)*(J$1-1956)</f>
        <v>1.39879653238144</v>
      </c>
      <c r="K43" s="0" t="n">
        <f aca="false">$B$2+($BC43-$B43)/(2009-1956)*(K$1-1956)</f>
        <v>1.39364609892912</v>
      </c>
      <c r="L43" s="0" t="n">
        <f aca="false">$B$2+($BC43-$B43)/(2009-1956)*(L$1-1956)</f>
        <v>1.3884956654768</v>
      </c>
      <c r="M43" s="0" t="n">
        <f aca="false">$B$2+($BC43-$B43)/(2009-1956)*(M$1-1956)</f>
        <v>1.38334523202448</v>
      </c>
      <c r="N43" s="0" t="n">
        <f aca="false">$B$2+($BC43-$B43)/(2009-1956)*(N$1-1956)</f>
        <v>1.37819479857216</v>
      </c>
      <c r="O43" s="0" t="n">
        <f aca="false">$B$2+($BC43-$B43)/(2009-1956)*(O$1-1956)</f>
        <v>1.37304436511984</v>
      </c>
      <c r="P43" s="0" t="n">
        <f aca="false">$B$2+($BC43-$B43)/(2009-1956)*(P$1-1956)</f>
        <v>1.36789393166752</v>
      </c>
      <c r="Q43" s="0" t="n">
        <f aca="false">$B$2+($BC43-$B43)/(2009-1956)*(Q$1-1956)</f>
        <v>1.3627434982152</v>
      </c>
      <c r="R43" s="0" t="n">
        <f aca="false">$B$2+($BC43-$B43)/(2009-1956)*(R$1-1956)</f>
        <v>1.35759306476288</v>
      </c>
      <c r="S43" s="0" t="n">
        <f aca="false">$B$2+($BC43-$B43)/(2009-1956)*(S$1-1956)</f>
        <v>1.35244263131056</v>
      </c>
      <c r="T43" s="0" t="n">
        <f aca="false">$B$2+($BC43-$B43)/(2009-1956)*(T$1-1956)</f>
        <v>1.34729219785824</v>
      </c>
      <c r="U43" s="0" t="n">
        <f aca="false">$B$2+($BC43-$B43)/(2009-1956)*(U$1-1956)</f>
        <v>1.34214176440592</v>
      </c>
      <c r="V43" s="0" t="n">
        <f aca="false">$B$2+($BC43-$B43)/(2009-1956)*(V$1-1956)</f>
        <v>1.3369913309536</v>
      </c>
      <c r="W43" s="0" t="n">
        <f aca="false">$B$2+($BC43-$B43)/(2009-1956)*(W$1-1956)</f>
        <v>1.33184089750128</v>
      </c>
      <c r="X43" s="0" t="n">
        <f aca="false">$B$2+($BC43-$B43)/(2009-1956)*(X$1-1956)</f>
        <v>1.32669046404896</v>
      </c>
      <c r="Y43" s="0" t="n">
        <f aca="false">$B$2+($BC43-$B43)/(2009-1956)*(Y$1-1956)</f>
        <v>1.32154003059664</v>
      </c>
      <c r="Z43" s="0" t="n">
        <f aca="false">$B$2+($BC43-$B43)/(2009-1956)*(Z$1-1956)</f>
        <v>1.31638959714432</v>
      </c>
      <c r="AA43" s="0" t="n">
        <f aca="false">$B$2+($BC43-$B43)/(2009-1956)*(AA$1-1956)</f>
        <v>1.311239163692</v>
      </c>
      <c r="AB43" s="0" t="n">
        <f aca="false">$B$2+($BC43-$B43)/(2009-1956)*(AB$1-1956)</f>
        <v>1.30608873023968</v>
      </c>
      <c r="AC43" s="0" t="n">
        <f aca="false">$B$2+($BC43-$B43)/(2009-1956)*(AC$1-1956)</f>
        <v>1.30093829678735</v>
      </c>
      <c r="AD43" s="0" t="n">
        <f aca="false">$B$2+($BC43-$B43)/(2009-1956)*(AD$1-1956)</f>
        <v>1.29578786333503</v>
      </c>
      <c r="AE43" s="0" t="n">
        <f aca="false">$B$2+($BC43-$B43)/(2009-1956)*(AE$1-1956)</f>
        <v>1.29063742988271</v>
      </c>
      <c r="AF43" s="0" t="n">
        <f aca="false">$B$2+($BC43-$B43)/(2009-1956)*(AF$1-1956)</f>
        <v>1.28548699643039</v>
      </c>
      <c r="AG43" s="0" t="n">
        <f aca="false">$B$2+($BC43-$B43)/(2009-1956)*(AG$1-1956)</f>
        <v>1.28033656297807</v>
      </c>
      <c r="AH43" s="0" t="n">
        <f aca="false">$B$2+($BC43-$B43)/(2009-1956)*(AH$1-1956)</f>
        <v>1.27518612952575</v>
      </c>
      <c r="AI43" s="0" t="n">
        <f aca="false">$B$2+($BC43-$B43)/(2009-1956)*(AI$1-1956)</f>
        <v>1.27003569607343</v>
      </c>
      <c r="AJ43" s="0" t="n">
        <f aca="false">$B$2+($BC43-$B43)/(2009-1956)*(AJ$1-1956)</f>
        <v>1.26488526262111</v>
      </c>
      <c r="AK43" s="0" t="n">
        <f aca="false">$B$2+($BC43-$B43)/(2009-1956)*(AK$1-1956)</f>
        <v>1.25973482916879</v>
      </c>
      <c r="AL43" s="0" t="n">
        <f aca="false">$B$2+($BC43-$B43)/(2009-1956)*(AL$1-1956)</f>
        <v>1.25458439571647</v>
      </c>
      <c r="AM43" s="0" t="n">
        <f aca="false">$B$2+($BC43-$B43)/(2009-1956)*(AM$1-1956)</f>
        <v>1.24943396226415</v>
      </c>
      <c r="AN43" s="0" t="n">
        <f aca="false">$B$2+($BC43-$B43)/(2009-1956)*(AN$1-1956)</f>
        <v>1.24428352881183</v>
      </c>
      <c r="AO43" s="0" t="n">
        <f aca="false">$B$2+($BC43-$B43)/(2009-1956)*(AO$1-1956)</f>
        <v>1.23913309535951</v>
      </c>
      <c r="AP43" s="0" t="n">
        <f aca="false">$B$2+($BC43-$B43)/(2009-1956)*(AP$1-1956)</f>
        <v>1.23398266190719</v>
      </c>
      <c r="AQ43" s="0" t="n">
        <f aca="false">$B$2+($BC43-$B43)/(2009-1956)*(AQ$1-1956)</f>
        <v>1.22883222845487</v>
      </c>
      <c r="AR43" s="0" t="n">
        <f aca="false">$B$2+($BC43-$B43)/(2009-1956)*(AR$1-1956)</f>
        <v>1.22368179500255</v>
      </c>
      <c r="AS43" s="0" t="n">
        <f aca="false">$B$2+($BC43-$B43)/(2009-1956)*(AS$1-1956)</f>
        <v>1.21853136155023</v>
      </c>
      <c r="AT43" s="0" t="n">
        <f aca="false">$B$2+($BC43-$B43)/(2009-1956)*(AT$1-1956)</f>
        <v>1.21338092809791</v>
      </c>
      <c r="AU43" s="0" t="n">
        <f aca="false">$B$2+($BC43-$B43)/(2009-1956)*(AU$1-1956)</f>
        <v>1.20823049464559</v>
      </c>
      <c r="AV43" s="0" t="n">
        <f aca="false">$B$2+($BC43-$B43)/(2009-1956)*(AV$1-1956)</f>
        <v>1.20308006119327</v>
      </c>
      <c r="AW43" s="0" t="n">
        <f aca="false">$B$2+($BC43-$B43)/(2009-1956)*(AW$1-1956)</f>
        <v>1.19792962774095</v>
      </c>
      <c r="AX43" s="0" t="n">
        <f aca="false">$B$2+($BC43-$B43)/(2009-1956)*(AX$1-1956)</f>
        <v>1.19277919428863</v>
      </c>
      <c r="AY43" s="0" t="n">
        <f aca="false">$B$2+($BC43-$B43)/(2009-1956)*(AY$1-1956)</f>
        <v>1.18762876083631</v>
      </c>
      <c r="AZ43" s="0" t="n">
        <f aca="false">$B$2+($BC43-$B43)/(2009-1956)*(AZ$1-1956)</f>
        <v>1.18247832738399</v>
      </c>
      <c r="BA43" s="0" t="n">
        <f aca="false">$B$2+($BC43-$B43)/(2009-1956)*(BA$1-1956)</f>
        <v>1.17732789393167</v>
      </c>
      <c r="BB43" s="0" t="n">
        <f aca="false">$B$2+($BC43-$B43)/(2009-1956)*(BB$1-1956)</f>
        <v>1.17217746047935</v>
      </c>
      <c r="BC43" s="1" t="n">
        <v>1.16702702702703</v>
      </c>
      <c r="BD43" s="0" t="n">
        <f aca="false">$B$2+($BC43-$B43)/(2009-1956)*(BD$1-1956)</f>
        <v>1.16187659357471</v>
      </c>
      <c r="BE43" s="0" t="n">
        <f aca="false">$B$2+($BC43-$B43)/(2009-1956)*(BE$1-1956)</f>
        <v>1.15672616012239</v>
      </c>
      <c r="BF43" s="0" t="n">
        <f aca="false">$B$2+($BC43-$B43)/(2009-1956)*(BF$1-1956)</f>
        <v>1.15157572667007</v>
      </c>
      <c r="BG43" s="0" t="n">
        <f aca="false">$B$2+($BC43-$B43)/(2009-1956)*(BG$1-1956)</f>
        <v>1.14642529321775</v>
      </c>
      <c r="BH43" s="0" t="n">
        <f aca="false">$B$2+($BC43-$B43)/(2009-1956)*(BH$1-1956)</f>
        <v>1.14127485976543</v>
      </c>
      <c r="BI43" s="0" t="n">
        <f aca="false">$B$2+($BC43-$B43)/(2009-1956)*(BI$1-1956)</f>
        <v>1.13612442631311</v>
      </c>
      <c r="BJ43" s="0" t="n">
        <f aca="false">$B$2+($BC43-$B43)/(2009-1956)*(BJ$1-1956)</f>
        <v>1.13097399286079</v>
      </c>
      <c r="BK43" s="0" t="n">
        <f aca="false">$B$2+($BC43-$B43)/(2009-1956)*(BK$1-1956)</f>
        <v>1.12582355940847</v>
      </c>
      <c r="BL43" s="0" t="n">
        <f aca="false">$B$2+($BC43-$B43)/(2009-1956)*(BL$1-1956)</f>
        <v>1.12067312595615</v>
      </c>
    </row>
    <row r="44" customFormat="false" ht="14.4" hidden="false" customHeight="false" outlineLevel="0" collapsed="false">
      <c r="A44" s="0" t="s">
        <v>11</v>
      </c>
      <c r="B44" s="1" t="n">
        <v>1.44</v>
      </c>
      <c r="C44" s="0" t="n">
        <f aca="false">$B$2+($BC44-$B44)/(2009-1956)*(C$1-1956)</f>
        <v>1.43522507069677</v>
      </c>
      <c r="D44" s="0" t="n">
        <f aca="false">$B$2+($BC44-$B44)/(2009-1956)*(D$1-1956)</f>
        <v>1.43045014139354</v>
      </c>
      <c r="E44" s="0" t="n">
        <f aca="false">$B$2+($BC44-$B44)/(2009-1956)*(E$1-1956)</f>
        <v>1.42567521209031</v>
      </c>
      <c r="F44" s="0" t="n">
        <f aca="false">$B$2+($BC44-$B44)/(2009-1956)*(F$1-1956)</f>
        <v>1.42090028278708</v>
      </c>
      <c r="G44" s="0" t="n">
        <f aca="false">$B$2+($BC44-$B44)/(2009-1956)*(G$1-1956)</f>
        <v>1.41612535348384</v>
      </c>
      <c r="H44" s="0" t="n">
        <f aca="false">$B$2+($BC44-$B44)/(2009-1956)*(H$1-1956)</f>
        <v>1.41135042418061</v>
      </c>
      <c r="I44" s="0" t="n">
        <f aca="false">$B$2+($BC44-$B44)/(2009-1956)*(I$1-1956)</f>
        <v>1.40657549487738</v>
      </c>
      <c r="J44" s="0" t="n">
        <f aca="false">$B$2+($BC44-$B44)/(2009-1956)*(J$1-1956)</f>
        <v>1.40180056557415</v>
      </c>
      <c r="K44" s="0" t="n">
        <f aca="false">$B$2+($BC44-$B44)/(2009-1956)*(K$1-1956)</f>
        <v>1.39702563627092</v>
      </c>
      <c r="L44" s="0" t="n">
        <f aca="false">$B$2+($BC44-$B44)/(2009-1956)*(L$1-1956)</f>
        <v>1.39225070696769</v>
      </c>
      <c r="M44" s="0" t="n">
        <f aca="false">$B$2+($BC44-$B44)/(2009-1956)*(M$1-1956)</f>
        <v>1.38747577766446</v>
      </c>
      <c r="N44" s="0" t="n">
        <f aca="false">$B$2+($BC44-$B44)/(2009-1956)*(N$1-1956)</f>
        <v>1.38270084836123</v>
      </c>
      <c r="O44" s="0" t="n">
        <f aca="false">$B$2+($BC44-$B44)/(2009-1956)*(O$1-1956)</f>
        <v>1.377925919058</v>
      </c>
      <c r="P44" s="0" t="n">
        <f aca="false">$B$2+($BC44-$B44)/(2009-1956)*(P$1-1956)</f>
        <v>1.37315098975476</v>
      </c>
      <c r="Q44" s="0" t="n">
        <f aca="false">$B$2+($BC44-$B44)/(2009-1956)*(Q$1-1956)</f>
        <v>1.36837606045153</v>
      </c>
      <c r="R44" s="0" t="n">
        <f aca="false">$B$2+($BC44-$B44)/(2009-1956)*(R$1-1956)</f>
        <v>1.3636011311483</v>
      </c>
      <c r="S44" s="0" t="n">
        <f aca="false">$B$2+($BC44-$B44)/(2009-1956)*(S$1-1956)</f>
        <v>1.35882620184507</v>
      </c>
      <c r="T44" s="0" t="n">
        <f aca="false">$B$2+($BC44-$B44)/(2009-1956)*(T$1-1956)</f>
        <v>1.35405127254184</v>
      </c>
      <c r="U44" s="0" t="n">
        <f aca="false">$B$2+($BC44-$B44)/(2009-1956)*(U$1-1956)</f>
        <v>1.34927634323861</v>
      </c>
      <c r="V44" s="0" t="n">
        <f aca="false">$B$2+($BC44-$B44)/(2009-1956)*(V$1-1956)</f>
        <v>1.34450141393538</v>
      </c>
      <c r="W44" s="0" t="n">
        <f aca="false">$B$2+($BC44-$B44)/(2009-1956)*(W$1-1956)</f>
        <v>1.33972648463215</v>
      </c>
      <c r="X44" s="0" t="n">
        <f aca="false">$B$2+($BC44-$B44)/(2009-1956)*(X$1-1956)</f>
        <v>1.33495155532892</v>
      </c>
      <c r="Y44" s="0" t="n">
        <f aca="false">$B$2+($BC44-$B44)/(2009-1956)*(Y$1-1956)</f>
        <v>1.33017662602568</v>
      </c>
      <c r="Z44" s="0" t="n">
        <f aca="false">$B$2+($BC44-$B44)/(2009-1956)*(Z$1-1956)</f>
        <v>1.32540169672245</v>
      </c>
      <c r="AA44" s="0" t="n">
        <f aca="false">$B$2+($BC44-$B44)/(2009-1956)*(AA$1-1956)</f>
        <v>1.32062676741922</v>
      </c>
      <c r="AB44" s="0" t="n">
        <f aca="false">$B$2+($BC44-$B44)/(2009-1956)*(AB$1-1956)</f>
        <v>1.31585183811599</v>
      </c>
      <c r="AC44" s="0" t="n">
        <f aca="false">$B$2+($BC44-$B44)/(2009-1956)*(AC$1-1956)</f>
        <v>1.31107690881276</v>
      </c>
      <c r="AD44" s="0" t="n">
        <f aca="false">$B$2+($BC44-$B44)/(2009-1956)*(AD$1-1956)</f>
        <v>1.30630197950953</v>
      </c>
      <c r="AE44" s="0" t="n">
        <f aca="false">$B$2+($BC44-$B44)/(2009-1956)*(AE$1-1956)</f>
        <v>1.3015270502063</v>
      </c>
      <c r="AF44" s="0" t="n">
        <f aca="false">$B$2+($BC44-$B44)/(2009-1956)*(AF$1-1956)</f>
        <v>1.29675212090307</v>
      </c>
      <c r="AG44" s="0" t="n">
        <f aca="false">$B$2+($BC44-$B44)/(2009-1956)*(AG$1-1956)</f>
        <v>1.29197719159983</v>
      </c>
      <c r="AH44" s="0" t="n">
        <f aca="false">$B$2+($BC44-$B44)/(2009-1956)*(AH$1-1956)</f>
        <v>1.2872022622966</v>
      </c>
      <c r="AI44" s="0" t="n">
        <f aca="false">$B$2+($BC44-$B44)/(2009-1956)*(AI$1-1956)</f>
        <v>1.28242733299337</v>
      </c>
      <c r="AJ44" s="0" t="n">
        <f aca="false">$B$2+($BC44-$B44)/(2009-1956)*(AJ$1-1956)</f>
        <v>1.27765240369014</v>
      </c>
      <c r="AK44" s="0" t="n">
        <f aca="false">$B$2+($BC44-$B44)/(2009-1956)*(AK$1-1956)</f>
        <v>1.27287747438691</v>
      </c>
      <c r="AL44" s="0" t="n">
        <f aca="false">$B$2+($BC44-$B44)/(2009-1956)*(AL$1-1956)</f>
        <v>1.26810254508368</v>
      </c>
      <c r="AM44" s="0" t="n">
        <f aca="false">$B$2+($BC44-$B44)/(2009-1956)*(AM$1-1956)</f>
        <v>1.26332761578045</v>
      </c>
      <c r="AN44" s="0" t="n">
        <f aca="false">$B$2+($BC44-$B44)/(2009-1956)*(AN$1-1956)</f>
        <v>1.25855268647722</v>
      </c>
      <c r="AO44" s="0" t="n">
        <f aca="false">$B$2+($BC44-$B44)/(2009-1956)*(AO$1-1956)</f>
        <v>1.25377775717399</v>
      </c>
      <c r="AP44" s="0" t="n">
        <f aca="false">$B$2+($BC44-$B44)/(2009-1956)*(AP$1-1956)</f>
        <v>1.24900282787075</v>
      </c>
      <c r="AQ44" s="0" t="n">
        <f aca="false">$B$2+($BC44-$B44)/(2009-1956)*(AQ$1-1956)</f>
        <v>1.24422789856752</v>
      </c>
      <c r="AR44" s="0" t="n">
        <f aca="false">$B$2+($BC44-$B44)/(2009-1956)*(AR$1-1956)</f>
        <v>1.23945296926429</v>
      </c>
      <c r="AS44" s="0" t="n">
        <f aca="false">$B$2+($BC44-$B44)/(2009-1956)*(AS$1-1956)</f>
        <v>1.23467803996106</v>
      </c>
      <c r="AT44" s="0" t="n">
        <f aca="false">$B$2+($BC44-$B44)/(2009-1956)*(AT$1-1956)</f>
        <v>1.22990311065783</v>
      </c>
      <c r="AU44" s="0" t="n">
        <f aca="false">$B$2+($BC44-$B44)/(2009-1956)*(AU$1-1956)</f>
        <v>1.2251281813546</v>
      </c>
      <c r="AV44" s="0" t="n">
        <f aca="false">$B$2+($BC44-$B44)/(2009-1956)*(AV$1-1956)</f>
        <v>1.22035325205137</v>
      </c>
      <c r="AW44" s="0" t="n">
        <f aca="false">$B$2+($BC44-$B44)/(2009-1956)*(AW$1-1956)</f>
        <v>1.21557832274814</v>
      </c>
      <c r="AX44" s="0" t="n">
        <f aca="false">$B$2+($BC44-$B44)/(2009-1956)*(AX$1-1956)</f>
        <v>1.21080339344491</v>
      </c>
      <c r="AY44" s="0" t="n">
        <f aca="false">$B$2+($BC44-$B44)/(2009-1956)*(AY$1-1956)</f>
        <v>1.20602846414167</v>
      </c>
      <c r="AZ44" s="0" t="n">
        <f aca="false">$B$2+($BC44-$B44)/(2009-1956)*(AZ$1-1956)</f>
        <v>1.20125353483844</v>
      </c>
      <c r="BA44" s="0" t="n">
        <f aca="false">$B$2+($BC44-$B44)/(2009-1956)*(BA$1-1956)</f>
        <v>1.19647860553521</v>
      </c>
      <c r="BB44" s="0" t="n">
        <f aca="false">$B$2+($BC44-$B44)/(2009-1956)*(BB$1-1956)</f>
        <v>1.19170367623198</v>
      </c>
      <c r="BC44" s="1" t="n">
        <v>1.18692874692875</v>
      </c>
      <c r="BD44" s="0" t="n">
        <f aca="false">$B$2+($BC44-$B44)/(2009-1956)*(BD$1-1956)</f>
        <v>1.18215381762552</v>
      </c>
      <c r="BE44" s="0" t="n">
        <f aca="false">$B$2+($BC44-$B44)/(2009-1956)*(BE$1-1956)</f>
        <v>1.17737888832229</v>
      </c>
      <c r="BF44" s="0" t="n">
        <f aca="false">$B$2+($BC44-$B44)/(2009-1956)*(BF$1-1956)</f>
        <v>1.17260395901906</v>
      </c>
      <c r="BG44" s="0" t="n">
        <f aca="false">$B$2+($BC44-$B44)/(2009-1956)*(BG$1-1956)</f>
        <v>1.16782902971583</v>
      </c>
      <c r="BH44" s="0" t="n">
        <f aca="false">$B$2+($BC44-$B44)/(2009-1956)*(BH$1-1956)</f>
        <v>1.16305410041259</v>
      </c>
      <c r="BI44" s="0" t="n">
        <f aca="false">$B$2+($BC44-$B44)/(2009-1956)*(BI$1-1956)</f>
        <v>1.15827917110936</v>
      </c>
      <c r="BJ44" s="0" t="n">
        <f aca="false">$B$2+($BC44-$B44)/(2009-1956)*(BJ$1-1956)</f>
        <v>1.15350424180613</v>
      </c>
      <c r="BK44" s="0" t="n">
        <f aca="false">$B$2+($BC44-$B44)/(2009-1956)*(BK$1-1956)</f>
        <v>1.1487293125029</v>
      </c>
      <c r="BL44" s="0" t="n">
        <f aca="false">$B$2+($BC44-$B44)/(2009-1956)*(BL$1-1956)</f>
        <v>1.14395438319967</v>
      </c>
    </row>
    <row r="45" customFormat="false" ht="14.4" hidden="false" customHeight="false" outlineLevel="0" collapsed="false">
      <c r="A45" s="0" t="s">
        <v>11</v>
      </c>
      <c r="B45" s="1" t="n">
        <v>1.44</v>
      </c>
      <c r="C45" s="0" t="n">
        <f aca="false">$B$2+($BC45-$B45)/(2009-1956)*(C$1-1956)</f>
        <v>1.43523434240415</v>
      </c>
      <c r="D45" s="0" t="n">
        <f aca="false">$B$2+($BC45-$B45)/(2009-1956)*(D$1-1956)</f>
        <v>1.43046868480831</v>
      </c>
      <c r="E45" s="0" t="n">
        <f aca="false">$B$2+($BC45-$B45)/(2009-1956)*(E$1-1956)</f>
        <v>1.42570302721246</v>
      </c>
      <c r="F45" s="0" t="n">
        <f aca="false">$B$2+($BC45-$B45)/(2009-1956)*(F$1-1956)</f>
        <v>1.42093736961662</v>
      </c>
      <c r="G45" s="0" t="n">
        <f aca="false">$B$2+($BC45-$B45)/(2009-1956)*(G$1-1956)</f>
        <v>1.41617171202077</v>
      </c>
      <c r="H45" s="0" t="n">
        <f aca="false">$B$2+($BC45-$B45)/(2009-1956)*(H$1-1956)</f>
        <v>1.41140605442492</v>
      </c>
      <c r="I45" s="0" t="n">
        <f aca="false">$B$2+($BC45-$B45)/(2009-1956)*(I$1-1956)</f>
        <v>1.40664039682908</v>
      </c>
      <c r="J45" s="0" t="n">
        <f aca="false">$B$2+($BC45-$B45)/(2009-1956)*(J$1-1956)</f>
        <v>1.40187473923323</v>
      </c>
      <c r="K45" s="0" t="n">
        <f aca="false">$B$2+($BC45-$B45)/(2009-1956)*(K$1-1956)</f>
        <v>1.39710908163738</v>
      </c>
      <c r="L45" s="0" t="n">
        <f aca="false">$B$2+($BC45-$B45)/(2009-1956)*(L$1-1956)</f>
        <v>1.39234342404154</v>
      </c>
      <c r="M45" s="0" t="n">
        <f aca="false">$B$2+($BC45-$B45)/(2009-1956)*(M$1-1956)</f>
        <v>1.38757776644569</v>
      </c>
      <c r="N45" s="0" t="n">
        <f aca="false">$B$2+($BC45-$B45)/(2009-1956)*(N$1-1956)</f>
        <v>1.38281210884985</v>
      </c>
      <c r="O45" s="0" t="n">
        <f aca="false">$B$2+($BC45-$B45)/(2009-1956)*(O$1-1956)</f>
        <v>1.378046451254</v>
      </c>
      <c r="P45" s="0" t="n">
        <f aca="false">$B$2+($BC45-$B45)/(2009-1956)*(P$1-1956)</f>
        <v>1.37328079365815</v>
      </c>
      <c r="Q45" s="0" t="n">
        <f aca="false">$B$2+($BC45-$B45)/(2009-1956)*(Q$1-1956)</f>
        <v>1.36851513606231</v>
      </c>
      <c r="R45" s="0" t="n">
        <f aca="false">$B$2+($BC45-$B45)/(2009-1956)*(R$1-1956)</f>
        <v>1.36374947846646</v>
      </c>
      <c r="S45" s="0" t="n">
        <f aca="false">$B$2+($BC45-$B45)/(2009-1956)*(S$1-1956)</f>
        <v>1.35898382087061</v>
      </c>
      <c r="T45" s="0" t="n">
        <f aca="false">$B$2+($BC45-$B45)/(2009-1956)*(T$1-1956)</f>
        <v>1.35421816327477</v>
      </c>
      <c r="U45" s="0" t="n">
        <f aca="false">$B$2+($BC45-$B45)/(2009-1956)*(U$1-1956)</f>
        <v>1.34945250567892</v>
      </c>
      <c r="V45" s="0" t="n">
        <f aca="false">$B$2+($BC45-$B45)/(2009-1956)*(V$1-1956)</f>
        <v>1.34468684808308</v>
      </c>
      <c r="W45" s="0" t="n">
        <f aca="false">$B$2+($BC45-$B45)/(2009-1956)*(W$1-1956)</f>
        <v>1.33992119048723</v>
      </c>
      <c r="X45" s="0" t="n">
        <f aca="false">$B$2+($BC45-$B45)/(2009-1956)*(X$1-1956)</f>
        <v>1.33515553289138</v>
      </c>
      <c r="Y45" s="0" t="n">
        <f aca="false">$B$2+($BC45-$B45)/(2009-1956)*(Y$1-1956)</f>
        <v>1.33038987529554</v>
      </c>
      <c r="Z45" s="0" t="n">
        <f aca="false">$B$2+($BC45-$B45)/(2009-1956)*(Z$1-1956)</f>
        <v>1.32562421769969</v>
      </c>
      <c r="AA45" s="0" t="n">
        <f aca="false">$B$2+($BC45-$B45)/(2009-1956)*(AA$1-1956)</f>
        <v>1.32085856010384</v>
      </c>
      <c r="AB45" s="0" t="n">
        <f aca="false">$B$2+($BC45-$B45)/(2009-1956)*(AB$1-1956)</f>
        <v>1.316092902508</v>
      </c>
      <c r="AC45" s="0" t="n">
        <f aca="false">$B$2+($BC45-$B45)/(2009-1956)*(AC$1-1956)</f>
        <v>1.31132724491215</v>
      </c>
      <c r="AD45" s="0" t="n">
        <f aca="false">$B$2+($BC45-$B45)/(2009-1956)*(AD$1-1956)</f>
        <v>1.30656158731631</v>
      </c>
      <c r="AE45" s="0" t="n">
        <f aca="false">$B$2+($BC45-$B45)/(2009-1956)*(AE$1-1956)</f>
        <v>1.30179592972046</v>
      </c>
      <c r="AF45" s="0" t="n">
        <f aca="false">$B$2+($BC45-$B45)/(2009-1956)*(AF$1-1956)</f>
        <v>1.29703027212461</v>
      </c>
      <c r="AG45" s="0" t="n">
        <f aca="false">$B$2+($BC45-$B45)/(2009-1956)*(AG$1-1956)</f>
        <v>1.29226461452877</v>
      </c>
      <c r="AH45" s="0" t="n">
        <f aca="false">$B$2+($BC45-$B45)/(2009-1956)*(AH$1-1956)</f>
        <v>1.28749895693292</v>
      </c>
      <c r="AI45" s="0" t="n">
        <f aca="false">$B$2+($BC45-$B45)/(2009-1956)*(AI$1-1956)</f>
        <v>1.28273329933707</v>
      </c>
      <c r="AJ45" s="0" t="n">
        <f aca="false">$B$2+($BC45-$B45)/(2009-1956)*(AJ$1-1956)</f>
        <v>1.27796764174123</v>
      </c>
      <c r="AK45" s="0" t="n">
        <f aca="false">$B$2+($BC45-$B45)/(2009-1956)*(AK$1-1956)</f>
        <v>1.27320198414538</v>
      </c>
      <c r="AL45" s="0" t="n">
        <f aca="false">$B$2+($BC45-$B45)/(2009-1956)*(AL$1-1956)</f>
        <v>1.26843632654954</v>
      </c>
      <c r="AM45" s="0" t="n">
        <f aca="false">$B$2+($BC45-$B45)/(2009-1956)*(AM$1-1956)</f>
        <v>1.26367066895369</v>
      </c>
      <c r="AN45" s="0" t="n">
        <f aca="false">$B$2+($BC45-$B45)/(2009-1956)*(AN$1-1956)</f>
        <v>1.25890501135784</v>
      </c>
      <c r="AO45" s="0" t="n">
        <f aca="false">$B$2+($BC45-$B45)/(2009-1956)*(AO$1-1956)</f>
        <v>1.254139353762</v>
      </c>
      <c r="AP45" s="0" t="n">
        <f aca="false">$B$2+($BC45-$B45)/(2009-1956)*(AP$1-1956)</f>
        <v>1.24937369616615</v>
      </c>
      <c r="AQ45" s="0" t="n">
        <f aca="false">$B$2+($BC45-$B45)/(2009-1956)*(AQ$1-1956)</f>
        <v>1.2446080385703</v>
      </c>
      <c r="AR45" s="0" t="n">
        <f aca="false">$B$2+($BC45-$B45)/(2009-1956)*(AR$1-1956)</f>
        <v>1.23984238097446</v>
      </c>
      <c r="AS45" s="0" t="n">
        <f aca="false">$B$2+($BC45-$B45)/(2009-1956)*(AS$1-1956)</f>
        <v>1.23507672337861</v>
      </c>
      <c r="AT45" s="0" t="n">
        <f aca="false">$B$2+($BC45-$B45)/(2009-1956)*(AT$1-1956)</f>
        <v>1.23031106578277</v>
      </c>
      <c r="AU45" s="0" t="n">
        <f aca="false">$B$2+($BC45-$B45)/(2009-1956)*(AU$1-1956)</f>
        <v>1.22554540818692</v>
      </c>
      <c r="AV45" s="0" t="n">
        <f aca="false">$B$2+($BC45-$B45)/(2009-1956)*(AV$1-1956)</f>
        <v>1.22077975059107</v>
      </c>
      <c r="AW45" s="0" t="n">
        <f aca="false">$B$2+($BC45-$B45)/(2009-1956)*(AW$1-1956)</f>
        <v>1.21601409299523</v>
      </c>
      <c r="AX45" s="0" t="n">
        <f aca="false">$B$2+($BC45-$B45)/(2009-1956)*(AX$1-1956)</f>
        <v>1.21124843539938</v>
      </c>
      <c r="AY45" s="0" t="n">
        <f aca="false">$B$2+($BC45-$B45)/(2009-1956)*(AY$1-1956)</f>
        <v>1.20648277780354</v>
      </c>
      <c r="AZ45" s="0" t="n">
        <f aca="false">$B$2+($BC45-$B45)/(2009-1956)*(AZ$1-1956)</f>
        <v>1.20171712020769</v>
      </c>
      <c r="BA45" s="0" t="n">
        <f aca="false">$B$2+($BC45-$B45)/(2009-1956)*(BA$1-1956)</f>
        <v>1.19695146261184</v>
      </c>
      <c r="BB45" s="0" t="n">
        <f aca="false">$B$2+($BC45-$B45)/(2009-1956)*(BB$1-1956)</f>
        <v>1.192185805016</v>
      </c>
      <c r="BC45" s="1" t="n">
        <v>1.18742014742015</v>
      </c>
      <c r="BD45" s="0" t="n">
        <f aca="false">$B$2+($BC45-$B45)/(2009-1956)*(BD$1-1956)</f>
        <v>1.1826544898243</v>
      </c>
      <c r="BE45" s="0" t="n">
        <f aca="false">$B$2+($BC45-$B45)/(2009-1956)*(BE$1-1956)</f>
        <v>1.17788883222846</v>
      </c>
      <c r="BF45" s="0" t="n">
        <f aca="false">$B$2+($BC45-$B45)/(2009-1956)*(BF$1-1956)</f>
        <v>1.17312317463261</v>
      </c>
      <c r="BG45" s="0" t="n">
        <f aca="false">$B$2+($BC45-$B45)/(2009-1956)*(BG$1-1956)</f>
        <v>1.16835751703677</v>
      </c>
      <c r="BH45" s="0" t="n">
        <f aca="false">$B$2+($BC45-$B45)/(2009-1956)*(BH$1-1956)</f>
        <v>1.16359185944092</v>
      </c>
      <c r="BI45" s="0" t="n">
        <f aca="false">$B$2+($BC45-$B45)/(2009-1956)*(BI$1-1956)</f>
        <v>1.15882620184507</v>
      </c>
      <c r="BJ45" s="0" t="n">
        <f aca="false">$B$2+($BC45-$B45)/(2009-1956)*(BJ$1-1956)</f>
        <v>1.15406054424923</v>
      </c>
      <c r="BK45" s="0" t="n">
        <f aca="false">$B$2+($BC45-$B45)/(2009-1956)*(BK$1-1956)</f>
        <v>1.14929488665338</v>
      </c>
      <c r="BL45" s="0" t="n">
        <f aca="false">$B$2+($BC45-$B45)/(2009-1956)*(BL$1-1956)</f>
        <v>1.14452922905753</v>
      </c>
    </row>
    <row r="46" customFormat="false" ht="14.4" hidden="false" customHeight="false" outlineLevel="0" collapsed="false">
      <c r="A46" s="0" t="s">
        <v>12</v>
      </c>
      <c r="B46" s="1" t="n">
        <v>1.44</v>
      </c>
      <c r="C46" s="0" t="n">
        <f aca="false">$B$2+($BC46-$B46)/(2009-1956)*(C$1-1956)</f>
        <v>1.43779796949608</v>
      </c>
      <c r="D46" s="0" t="n">
        <f aca="false">$B$2+($BC46-$B46)/(2009-1956)*(D$1-1956)</f>
        <v>1.43559593899217</v>
      </c>
      <c r="E46" s="0" t="n">
        <f aca="false">$B$2+($BC46-$B46)/(2009-1956)*(E$1-1956)</f>
        <v>1.43339390848825</v>
      </c>
      <c r="F46" s="0" t="n">
        <f aca="false">$B$2+($BC46-$B46)/(2009-1956)*(F$1-1956)</f>
        <v>1.43119187798433</v>
      </c>
      <c r="G46" s="0" t="n">
        <f aca="false">$B$2+($BC46-$B46)/(2009-1956)*(G$1-1956)</f>
        <v>1.42898984748041</v>
      </c>
      <c r="H46" s="0" t="n">
        <f aca="false">$B$2+($BC46-$B46)/(2009-1956)*(H$1-1956)</f>
        <v>1.4267878169765</v>
      </c>
      <c r="I46" s="0" t="n">
        <f aca="false">$B$2+($BC46-$B46)/(2009-1956)*(I$1-1956)</f>
        <v>1.42458578647258</v>
      </c>
      <c r="J46" s="0" t="n">
        <f aca="false">$B$2+($BC46-$B46)/(2009-1956)*(J$1-1956)</f>
        <v>1.42238375596866</v>
      </c>
      <c r="K46" s="0" t="n">
        <f aca="false">$B$2+($BC46-$B46)/(2009-1956)*(K$1-1956)</f>
        <v>1.42018172546474</v>
      </c>
      <c r="L46" s="0" t="n">
        <f aca="false">$B$2+($BC46-$B46)/(2009-1956)*(L$1-1956)</f>
        <v>1.41797969496083</v>
      </c>
      <c r="M46" s="0" t="n">
        <f aca="false">$B$2+($BC46-$B46)/(2009-1956)*(M$1-1956)</f>
        <v>1.41577766445691</v>
      </c>
      <c r="N46" s="0" t="n">
        <f aca="false">$B$2+($BC46-$B46)/(2009-1956)*(N$1-1956)</f>
        <v>1.41357563395299</v>
      </c>
      <c r="O46" s="0" t="n">
        <f aca="false">$B$2+($BC46-$B46)/(2009-1956)*(O$1-1956)</f>
        <v>1.41137360344907</v>
      </c>
      <c r="P46" s="0" t="n">
        <f aca="false">$B$2+($BC46-$B46)/(2009-1956)*(P$1-1956)</f>
        <v>1.40917157294516</v>
      </c>
      <c r="Q46" s="0" t="n">
        <f aca="false">$B$2+($BC46-$B46)/(2009-1956)*(Q$1-1956)</f>
        <v>1.40696954244124</v>
      </c>
      <c r="R46" s="0" t="n">
        <f aca="false">$B$2+($BC46-$B46)/(2009-1956)*(R$1-1956)</f>
        <v>1.40476751193732</v>
      </c>
      <c r="S46" s="0" t="n">
        <f aca="false">$B$2+($BC46-$B46)/(2009-1956)*(S$1-1956)</f>
        <v>1.4025654814334</v>
      </c>
      <c r="T46" s="0" t="n">
        <f aca="false">$B$2+($BC46-$B46)/(2009-1956)*(T$1-1956)</f>
        <v>1.40036345092949</v>
      </c>
      <c r="U46" s="0" t="n">
        <f aca="false">$B$2+($BC46-$B46)/(2009-1956)*(U$1-1956)</f>
        <v>1.39816142042557</v>
      </c>
      <c r="V46" s="0" t="n">
        <f aca="false">$B$2+($BC46-$B46)/(2009-1956)*(V$1-1956)</f>
        <v>1.39595938992165</v>
      </c>
      <c r="W46" s="0" t="n">
        <f aca="false">$B$2+($BC46-$B46)/(2009-1956)*(W$1-1956)</f>
        <v>1.39375735941774</v>
      </c>
      <c r="X46" s="0" t="n">
        <f aca="false">$B$2+($BC46-$B46)/(2009-1956)*(X$1-1956)</f>
        <v>1.39155532891382</v>
      </c>
      <c r="Y46" s="0" t="n">
        <f aca="false">$B$2+($BC46-$B46)/(2009-1956)*(Y$1-1956)</f>
        <v>1.3893532984099</v>
      </c>
      <c r="Z46" s="0" t="n">
        <f aca="false">$B$2+($BC46-$B46)/(2009-1956)*(Z$1-1956)</f>
        <v>1.38715126790598</v>
      </c>
      <c r="AA46" s="0" t="n">
        <f aca="false">$B$2+($BC46-$B46)/(2009-1956)*(AA$1-1956)</f>
        <v>1.38494923740207</v>
      </c>
      <c r="AB46" s="0" t="n">
        <f aca="false">$B$2+($BC46-$B46)/(2009-1956)*(AB$1-1956)</f>
        <v>1.38274720689815</v>
      </c>
      <c r="AC46" s="0" t="n">
        <f aca="false">$B$2+($BC46-$B46)/(2009-1956)*(AC$1-1956)</f>
        <v>1.38054517639423</v>
      </c>
      <c r="AD46" s="0" t="n">
        <f aca="false">$B$2+($BC46-$B46)/(2009-1956)*(AD$1-1956)</f>
        <v>1.37834314589031</v>
      </c>
      <c r="AE46" s="0" t="n">
        <f aca="false">$B$2+($BC46-$B46)/(2009-1956)*(AE$1-1956)</f>
        <v>1.3761411153864</v>
      </c>
      <c r="AF46" s="0" t="n">
        <f aca="false">$B$2+($BC46-$B46)/(2009-1956)*(AF$1-1956)</f>
        <v>1.37393908488248</v>
      </c>
      <c r="AG46" s="0" t="n">
        <f aca="false">$B$2+($BC46-$B46)/(2009-1956)*(AG$1-1956)</f>
        <v>1.37173705437856</v>
      </c>
      <c r="AH46" s="0" t="n">
        <f aca="false">$B$2+($BC46-$B46)/(2009-1956)*(AH$1-1956)</f>
        <v>1.36953502387464</v>
      </c>
      <c r="AI46" s="0" t="n">
        <f aca="false">$B$2+($BC46-$B46)/(2009-1956)*(AI$1-1956)</f>
        <v>1.36733299337073</v>
      </c>
      <c r="AJ46" s="0" t="n">
        <f aca="false">$B$2+($BC46-$B46)/(2009-1956)*(AJ$1-1956)</f>
        <v>1.36513096286681</v>
      </c>
      <c r="AK46" s="0" t="n">
        <f aca="false">$B$2+($BC46-$B46)/(2009-1956)*(AK$1-1956)</f>
        <v>1.36292893236289</v>
      </c>
      <c r="AL46" s="0" t="n">
        <f aca="false">$B$2+($BC46-$B46)/(2009-1956)*(AL$1-1956)</f>
        <v>1.36072690185898</v>
      </c>
      <c r="AM46" s="0" t="n">
        <f aca="false">$B$2+($BC46-$B46)/(2009-1956)*(AM$1-1956)</f>
        <v>1.35852487135506</v>
      </c>
      <c r="AN46" s="0" t="n">
        <f aca="false">$B$2+($BC46-$B46)/(2009-1956)*(AN$1-1956)</f>
        <v>1.35632284085114</v>
      </c>
      <c r="AO46" s="0" t="n">
        <f aca="false">$B$2+($BC46-$B46)/(2009-1956)*(AO$1-1956)</f>
        <v>1.35412081034722</v>
      </c>
      <c r="AP46" s="0" t="n">
        <f aca="false">$B$2+($BC46-$B46)/(2009-1956)*(AP$1-1956)</f>
        <v>1.35191877984331</v>
      </c>
      <c r="AQ46" s="0" t="n">
        <f aca="false">$B$2+($BC46-$B46)/(2009-1956)*(AQ$1-1956)</f>
        <v>1.34971674933939</v>
      </c>
      <c r="AR46" s="0" t="n">
        <f aca="false">$B$2+($BC46-$B46)/(2009-1956)*(AR$1-1956)</f>
        <v>1.34751471883547</v>
      </c>
      <c r="AS46" s="0" t="n">
        <f aca="false">$B$2+($BC46-$B46)/(2009-1956)*(AS$1-1956)</f>
        <v>1.34531268833155</v>
      </c>
      <c r="AT46" s="0" t="n">
        <f aca="false">$B$2+($BC46-$B46)/(2009-1956)*(AT$1-1956)</f>
        <v>1.34311065782764</v>
      </c>
      <c r="AU46" s="0" t="n">
        <f aca="false">$B$2+($BC46-$B46)/(2009-1956)*(AU$1-1956)</f>
        <v>1.34090862732372</v>
      </c>
      <c r="AV46" s="0" t="n">
        <f aca="false">$B$2+($BC46-$B46)/(2009-1956)*(AV$1-1956)</f>
        <v>1.3387065968198</v>
      </c>
      <c r="AW46" s="0" t="n">
        <f aca="false">$B$2+($BC46-$B46)/(2009-1956)*(AW$1-1956)</f>
        <v>1.33650456631588</v>
      </c>
      <c r="AX46" s="0" t="n">
        <f aca="false">$B$2+($BC46-$B46)/(2009-1956)*(AX$1-1956)</f>
        <v>1.33430253581197</v>
      </c>
      <c r="AY46" s="0" t="n">
        <f aca="false">$B$2+($BC46-$B46)/(2009-1956)*(AY$1-1956)</f>
        <v>1.33210050530805</v>
      </c>
      <c r="AZ46" s="0" t="n">
        <f aca="false">$B$2+($BC46-$B46)/(2009-1956)*(AZ$1-1956)</f>
        <v>1.32989847480413</v>
      </c>
      <c r="BA46" s="0" t="n">
        <f aca="false">$B$2+($BC46-$B46)/(2009-1956)*(BA$1-1956)</f>
        <v>1.32769644430021</v>
      </c>
      <c r="BB46" s="0" t="n">
        <f aca="false">$B$2+($BC46-$B46)/(2009-1956)*(BB$1-1956)</f>
        <v>1.3254944137963</v>
      </c>
      <c r="BC46" s="1" t="n">
        <v>1.32329238329238</v>
      </c>
      <c r="BD46" s="0" t="n">
        <f aca="false">$B$2+($BC46-$B46)/(2009-1956)*(BD$1-1956)</f>
        <v>1.32109035278846</v>
      </c>
      <c r="BE46" s="0" t="n">
        <f aca="false">$B$2+($BC46-$B46)/(2009-1956)*(BE$1-1956)</f>
        <v>1.31888832228455</v>
      </c>
      <c r="BF46" s="0" t="n">
        <f aca="false">$B$2+($BC46-$B46)/(2009-1956)*(BF$1-1956)</f>
        <v>1.31668629178063</v>
      </c>
      <c r="BG46" s="0" t="n">
        <f aca="false">$B$2+($BC46-$B46)/(2009-1956)*(BG$1-1956)</f>
        <v>1.31448426127671</v>
      </c>
      <c r="BH46" s="0" t="n">
        <f aca="false">$B$2+($BC46-$B46)/(2009-1956)*(BH$1-1956)</f>
        <v>1.31228223077279</v>
      </c>
      <c r="BI46" s="0" t="n">
        <f aca="false">$B$2+($BC46-$B46)/(2009-1956)*(BI$1-1956)</f>
        <v>1.31008020026888</v>
      </c>
      <c r="BJ46" s="0" t="n">
        <f aca="false">$B$2+($BC46-$B46)/(2009-1956)*(BJ$1-1956)</f>
        <v>1.30787816976496</v>
      </c>
      <c r="BK46" s="0" t="n">
        <f aca="false">$B$2+($BC46-$B46)/(2009-1956)*(BK$1-1956)</f>
        <v>1.30567613926104</v>
      </c>
      <c r="BL46" s="0" t="n">
        <f aca="false">$B$2+($BC46-$B46)/(2009-1956)*(BL$1-1956)</f>
        <v>1.30347410875712</v>
      </c>
    </row>
    <row r="47" customFormat="false" ht="14.4" hidden="false" customHeight="false" outlineLevel="0" collapsed="false">
      <c r="A47" s="0" t="s">
        <v>12</v>
      </c>
      <c r="B47" s="1" t="n">
        <v>1.44</v>
      </c>
      <c r="C47" s="0" t="n">
        <f aca="false">$B$2+($BC47-$B47)/(2009-1956)*(C$1-1956)</f>
        <v>1.43588567984794</v>
      </c>
      <c r="D47" s="0" t="n">
        <f aca="false">$B$2+($BC47-$B47)/(2009-1956)*(D$1-1956)</f>
        <v>1.43177135969589</v>
      </c>
      <c r="E47" s="0" t="n">
        <f aca="false">$B$2+($BC47-$B47)/(2009-1956)*(E$1-1956)</f>
        <v>1.42765703954383</v>
      </c>
      <c r="F47" s="0" t="n">
        <f aca="false">$B$2+($BC47-$B47)/(2009-1956)*(F$1-1956)</f>
        <v>1.42354271939178</v>
      </c>
      <c r="G47" s="0" t="n">
        <f aca="false">$B$2+($BC47-$B47)/(2009-1956)*(G$1-1956)</f>
        <v>1.41942839923972</v>
      </c>
      <c r="H47" s="0" t="n">
        <f aca="false">$B$2+($BC47-$B47)/(2009-1956)*(H$1-1956)</f>
        <v>1.41531407908766</v>
      </c>
      <c r="I47" s="0" t="n">
        <f aca="false">$B$2+($BC47-$B47)/(2009-1956)*(I$1-1956)</f>
        <v>1.41119975893561</v>
      </c>
      <c r="J47" s="0" t="n">
        <f aca="false">$B$2+($BC47-$B47)/(2009-1956)*(J$1-1956)</f>
        <v>1.40708543878355</v>
      </c>
      <c r="K47" s="0" t="n">
        <f aca="false">$B$2+($BC47-$B47)/(2009-1956)*(K$1-1956)</f>
        <v>1.4029711186315</v>
      </c>
      <c r="L47" s="0" t="n">
        <f aca="false">$B$2+($BC47-$B47)/(2009-1956)*(L$1-1956)</f>
        <v>1.39885679847944</v>
      </c>
      <c r="M47" s="0" t="n">
        <f aca="false">$B$2+($BC47-$B47)/(2009-1956)*(M$1-1956)</f>
        <v>1.39474247832738</v>
      </c>
      <c r="N47" s="0" t="n">
        <f aca="false">$B$2+($BC47-$B47)/(2009-1956)*(N$1-1956)</f>
        <v>1.39062815817533</v>
      </c>
      <c r="O47" s="0" t="n">
        <f aca="false">$B$2+($BC47-$B47)/(2009-1956)*(O$1-1956)</f>
        <v>1.38651383802327</v>
      </c>
      <c r="P47" s="0" t="n">
        <f aca="false">$B$2+($BC47-$B47)/(2009-1956)*(P$1-1956)</f>
        <v>1.38239951787122</v>
      </c>
      <c r="Q47" s="0" t="n">
        <f aca="false">$B$2+($BC47-$B47)/(2009-1956)*(Q$1-1956)</f>
        <v>1.37828519771916</v>
      </c>
      <c r="R47" s="0" t="n">
        <f aca="false">$B$2+($BC47-$B47)/(2009-1956)*(R$1-1956)</f>
        <v>1.3741708775671</v>
      </c>
      <c r="S47" s="0" t="n">
        <f aca="false">$B$2+($BC47-$B47)/(2009-1956)*(S$1-1956)</f>
        <v>1.37005655741505</v>
      </c>
      <c r="T47" s="0" t="n">
        <f aca="false">$B$2+($BC47-$B47)/(2009-1956)*(T$1-1956)</f>
        <v>1.36594223726299</v>
      </c>
      <c r="U47" s="0" t="n">
        <f aca="false">$B$2+($BC47-$B47)/(2009-1956)*(U$1-1956)</f>
        <v>1.36182791711094</v>
      </c>
      <c r="V47" s="0" t="n">
        <f aca="false">$B$2+($BC47-$B47)/(2009-1956)*(V$1-1956)</f>
        <v>1.35771359695888</v>
      </c>
      <c r="W47" s="0" t="n">
        <f aca="false">$B$2+($BC47-$B47)/(2009-1956)*(W$1-1956)</f>
        <v>1.35359927680682</v>
      </c>
      <c r="X47" s="0" t="n">
        <f aca="false">$B$2+($BC47-$B47)/(2009-1956)*(X$1-1956)</f>
        <v>1.34948495665477</v>
      </c>
      <c r="Y47" s="0" t="n">
        <f aca="false">$B$2+($BC47-$B47)/(2009-1956)*(Y$1-1956)</f>
        <v>1.34537063650271</v>
      </c>
      <c r="Z47" s="0" t="n">
        <f aca="false">$B$2+($BC47-$B47)/(2009-1956)*(Z$1-1956)</f>
        <v>1.34125631635066</v>
      </c>
      <c r="AA47" s="0" t="n">
        <f aca="false">$B$2+($BC47-$B47)/(2009-1956)*(AA$1-1956)</f>
        <v>1.3371419961986</v>
      </c>
      <c r="AB47" s="0" t="n">
        <f aca="false">$B$2+($BC47-$B47)/(2009-1956)*(AB$1-1956)</f>
        <v>1.33302767604654</v>
      </c>
      <c r="AC47" s="0" t="n">
        <f aca="false">$B$2+($BC47-$B47)/(2009-1956)*(AC$1-1956)</f>
        <v>1.32891335589449</v>
      </c>
      <c r="AD47" s="0" t="n">
        <f aca="false">$B$2+($BC47-$B47)/(2009-1956)*(AD$1-1956)</f>
        <v>1.32479903574243</v>
      </c>
      <c r="AE47" s="0" t="n">
        <f aca="false">$B$2+($BC47-$B47)/(2009-1956)*(AE$1-1956)</f>
        <v>1.32068471559038</v>
      </c>
      <c r="AF47" s="0" t="n">
        <f aca="false">$B$2+($BC47-$B47)/(2009-1956)*(AF$1-1956)</f>
        <v>1.31657039543832</v>
      </c>
      <c r="AG47" s="0" t="n">
        <f aca="false">$B$2+($BC47-$B47)/(2009-1956)*(AG$1-1956)</f>
        <v>1.31245607528626</v>
      </c>
      <c r="AH47" s="0" t="n">
        <f aca="false">$B$2+($BC47-$B47)/(2009-1956)*(AH$1-1956)</f>
        <v>1.30834175513421</v>
      </c>
      <c r="AI47" s="0" t="n">
        <f aca="false">$B$2+($BC47-$B47)/(2009-1956)*(AI$1-1956)</f>
        <v>1.30422743498215</v>
      </c>
      <c r="AJ47" s="0" t="n">
        <f aca="false">$B$2+($BC47-$B47)/(2009-1956)*(AJ$1-1956)</f>
        <v>1.30011311483009</v>
      </c>
      <c r="AK47" s="0" t="n">
        <f aca="false">$B$2+($BC47-$B47)/(2009-1956)*(AK$1-1956)</f>
        <v>1.29599879467804</v>
      </c>
      <c r="AL47" s="0" t="n">
        <f aca="false">$B$2+($BC47-$B47)/(2009-1956)*(AL$1-1956)</f>
        <v>1.29188447452598</v>
      </c>
      <c r="AM47" s="0" t="n">
        <f aca="false">$B$2+($BC47-$B47)/(2009-1956)*(AM$1-1956)</f>
        <v>1.28777015437393</v>
      </c>
      <c r="AN47" s="0" t="n">
        <f aca="false">$B$2+($BC47-$B47)/(2009-1956)*(AN$1-1956)</f>
        <v>1.28365583422187</v>
      </c>
      <c r="AO47" s="0" t="n">
        <f aca="false">$B$2+($BC47-$B47)/(2009-1956)*(AO$1-1956)</f>
        <v>1.27954151406981</v>
      </c>
      <c r="AP47" s="0" t="n">
        <f aca="false">$B$2+($BC47-$B47)/(2009-1956)*(AP$1-1956)</f>
        <v>1.27542719391776</v>
      </c>
      <c r="AQ47" s="0" t="n">
        <f aca="false">$B$2+($BC47-$B47)/(2009-1956)*(AQ$1-1956)</f>
        <v>1.2713128737657</v>
      </c>
      <c r="AR47" s="0" t="n">
        <f aca="false">$B$2+($BC47-$B47)/(2009-1956)*(AR$1-1956)</f>
        <v>1.26719855361365</v>
      </c>
      <c r="AS47" s="0" t="n">
        <f aca="false">$B$2+($BC47-$B47)/(2009-1956)*(AS$1-1956)</f>
        <v>1.26308423346159</v>
      </c>
      <c r="AT47" s="0" t="n">
        <f aca="false">$B$2+($BC47-$B47)/(2009-1956)*(AT$1-1956)</f>
        <v>1.25896991330953</v>
      </c>
      <c r="AU47" s="0" t="n">
        <f aca="false">$B$2+($BC47-$B47)/(2009-1956)*(AU$1-1956)</f>
        <v>1.25485559315748</v>
      </c>
      <c r="AV47" s="0" t="n">
        <f aca="false">$B$2+($BC47-$B47)/(2009-1956)*(AV$1-1956)</f>
        <v>1.25074127300542</v>
      </c>
      <c r="AW47" s="0" t="n">
        <f aca="false">$B$2+($BC47-$B47)/(2009-1956)*(AW$1-1956)</f>
        <v>1.24662695285337</v>
      </c>
      <c r="AX47" s="0" t="n">
        <f aca="false">$B$2+($BC47-$B47)/(2009-1956)*(AX$1-1956)</f>
        <v>1.24251263270131</v>
      </c>
      <c r="AY47" s="0" t="n">
        <f aca="false">$B$2+($BC47-$B47)/(2009-1956)*(AY$1-1956)</f>
        <v>1.23839831254925</v>
      </c>
      <c r="AZ47" s="0" t="n">
        <f aca="false">$B$2+($BC47-$B47)/(2009-1956)*(AZ$1-1956)</f>
        <v>1.2342839923972</v>
      </c>
      <c r="BA47" s="0" t="n">
        <f aca="false">$B$2+($BC47-$B47)/(2009-1956)*(BA$1-1956)</f>
        <v>1.23016967224514</v>
      </c>
      <c r="BB47" s="0" t="n">
        <f aca="false">$B$2+($BC47-$B47)/(2009-1956)*(BB$1-1956)</f>
        <v>1.22605535209309</v>
      </c>
      <c r="BC47" s="1" t="n">
        <v>1.22194103194103</v>
      </c>
      <c r="BD47" s="0" t="n">
        <f aca="false">$B$2+($BC47-$B47)/(2009-1956)*(BD$1-1956)</f>
        <v>1.21782671178897</v>
      </c>
      <c r="BE47" s="0" t="n">
        <f aca="false">$B$2+($BC47-$B47)/(2009-1956)*(BE$1-1956)</f>
        <v>1.21371239163692</v>
      </c>
      <c r="BF47" s="0" t="n">
        <f aca="false">$B$2+($BC47-$B47)/(2009-1956)*(BF$1-1956)</f>
        <v>1.20959807148486</v>
      </c>
      <c r="BG47" s="0" t="n">
        <f aca="false">$B$2+($BC47-$B47)/(2009-1956)*(BG$1-1956)</f>
        <v>1.20548375133281</v>
      </c>
      <c r="BH47" s="0" t="n">
        <f aca="false">$B$2+($BC47-$B47)/(2009-1956)*(BH$1-1956)</f>
        <v>1.20136943118075</v>
      </c>
      <c r="BI47" s="0" t="n">
        <f aca="false">$B$2+($BC47-$B47)/(2009-1956)*(BI$1-1956)</f>
        <v>1.19725511102869</v>
      </c>
      <c r="BJ47" s="0" t="n">
        <f aca="false">$B$2+($BC47-$B47)/(2009-1956)*(BJ$1-1956)</f>
        <v>1.19314079087664</v>
      </c>
      <c r="BK47" s="0" t="n">
        <f aca="false">$B$2+($BC47-$B47)/(2009-1956)*(BK$1-1956)</f>
        <v>1.18902647072458</v>
      </c>
      <c r="BL47" s="0" t="n">
        <f aca="false">$B$2+($BC47-$B47)/(2009-1956)*(BL$1-1956)</f>
        <v>1.18491215057253</v>
      </c>
    </row>
    <row r="48" customFormat="false" ht="14.4" hidden="false" customHeight="false" outlineLevel="0" collapsed="false">
      <c r="A48" s="0" t="s">
        <v>12</v>
      </c>
      <c r="B48" s="1" t="n">
        <v>1.44</v>
      </c>
      <c r="C48" s="0" t="n">
        <f aca="false">$B$2+($BC48-$B48)/(2009-1956)*(C$1-1956)</f>
        <v>1.43629131704603</v>
      </c>
      <c r="D48" s="0" t="n">
        <f aca="false">$B$2+($BC48-$B48)/(2009-1956)*(D$1-1956)</f>
        <v>1.43258263409207</v>
      </c>
      <c r="E48" s="0" t="n">
        <f aca="false">$B$2+($BC48-$B48)/(2009-1956)*(E$1-1956)</f>
        <v>1.4288739511381</v>
      </c>
      <c r="F48" s="0" t="n">
        <f aca="false">$B$2+($BC48-$B48)/(2009-1956)*(F$1-1956)</f>
        <v>1.42516526818414</v>
      </c>
      <c r="G48" s="0" t="n">
        <f aca="false">$B$2+($BC48-$B48)/(2009-1956)*(G$1-1956)</f>
        <v>1.42145658523017</v>
      </c>
      <c r="H48" s="0" t="n">
        <f aca="false">$B$2+($BC48-$B48)/(2009-1956)*(H$1-1956)</f>
        <v>1.4177479022762</v>
      </c>
      <c r="I48" s="0" t="n">
        <f aca="false">$B$2+($BC48-$B48)/(2009-1956)*(I$1-1956)</f>
        <v>1.41403921932224</v>
      </c>
      <c r="J48" s="0" t="n">
        <f aca="false">$B$2+($BC48-$B48)/(2009-1956)*(J$1-1956)</f>
        <v>1.41033053636827</v>
      </c>
      <c r="K48" s="0" t="n">
        <f aca="false">$B$2+($BC48-$B48)/(2009-1956)*(K$1-1956)</f>
        <v>1.40662185341431</v>
      </c>
      <c r="L48" s="0" t="n">
        <f aca="false">$B$2+($BC48-$B48)/(2009-1956)*(L$1-1956)</f>
        <v>1.40291317046034</v>
      </c>
      <c r="M48" s="0" t="n">
        <f aca="false">$B$2+($BC48-$B48)/(2009-1956)*(M$1-1956)</f>
        <v>1.39920448750637</v>
      </c>
      <c r="N48" s="0" t="n">
        <f aca="false">$B$2+($BC48-$B48)/(2009-1956)*(N$1-1956)</f>
        <v>1.39549580455241</v>
      </c>
      <c r="O48" s="0" t="n">
        <f aca="false">$B$2+($BC48-$B48)/(2009-1956)*(O$1-1956)</f>
        <v>1.39178712159844</v>
      </c>
      <c r="P48" s="0" t="n">
        <f aca="false">$B$2+($BC48-$B48)/(2009-1956)*(P$1-1956)</f>
        <v>1.38807843864448</v>
      </c>
      <c r="Q48" s="0" t="n">
        <f aca="false">$B$2+($BC48-$B48)/(2009-1956)*(Q$1-1956)</f>
        <v>1.38436975569051</v>
      </c>
      <c r="R48" s="0" t="n">
        <f aca="false">$B$2+($BC48-$B48)/(2009-1956)*(R$1-1956)</f>
        <v>1.38066107273654</v>
      </c>
      <c r="S48" s="0" t="n">
        <f aca="false">$B$2+($BC48-$B48)/(2009-1956)*(S$1-1956)</f>
        <v>1.37695238978258</v>
      </c>
      <c r="T48" s="0" t="n">
        <f aca="false">$B$2+($BC48-$B48)/(2009-1956)*(T$1-1956)</f>
        <v>1.37324370682861</v>
      </c>
      <c r="U48" s="0" t="n">
        <f aca="false">$B$2+($BC48-$B48)/(2009-1956)*(U$1-1956)</f>
        <v>1.36953502387465</v>
      </c>
      <c r="V48" s="0" t="n">
        <f aca="false">$B$2+($BC48-$B48)/(2009-1956)*(V$1-1956)</f>
        <v>1.36582634092068</v>
      </c>
      <c r="W48" s="0" t="n">
        <f aca="false">$B$2+($BC48-$B48)/(2009-1956)*(W$1-1956)</f>
        <v>1.36211765796671</v>
      </c>
      <c r="X48" s="0" t="n">
        <f aca="false">$B$2+($BC48-$B48)/(2009-1956)*(X$1-1956)</f>
        <v>1.35840897501275</v>
      </c>
      <c r="Y48" s="0" t="n">
        <f aca="false">$B$2+($BC48-$B48)/(2009-1956)*(Y$1-1956)</f>
        <v>1.35470029205878</v>
      </c>
      <c r="Z48" s="0" t="n">
        <f aca="false">$B$2+($BC48-$B48)/(2009-1956)*(Z$1-1956)</f>
        <v>1.35099160910482</v>
      </c>
      <c r="AA48" s="0" t="n">
        <f aca="false">$B$2+($BC48-$B48)/(2009-1956)*(AA$1-1956)</f>
        <v>1.34728292615085</v>
      </c>
      <c r="AB48" s="0" t="n">
        <f aca="false">$B$2+($BC48-$B48)/(2009-1956)*(AB$1-1956)</f>
        <v>1.34357424319688</v>
      </c>
      <c r="AC48" s="0" t="n">
        <f aca="false">$B$2+($BC48-$B48)/(2009-1956)*(AC$1-1956)</f>
        <v>1.33986556024292</v>
      </c>
      <c r="AD48" s="0" t="n">
        <f aca="false">$B$2+($BC48-$B48)/(2009-1956)*(AD$1-1956)</f>
        <v>1.33615687728895</v>
      </c>
      <c r="AE48" s="0" t="n">
        <f aca="false">$B$2+($BC48-$B48)/(2009-1956)*(AE$1-1956)</f>
        <v>1.33244819433498</v>
      </c>
      <c r="AF48" s="0" t="n">
        <f aca="false">$B$2+($BC48-$B48)/(2009-1956)*(AF$1-1956)</f>
        <v>1.32873951138102</v>
      </c>
      <c r="AG48" s="0" t="n">
        <f aca="false">$B$2+($BC48-$B48)/(2009-1956)*(AG$1-1956)</f>
        <v>1.32503082842705</v>
      </c>
      <c r="AH48" s="0" t="n">
        <f aca="false">$B$2+($BC48-$B48)/(2009-1956)*(AH$1-1956)</f>
        <v>1.32132214547309</v>
      </c>
      <c r="AI48" s="0" t="n">
        <f aca="false">$B$2+($BC48-$B48)/(2009-1956)*(AI$1-1956)</f>
        <v>1.31761346251912</v>
      </c>
      <c r="AJ48" s="0" t="n">
        <f aca="false">$B$2+($BC48-$B48)/(2009-1956)*(AJ$1-1956)</f>
        <v>1.31390477956515</v>
      </c>
      <c r="AK48" s="0" t="n">
        <f aca="false">$B$2+($BC48-$B48)/(2009-1956)*(AK$1-1956)</f>
        <v>1.31019609661119</v>
      </c>
      <c r="AL48" s="0" t="n">
        <f aca="false">$B$2+($BC48-$B48)/(2009-1956)*(AL$1-1956)</f>
        <v>1.30648741365722</v>
      </c>
      <c r="AM48" s="0" t="n">
        <f aca="false">$B$2+($BC48-$B48)/(2009-1956)*(AM$1-1956)</f>
        <v>1.30277873070326</v>
      </c>
      <c r="AN48" s="0" t="n">
        <f aca="false">$B$2+($BC48-$B48)/(2009-1956)*(AN$1-1956)</f>
        <v>1.29907004774929</v>
      </c>
      <c r="AO48" s="0" t="n">
        <f aca="false">$B$2+($BC48-$B48)/(2009-1956)*(AO$1-1956)</f>
        <v>1.29536136479532</v>
      </c>
      <c r="AP48" s="0" t="n">
        <f aca="false">$B$2+($BC48-$B48)/(2009-1956)*(AP$1-1956)</f>
        <v>1.29165268184136</v>
      </c>
      <c r="AQ48" s="0" t="n">
        <f aca="false">$B$2+($BC48-$B48)/(2009-1956)*(AQ$1-1956)</f>
        <v>1.28794399888739</v>
      </c>
      <c r="AR48" s="0" t="n">
        <f aca="false">$B$2+($BC48-$B48)/(2009-1956)*(AR$1-1956)</f>
        <v>1.28423531593343</v>
      </c>
      <c r="AS48" s="0" t="n">
        <f aca="false">$B$2+($BC48-$B48)/(2009-1956)*(AS$1-1956)</f>
        <v>1.28052663297946</v>
      </c>
      <c r="AT48" s="0" t="n">
        <f aca="false">$B$2+($BC48-$B48)/(2009-1956)*(AT$1-1956)</f>
        <v>1.27681795002549</v>
      </c>
      <c r="AU48" s="0" t="n">
        <f aca="false">$B$2+($BC48-$B48)/(2009-1956)*(AU$1-1956)</f>
        <v>1.27310926707153</v>
      </c>
      <c r="AV48" s="0" t="n">
        <f aca="false">$B$2+($BC48-$B48)/(2009-1956)*(AV$1-1956)</f>
        <v>1.26940058411756</v>
      </c>
      <c r="AW48" s="0" t="n">
        <f aca="false">$B$2+($BC48-$B48)/(2009-1956)*(AW$1-1956)</f>
        <v>1.2656919011636</v>
      </c>
      <c r="AX48" s="0" t="n">
        <f aca="false">$B$2+($BC48-$B48)/(2009-1956)*(AX$1-1956)</f>
        <v>1.26198321820963</v>
      </c>
      <c r="AY48" s="0" t="n">
        <f aca="false">$B$2+($BC48-$B48)/(2009-1956)*(AY$1-1956)</f>
        <v>1.25827453525566</v>
      </c>
      <c r="AZ48" s="0" t="n">
        <f aca="false">$B$2+($BC48-$B48)/(2009-1956)*(AZ$1-1956)</f>
        <v>1.2545658523017</v>
      </c>
      <c r="BA48" s="0" t="n">
        <f aca="false">$B$2+($BC48-$B48)/(2009-1956)*(BA$1-1956)</f>
        <v>1.25085716934773</v>
      </c>
      <c r="BB48" s="0" t="n">
        <f aca="false">$B$2+($BC48-$B48)/(2009-1956)*(BB$1-1956)</f>
        <v>1.24714848639377</v>
      </c>
      <c r="BC48" s="1" t="n">
        <v>1.2434398034398</v>
      </c>
      <c r="BD48" s="0" t="n">
        <f aca="false">$B$2+($BC48-$B48)/(2009-1956)*(BD$1-1956)</f>
        <v>1.23973112048583</v>
      </c>
      <c r="BE48" s="0" t="n">
        <f aca="false">$B$2+($BC48-$B48)/(2009-1956)*(BE$1-1956)</f>
        <v>1.23602243753187</v>
      </c>
      <c r="BF48" s="0" t="n">
        <f aca="false">$B$2+($BC48-$B48)/(2009-1956)*(BF$1-1956)</f>
        <v>1.2323137545779</v>
      </c>
      <c r="BG48" s="0" t="n">
        <f aca="false">$B$2+($BC48-$B48)/(2009-1956)*(BG$1-1956)</f>
        <v>1.22860507162394</v>
      </c>
      <c r="BH48" s="0" t="n">
        <f aca="false">$B$2+($BC48-$B48)/(2009-1956)*(BH$1-1956)</f>
        <v>1.22489638866997</v>
      </c>
      <c r="BI48" s="0" t="n">
        <f aca="false">$B$2+($BC48-$B48)/(2009-1956)*(BI$1-1956)</f>
        <v>1.221187705716</v>
      </c>
      <c r="BJ48" s="0" t="n">
        <f aca="false">$B$2+($BC48-$B48)/(2009-1956)*(BJ$1-1956)</f>
        <v>1.21747902276204</v>
      </c>
      <c r="BK48" s="0" t="n">
        <f aca="false">$B$2+($BC48-$B48)/(2009-1956)*(BK$1-1956)</f>
        <v>1.21377033980807</v>
      </c>
      <c r="BL48" s="0" t="n">
        <f aca="false">$B$2+($BC48-$B48)/(2009-1956)*(BL$1-1956)</f>
        <v>1.21006165685411</v>
      </c>
    </row>
    <row r="49" customFormat="false" ht="14.4" hidden="false" customHeight="false" outlineLevel="0" collapsed="false">
      <c r="A49" s="0" t="s">
        <v>12</v>
      </c>
      <c r="B49" s="1" t="n">
        <v>1.44</v>
      </c>
      <c r="C49" s="0" t="n">
        <f aca="false">$B$2+($BC49-$B49)/(2009-1956)*(C$1-1956)</f>
        <v>1.43759862778731</v>
      </c>
      <c r="D49" s="0" t="n">
        <f aca="false">$B$2+($BC49-$B49)/(2009-1956)*(D$1-1956)</f>
        <v>1.43519725557461</v>
      </c>
      <c r="E49" s="0" t="n">
        <f aca="false">$B$2+($BC49-$B49)/(2009-1956)*(E$1-1956)</f>
        <v>1.43279588336192</v>
      </c>
      <c r="F49" s="0" t="n">
        <f aca="false">$B$2+($BC49-$B49)/(2009-1956)*(F$1-1956)</f>
        <v>1.43039451114923</v>
      </c>
      <c r="G49" s="0" t="n">
        <f aca="false">$B$2+($BC49-$B49)/(2009-1956)*(G$1-1956)</f>
        <v>1.42799313893653</v>
      </c>
      <c r="H49" s="0" t="n">
        <f aca="false">$B$2+($BC49-$B49)/(2009-1956)*(H$1-1956)</f>
        <v>1.42559176672384</v>
      </c>
      <c r="I49" s="0" t="n">
        <f aca="false">$B$2+($BC49-$B49)/(2009-1956)*(I$1-1956)</f>
        <v>1.42319039451115</v>
      </c>
      <c r="J49" s="0" t="n">
        <f aca="false">$B$2+($BC49-$B49)/(2009-1956)*(J$1-1956)</f>
        <v>1.42078902229846</v>
      </c>
      <c r="K49" s="0" t="n">
        <f aca="false">$B$2+($BC49-$B49)/(2009-1956)*(K$1-1956)</f>
        <v>1.41838765008576</v>
      </c>
      <c r="L49" s="0" t="n">
        <f aca="false">$B$2+($BC49-$B49)/(2009-1956)*(L$1-1956)</f>
        <v>1.41598627787307</v>
      </c>
      <c r="M49" s="0" t="n">
        <f aca="false">$B$2+($BC49-$B49)/(2009-1956)*(M$1-1956)</f>
        <v>1.41358490566038</v>
      </c>
      <c r="N49" s="0" t="n">
        <f aca="false">$B$2+($BC49-$B49)/(2009-1956)*(N$1-1956)</f>
        <v>1.41118353344768</v>
      </c>
      <c r="O49" s="0" t="n">
        <f aca="false">$B$2+($BC49-$B49)/(2009-1956)*(O$1-1956)</f>
        <v>1.40878216123499</v>
      </c>
      <c r="P49" s="0" t="n">
        <f aca="false">$B$2+($BC49-$B49)/(2009-1956)*(P$1-1956)</f>
        <v>1.4063807890223</v>
      </c>
      <c r="Q49" s="0" t="n">
        <f aca="false">$B$2+($BC49-$B49)/(2009-1956)*(Q$1-1956)</f>
        <v>1.4039794168096</v>
      </c>
      <c r="R49" s="0" t="n">
        <f aca="false">$B$2+($BC49-$B49)/(2009-1956)*(R$1-1956)</f>
        <v>1.40157804459691</v>
      </c>
      <c r="S49" s="0" t="n">
        <f aca="false">$B$2+($BC49-$B49)/(2009-1956)*(S$1-1956)</f>
        <v>1.39917667238422</v>
      </c>
      <c r="T49" s="0" t="n">
        <f aca="false">$B$2+($BC49-$B49)/(2009-1956)*(T$1-1956)</f>
        <v>1.39677530017153</v>
      </c>
      <c r="U49" s="0" t="n">
        <f aca="false">$B$2+($BC49-$B49)/(2009-1956)*(U$1-1956)</f>
        <v>1.39437392795883</v>
      </c>
      <c r="V49" s="0" t="n">
        <f aca="false">$B$2+($BC49-$B49)/(2009-1956)*(V$1-1956)</f>
        <v>1.39197255574614</v>
      </c>
      <c r="W49" s="0" t="n">
        <f aca="false">$B$2+($BC49-$B49)/(2009-1956)*(W$1-1956)</f>
        <v>1.38957118353345</v>
      </c>
      <c r="X49" s="0" t="n">
        <f aca="false">$B$2+($BC49-$B49)/(2009-1956)*(X$1-1956)</f>
        <v>1.38716981132075</v>
      </c>
      <c r="Y49" s="0" t="n">
        <f aca="false">$B$2+($BC49-$B49)/(2009-1956)*(Y$1-1956)</f>
        <v>1.38476843910806</v>
      </c>
      <c r="Z49" s="0" t="n">
        <f aca="false">$B$2+($BC49-$B49)/(2009-1956)*(Z$1-1956)</f>
        <v>1.38236706689537</v>
      </c>
      <c r="AA49" s="0" t="n">
        <f aca="false">$B$2+($BC49-$B49)/(2009-1956)*(AA$1-1956)</f>
        <v>1.37996569468267</v>
      </c>
      <c r="AB49" s="0" t="n">
        <f aca="false">$B$2+($BC49-$B49)/(2009-1956)*(AB$1-1956)</f>
        <v>1.37756432246998</v>
      </c>
      <c r="AC49" s="0" t="n">
        <f aca="false">$B$2+($BC49-$B49)/(2009-1956)*(AC$1-1956)</f>
        <v>1.37516295025729</v>
      </c>
      <c r="AD49" s="0" t="n">
        <f aca="false">$B$2+($BC49-$B49)/(2009-1956)*(AD$1-1956)</f>
        <v>1.3727615780446</v>
      </c>
      <c r="AE49" s="0" t="n">
        <f aca="false">$B$2+($BC49-$B49)/(2009-1956)*(AE$1-1956)</f>
        <v>1.3703602058319</v>
      </c>
      <c r="AF49" s="0" t="n">
        <f aca="false">$B$2+($BC49-$B49)/(2009-1956)*(AF$1-1956)</f>
        <v>1.36795883361921</v>
      </c>
      <c r="AG49" s="0" t="n">
        <f aca="false">$B$2+($BC49-$B49)/(2009-1956)*(AG$1-1956)</f>
        <v>1.36555746140652</v>
      </c>
      <c r="AH49" s="0" t="n">
        <f aca="false">$B$2+($BC49-$B49)/(2009-1956)*(AH$1-1956)</f>
        <v>1.36315608919382</v>
      </c>
      <c r="AI49" s="0" t="n">
        <f aca="false">$B$2+($BC49-$B49)/(2009-1956)*(AI$1-1956)</f>
        <v>1.36075471698113</v>
      </c>
      <c r="AJ49" s="0" t="n">
        <f aca="false">$B$2+($BC49-$B49)/(2009-1956)*(AJ$1-1956)</f>
        <v>1.35835334476844</v>
      </c>
      <c r="AK49" s="0" t="n">
        <f aca="false">$B$2+($BC49-$B49)/(2009-1956)*(AK$1-1956)</f>
        <v>1.35595197255574</v>
      </c>
      <c r="AL49" s="0" t="n">
        <f aca="false">$B$2+($BC49-$B49)/(2009-1956)*(AL$1-1956)</f>
        <v>1.35355060034305</v>
      </c>
      <c r="AM49" s="0" t="n">
        <f aca="false">$B$2+($BC49-$B49)/(2009-1956)*(AM$1-1956)</f>
        <v>1.35114922813036</v>
      </c>
      <c r="AN49" s="0" t="n">
        <f aca="false">$B$2+($BC49-$B49)/(2009-1956)*(AN$1-1956)</f>
        <v>1.34874785591767</v>
      </c>
      <c r="AO49" s="0" t="n">
        <f aca="false">$B$2+($BC49-$B49)/(2009-1956)*(AO$1-1956)</f>
        <v>1.34634648370497</v>
      </c>
      <c r="AP49" s="0" t="n">
        <f aca="false">$B$2+($BC49-$B49)/(2009-1956)*(AP$1-1956)</f>
        <v>1.34394511149228</v>
      </c>
      <c r="AQ49" s="0" t="n">
        <f aca="false">$B$2+($BC49-$B49)/(2009-1956)*(AQ$1-1956)</f>
        <v>1.34154373927959</v>
      </c>
      <c r="AR49" s="0" t="n">
        <f aca="false">$B$2+($BC49-$B49)/(2009-1956)*(AR$1-1956)</f>
        <v>1.33914236706689</v>
      </c>
      <c r="AS49" s="0" t="n">
        <f aca="false">$B$2+($BC49-$B49)/(2009-1956)*(AS$1-1956)</f>
        <v>1.3367409948542</v>
      </c>
      <c r="AT49" s="0" t="n">
        <f aca="false">$B$2+($BC49-$B49)/(2009-1956)*(AT$1-1956)</f>
        <v>1.33433962264151</v>
      </c>
      <c r="AU49" s="0" t="n">
        <f aca="false">$B$2+($BC49-$B49)/(2009-1956)*(AU$1-1956)</f>
        <v>1.33193825042881</v>
      </c>
      <c r="AV49" s="0" t="n">
        <f aca="false">$B$2+($BC49-$B49)/(2009-1956)*(AV$1-1956)</f>
        <v>1.32953687821612</v>
      </c>
      <c r="AW49" s="0" t="n">
        <f aca="false">$B$2+($BC49-$B49)/(2009-1956)*(AW$1-1956)</f>
        <v>1.32713550600343</v>
      </c>
      <c r="AX49" s="0" t="n">
        <f aca="false">$B$2+($BC49-$B49)/(2009-1956)*(AX$1-1956)</f>
        <v>1.32473413379074</v>
      </c>
      <c r="AY49" s="0" t="n">
        <f aca="false">$B$2+($BC49-$B49)/(2009-1956)*(AY$1-1956)</f>
        <v>1.32233276157804</v>
      </c>
      <c r="AZ49" s="0" t="n">
        <f aca="false">$B$2+($BC49-$B49)/(2009-1956)*(AZ$1-1956)</f>
        <v>1.31993138936535</v>
      </c>
      <c r="BA49" s="0" t="n">
        <f aca="false">$B$2+($BC49-$B49)/(2009-1956)*(BA$1-1956)</f>
        <v>1.31753001715266</v>
      </c>
      <c r="BB49" s="0" t="n">
        <f aca="false">$B$2+($BC49-$B49)/(2009-1956)*(BB$1-1956)</f>
        <v>1.31512864493996</v>
      </c>
      <c r="BC49" s="1" t="n">
        <v>1.31272727272727</v>
      </c>
      <c r="BD49" s="0" t="n">
        <f aca="false">$B$2+($BC49-$B49)/(2009-1956)*(BD$1-1956)</f>
        <v>1.31032590051458</v>
      </c>
      <c r="BE49" s="0" t="n">
        <f aca="false">$B$2+($BC49-$B49)/(2009-1956)*(BE$1-1956)</f>
        <v>1.30792452830188</v>
      </c>
      <c r="BF49" s="0" t="n">
        <f aca="false">$B$2+($BC49-$B49)/(2009-1956)*(BF$1-1956)</f>
        <v>1.30552315608919</v>
      </c>
      <c r="BG49" s="0" t="n">
        <f aca="false">$B$2+($BC49-$B49)/(2009-1956)*(BG$1-1956)</f>
        <v>1.3031217838765</v>
      </c>
      <c r="BH49" s="0" t="n">
        <f aca="false">$B$2+($BC49-$B49)/(2009-1956)*(BH$1-1956)</f>
        <v>1.30072041166381</v>
      </c>
      <c r="BI49" s="0" t="n">
        <f aca="false">$B$2+($BC49-$B49)/(2009-1956)*(BI$1-1956)</f>
        <v>1.29831903945111</v>
      </c>
      <c r="BJ49" s="0" t="n">
        <f aca="false">$B$2+($BC49-$B49)/(2009-1956)*(BJ$1-1956)</f>
        <v>1.29591766723842</v>
      </c>
      <c r="BK49" s="0" t="n">
        <f aca="false">$B$2+($BC49-$B49)/(2009-1956)*(BK$1-1956)</f>
        <v>1.29351629502573</v>
      </c>
      <c r="BL49" s="0" t="n">
        <f aca="false">$B$2+($BC49-$B49)/(2009-1956)*(BL$1-1956)</f>
        <v>1.29111492281303</v>
      </c>
    </row>
    <row r="50" customFormat="false" ht="14.4" hidden="false" customHeight="false" outlineLevel="0" collapsed="false">
      <c r="A50" s="0" t="s">
        <v>13</v>
      </c>
      <c r="B50" s="1" t="n">
        <v>1.44</v>
      </c>
      <c r="C50" s="0" t="n">
        <f aca="false">$B$2+($BC50-$B50)/(2009-1956)*(C$1-1956)</f>
        <v>1.43310880348616</v>
      </c>
      <c r="D50" s="0" t="n">
        <f aca="false">$B$2+($BC50-$B50)/(2009-1956)*(D$1-1956)</f>
        <v>1.42621760697232</v>
      </c>
      <c r="E50" s="0" t="n">
        <f aca="false">$B$2+($BC50-$B50)/(2009-1956)*(E$1-1956)</f>
        <v>1.41932641045849</v>
      </c>
      <c r="F50" s="0" t="n">
        <f aca="false">$B$2+($BC50-$B50)/(2009-1956)*(F$1-1956)</f>
        <v>1.41243521394465</v>
      </c>
      <c r="G50" s="0" t="n">
        <f aca="false">$B$2+($BC50-$B50)/(2009-1956)*(G$1-1956)</f>
        <v>1.40554401743081</v>
      </c>
      <c r="H50" s="0" t="n">
        <f aca="false">$B$2+($BC50-$B50)/(2009-1956)*(H$1-1956)</f>
        <v>1.39865282091697</v>
      </c>
      <c r="I50" s="0" t="n">
        <f aca="false">$B$2+($BC50-$B50)/(2009-1956)*(I$1-1956)</f>
        <v>1.39176162440313</v>
      </c>
      <c r="J50" s="0" t="n">
        <f aca="false">$B$2+($BC50-$B50)/(2009-1956)*(J$1-1956)</f>
        <v>1.3848704278893</v>
      </c>
      <c r="K50" s="0" t="n">
        <f aca="false">$B$2+($BC50-$B50)/(2009-1956)*(K$1-1956)</f>
        <v>1.37797923137546</v>
      </c>
      <c r="L50" s="0" t="n">
        <f aca="false">$B$2+($BC50-$B50)/(2009-1956)*(L$1-1956)</f>
        <v>1.37108803486162</v>
      </c>
      <c r="M50" s="0" t="n">
        <f aca="false">$B$2+($BC50-$B50)/(2009-1956)*(M$1-1956)</f>
        <v>1.36419683834778</v>
      </c>
      <c r="N50" s="0" t="n">
        <f aca="false">$B$2+($BC50-$B50)/(2009-1956)*(N$1-1956)</f>
        <v>1.35730564183394</v>
      </c>
      <c r="O50" s="0" t="n">
        <f aca="false">$B$2+($BC50-$B50)/(2009-1956)*(O$1-1956)</f>
        <v>1.3504144453201</v>
      </c>
      <c r="P50" s="0" t="n">
        <f aca="false">$B$2+($BC50-$B50)/(2009-1956)*(P$1-1956)</f>
        <v>1.34352324880627</v>
      </c>
      <c r="Q50" s="0" t="n">
        <f aca="false">$B$2+($BC50-$B50)/(2009-1956)*(Q$1-1956)</f>
        <v>1.33663205229243</v>
      </c>
      <c r="R50" s="0" t="n">
        <f aca="false">$B$2+($BC50-$B50)/(2009-1956)*(R$1-1956)</f>
        <v>1.32974085577859</v>
      </c>
      <c r="S50" s="0" t="n">
        <f aca="false">$B$2+($BC50-$B50)/(2009-1956)*(S$1-1956)</f>
        <v>1.32284965926475</v>
      </c>
      <c r="T50" s="0" t="n">
        <f aca="false">$B$2+($BC50-$B50)/(2009-1956)*(T$1-1956)</f>
        <v>1.31595846275091</v>
      </c>
      <c r="U50" s="0" t="n">
        <f aca="false">$B$2+($BC50-$B50)/(2009-1956)*(U$1-1956)</f>
        <v>1.30906726623708</v>
      </c>
      <c r="V50" s="0" t="n">
        <f aca="false">$B$2+($BC50-$B50)/(2009-1956)*(V$1-1956)</f>
        <v>1.30217606972324</v>
      </c>
      <c r="W50" s="0" t="n">
        <f aca="false">$B$2+($BC50-$B50)/(2009-1956)*(W$1-1956)</f>
        <v>1.2952848732094</v>
      </c>
      <c r="X50" s="0" t="n">
        <f aca="false">$B$2+($BC50-$B50)/(2009-1956)*(X$1-1956)</f>
        <v>1.28839367669556</v>
      </c>
      <c r="Y50" s="0" t="n">
        <f aca="false">$B$2+($BC50-$B50)/(2009-1956)*(Y$1-1956)</f>
        <v>1.28150248018172</v>
      </c>
      <c r="Z50" s="0" t="n">
        <f aca="false">$B$2+($BC50-$B50)/(2009-1956)*(Z$1-1956)</f>
        <v>1.27461128366789</v>
      </c>
      <c r="AA50" s="0" t="n">
        <f aca="false">$B$2+($BC50-$B50)/(2009-1956)*(AA$1-1956)</f>
        <v>1.26772008715405</v>
      </c>
      <c r="AB50" s="0" t="n">
        <f aca="false">$B$2+($BC50-$B50)/(2009-1956)*(AB$1-1956)</f>
        <v>1.26082889064021</v>
      </c>
      <c r="AC50" s="0" t="n">
        <f aca="false">$B$2+($BC50-$B50)/(2009-1956)*(AC$1-1956)</f>
        <v>1.25393769412637</v>
      </c>
      <c r="AD50" s="0" t="n">
        <f aca="false">$B$2+($BC50-$B50)/(2009-1956)*(AD$1-1956)</f>
        <v>1.24704649761253</v>
      </c>
      <c r="AE50" s="0" t="n">
        <f aca="false">$B$2+($BC50-$B50)/(2009-1956)*(AE$1-1956)</f>
        <v>1.24015530109869</v>
      </c>
      <c r="AF50" s="0" t="n">
        <f aca="false">$B$2+($BC50-$B50)/(2009-1956)*(AF$1-1956)</f>
        <v>1.23326410458486</v>
      </c>
      <c r="AG50" s="0" t="n">
        <f aca="false">$B$2+($BC50-$B50)/(2009-1956)*(AG$1-1956)</f>
        <v>1.22637290807102</v>
      </c>
      <c r="AH50" s="0" t="n">
        <f aca="false">$B$2+($BC50-$B50)/(2009-1956)*(AH$1-1956)</f>
        <v>1.21948171155718</v>
      </c>
      <c r="AI50" s="0" t="n">
        <f aca="false">$B$2+($BC50-$B50)/(2009-1956)*(AI$1-1956)</f>
        <v>1.21259051504334</v>
      </c>
      <c r="AJ50" s="0" t="n">
        <f aca="false">$B$2+($BC50-$B50)/(2009-1956)*(AJ$1-1956)</f>
        <v>1.2056993185295</v>
      </c>
      <c r="AK50" s="0" t="n">
        <f aca="false">$B$2+($BC50-$B50)/(2009-1956)*(AK$1-1956)</f>
        <v>1.19880812201567</v>
      </c>
      <c r="AL50" s="0" t="n">
        <f aca="false">$B$2+($BC50-$B50)/(2009-1956)*(AL$1-1956)</f>
        <v>1.19191692550183</v>
      </c>
      <c r="AM50" s="0" t="n">
        <f aca="false">$B$2+($BC50-$B50)/(2009-1956)*(AM$1-1956)</f>
        <v>1.18502572898799</v>
      </c>
      <c r="AN50" s="0" t="n">
        <f aca="false">$B$2+($BC50-$B50)/(2009-1956)*(AN$1-1956)</f>
        <v>1.17813453247415</v>
      </c>
      <c r="AO50" s="0" t="n">
        <f aca="false">$B$2+($BC50-$B50)/(2009-1956)*(AO$1-1956)</f>
        <v>1.17124333596031</v>
      </c>
      <c r="AP50" s="0" t="n">
        <f aca="false">$B$2+($BC50-$B50)/(2009-1956)*(AP$1-1956)</f>
        <v>1.16435213944648</v>
      </c>
      <c r="AQ50" s="0" t="n">
        <f aca="false">$B$2+($BC50-$B50)/(2009-1956)*(AQ$1-1956)</f>
        <v>1.15746094293264</v>
      </c>
      <c r="AR50" s="0" t="n">
        <f aca="false">$B$2+($BC50-$B50)/(2009-1956)*(AR$1-1956)</f>
        <v>1.1505697464188</v>
      </c>
      <c r="AS50" s="0" t="n">
        <f aca="false">$B$2+($BC50-$B50)/(2009-1956)*(AS$1-1956)</f>
        <v>1.14367854990496</v>
      </c>
      <c r="AT50" s="0" t="n">
        <f aca="false">$B$2+($BC50-$B50)/(2009-1956)*(AT$1-1956)</f>
        <v>1.13678735339112</v>
      </c>
      <c r="AU50" s="0" t="n">
        <f aca="false">$B$2+($BC50-$B50)/(2009-1956)*(AU$1-1956)</f>
        <v>1.12989615687729</v>
      </c>
      <c r="AV50" s="0" t="n">
        <f aca="false">$B$2+($BC50-$B50)/(2009-1956)*(AV$1-1956)</f>
        <v>1.12300496036345</v>
      </c>
      <c r="AW50" s="0" t="n">
        <f aca="false">$B$2+($BC50-$B50)/(2009-1956)*(AW$1-1956)</f>
        <v>1.11611376384961</v>
      </c>
      <c r="AX50" s="0" t="n">
        <f aca="false">$B$2+($BC50-$B50)/(2009-1956)*(AX$1-1956)</f>
        <v>1.10922256733577</v>
      </c>
      <c r="AY50" s="0" t="n">
        <f aca="false">$B$2+($BC50-$B50)/(2009-1956)*(AY$1-1956)</f>
        <v>1.10233137082193</v>
      </c>
      <c r="AZ50" s="0" t="n">
        <f aca="false">$B$2+($BC50-$B50)/(2009-1956)*(AZ$1-1956)</f>
        <v>1.09544017430809</v>
      </c>
      <c r="BA50" s="0" t="n">
        <f aca="false">$B$2+($BC50-$B50)/(2009-1956)*(BA$1-1956)</f>
        <v>1.08854897779426</v>
      </c>
      <c r="BB50" s="0" t="n">
        <f aca="false">$B$2+($BC50-$B50)/(2009-1956)*(BB$1-1956)</f>
        <v>1.08165778128042</v>
      </c>
      <c r="BC50" s="1" t="n">
        <v>1.07476658476658</v>
      </c>
      <c r="BD50" s="0" t="n">
        <f aca="false">$B$2+($BC50-$B50)/(2009-1956)*(BD$1-1956)</f>
        <v>1.06787538825274</v>
      </c>
      <c r="BE50" s="0" t="n">
        <f aca="false">$B$2+($BC50-$B50)/(2009-1956)*(BE$1-1956)</f>
        <v>1.0609841917389</v>
      </c>
      <c r="BF50" s="0" t="n">
        <f aca="false">$B$2+($BC50-$B50)/(2009-1956)*(BF$1-1956)</f>
        <v>1.05409299522507</v>
      </c>
      <c r="BG50" s="0" t="n">
        <f aca="false">$B$2+($BC50-$B50)/(2009-1956)*(BG$1-1956)</f>
        <v>1.04720179871123</v>
      </c>
      <c r="BH50" s="0" t="n">
        <f aca="false">$B$2+($BC50-$B50)/(2009-1956)*(BH$1-1956)</f>
        <v>1.04031060219739</v>
      </c>
      <c r="BI50" s="0" t="n">
        <f aca="false">$B$2+($BC50-$B50)/(2009-1956)*(BI$1-1956)</f>
        <v>1.03341940568355</v>
      </c>
      <c r="BJ50" s="0" t="n">
        <f aca="false">$B$2+($BC50-$B50)/(2009-1956)*(BJ$1-1956)</f>
        <v>1.02652820916971</v>
      </c>
      <c r="BK50" s="0" t="n">
        <f aca="false">$B$2+($BC50-$B50)/(2009-1956)*(BK$1-1956)</f>
        <v>1.01963701265588</v>
      </c>
      <c r="BL50" s="0" t="n">
        <f aca="false">$B$2+($BC50-$B50)/(2009-1956)*(BL$1-1956)</f>
        <v>1.01274581614204</v>
      </c>
    </row>
    <row r="51" customFormat="false" ht="14.4" hidden="false" customHeight="false" outlineLevel="0" collapsed="false">
      <c r="A51" s="0" t="s">
        <v>13</v>
      </c>
      <c r="B51" s="1" t="n">
        <v>1.44</v>
      </c>
      <c r="C51" s="0" t="n">
        <f aca="false">$B$2+($BC51-$B51)/(2009-1956)*(C$1-1956)</f>
        <v>1.43258495201891</v>
      </c>
      <c r="D51" s="0" t="n">
        <f aca="false">$B$2+($BC51-$B51)/(2009-1956)*(D$1-1956)</f>
        <v>1.42516990403783</v>
      </c>
      <c r="E51" s="0" t="n">
        <f aca="false">$B$2+($BC51-$B51)/(2009-1956)*(E$1-1956)</f>
        <v>1.41775485605674</v>
      </c>
      <c r="F51" s="0" t="n">
        <f aca="false">$B$2+($BC51-$B51)/(2009-1956)*(F$1-1956)</f>
        <v>1.41033980807566</v>
      </c>
      <c r="G51" s="0" t="n">
        <f aca="false">$B$2+($BC51-$B51)/(2009-1956)*(G$1-1956)</f>
        <v>1.40292476009457</v>
      </c>
      <c r="H51" s="0" t="n">
        <f aca="false">$B$2+($BC51-$B51)/(2009-1956)*(H$1-1956)</f>
        <v>1.39550971211349</v>
      </c>
      <c r="I51" s="0" t="n">
        <f aca="false">$B$2+($BC51-$B51)/(2009-1956)*(I$1-1956)</f>
        <v>1.3880946641324</v>
      </c>
      <c r="J51" s="0" t="n">
        <f aca="false">$B$2+($BC51-$B51)/(2009-1956)*(J$1-1956)</f>
        <v>1.38067961615131</v>
      </c>
      <c r="K51" s="0" t="n">
        <f aca="false">$B$2+($BC51-$B51)/(2009-1956)*(K$1-1956)</f>
        <v>1.37326456817023</v>
      </c>
      <c r="L51" s="0" t="n">
        <f aca="false">$B$2+($BC51-$B51)/(2009-1956)*(L$1-1956)</f>
        <v>1.36584952018914</v>
      </c>
      <c r="M51" s="0" t="n">
        <f aca="false">$B$2+($BC51-$B51)/(2009-1956)*(M$1-1956)</f>
        <v>1.35843447220806</v>
      </c>
      <c r="N51" s="0" t="n">
        <f aca="false">$B$2+($BC51-$B51)/(2009-1956)*(N$1-1956)</f>
        <v>1.35101942422697</v>
      </c>
      <c r="O51" s="0" t="n">
        <f aca="false">$B$2+($BC51-$B51)/(2009-1956)*(O$1-1956)</f>
        <v>1.34360437624589</v>
      </c>
      <c r="P51" s="0" t="n">
        <f aca="false">$B$2+($BC51-$B51)/(2009-1956)*(P$1-1956)</f>
        <v>1.3361893282648</v>
      </c>
      <c r="Q51" s="0" t="n">
        <f aca="false">$B$2+($BC51-$B51)/(2009-1956)*(Q$1-1956)</f>
        <v>1.32877428028372</v>
      </c>
      <c r="R51" s="0" t="n">
        <f aca="false">$B$2+($BC51-$B51)/(2009-1956)*(R$1-1956)</f>
        <v>1.32135923230263</v>
      </c>
      <c r="S51" s="0" t="n">
        <f aca="false">$B$2+($BC51-$B51)/(2009-1956)*(S$1-1956)</f>
        <v>1.31394418432154</v>
      </c>
      <c r="T51" s="0" t="n">
        <f aca="false">$B$2+($BC51-$B51)/(2009-1956)*(T$1-1956)</f>
        <v>1.30652913634046</v>
      </c>
      <c r="U51" s="0" t="n">
        <f aca="false">$B$2+($BC51-$B51)/(2009-1956)*(U$1-1956)</f>
        <v>1.29911408835937</v>
      </c>
      <c r="V51" s="0" t="n">
        <f aca="false">$B$2+($BC51-$B51)/(2009-1956)*(V$1-1956)</f>
        <v>1.29169904037829</v>
      </c>
      <c r="W51" s="0" t="n">
        <f aca="false">$B$2+($BC51-$B51)/(2009-1956)*(W$1-1956)</f>
        <v>1.2842839923972</v>
      </c>
      <c r="X51" s="0" t="n">
        <f aca="false">$B$2+($BC51-$B51)/(2009-1956)*(X$1-1956)</f>
        <v>1.27686894441612</v>
      </c>
      <c r="Y51" s="0" t="n">
        <f aca="false">$B$2+($BC51-$B51)/(2009-1956)*(Y$1-1956)</f>
        <v>1.26945389643503</v>
      </c>
      <c r="Z51" s="0" t="n">
        <f aca="false">$B$2+($BC51-$B51)/(2009-1956)*(Z$1-1956)</f>
        <v>1.26203884845394</v>
      </c>
      <c r="AA51" s="0" t="n">
        <f aca="false">$B$2+($BC51-$B51)/(2009-1956)*(AA$1-1956)</f>
        <v>1.25462380047286</v>
      </c>
      <c r="AB51" s="0" t="n">
        <f aca="false">$B$2+($BC51-$B51)/(2009-1956)*(AB$1-1956)</f>
        <v>1.24720875249177</v>
      </c>
      <c r="AC51" s="0" t="n">
        <f aca="false">$B$2+($BC51-$B51)/(2009-1956)*(AC$1-1956)</f>
        <v>1.23979370451069</v>
      </c>
      <c r="AD51" s="0" t="n">
        <f aca="false">$B$2+($BC51-$B51)/(2009-1956)*(AD$1-1956)</f>
        <v>1.2323786565296</v>
      </c>
      <c r="AE51" s="0" t="n">
        <f aca="false">$B$2+($BC51-$B51)/(2009-1956)*(AE$1-1956)</f>
        <v>1.22496360854852</v>
      </c>
      <c r="AF51" s="0" t="n">
        <f aca="false">$B$2+($BC51-$B51)/(2009-1956)*(AF$1-1956)</f>
        <v>1.21754856056743</v>
      </c>
      <c r="AG51" s="0" t="n">
        <f aca="false">$B$2+($BC51-$B51)/(2009-1956)*(AG$1-1956)</f>
        <v>1.21013351258634</v>
      </c>
      <c r="AH51" s="0" t="n">
        <f aca="false">$B$2+($BC51-$B51)/(2009-1956)*(AH$1-1956)</f>
        <v>1.20271846460526</v>
      </c>
      <c r="AI51" s="0" t="n">
        <f aca="false">$B$2+($BC51-$B51)/(2009-1956)*(AI$1-1956)</f>
        <v>1.19530341662417</v>
      </c>
      <c r="AJ51" s="0" t="n">
        <f aca="false">$B$2+($BC51-$B51)/(2009-1956)*(AJ$1-1956)</f>
        <v>1.18788836864309</v>
      </c>
      <c r="AK51" s="0" t="n">
        <f aca="false">$B$2+($BC51-$B51)/(2009-1956)*(AK$1-1956)</f>
        <v>1.180473320662</v>
      </c>
      <c r="AL51" s="0" t="n">
        <f aca="false">$B$2+($BC51-$B51)/(2009-1956)*(AL$1-1956)</f>
        <v>1.17305827268092</v>
      </c>
      <c r="AM51" s="0" t="n">
        <f aca="false">$B$2+($BC51-$B51)/(2009-1956)*(AM$1-1956)</f>
        <v>1.16564322469983</v>
      </c>
      <c r="AN51" s="0" t="n">
        <f aca="false">$B$2+($BC51-$B51)/(2009-1956)*(AN$1-1956)</f>
        <v>1.15822817671875</v>
      </c>
      <c r="AO51" s="0" t="n">
        <f aca="false">$B$2+($BC51-$B51)/(2009-1956)*(AO$1-1956)</f>
        <v>1.15081312873766</v>
      </c>
      <c r="AP51" s="0" t="n">
        <f aca="false">$B$2+($BC51-$B51)/(2009-1956)*(AP$1-1956)</f>
        <v>1.14339808075657</v>
      </c>
      <c r="AQ51" s="0" t="n">
        <f aca="false">$B$2+($BC51-$B51)/(2009-1956)*(AQ$1-1956)</f>
        <v>1.13598303277549</v>
      </c>
      <c r="AR51" s="0" t="n">
        <f aca="false">$B$2+($BC51-$B51)/(2009-1956)*(AR$1-1956)</f>
        <v>1.1285679847944</v>
      </c>
      <c r="AS51" s="0" t="n">
        <f aca="false">$B$2+($BC51-$B51)/(2009-1956)*(AS$1-1956)</f>
        <v>1.12115293681332</v>
      </c>
      <c r="AT51" s="0" t="n">
        <f aca="false">$B$2+($BC51-$B51)/(2009-1956)*(AT$1-1956)</f>
        <v>1.11373788883223</v>
      </c>
      <c r="AU51" s="0" t="n">
        <f aca="false">$B$2+($BC51-$B51)/(2009-1956)*(AU$1-1956)</f>
        <v>1.10632284085115</v>
      </c>
      <c r="AV51" s="0" t="n">
        <f aca="false">$B$2+($BC51-$B51)/(2009-1956)*(AV$1-1956)</f>
        <v>1.09890779287006</v>
      </c>
      <c r="AW51" s="0" t="n">
        <f aca="false">$B$2+($BC51-$B51)/(2009-1956)*(AW$1-1956)</f>
        <v>1.09149274488897</v>
      </c>
      <c r="AX51" s="0" t="n">
        <f aca="false">$B$2+($BC51-$B51)/(2009-1956)*(AX$1-1956)</f>
        <v>1.08407769690789</v>
      </c>
      <c r="AY51" s="0" t="n">
        <f aca="false">$B$2+($BC51-$B51)/(2009-1956)*(AY$1-1956)</f>
        <v>1.0766626489268</v>
      </c>
      <c r="AZ51" s="0" t="n">
        <f aca="false">$B$2+($BC51-$B51)/(2009-1956)*(AZ$1-1956)</f>
        <v>1.06924760094572</v>
      </c>
      <c r="BA51" s="0" t="n">
        <f aca="false">$B$2+($BC51-$B51)/(2009-1956)*(BA$1-1956)</f>
        <v>1.06183255296463</v>
      </c>
      <c r="BB51" s="0" t="n">
        <f aca="false">$B$2+($BC51-$B51)/(2009-1956)*(BB$1-1956)</f>
        <v>1.05441750498355</v>
      </c>
      <c r="BC51" s="1" t="n">
        <v>1.04700245700246</v>
      </c>
      <c r="BD51" s="0" t="n">
        <f aca="false">$B$2+($BC51-$B51)/(2009-1956)*(BD$1-1956)</f>
        <v>1.03958740902137</v>
      </c>
      <c r="BE51" s="0" t="n">
        <f aca="false">$B$2+($BC51-$B51)/(2009-1956)*(BE$1-1956)</f>
        <v>1.03217236104029</v>
      </c>
      <c r="BF51" s="0" t="n">
        <f aca="false">$B$2+($BC51-$B51)/(2009-1956)*(BF$1-1956)</f>
        <v>1.0247573130592</v>
      </c>
      <c r="BG51" s="0" t="n">
        <f aca="false">$B$2+($BC51-$B51)/(2009-1956)*(BG$1-1956)</f>
        <v>1.01734226507812</v>
      </c>
      <c r="BH51" s="0" t="n">
        <f aca="false">$B$2+($BC51-$B51)/(2009-1956)*(BH$1-1956)</f>
        <v>1.00992721709703</v>
      </c>
      <c r="BI51" s="0" t="n">
        <f aca="false">$B$2+($BC51-$B51)/(2009-1956)*(BI$1-1956)</f>
        <v>1.00251216911595</v>
      </c>
      <c r="BJ51" s="0" t="n">
        <f aca="false">$B$2+($BC51-$B51)/(2009-1956)*(BJ$1-1956)</f>
        <v>0.99509712113486</v>
      </c>
      <c r="BK51" s="0" t="n">
        <f aca="false">$B$2+($BC51-$B51)/(2009-1956)*(BK$1-1956)</f>
        <v>0.987682073153775</v>
      </c>
      <c r="BL51" s="0" t="n">
        <f aca="false">$B$2+($BC51-$B51)/(2009-1956)*(BL$1-1956)</f>
        <v>0.980267025172689</v>
      </c>
    </row>
    <row r="52" customFormat="false" ht="14.4" hidden="false" customHeight="false" outlineLevel="0" collapsed="false">
      <c r="A52" s="0" t="s">
        <v>13</v>
      </c>
      <c r="B52" s="1" t="n">
        <v>1.44</v>
      </c>
      <c r="C52" s="0" t="n">
        <f aca="false">$B$2+($BC52-$B52)/(2009-1956)*(C$1-1956)</f>
        <v>1.43298827129016</v>
      </c>
      <c r="D52" s="0" t="n">
        <f aca="false">$B$2+($BC52-$B52)/(2009-1956)*(D$1-1956)</f>
        <v>1.42597654258032</v>
      </c>
      <c r="E52" s="0" t="n">
        <f aca="false">$B$2+($BC52-$B52)/(2009-1956)*(E$1-1956)</f>
        <v>1.41896481387047</v>
      </c>
      <c r="F52" s="0" t="n">
        <f aca="false">$B$2+($BC52-$B52)/(2009-1956)*(F$1-1956)</f>
        <v>1.41195308516063</v>
      </c>
      <c r="G52" s="0" t="n">
        <f aca="false">$B$2+($BC52-$B52)/(2009-1956)*(G$1-1956)</f>
        <v>1.40494135645079</v>
      </c>
      <c r="H52" s="0" t="n">
        <f aca="false">$B$2+($BC52-$B52)/(2009-1956)*(H$1-1956)</f>
        <v>1.39792962774095</v>
      </c>
      <c r="I52" s="0" t="n">
        <f aca="false">$B$2+($BC52-$B52)/(2009-1956)*(I$1-1956)</f>
        <v>1.39091789903111</v>
      </c>
      <c r="J52" s="0" t="n">
        <f aca="false">$B$2+($BC52-$B52)/(2009-1956)*(J$1-1956)</f>
        <v>1.38390617032127</v>
      </c>
      <c r="K52" s="0" t="n">
        <f aca="false">$B$2+($BC52-$B52)/(2009-1956)*(K$1-1956)</f>
        <v>1.37689444161142</v>
      </c>
      <c r="L52" s="0" t="n">
        <f aca="false">$B$2+($BC52-$B52)/(2009-1956)*(L$1-1956)</f>
        <v>1.36988271290158</v>
      </c>
      <c r="M52" s="0" t="n">
        <f aca="false">$B$2+($BC52-$B52)/(2009-1956)*(M$1-1956)</f>
        <v>1.36287098419174</v>
      </c>
      <c r="N52" s="0" t="n">
        <f aca="false">$B$2+($BC52-$B52)/(2009-1956)*(N$1-1956)</f>
        <v>1.3558592554819</v>
      </c>
      <c r="O52" s="0" t="n">
        <f aca="false">$B$2+($BC52-$B52)/(2009-1956)*(O$1-1956)</f>
        <v>1.34884752677206</v>
      </c>
      <c r="P52" s="0" t="n">
        <f aca="false">$B$2+($BC52-$B52)/(2009-1956)*(P$1-1956)</f>
        <v>1.34183579806221</v>
      </c>
      <c r="Q52" s="0" t="n">
        <f aca="false">$B$2+($BC52-$B52)/(2009-1956)*(Q$1-1956)</f>
        <v>1.33482406935237</v>
      </c>
      <c r="R52" s="0" t="n">
        <f aca="false">$B$2+($BC52-$B52)/(2009-1956)*(R$1-1956)</f>
        <v>1.32781234064253</v>
      </c>
      <c r="S52" s="0" t="n">
        <f aca="false">$B$2+($BC52-$B52)/(2009-1956)*(S$1-1956)</f>
        <v>1.32080061193269</v>
      </c>
      <c r="T52" s="0" t="n">
        <f aca="false">$B$2+($BC52-$B52)/(2009-1956)*(T$1-1956)</f>
        <v>1.31378888322285</v>
      </c>
      <c r="U52" s="0" t="n">
        <f aca="false">$B$2+($BC52-$B52)/(2009-1956)*(U$1-1956)</f>
        <v>1.306777154513</v>
      </c>
      <c r="V52" s="0" t="n">
        <f aca="false">$B$2+($BC52-$B52)/(2009-1956)*(V$1-1956)</f>
        <v>1.29976542580316</v>
      </c>
      <c r="W52" s="0" t="n">
        <f aca="false">$B$2+($BC52-$B52)/(2009-1956)*(W$1-1956)</f>
        <v>1.29275369709332</v>
      </c>
      <c r="X52" s="0" t="n">
        <f aca="false">$B$2+($BC52-$B52)/(2009-1956)*(X$1-1956)</f>
        <v>1.28574196838348</v>
      </c>
      <c r="Y52" s="0" t="n">
        <f aca="false">$B$2+($BC52-$B52)/(2009-1956)*(Y$1-1956)</f>
        <v>1.27873023967364</v>
      </c>
      <c r="Z52" s="0" t="n">
        <f aca="false">$B$2+($BC52-$B52)/(2009-1956)*(Z$1-1956)</f>
        <v>1.27171851096379</v>
      </c>
      <c r="AA52" s="0" t="n">
        <f aca="false">$B$2+($BC52-$B52)/(2009-1956)*(AA$1-1956)</f>
        <v>1.26470678225395</v>
      </c>
      <c r="AB52" s="0" t="n">
        <f aca="false">$B$2+($BC52-$B52)/(2009-1956)*(AB$1-1956)</f>
        <v>1.25769505354411</v>
      </c>
      <c r="AC52" s="0" t="n">
        <f aca="false">$B$2+($BC52-$B52)/(2009-1956)*(AC$1-1956)</f>
        <v>1.25068332483427</v>
      </c>
      <c r="AD52" s="0" t="n">
        <f aca="false">$B$2+($BC52-$B52)/(2009-1956)*(AD$1-1956)</f>
        <v>1.24367159612443</v>
      </c>
      <c r="AE52" s="0" t="n">
        <f aca="false">$B$2+($BC52-$B52)/(2009-1956)*(AE$1-1956)</f>
        <v>1.23665986741459</v>
      </c>
      <c r="AF52" s="0" t="n">
        <f aca="false">$B$2+($BC52-$B52)/(2009-1956)*(AF$1-1956)</f>
        <v>1.22964813870474</v>
      </c>
      <c r="AG52" s="0" t="n">
        <f aca="false">$B$2+($BC52-$B52)/(2009-1956)*(AG$1-1956)</f>
        <v>1.2226364099949</v>
      </c>
      <c r="AH52" s="0" t="n">
        <f aca="false">$B$2+($BC52-$B52)/(2009-1956)*(AH$1-1956)</f>
        <v>1.21562468128506</v>
      </c>
      <c r="AI52" s="0" t="n">
        <f aca="false">$B$2+($BC52-$B52)/(2009-1956)*(AI$1-1956)</f>
        <v>1.20861295257522</v>
      </c>
      <c r="AJ52" s="0" t="n">
        <f aca="false">$B$2+($BC52-$B52)/(2009-1956)*(AJ$1-1956)</f>
        <v>1.20160122386538</v>
      </c>
      <c r="AK52" s="0" t="n">
        <f aca="false">$B$2+($BC52-$B52)/(2009-1956)*(AK$1-1956)</f>
        <v>1.19458949515553</v>
      </c>
      <c r="AL52" s="0" t="n">
        <f aca="false">$B$2+($BC52-$B52)/(2009-1956)*(AL$1-1956)</f>
        <v>1.18757776644569</v>
      </c>
      <c r="AM52" s="0" t="n">
        <f aca="false">$B$2+($BC52-$B52)/(2009-1956)*(AM$1-1956)</f>
        <v>1.18056603773585</v>
      </c>
      <c r="AN52" s="0" t="n">
        <f aca="false">$B$2+($BC52-$B52)/(2009-1956)*(AN$1-1956)</f>
        <v>1.17355430902601</v>
      </c>
      <c r="AO52" s="0" t="n">
        <f aca="false">$B$2+($BC52-$B52)/(2009-1956)*(AO$1-1956)</f>
        <v>1.16654258031617</v>
      </c>
      <c r="AP52" s="0" t="n">
        <f aca="false">$B$2+($BC52-$B52)/(2009-1956)*(AP$1-1956)</f>
        <v>1.15953085160632</v>
      </c>
      <c r="AQ52" s="0" t="n">
        <f aca="false">$B$2+($BC52-$B52)/(2009-1956)*(AQ$1-1956)</f>
        <v>1.15251912289648</v>
      </c>
      <c r="AR52" s="0" t="n">
        <f aca="false">$B$2+($BC52-$B52)/(2009-1956)*(AR$1-1956)</f>
        <v>1.14550739418664</v>
      </c>
      <c r="AS52" s="0" t="n">
        <f aca="false">$B$2+($BC52-$B52)/(2009-1956)*(AS$1-1956)</f>
        <v>1.1384956654768</v>
      </c>
      <c r="AT52" s="0" t="n">
        <f aca="false">$B$2+($BC52-$B52)/(2009-1956)*(AT$1-1956)</f>
        <v>1.13148393676696</v>
      </c>
      <c r="AU52" s="0" t="n">
        <f aca="false">$B$2+($BC52-$B52)/(2009-1956)*(AU$1-1956)</f>
        <v>1.12447220805712</v>
      </c>
      <c r="AV52" s="0" t="n">
        <f aca="false">$B$2+($BC52-$B52)/(2009-1956)*(AV$1-1956)</f>
        <v>1.11746047934727</v>
      </c>
      <c r="AW52" s="0" t="n">
        <f aca="false">$B$2+($BC52-$B52)/(2009-1956)*(AW$1-1956)</f>
        <v>1.11044875063743</v>
      </c>
      <c r="AX52" s="0" t="n">
        <f aca="false">$B$2+($BC52-$B52)/(2009-1956)*(AX$1-1956)</f>
        <v>1.10343702192759</v>
      </c>
      <c r="AY52" s="0" t="n">
        <f aca="false">$B$2+($BC52-$B52)/(2009-1956)*(AY$1-1956)</f>
        <v>1.09642529321775</v>
      </c>
      <c r="AZ52" s="0" t="n">
        <f aca="false">$B$2+($BC52-$B52)/(2009-1956)*(AZ$1-1956)</f>
        <v>1.08941356450791</v>
      </c>
      <c r="BA52" s="0" t="n">
        <f aca="false">$B$2+($BC52-$B52)/(2009-1956)*(BA$1-1956)</f>
        <v>1.08240183579806</v>
      </c>
      <c r="BB52" s="0" t="n">
        <f aca="false">$B$2+($BC52-$B52)/(2009-1956)*(BB$1-1956)</f>
        <v>1.07539010708822</v>
      </c>
      <c r="BC52" s="1" t="n">
        <v>1.06837837837838</v>
      </c>
      <c r="BD52" s="0" t="n">
        <f aca="false">$B$2+($BC52-$B52)/(2009-1956)*(BD$1-1956)</f>
        <v>1.06136664966854</v>
      </c>
      <c r="BE52" s="0" t="n">
        <f aca="false">$B$2+($BC52-$B52)/(2009-1956)*(BE$1-1956)</f>
        <v>1.0543549209587</v>
      </c>
      <c r="BF52" s="0" t="n">
        <f aca="false">$B$2+($BC52-$B52)/(2009-1956)*(BF$1-1956)</f>
        <v>1.04734319224885</v>
      </c>
      <c r="BG52" s="0" t="n">
        <f aca="false">$B$2+($BC52-$B52)/(2009-1956)*(BG$1-1956)</f>
        <v>1.04033146353901</v>
      </c>
      <c r="BH52" s="0" t="n">
        <f aca="false">$B$2+($BC52-$B52)/(2009-1956)*(BH$1-1956)</f>
        <v>1.03331973482917</v>
      </c>
      <c r="BI52" s="0" t="n">
        <f aca="false">$B$2+($BC52-$B52)/(2009-1956)*(BI$1-1956)</f>
        <v>1.02630800611933</v>
      </c>
      <c r="BJ52" s="0" t="n">
        <f aca="false">$B$2+($BC52-$B52)/(2009-1956)*(BJ$1-1956)</f>
        <v>1.01929627740949</v>
      </c>
      <c r="BK52" s="0" t="n">
        <f aca="false">$B$2+($BC52-$B52)/(2009-1956)*(BK$1-1956)</f>
        <v>1.01228454869965</v>
      </c>
      <c r="BL52" s="0" t="n">
        <f aca="false">$B$2+($BC52-$B52)/(2009-1956)*(BL$1-1956)</f>
        <v>1.0052728199898</v>
      </c>
    </row>
    <row r="53" customFormat="false" ht="14.4" hidden="false" customHeight="false" outlineLevel="0" collapsed="false">
      <c r="A53" s="0" t="s">
        <v>13</v>
      </c>
      <c r="B53" s="1" t="n">
        <v>1.44</v>
      </c>
      <c r="C53" s="0" t="n">
        <f aca="false">$B$2+($BC53-$B53)/(2009-1956)*(C$1-1956)</f>
        <v>1.43151406981596</v>
      </c>
      <c r="D53" s="0" t="n">
        <f aca="false">$B$2+($BC53-$B53)/(2009-1956)*(D$1-1956)</f>
        <v>1.42302813963191</v>
      </c>
      <c r="E53" s="0" t="n">
        <f aca="false">$B$2+($BC53-$B53)/(2009-1956)*(E$1-1956)</f>
        <v>1.41454220944787</v>
      </c>
      <c r="F53" s="0" t="n">
        <f aca="false">$B$2+($BC53-$B53)/(2009-1956)*(F$1-1956)</f>
        <v>1.40605627926383</v>
      </c>
      <c r="G53" s="0" t="n">
        <f aca="false">$B$2+($BC53-$B53)/(2009-1956)*(G$1-1956)</f>
        <v>1.39757034907978</v>
      </c>
      <c r="H53" s="0" t="n">
        <f aca="false">$B$2+($BC53-$B53)/(2009-1956)*(H$1-1956)</f>
        <v>1.38908441889574</v>
      </c>
      <c r="I53" s="0" t="n">
        <f aca="false">$B$2+($BC53-$B53)/(2009-1956)*(I$1-1956)</f>
        <v>1.3805984887117</v>
      </c>
      <c r="J53" s="0" t="n">
        <f aca="false">$B$2+($BC53-$B53)/(2009-1956)*(J$1-1956)</f>
        <v>1.37211255852765</v>
      </c>
      <c r="K53" s="0" t="n">
        <f aca="false">$B$2+($BC53-$B53)/(2009-1956)*(K$1-1956)</f>
        <v>1.36362662834361</v>
      </c>
      <c r="L53" s="0" t="n">
        <f aca="false">$B$2+($BC53-$B53)/(2009-1956)*(L$1-1956)</f>
        <v>1.35514069815957</v>
      </c>
      <c r="M53" s="0" t="n">
        <f aca="false">$B$2+($BC53-$B53)/(2009-1956)*(M$1-1956)</f>
        <v>1.34665476797552</v>
      </c>
      <c r="N53" s="0" t="n">
        <f aca="false">$B$2+($BC53-$B53)/(2009-1956)*(N$1-1956)</f>
        <v>1.33816883779148</v>
      </c>
      <c r="O53" s="0" t="n">
        <f aca="false">$B$2+($BC53-$B53)/(2009-1956)*(O$1-1956)</f>
        <v>1.32968290760744</v>
      </c>
      <c r="P53" s="0" t="n">
        <f aca="false">$B$2+($BC53-$B53)/(2009-1956)*(P$1-1956)</f>
        <v>1.32119697742339</v>
      </c>
      <c r="Q53" s="0" t="n">
        <f aca="false">$B$2+($BC53-$B53)/(2009-1956)*(Q$1-1956)</f>
        <v>1.31271104723935</v>
      </c>
      <c r="R53" s="0" t="n">
        <f aca="false">$B$2+($BC53-$B53)/(2009-1956)*(R$1-1956)</f>
        <v>1.30422511705531</v>
      </c>
      <c r="S53" s="0" t="n">
        <f aca="false">$B$2+($BC53-$B53)/(2009-1956)*(S$1-1956)</f>
        <v>1.29573918687126</v>
      </c>
      <c r="T53" s="0" t="n">
        <f aca="false">$B$2+($BC53-$B53)/(2009-1956)*(T$1-1956)</f>
        <v>1.28725325668722</v>
      </c>
      <c r="U53" s="0" t="n">
        <f aca="false">$B$2+($BC53-$B53)/(2009-1956)*(U$1-1956)</f>
        <v>1.27876732650318</v>
      </c>
      <c r="V53" s="0" t="n">
        <f aca="false">$B$2+($BC53-$B53)/(2009-1956)*(V$1-1956)</f>
        <v>1.27028139631913</v>
      </c>
      <c r="W53" s="0" t="n">
        <f aca="false">$B$2+($BC53-$B53)/(2009-1956)*(W$1-1956)</f>
        <v>1.26179546613509</v>
      </c>
      <c r="X53" s="0" t="n">
        <f aca="false">$B$2+($BC53-$B53)/(2009-1956)*(X$1-1956)</f>
        <v>1.25330953595105</v>
      </c>
      <c r="Y53" s="0" t="n">
        <f aca="false">$B$2+($BC53-$B53)/(2009-1956)*(Y$1-1956)</f>
        <v>1.244823605767</v>
      </c>
      <c r="Z53" s="0" t="n">
        <f aca="false">$B$2+($BC53-$B53)/(2009-1956)*(Z$1-1956)</f>
        <v>1.23633767558296</v>
      </c>
      <c r="AA53" s="0" t="n">
        <f aca="false">$B$2+($BC53-$B53)/(2009-1956)*(AA$1-1956)</f>
        <v>1.22785174539892</v>
      </c>
      <c r="AB53" s="0" t="n">
        <f aca="false">$B$2+($BC53-$B53)/(2009-1956)*(AB$1-1956)</f>
        <v>1.21936581521487</v>
      </c>
      <c r="AC53" s="0" t="n">
        <f aca="false">$B$2+($BC53-$B53)/(2009-1956)*(AC$1-1956)</f>
        <v>1.21087988503083</v>
      </c>
      <c r="AD53" s="0" t="n">
        <f aca="false">$B$2+($BC53-$B53)/(2009-1956)*(AD$1-1956)</f>
        <v>1.20239395484679</v>
      </c>
      <c r="AE53" s="0" t="n">
        <f aca="false">$B$2+($BC53-$B53)/(2009-1956)*(AE$1-1956)</f>
        <v>1.19390802466274</v>
      </c>
      <c r="AF53" s="0" t="n">
        <f aca="false">$B$2+($BC53-$B53)/(2009-1956)*(AF$1-1956)</f>
        <v>1.1854220944787</v>
      </c>
      <c r="AG53" s="0" t="n">
        <f aca="false">$B$2+($BC53-$B53)/(2009-1956)*(AG$1-1956)</f>
        <v>1.17693616429466</v>
      </c>
      <c r="AH53" s="0" t="n">
        <f aca="false">$B$2+($BC53-$B53)/(2009-1956)*(AH$1-1956)</f>
        <v>1.16845023411061</v>
      </c>
      <c r="AI53" s="0" t="n">
        <f aca="false">$B$2+($BC53-$B53)/(2009-1956)*(AI$1-1956)</f>
        <v>1.15996430392657</v>
      </c>
      <c r="AJ53" s="0" t="n">
        <f aca="false">$B$2+($BC53-$B53)/(2009-1956)*(AJ$1-1956)</f>
        <v>1.15147837374253</v>
      </c>
      <c r="AK53" s="0" t="n">
        <f aca="false">$B$2+($BC53-$B53)/(2009-1956)*(AK$1-1956)</f>
        <v>1.14299244355848</v>
      </c>
      <c r="AL53" s="0" t="n">
        <f aca="false">$B$2+($BC53-$B53)/(2009-1956)*(AL$1-1956)</f>
        <v>1.13450651337444</v>
      </c>
      <c r="AM53" s="0" t="n">
        <f aca="false">$B$2+($BC53-$B53)/(2009-1956)*(AM$1-1956)</f>
        <v>1.1260205831904</v>
      </c>
      <c r="AN53" s="0" t="n">
        <f aca="false">$B$2+($BC53-$B53)/(2009-1956)*(AN$1-1956)</f>
        <v>1.11753465300635</v>
      </c>
      <c r="AO53" s="0" t="n">
        <f aca="false">$B$2+($BC53-$B53)/(2009-1956)*(AO$1-1956)</f>
        <v>1.10904872282231</v>
      </c>
      <c r="AP53" s="0" t="n">
        <f aca="false">$B$2+($BC53-$B53)/(2009-1956)*(AP$1-1956)</f>
        <v>1.10056279263826</v>
      </c>
      <c r="AQ53" s="0" t="n">
        <f aca="false">$B$2+($BC53-$B53)/(2009-1956)*(AQ$1-1956)</f>
        <v>1.09207686245422</v>
      </c>
      <c r="AR53" s="0" t="n">
        <f aca="false">$B$2+($BC53-$B53)/(2009-1956)*(AR$1-1956)</f>
        <v>1.08359093227018</v>
      </c>
      <c r="AS53" s="0" t="n">
        <f aca="false">$B$2+($BC53-$B53)/(2009-1956)*(AS$1-1956)</f>
        <v>1.07510500208613</v>
      </c>
      <c r="AT53" s="0" t="n">
        <f aca="false">$B$2+($BC53-$B53)/(2009-1956)*(AT$1-1956)</f>
        <v>1.06661907190209</v>
      </c>
      <c r="AU53" s="0" t="n">
        <f aca="false">$B$2+($BC53-$B53)/(2009-1956)*(AU$1-1956)</f>
        <v>1.05813314171805</v>
      </c>
      <c r="AV53" s="0" t="n">
        <f aca="false">$B$2+($BC53-$B53)/(2009-1956)*(AV$1-1956)</f>
        <v>1.049647211534</v>
      </c>
      <c r="AW53" s="0" t="n">
        <f aca="false">$B$2+($BC53-$B53)/(2009-1956)*(AW$1-1956)</f>
        <v>1.04116128134996</v>
      </c>
      <c r="AX53" s="0" t="n">
        <f aca="false">$B$2+($BC53-$B53)/(2009-1956)*(AX$1-1956)</f>
        <v>1.03267535116592</v>
      </c>
      <c r="AY53" s="0" t="n">
        <f aca="false">$B$2+($BC53-$B53)/(2009-1956)*(AY$1-1956)</f>
        <v>1.02418942098187</v>
      </c>
      <c r="AZ53" s="0" t="n">
        <f aca="false">$B$2+($BC53-$B53)/(2009-1956)*(AZ$1-1956)</f>
        <v>1.01570349079783</v>
      </c>
      <c r="BA53" s="0" t="n">
        <f aca="false">$B$2+($BC53-$B53)/(2009-1956)*(BA$1-1956)</f>
        <v>1.00721756061379</v>
      </c>
      <c r="BB53" s="0" t="n">
        <f aca="false">$B$2+($BC53-$B53)/(2009-1956)*(BB$1-1956)</f>
        <v>0.998731630429744</v>
      </c>
      <c r="BC53" s="1" t="n">
        <v>0.990245700245701</v>
      </c>
      <c r="BD53" s="0" t="n">
        <f aca="false">$B$2+($BC53-$B53)/(2009-1956)*(BD$1-1956)</f>
        <v>0.981759770061658</v>
      </c>
      <c r="BE53" s="0" t="n">
        <f aca="false">$B$2+($BC53-$B53)/(2009-1956)*(BE$1-1956)</f>
        <v>0.973273839877614</v>
      </c>
      <c r="BF53" s="0" t="n">
        <f aca="false">$B$2+($BC53-$B53)/(2009-1956)*(BF$1-1956)</f>
        <v>0.964787909693571</v>
      </c>
      <c r="BG53" s="0" t="n">
        <f aca="false">$B$2+($BC53-$B53)/(2009-1956)*(BG$1-1956)</f>
        <v>0.956301979509528</v>
      </c>
      <c r="BH53" s="0" t="n">
        <f aca="false">$B$2+($BC53-$B53)/(2009-1956)*(BH$1-1956)</f>
        <v>0.947816049325484</v>
      </c>
      <c r="BI53" s="0" t="n">
        <f aca="false">$B$2+($BC53-$B53)/(2009-1956)*(BI$1-1956)</f>
        <v>0.939330119141441</v>
      </c>
      <c r="BJ53" s="0" t="n">
        <f aca="false">$B$2+($BC53-$B53)/(2009-1956)*(BJ$1-1956)</f>
        <v>0.930844188957397</v>
      </c>
      <c r="BK53" s="0" t="n">
        <f aca="false">$B$2+($BC53-$B53)/(2009-1956)*(BK$1-1956)</f>
        <v>0.922358258773354</v>
      </c>
      <c r="BL53" s="0" t="n">
        <f aca="false">$B$2+($BC53-$B53)/(2009-1956)*(BL$1-1956)</f>
        <v>0.913872328589311</v>
      </c>
    </row>
    <row r="54" customFormat="false" ht="14.4" hidden="false" customHeight="false" outlineLevel="0" collapsed="false">
      <c r="A54" s="0" t="s">
        <v>14</v>
      </c>
      <c r="B54" s="1" t="n">
        <v>1.44</v>
      </c>
      <c r="C54" s="0" t="n">
        <f aca="false">$B$2+($BC54-$B54)/(2009-1956)*(C$1-1956)</f>
        <v>1.43638866997358</v>
      </c>
      <c r="D54" s="0" t="n">
        <f aca="false">$B$2+($BC54-$B54)/(2009-1956)*(D$1-1956)</f>
        <v>1.43277733994715</v>
      </c>
      <c r="E54" s="0" t="n">
        <f aca="false">$B$2+($BC54-$B54)/(2009-1956)*(E$1-1956)</f>
        <v>1.42916600992073</v>
      </c>
      <c r="F54" s="0" t="n">
        <f aca="false">$B$2+($BC54-$B54)/(2009-1956)*(F$1-1956)</f>
        <v>1.4255546798943</v>
      </c>
      <c r="G54" s="0" t="n">
        <f aca="false">$B$2+($BC54-$B54)/(2009-1956)*(G$1-1956)</f>
        <v>1.42194334986788</v>
      </c>
      <c r="H54" s="0" t="n">
        <f aca="false">$B$2+($BC54-$B54)/(2009-1956)*(H$1-1956)</f>
        <v>1.41833201984145</v>
      </c>
      <c r="I54" s="0" t="n">
        <f aca="false">$B$2+($BC54-$B54)/(2009-1956)*(I$1-1956)</f>
        <v>1.41472068981503</v>
      </c>
      <c r="J54" s="0" t="n">
        <f aca="false">$B$2+($BC54-$B54)/(2009-1956)*(J$1-1956)</f>
        <v>1.41110935978861</v>
      </c>
      <c r="K54" s="0" t="n">
        <f aca="false">$B$2+($BC54-$B54)/(2009-1956)*(K$1-1956)</f>
        <v>1.40749802976218</v>
      </c>
      <c r="L54" s="0" t="n">
        <f aca="false">$B$2+($BC54-$B54)/(2009-1956)*(L$1-1956)</f>
        <v>1.40388669973576</v>
      </c>
      <c r="M54" s="0" t="n">
        <f aca="false">$B$2+($BC54-$B54)/(2009-1956)*(M$1-1956)</f>
        <v>1.40027536970933</v>
      </c>
      <c r="N54" s="0" t="n">
        <f aca="false">$B$2+($BC54-$B54)/(2009-1956)*(N$1-1956)</f>
        <v>1.39666403968291</v>
      </c>
      <c r="O54" s="0" t="n">
        <f aca="false">$B$2+($BC54-$B54)/(2009-1956)*(O$1-1956)</f>
        <v>1.39305270965648</v>
      </c>
      <c r="P54" s="0" t="n">
        <f aca="false">$B$2+($BC54-$B54)/(2009-1956)*(P$1-1956)</f>
        <v>1.38944137963006</v>
      </c>
      <c r="Q54" s="0" t="n">
        <f aca="false">$B$2+($BC54-$B54)/(2009-1956)*(Q$1-1956)</f>
        <v>1.38583004960363</v>
      </c>
      <c r="R54" s="0" t="n">
        <f aca="false">$B$2+($BC54-$B54)/(2009-1956)*(R$1-1956)</f>
        <v>1.38221871957721</v>
      </c>
      <c r="S54" s="0" t="n">
        <f aca="false">$B$2+($BC54-$B54)/(2009-1956)*(S$1-1956)</f>
        <v>1.37860738955079</v>
      </c>
      <c r="T54" s="0" t="n">
        <f aca="false">$B$2+($BC54-$B54)/(2009-1956)*(T$1-1956)</f>
        <v>1.37499605952436</v>
      </c>
      <c r="U54" s="0" t="n">
        <f aca="false">$B$2+($BC54-$B54)/(2009-1956)*(U$1-1956)</f>
        <v>1.37138472949794</v>
      </c>
      <c r="V54" s="0" t="n">
        <f aca="false">$B$2+($BC54-$B54)/(2009-1956)*(V$1-1956)</f>
        <v>1.36777339947151</v>
      </c>
      <c r="W54" s="0" t="n">
        <f aca="false">$B$2+($BC54-$B54)/(2009-1956)*(W$1-1956)</f>
        <v>1.36416206944509</v>
      </c>
      <c r="X54" s="0" t="n">
        <f aca="false">$B$2+($BC54-$B54)/(2009-1956)*(X$1-1956)</f>
        <v>1.36055073941866</v>
      </c>
      <c r="Y54" s="0" t="n">
        <f aca="false">$B$2+($BC54-$B54)/(2009-1956)*(Y$1-1956)</f>
        <v>1.35693940939224</v>
      </c>
      <c r="Z54" s="0" t="n">
        <f aca="false">$B$2+($BC54-$B54)/(2009-1956)*(Z$1-1956)</f>
        <v>1.35332807936582</v>
      </c>
      <c r="AA54" s="0" t="n">
        <f aca="false">$B$2+($BC54-$B54)/(2009-1956)*(AA$1-1956)</f>
        <v>1.34971674933939</v>
      </c>
      <c r="AB54" s="0" t="n">
        <f aca="false">$B$2+($BC54-$B54)/(2009-1956)*(AB$1-1956)</f>
        <v>1.34610541931297</v>
      </c>
      <c r="AC54" s="0" t="n">
        <f aca="false">$B$2+($BC54-$B54)/(2009-1956)*(AC$1-1956)</f>
        <v>1.34249408928654</v>
      </c>
      <c r="AD54" s="0" t="n">
        <f aca="false">$B$2+($BC54-$B54)/(2009-1956)*(AD$1-1956)</f>
        <v>1.33888275926012</v>
      </c>
      <c r="AE54" s="0" t="n">
        <f aca="false">$B$2+($BC54-$B54)/(2009-1956)*(AE$1-1956)</f>
        <v>1.33527142923369</v>
      </c>
      <c r="AF54" s="0" t="n">
        <f aca="false">$B$2+($BC54-$B54)/(2009-1956)*(AF$1-1956)</f>
        <v>1.33166009920727</v>
      </c>
      <c r="AG54" s="0" t="n">
        <f aca="false">$B$2+($BC54-$B54)/(2009-1956)*(AG$1-1956)</f>
        <v>1.32804876918085</v>
      </c>
      <c r="AH54" s="0" t="n">
        <f aca="false">$B$2+($BC54-$B54)/(2009-1956)*(AH$1-1956)</f>
        <v>1.32443743915442</v>
      </c>
      <c r="AI54" s="0" t="n">
        <f aca="false">$B$2+($BC54-$B54)/(2009-1956)*(AI$1-1956)</f>
        <v>1.320826109128</v>
      </c>
      <c r="AJ54" s="0" t="n">
        <f aca="false">$B$2+($BC54-$B54)/(2009-1956)*(AJ$1-1956)</f>
        <v>1.31721477910157</v>
      </c>
      <c r="AK54" s="0" t="n">
        <f aca="false">$B$2+($BC54-$B54)/(2009-1956)*(AK$1-1956)</f>
        <v>1.31360344907515</v>
      </c>
      <c r="AL54" s="0" t="n">
        <f aca="false">$B$2+($BC54-$B54)/(2009-1956)*(AL$1-1956)</f>
        <v>1.30999211904872</v>
      </c>
      <c r="AM54" s="0" t="n">
        <f aca="false">$B$2+($BC54-$B54)/(2009-1956)*(AM$1-1956)</f>
        <v>1.3063807890223</v>
      </c>
      <c r="AN54" s="0" t="n">
        <f aca="false">$B$2+($BC54-$B54)/(2009-1956)*(AN$1-1956)</f>
        <v>1.30276945899588</v>
      </c>
      <c r="AO54" s="0" t="n">
        <f aca="false">$B$2+($BC54-$B54)/(2009-1956)*(AO$1-1956)</f>
        <v>1.29915812896945</v>
      </c>
      <c r="AP54" s="0" t="n">
        <f aca="false">$B$2+($BC54-$B54)/(2009-1956)*(AP$1-1956)</f>
        <v>1.29554679894303</v>
      </c>
      <c r="AQ54" s="0" t="n">
        <f aca="false">$B$2+($BC54-$B54)/(2009-1956)*(AQ$1-1956)</f>
        <v>1.2919354689166</v>
      </c>
      <c r="AR54" s="0" t="n">
        <f aca="false">$B$2+($BC54-$B54)/(2009-1956)*(AR$1-1956)</f>
        <v>1.28832413889018</v>
      </c>
      <c r="AS54" s="0" t="n">
        <f aca="false">$B$2+($BC54-$B54)/(2009-1956)*(AS$1-1956)</f>
        <v>1.28471280886375</v>
      </c>
      <c r="AT54" s="0" t="n">
        <f aca="false">$B$2+($BC54-$B54)/(2009-1956)*(AT$1-1956)</f>
        <v>1.28110147883733</v>
      </c>
      <c r="AU54" s="0" t="n">
        <f aca="false">$B$2+($BC54-$B54)/(2009-1956)*(AU$1-1956)</f>
        <v>1.2774901488109</v>
      </c>
      <c r="AV54" s="0" t="n">
        <f aca="false">$B$2+($BC54-$B54)/(2009-1956)*(AV$1-1956)</f>
        <v>1.27387881878448</v>
      </c>
      <c r="AW54" s="0" t="n">
        <f aca="false">$B$2+($BC54-$B54)/(2009-1956)*(AW$1-1956)</f>
        <v>1.27026748875806</v>
      </c>
      <c r="AX54" s="0" t="n">
        <f aca="false">$B$2+($BC54-$B54)/(2009-1956)*(AX$1-1956)</f>
        <v>1.26665615873163</v>
      </c>
      <c r="AY54" s="0" t="n">
        <f aca="false">$B$2+($BC54-$B54)/(2009-1956)*(AY$1-1956)</f>
        <v>1.26304482870521</v>
      </c>
      <c r="AZ54" s="0" t="n">
        <f aca="false">$B$2+($BC54-$B54)/(2009-1956)*(AZ$1-1956)</f>
        <v>1.25943349867878</v>
      </c>
      <c r="BA54" s="0" t="n">
        <f aca="false">$B$2+($BC54-$B54)/(2009-1956)*(BA$1-1956)</f>
        <v>1.25582216865236</v>
      </c>
      <c r="BB54" s="0" t="n">
        <f aca="false">$B$2+($BC54-$B54)/(2009-1956)*(BB$1-1956)</f>
        <v>1.25221083862593</v>
      </c>
      <c r="BC54" s="1" t="n">
        <v>1.24859950859951</v>
      </c>
      <c r="BD54" s="0" t="n">
        <f aca="false">$B$2+($BC54-$B54)/(2009-1956)*(BD$1-1956)</f>
        <v>1.24498817857309</v>
      </c>
      <c r="BE54" s="0" t="n">
        <f aca="false">$B$2+($BC54-$B54)/(2009-1956)*(BE$1-1956)</f>
        <v>1.24137684854666</v>
      </c>
      <c r="BF54" s="0" t="n">
        <f aca="false">$B$2+($BC54-$B54)/(2009-1956)*(BF$1-1956)</f>
        <v>1.23776551852024</v>
      </c>
      <c r="BG54" s="0" t="n">
        <f aca="false">$B$2+($BC54-$B54)/(2009-1956)*(BG$1-1956)</f>
        <v>1.23415418849381</v>
      </c>
      <c r="BH54" s="0" t="n">
        <f aca="false">$B$2+($BC54-$B54)/(2009-1956)*(BH$1-1956)</f>
        <v>1.23054285846739</v>
      </c>
      <c r="BI54" s="0" t="n">
        <f aca="false">$B$2+($BC54-$B54)/(2009-1956)*(BI$1-1956)</f>
        <v>1.22693152844096</v>
      </c>
      <c r="BJ54" s="0" t="n">
        <f aca="false">$B$2+($BC54-$B54)/(2009-1956)*(BJ$1-1956)</f>
        <v>1.22332019841454</v>
      </c>
      <c r="BK54" s="0" t="n">
        <f aca="false">$B$2+($BC54-$B54)/(2009-1956)*(BK$1-1956)</f>
        <v>1.21970886838812</v>
      </c>
      <c r="BL54" s="0" t="n">
        <f aca="false">$B$2+($BC54-$B54)/(2009-1956)*(BL$1-1956)</f>
        <v>1.21609753836169</v>
      </c>
    </row>
    <row r="55" customFormat="false" ht="14.4" hidden="false" customHeight="false" outlineLevel="0" collapsed="false">
      <c r="A55" s="0" t="s">
        <v>14</v>
      </c>
      <c r="B55" s="1" t="n">
        <v>1.44</v>
      </c>
      <c r="C55" s="0" t="n">
        <f aca="false">$B$2+($BC55-$B55)/(2009-1956)*(C$1-1956)</f>
        <v>1.43384822215011</v>
      </c>
      <c r="D55" s="0" t="n">
        <f aca="false">$B$2+($BC55-$B55)/(2009-1956)*(D$1-1956)</f>
        <v>1.42769644430022</v>
      </c>
      <c r="E55" s="0" t="n">
        <f aca="false">$B$2+($BC55-$B55)/(2009-1956)*(E$1-1956)</f>
        <v>1.42154466645033</v>
      </c>
      <c r="F55" s="0" t="n">
        <f aca="false">$B$2+($BC55-$B55)/(2009-1956)*(F$1-1956)</f>
        <v>1.41539288860044</v>
      </c>
      <c r="G55" s="0" t="n">
        <f aca="false">$B$2+($BC55-$B55)/(2009-1956)*(G$1-1956)</f>
        <v>1.40924111075054</v>
      </c>
      <c r="H55" s="0" t="n">
        <f aca="false">$B$2+($BC55-$B55)/(2009-1956)*(H$1-1956)</f>
        <v>1.40308933290065</v>
      </c>
      <c r="I55" s="0" t="n">
        <f aca="false">$B$2+($BC55-$B55)/(2009-1956)*(I$1-1956)</f>
        <v>1.39693755505076</v>
      </c>
      <c r="J55" s="0" t="n">
        <f aca="false">$B$2+($BC55-$B55)/(2009-1956)*(J$1-1956)</f>
        <v>1.39078577720087</v>
      </c>
      <c r="K55" s="0" t="n">
        <f aca="false">$B$2+($BC55-$B55)/(2009-1956)*(K$1-1956)</f>
        <v>1.38463399935098</v>
      </c>
      <c r="L55" s="0" t="n">
        <f aca="false">$B$2+($BC55-$B55)/(2009-1956)*(L$1-1956)</f>
        <v>1.37848222150109</v>
      </c>
      <c r="M55" s="0" t="n">
        <f aca="false">$B$2+($BC55-$B55)/(2009-1956)*(M$1-1956)</f>
        <v>1.3723304436512</v>
      </c>
      <c r="N55" s="0" t="n">
        <f aca="false">$B$2+($BC55-$B55)/(2009-1956)*(N$1-1956)</f>
        <v>1.36617866580131</v>
      </c>
      <c r="O55" s="0" t="n">
        <f aca="false">$B$2+($BC55-$B55)/(2009-1956)*(O$1-1956)</f>
        <v>1.36002688795142</v>
      </c>
      <c r="P55" s="0" t="n">
        <f aca="false">$B$2+($BC55-$B55)/(2009-1956)*(P$1-1956)</f>
        <v>1.35387511010152</v>
      </c>
      <c r="Q55" s="0" t="n">
        <f aca="false">$B$2+($BC55-$B55)/(2009-1956)*(Q$1-1956)</f>
        <v>1.34772333225163</v>
      </c>
      <c r="R55" s="0" t="n">
        <f aca="false">$B$2+($BC55-$B55)/(2009-1956)*(R$1-1956)</f>
        <v>1.34157155440174</v>
      </c>
      <c r="S55" s="0" t="n">
        <f aca="false">$B$2+($BC55-$B55)/(2009-1956)*(S$1-1956)</f>
        <v>1.33541977655185</v>
      </c>
      <c r="T55" s="0" t="n">
        <f aca="false">$B$2+($BC55-$B55)/(2009-1956)*(T$1-1956)</f>
        <v>1.32926799870196</v>
      </c>
      <c r="U55" s="0" t="n">
        <f aca="false">$B$2+($BC55-$B55)/(2009-1956)*(U$1-1956)</f>
        <v>1.32311622085207</v>
      </c>
      <c r="V55" s="0" t="n">
        <f aca="false">$B$2+($BC55-$B55)/(2009-1956)*(V$1-1956)</f>
        <v>1.31696444300218</v>
      </c>
      <c r="W55" s="0" t="n">
        <f aca="false">$B$2+($BC55-$B55)/(2009-1956)*(W$1-1956)</f>
        <v>1.31081266515229</v>
      </c>
      <c r="X55" s="0" t="n">
        <f aca="false">$B$2+($BC55-$B55)/(2009-1956)*(X$1-1956)</f>
        <v>1.3046608873024</v>
      </c>
      <c r="Y55" s="0" t="n">
        <f aca="false">$B$2+($BC55-$B55)/(2009-1956)*(Y$1-1956)</f>
        <v>1.2985091094525</v>
      </c>
      <c r="Z55" s="0" t="n">
        <f aca="false">$B$2+($BC55-$B55)/(2009-1956)*(Z$1-1956)</f>
        <v>1.29235733160261</v>
      </c>
      <c r="AA55" s="0" t="n">
        <f aca="false">$B$2+($BC55-$B55)/(2009-1956)*(AA$1-1956)</f>
        <v>1.28620555375272</v>
      </c>
      <c r="AB55" s="0" t="n">
        <f aca="false">$B$2+($BC55-$B55)/(2009-1956)*(AB$1-1956)</f>
        <v>1.28005377590283</v>
      </c>
      <c r="AC55" s="0" t="n">
        <f aca="false">$B$2+($BC55-$B55)/(2009-1956)*(AC$1-1956)</f>
        <v>1.27390199805294</v>
      </c>
      <c r="AD55" s="0" t="n">
        <f aca="false">$B$2+($BC55-$B55)/(2009-1956)*(AD$1-1956)</f>
        <v>1.26775022020305</v>
      </c>
      <c r="AE55" s="0" t="n">
        <f aca="false">$B$2+($BC55-$B55)/(2009-1956)*(AE$1-1956)</f>
        <v>1.26159844235316</v>
      </c>
      <c r="AF55" s="0" t="n">
        <f aca="false">$B$2+($BC55-$B55)/(2009-1956)*(AF$1-1956)</f>
        <v>1.25544666450327</v>
      </c>
      <c r="AG55" s="0" t="n">
        <f aca="false">$B$2+($BC55-$B55)/(2009-1956)*(AG$1-1956)</f>
        <v>1.24929488665337</v>
      </c>
      <c r="AH55" s="0" t="n">
        <f aca="false">$B$2+($BC55-$B55)/(2009-1956)*(AH$1-1956)</f>
        <v>1.24314310880348</v>
      </c>
      <c r="AI55" s="0" t="n">
        <f aca="false">$B$2+($BC55-$B55)/(2009-1956)*(AI$1-1956)</f>
        <v>1.23699133095359</v>
      </c>
      <c r="AJ55" s="0" t="n">
        <f aca="false">$B$2+($BC55-$B55)/(2009-1956)*(AJ$1-1956)</f>
        <v>1.2308395531037</v>
      </c>
      <c r="AK55" s="0" t="n">
        <f aca="false">$B$2+($BC55-$B55)/(2009-1956)*(AK$1-1956)</f>
        <v>1.22468777525381</v>
      </c>
      <c r="AL55" s="0" t="n">
        <f aca="false">$B$2+($BC55-$B55)/(2009-1956)*(AL$1-1956)</f>
        <v>1.21853599740392</v>
      </c>
      <c r="AM55" s="0" t="n">
        <f aca="false">$B$2+($BC55-$B55)/(2009-1956)*(AM$1-1956)</f>
        <v>1.21238421955403</v>
      </c>
      <c r="AN55" s="0" t="n">
        <f aca="false">$B$2+($BC55-$B55)/(2009-1956)*(AN$1-1956)</f>
        <v>1.20623244170414</v>
      </c>
      <c r="AO55" s="0" t="n">
        <f aca="false">$B$2+($BC55-$B55)/(2009-1956)*(AO$1-1956)</f>
        <v>1.20008066385425</v>
      </c>
      <c r="AP55" s="0" t="n">
        <f aca="false">$B$2+($BC55-$B55)/(2009-1956)*(AP$1-1956)</f>
        <v>1.19392888600435</v>
      </c>
      <c r="AQ55" s="0" t="n">
        <f aca="false">$B$2+($BC55-$B55)/(2009-1956)*(AQ$1-1956)</f>
        <v>1.18777710815446</v>
      </c>
      <c r="AR55" s="0" t="n">
        <f aca="false">$B$2+($BC55-$B55)/(2009-1956)*(AR$1-1956)</f>
        <v>1.18162533030457</v>
      </c>
      <c r="AS55" s="0" t="n">
        <f aca="false">$B$2+($BC55-$B55)/(2009-1956)*(AS$1-1956)</f>
        <v>1.17547355245468</v>
      </c>
      <c r="AT55" s="0" t="n">
        <f aca="false">$B$2+($BC55-$B55)/(2009-1956)*(AT$1-1956)</f>
        <v>1.16932177460479</v>
      </c>
      <c r="AU55" s="0" t="n">
        <f aca="false">$B$2+($BC55-$B55)/(2009-1956)*(AU$1-1956)</f>
        <v>1.1631699967549</v>
      </c>
      <c r="AV55" s="0" t="n">
        <f aca="false">$B$2+($BC55-$B55)/(2009-1956)*(AV$1-1956)</f>
        <v>1.15701821890501</v>
      </c>
      <c r="AW55" s="0" t="n">
        <f aca="false">$B$2+($BC55-$B55)/(2009-1956)*(AW$1-1956)</f>
        <v>1.15086644105512</v>
      </c>
      <c r="AX55" s="0" t="n">
        <f aca="false">$B$2+($BC55-$B55)/(2009-1956)*(AX$1-1956)</f>
        <v>1.14471466320523</v>
      </c>
      <c r="AY55" s="0" t="n">
        <f aca="false">$B$2+($BC55-$B55)/(2009-1956)*(AY$1-1956)</f>
        <v>1.13856288535533</v>
      </c>
      <c r="AZ55" s="0" t="n">
        <f aca="false">$B$2+($BC55-$B55)/(2009-1956)*(AZ$1-1956)</f>
        <v>1.13241110750544</v>
      </c>
      <c r="BA55" s="0" t="n">
        <f aca="false">$B$2+($BC55-$B55)/(2009-1956)*(BA$1-1956)</f>
        <v>1.12625932965555</v>
      </c>
      <c r="BB55" s="0" t="n">
        <f aca="false">$B$2+($BC55-$B55)/(2009-1956)*(BB$1-1956)</f>
        <v>1.12010755180566</v>
      </c>
      <c r="BC55" s="1" t="n">
        <v>1.11395577395577</v>
      </c>
      <c r="BD55" s="0" t="n">
        <f aca="false">$B$2+($BC55-$B55)/(2009-1956)*(BD$1-1956)</f>
        <v>1.10780399610588</v>
      </c>
      <c r="BE55" s="0" t="n">
        <f aca="false">$B$2+($BC55-$B55)/(2009-1956)*(BE$1-1956)</f>
        <v>1.10165221825599</v>
      </c>
      <c r="BF55" s="0" t="n">
        <f aca="false">$B$2+($BC55-$B55)/(2009-1956)*(BF$1-1956)</f>
        <v>1.0955004404061</v>
      </c>
      <c r="BG55" s="0" t="n">
        <f aca="false">$B$2+($BC55-$B55)/(2009-1956)*(BG$1-1956)</f>
        <v>1.08934866255621</v>
      </c>
      <c r="BH55" s="0" t="n">
        <f aca="false">$B$2+($BC55-$B55)/(2009-1956)*(BH$1-1956)</f>
        <v>1.08319688470631</v>
      </c>
      <c r="BI55" s="0" t="n">
        <f aca="false">$B$2+($BC55-$B55)/(2009-1956)*(BI$1-1956)</f>
        <v>1.07704510685642</v>
      </c>
      <c r="BJ55" s="0" t="n">
        <f aca="false">$B$2+($BC55-$B55)/(2009-1956)*(BJ$1-1956)</f>
        <v>1.07089332900653</v>
      </c>
      <c r="BK55" s="0" t="n">
        <f aca="false">$B$2+($BC55-$B55)/(2009-1956)*(BK$1-1956)</f>
        <v>1.06474155115664</v>
      </c>
      <c r="BL55" s="0" t="n">
        <f aca="false">$B$2+($BC55-$B55)/(2009-1956)*(BL$1-1956)</f>
        <v>1.05858977330675</v>
      </c>
    </row>
    <row r="56" customFormat="false" ht="14.4" hidden="false" customHeight="false" outlineLevel="0" collapsed="false">
      <c r="A56" s="0" t="s">
        <v>14</v>
      </c>
      <c r="B56" s="1" t="n">
        <v>1.44</v>
      </c>
      <c r="C56" s="0" t="n">
        <f aca="false">$B$2+($BC56-$B56)/(2009-1956)*(C$1-1956)</f>
        <v>1.43640025960781</v>
      </c>
      <c r="D56" s="0" t="n">
        <f aca="false">$B$2+($BC56-$B56)/(2009-1956)*(D$1-1956)</f>
        <v>1.43280051921561</v>
      </c>
      <c r="E56" s="0" t="n">
        <f aca="false">$B$2+($BC56-$B56)/(2009-1956)*(E$1-1956)</f>
        <v>1.42920077882342</v>
      </c>
      <c r="F56" s="0" t="n">
        <f aca="false">$B$2+($BC56-$B56)/(2009-1956)*(F$1-1956)</f>
        <v>1.42560103843123</v>
      </c>
      <c r="G56" s="0" t="n">
        <f aca="false">$B$2+($BC56-$B56)/(2009-1956)*(G$1-1956)</f>
        <v>1.42200129803903</v>
      </c>
      <c r="H56" s="0" t="n">
        <f aca="false">$B$2+($BC56-$B56)/(2009-1956)*(H$1-1956)</f>
        <v>1.41840155764684</v>
      </c>
      <c r="I56" s="0" t="n">
        <f aca="false">$B$2+($BC56-$B56)/(2009-1956)*(I$1-1956)</f>
        <v>1.41480181725465</v>
      </c>
      <c r="J56" s="0" t="n">
        <f aca="false">$B$2+($BC56-$B56)/(2009-1956)*(J$1-1956)</f>
        <v>1.41120207686245</v>
      </c>
      <c r="K56" s="0" t="n">
        <f aca="false">$B$2+($BC56-$B56)/(2009-1956)*(K$1-1956)</f>
        <v>1.40760233647026</v>
      </c>
      <c r="L56" s="0" t="n">
        <f aca="false">$B$2+($BC56-$B56)/(2009-1956)*(L$1-1956)</f>
        <v>1.40400259607807</v>
      </c>
      <c r="M56" s="0" t="n">
        <f aca="false">$B$2+($BC56-$B56)/(2009-1956)*(M$1-1956)</f>
        <v>1.40040285568587</v>
      </c>
      <c r="N56" s="0" t="n">
        <f aca="false">$B$2+($BC56-$B56)/(2009-1956)*(N$1-1956)</f>
        <v>1.39680311529368</v>
      </c>
      <c r="O56" s="0" t="n">
        <f aca="false">$B$2+($BC56-$B56)/(2009-1956)*(O$1-1956)</f>
        <v>1.39320337490149</v>
      </c>
      <c r="P56" s="0" t="n">
        <f aca="false">$B$2+($BC56-$B56)/(2009-1956)*(P$1-1956)</f>
        <v>1.3896036345093</v>
      </c>
      <c r="Q56" s="0" t="n">
        <f aca="false">$B$2+($BC56-$B56)/(2009-1956)*(Q$1-1956)</f>
        <v>1.3860038941171</v>
      </c>
      <c r="R56" s="0" t="n">
        <f aca="false">$B$2+($BC56-$B56)/(2009-1956)*(R$1-1956)</f>
        <v>1.38240415372491</v>
      </c>
      <c r="S56" s="0" t="n">
        <f aca="false">$B$2+($BC56-$B56)/(2009-1956)*(S$1-1956)</f>
        <v>1.37880441333272</v>
      </c>
      <c r="T56" s="0" t="n">
        <f aca="false">$B$2+($BC56-$B56)/(2009-1956)*(T$1-1956)</f>
        <v>1.37520467294052</v>
      </c>
      <c r="U56" s="0" t="n">
        <f aca="false">$B$2+($BC56-$B56)/(2009-1956)*(U$1-1956)</f>
        <v>1.37160493254833</v>
      </c>
      <c r="V56" s="0" t="n">
        <f aca="false">$B$2+($BC56-$B56)/(2009-1956)*(V$1-1956)</f>
        <v>1.36800519215614</v>
      </c>
      <c r="W56" s="0" t="n">
        <f aca="false">$B$2+($BC56-$B56)/(2009-1956)*(W$1-1956)</f>
        <v>1.36440545176394</v>
      </c>
      <c r="X56" s="0" t="n">
        <f aca="false">$B$2+($BC56-$B56)/(2009-1956)*(X$1-1956)</f>
        <v>1.36080571137175</v>
      </c>
      <c r="Y56" s="0" t="n">
        <f aca="false">$B$2+($BC56-$B56)/(2009-1956)*(Y$1-1956)</f>
        <v>1.35720597097956</v>
      </c>
      <c r="Z56" s="0" t="n">
        <f aca="false">$B$2+($BC56-$B56)/(2009-1956)*(Z$1-1956)</f>
        <v>1.35360623058736</v>
      </c>
      <c r="AA56" s="0" t="n">
        <f aca="false">$B$2+($BC56-$B56)/(2009-1956)*(AA$1-1956)</f>
        <v>1.35000649019517</v>
      </c>
      <c r="AB56" s="0" t="n">
        <f aca="false">$B$2+($BC56-$B56)/(2009-1956)*(AB$1-1956)</f>
        <v>1.34640674980298</v>
      </c>
      <c r="AC56" s="0" t="n">
        <f aca="false">$B$2+($BC56-$B56)/(2009-1956)*(AC$1-1956)</f>
        <v>1.34280700941078</v>
      </c>
      <c r="AD56" s="0" t="n">
        <f aca="false">$B$2+($BC56-$B56)/(2009-1956)*(AD$1-1956)</f>
        <v>1.33920726901859</v>
      </c>
      <c r="AE56" s="0" t="n">
        <f aca="false">$B$2+($BC56-$B56)/(2009-1956)*(AE$1-1956)</f>
        <v>1.3356075286264</v>
      </c>
      <c r="AF56" s="0" t="n">
        <f aca="false">$B$2+($BC56-$B56)/(2009-1956)*(AF$1-1956)</f>
        <v>1.3320077882342</v>
      </c>
      <c r="AG56" s="0" t="n">
        <f aca="false">$B$2+($BC56-$B56)/(2009-1956)*(AG$1-1956)</f>
        <v>1.32840804784201</v>
      </c>
      <c r="AH56" s="0" t="n">
        <f aca="false">$B$2+($BC56-$B56)/(2009-1956)*(AH$1-1956)</f>
        <v>1.32480830744982</v>
      </c>
      <c r="AI56" s="0" t="n">
        <f aca="false">$B$2+($BC56-$B56)/(2009-1956)*(AI$1-1956)</f>
        <v>1.32120856705762</v>
      </c>
      <c r="AJ56" s="0" t="n">
        <f aca="false">$B$2+($BC56-$B56)/(2009-1956)*(AJ$1-1956)</f>
        <v>1.31760882666543</v>
      </c>
      <c r="AK56" s="0" t="n">
        <f aca="false">$B$2+($BC56-$B56)/(2009-1956)*(AK$1-1956)</f>
        <v>1.31400908627324</v>
      </c>
      <c r="AL56" s="0" t="n">
        <f aca="false">$B$2+($BC56-$B56)/(2009-1956)*(AL$1-1956)</f>
        <v>1.31040934588104</v>
      </c>
      <c r="AM56" s="0" t="n">
        <f aca="false">$B$2+($BC56-$B56)/(2009-1956)*(AM$1-1956)</f>
        <v>1.30680960548885</v>
      </c>
      <c r="AN56" s="0" t="n">
        <f aca="false">$B$2+($BC56-$B56)/(2009-1956)*(AN$1-1956)</f>
        <v>1.30320986509666</v>
      </c>
      <c r="AO56" s="0" t="n">
        <f aca="false">$B$2+($BC56-$B56)/(2009-1956)*(AO$1-1956)</f>
        <v>1.29961012470447</v>
      </c>
      <c r="AP56" s="0" t="n">
        <f aca="false">$B$2+($BC56-$B56)/(2009-1956)*(AP$1-1956)</f>
        <v>1.29601038431227</v>
      </c>
      <c r="AQ56" s="0" t="n">
        <f aca="false">$B$2+($BC56-$B56)/(2009-1956)*(AQ$1-1956)</f>
        <v>1.29241064392008</v>
      </c>
      <c r="AR56" s="0" t="n">
        <f aca="false">$B$2+($BC56-$B56)/(2009-1956)*(AR$1-1956)</f>
        <v>1.28881090352789</v>
      </c>
      <c r="AS56" s="0" t="n">
        <f aca="false">$B$2+($BC56-$B56)/(2009-1956)*(AS$1-1956)</f>
        <v>1.28521116313569</v>
      </c>
      <c r="AT56" s="0" t="n">
        <f aca="false">$B$2+($BC56-$B56)/(2009-1956)*(AT$1-1956)</f>
        <v>1.2816114227435</v>
      </c>
      <c r="AU56" s="0" t="n">
        <f aca="false">$B$2+($BC56-$B56)/(2009-1956)*(AU$1-1956)</f>
        <v>1.27801168235131</v>
      </c>
      <c r="AV56" s="0" t="n">
        <f aca="false">$B$2+($BC56-$B56)/(2009-1956)*(AV$1-1956)</f>
        <v>1.27441194195911</v>
      </c>
      <c r="AW56" s="0" t="n">
        <f aca="false">$B$2+($BC56-$B56)/(2009-1956)*(AW$1-1956)</f>
        <v>1.27081220156692</v>
      </c>
      <c r="AX56" s="0" t="n">
        <f aca="false">$B$2+($BC56-$B56)/(2009-1956)*(AX$1-1956)</f>
        <v>1.26721246117473</v>
      </c>
      <c r="AY56" s="0" t="n">
        <f aca="false">$B$2+($BC56-$B56)/(2009-1956)*(AY$1-1956)</f>
        <v>1.26361272078253</v>
      </c>
      <c r="AZ56" s="0" t="n">
        <f aca="false">$B$2+($BC56-$B56)/(2009-1956)*(AZ$1-1956)</f>
        <v>1.26001298039034</v>
      </c>
      <c r="BA56" s="0" t="n">
        <f aca="false">$B$2+($BC56-$B56)/(2009-1956)*(BA$1-1956)</f>
        <v>1.25641323999815</v>
      </c>
      <c r="BB56" s="0" t="n">
        <f aca="false">$B$2+($BC56-$B56)/(2009-1956)*(BB$1-1956)</f>
        <v>1.25281349960595</v>
      </c>
      <c r="BC56" s="1" t="n">
        <v>1.24921375921376</v>
      </c>
      <c r="BD56" s="0" t="n">
        <f aca="false">$B$2+($BC56-$B56)/(2009-1956)*(BD$1-1956)</f>
        <v>1.24561401882157</v>
      </c>
      <c r="BE56" s="0" t="n">
        <f aca="false">$B$2+($BC56-$B56)/(2009-1956)*(BE$1-1956)</f>
        <v>1.24201427842937</v>
      </c>
      <c r="BF56" s="0" t="n">
        <f aca="false">$B$2+($BC56-$B56)/(2009-1956)*(BF$1-1956)</f>
        <v>1.23841453803718</v>
      </c>
      <c r="BG56" s="0" t="n">
        <f aca="false">$B$2+($BC56-$B56)/(2009-1956)*(BG$1-1956)</f>
        <v>1.23481479764499</v>
      </c>
      <c r="BH56" s="0" t="n">
        <f aca="false">$B$2+($BC56-$B56)/(2009-1956)*(BH$1-1956)</f>
        <v>1.23121505725279</v>
      </c>
      <c r="BI56" s="0" t="n">
        <f aca="false">$B$2+($BC56-$B56)/(2009-1956)*(BI$1-1956)</f>
        <v>1.2276153168606</v>
      </c>
      <c r="BJ56" s="0" t="n">
        <f aca="false">$B$2+($BC56-$B56)/(2009-1956)*(BJ$1-1956)</f>
        <v>1.22401557646841</v>
      </c>
      <c r="BK56" s="0" t="n">
        <f aca="false">$B$2+($BC56-$B56)/(2009-1956)*(BK$1-1956)</f>
        <v>1.22041583607621</v>
      </c>
      <c r="BL56" s="0" t="n">
        <f aca="false">$B$2+($BC56-$B56)/(2009-1956)*(BL$1-1956)</f>
        <v>1.21681609568402</v>
      </c>
    </row>
    <row r="57" customFormat="false" ht="14.4" hidden="false" customHeight="false" outlineLevel="0" collapsed="false">
      <c r="A57" s="0" t="s">
        <v>14</v>
      </c>
      <c r="B57" s="1" t="n">
        <v>1.44</v>
      </c>
      <c r="C57" s="0" t="n">
        <f aca="false">$B$2+($BC57-$B57)/(2009-1956)*(C$1-1956)</f>
        <v>1.43715358583283</v>
      </c>
      <c r="D57" s="0" t="n">
        <f aca="false">$B$2+($BC57-$B57)/(2009-1956)*(D$1-1956)</f>
        <v>1.43430717166566</v>
      </c>
      <c r="E57" s="0" t="n">
        <f aca="false">$B$2+($BC57-$B57)/(2009-1956)*(E$1-1956)</f>
        <v>1.43146075749849</v>
      </c>
      <c r="F57" s="0" t="n">
        <f aca="false">$B$2+($BC57-$B57)/(2009-1956)*(F$1-1956)</f>
        <v>1.42861434333132</v>
      </c>
      <c r="G57" s="0" t="n">
        <f aca="false">$B$2+($BC57-$B57)/(2009-1956)*(G$1-1956)</f>
        <v>1.42576792916416</v>
      </c>
      <c r="H57" s="0" t="n">
        <f aca="false">$B$2+($BC57-$B57)/(2009-1956)*(H$1-1956)</f>
        <v>1.42292151499699</v>
      </c>
      <c r="I57" s="0" t="n">
        <f aca="false">$B$2+($BC57-$B57)/(2009-1956)*(I$1-1956)</f>
        <v>1.42007510082982</v>
      </c>
      <c r="J57" s="0" t="n">
        <f aca="false">$B$2+($BC57-$B57)/(2009-1956)*(J$1-1956)</f>
        <v>1.41722868666265</v>
      </c>
      <c r="K57" s="0" t="n">
        <f aca="false">$B$2+($BC57-$B57)/(2009-1956)*(K$1-1956)</f>
        <v>1.41438227249548</v>
      </c>
      <c r="L57" s="0" t="n">
        <f aca="false">$B$2+($BC57-$B57)/(2009-1956)*(L$1-1956)</f>
        <v>1.41153585832831</v>
      </c>
      <c r="M57" s="0" t="n">
        <f aca="false">$B$2+($BC57-$B57)/(2009-1956)*(M$1-1956)</f>
        <v>1.40868944416114</v>
      </c>
      <c r="N57" s="0" t="n">
        <f aca="false">$B$2+($BC57-$B57)/(2009-1956)*(N$1-1956)</f>
        <v>1.40584302999397</v>
      </c>
      <c r="O57" s="0" t="n">
        <f aca="false">$B$2+($BC57-$B57)/(2009-1956)*(O$1-1956)</f>
        <v>1.4029966158268</v>
      </c>
      <c r="P57" s="0" t="n">
        <f aca="false">$B$2+($BC57-$B57)/(2009-1956)*(P$1-1956)</f>
        <v>1.40015020165964</v>
      </c>
      <c r="Q57" s="0" t="n">
        <f aca="false">$B$2+($BC57-$B57)/(2009-1956)*(Q$1-1956)</f>
        <v>1.39730378749247</v>
      </c>
      <c r="R57" s="0" t="n">
        <f aca="false">$B$2+($BC57-$B57)/(2009-1956)*(R$1-1956)</f>
        <v>1.3944573733253</v>
      </c>
      <c r="S57" s="0" t="n">
        <f aca="false">$B$2+($BC57-$B57)/(2009-1956)*(S$1-1956)</f>
        <v>1.39161095915813</v>
      </c>
      <c r="T57" s="0" t="n">
        <f aca="false">$B$2+($BC57-$B57)/(2009-1956)*(T$1-1956)</f>
        <v>1.38876454499096</v>
      </c>
      <c r="U57" s="0" t="n">
        <f aca="false">$B$2+($BC57-$B57)/(2009-1956)*(U$1-1956)</f>
        <v>1.38591813082379</v>
      </c>
      <c r="V57" s="0" t="n">
        <f aca="false">$B$2+($BC57-$B57)/(2009-1956)*(V$1-1956)</f>
        <v>1.38307171665662</v>
      </c>
      <c r="W57" s="0" t="n">
        <f aca="false">$B$2+($BC57-$B57)/(2009-1956)*(W$1-1956)</f>
        <v>1.38022530248945</v>
      </c>
      <c r="X57" s="0" t="n">
        <f aca="false">$B$2+($BC57-$B57)/(2009-1956)*(X$1-1956)</f>
        <v>1.37737888832228</v>
      </c>
      <c r="Y57" s="0" t="n">
        <f aca="false">$B$2+($BC57-$B57)/(2009-1956)*(Y$1-1956)</f>
        <v>1.37453247415512</v>
      </c>
      <c r="Z57" s="0" t="n">
        <f aca="false">$B$2+($BC57-$B57)/(2009-1956)*(Z$1-1956)</f>
        <v>1.37168605998795</v>
      </c>
      <c r="AA57" s="0" t="n">
        <f aca="false">$B$2+($BC57-$B57)/(2009-1956)*(AA$1-1956)</f>
        <v>1.36883964582078</v>
      </c>
      <c r="AB57" s="0" t="n">
        <f aca="false">$B$2+($BC57-$B57)/(2009-1956)*(AB$1-1956)</f>
        <v>1.36599323165361</v>
      </c>
      <c r="AC57" s="0" t="n">
        <f aca="false">$B$2+($BC57-$B57)/(2009-1956)*(AC$1-1956)</f>
        <v>1.36314681748644</v>
      </c>
      <c r="AD57" s="0" t="n">
        <f aca="false">$B$2+($BC57-$B57)/(2009-1956)*(AD$1-1956)</f>
        <v>1.36030040331927</v>
      </c>
      <c r="AE57" s="0" t="n">
        <f aca="false">$B$2+($BC57-$B57)/(2009-1956)*(AE$1-1956)</f>
        <v>1.3574539891521</v>
      </c>
      <c r="AF57" s="0" t="n">
        <f aca="false">$B$2+($BC57-$B57)/(2009-1956)*(AF$1-1956)</f>
        <v>1.35460757498493</v>
      </c>
      <c r="AG57" s="0" t="n">
        <f aca="false">$B$2+($BC57-$B57)/(2009-1956)*(AG$1-1956)</f>
        <v>1.35176116081777</v>
      </c>
      <c r="AH57" s="0" t="n">
        <f aca="false">$B$2+($BC57-$B57)/(2009-1956)*(AH$1-1956)</f>
        <v>1.3489147466506</v>
      </c>
      <c r="AI57" s="0" t="n">
        <f aca="false">$B$2+($BC57-$B57)/(2009-1956)*(AI$1-1956)</f>
        <v>1.34606833248343</v>
      </c>
      <c r="AJ57" s="0" t="n">
        <f aca="false">$B$2+($BC57-$B57)/(2009-1956)*(AJ$1-1956)</f>
        <v>1.34322191831626</v>
      </c>
      <c r="AK57" s="0" t="n">
        <f aca="false">$B$2+($BC57-$B57)/(2009-1956)*(AK$1-1956)</f>
        <v>1.34037550414909</v>
      </c>
      <c r="AL57" s="0" t="n">
        <f aca="false">$B$2+($BC57-$B57)/(2009-1956)*(AL$1-1956)</f>
        <v>1.33752908998192</v>
      </c>
      <c r="AM57" s="0" t="n">
        <f aca="false">$B$2+($BC57-$B57)/(2009-1956)*(AM$1-1956)</f>
        <v>1.33468267581475</v>
      </c>
      <c r="AN57" s="0" t="n">
        <f aca="false">$B$2+($BC57-$B57)/(2009-1956)*(AN$1-1956)</f>
        <v>1.33183626164758</v>
      </c>
      <c r="AO57" s="0" t="n">
        <f aca="false">$B$2+($BC57-$B57)/(2009-1956)*(AO$1-1956)</f>
        <v>1.32898984748041</v>
      </c>
      <c r="AP57" s="0" t="n">
        <f aca="false">$B$2+($BC57-$B57)/(2009-1956)*(AP$1-1956)</f>
        <v>1.32614343331325</v>
      </c>
      <c r="AQ57" s="0" t="n">
        <f aca="false">$B$2+($BC57-$B57)/(2009-1956)*(AQ$1-1956)</f>
        <v>1.32329701914608</v>
      </c>
      <c r="AR57" s="0" t="n">
        <f aca="false">$B$2+($BC57-$B57)/(2009-1956)*(AR$1-1956)</f>
        <v>1.32045060497891</v>
      </c>
      <c r="AS57" s="0" t="n">
        <f aca="false">$B$2+($BC57-$B57)/(2009-1956)*(AS$1-1956)</f>
        <v>1.31760419081174</v>
      </c>
      <c r="AT57" s="0" t="n">
        <f aca="false">$B$2+($BC57-$B57)/(2009-1956)*(AT$1-1956)</f>
        <v>1.31475777664457</v>
      </c>
      <c r="AU57" s="0" t="n">
        <f aca="false">$B$2+($BC57-$B57)/(2009-1956)*(AU$1-1956)</f>
        <v>1.3119113624774</v>
      </c>
      <c r="AV57" s="0" t="n">
        <f aca="false">$B$2+($BC57-$B57)/(2009-1956)*(AV$1-1956)</f>
        <v>1.30906494831023</v>
      </c>
      <c r="AW57" s="0" t="n">
        <f aca="false">$B$2+($BC57-$B57)/(2009-1956)*(AW$1-1956)</f>
        <v>1.30621853414306</v>
      </c>
      <c r="AX57" s="0" t="n">
        <f aca="false">$B$2+($BC57-$B57)/(2009-1956)*(AX$1-1956)</f>
        <v>1.30337211997589</v>
      </c>
      <c r="AY57" s="0" t="n">
        <f aca="false">$B$2+($BC57-$B57)/(2009-1956)*(AY$1-1956)</f>
        <v>1.30052570580873</v>
      </c>
      <c r="AZ57" s="0" t="n">
        <f aca="false">$B$2+($BC57-$B57)/(2009-1956)*(AZ$1-1956)</f>
        <v>1.29767929164156</v>
      </c>
      <c r="BA57" s="0" t="n">
        <f aca="false">$B$2+($BC57-$B57)/(2009-1956)*(BA$1-1956)</f>
        <v>1.29483287747439</v>
      </c>
      <c r="BB57" s="0" t="n">
        <f aca="false">$B$2+($BC57-$B57)/(2009-1956)*(BB$1-1956)</f>
        <v>1.29198646330722</v>
      </c>
      <c r="BC57" s="1" t="n">
        <v>1.28914004914005</v>
      </c>
      <c r="BD57" s="0" t="n">
        <f aca="false">$B$2+($BC57-$B57)/(2009-1956)*(BD$1-1956)</f>
        <v>1.28629363497288</v>
      </c>
      <c r="BE57" s="0" t="n">
        <f aca="false">$B$2+($BC57-$B57)/(2009-1956)*(BE$1-1956)</f>
        <v>1.28344722080571</v>
      </c>
      <c r="BF57" s="0" t="n">
        <f aca="false">$B$2+($BC57-$B57)/(2009-1956)*(BF$1-1956)</f>
        <v>1.28060080663854</v>
      </c>
      <c r="BG57" s="0" t="n">
        <f aca="false">$B$2+($BC57-$B57)/(2009-1956)*(BG$1-1956)</f>
        <v>1.27775439247137</v>
      </c>
      <c r="BH57" s="0" t="n">
        <f aca="false">$B$2+($BC57-$B57)/(2009-1956)*(BH$1-1956)</f>
        <v>1.27490797830421</v>
      </c>
      <c r="BI57" s="0" t="n">
        <f aca="false">$B$2+($BC57-$B57)/(2009-1956)*(BI$1-1956)</f>
        <v>1.27206156413704</v>
      </c>
      <c r="BJ57" s="0" t="n">
        <f aca="false">$B$2+($BC57-$B57)/(2009-1956)*(BJ$1-1956)</f>
        <v>1.26921514996987</v>
      </c>
      <c r="BK57" s="0" t="n">
        <f aca="false">$B$2+($BC57-$B57)/(2009-1956)*(BK$1-1956)</f>
        <v>1.2663687358027</v>
      </c>
      <c r="BL57" s="0" t="n">
        <f aca="false">$B$2+($BC57-$B57)/(2009-1956)*(BL$1-1956)</f>
        <v>1.26352232163553</v>
      </c>
    </row>
    <row r="58" customFormat="false" ht="14.4" hidden="false" customHeight="false" outlineLevel="0" collapsed="false">
      <c r="A58" s="0" t="s">
        <v>15</v>
      </c>
      <c r="B58" s="1" t="n">
        <v>1.44</v>
      </c>
      <c r="C58" s="0" t="n">
        <f aca="false">$B$2+($BC58-$B58)/(2009-1956)*(C$1-1956)</f>
        <v>1.43147930091326</v>
      </c>
      <c r="D58" s="0" t="n">
        <f aca="false">$B$2+($BC58-$B58)/(2009-1956)*(D$1-1956)</f>
        <v>1.42295860182653</v>
      </c>
      <c r="E58" s="0" t="n">
        <f aca="false">$B$2+($BC58-$B58)/(2009-1956)*(E$1-1956)</f>
        <v>1.41443790273979</v>
      </c>
      <c r="F58" s="0" t="n">
        <f aca="false">$B$2+($BC58-$B58)/(2009-1956)*(F$1-1956)</f>
        <v>1.40591720365305</v>
      </c>
      <c r="G58" s="0" t="n">
        <f aca="false">$B$2+($BC58-$B58)/(2009-1956)*(G$1-1956)</f>
        <v>1.39739650456632</v>
      </c>
      <c r="H58" s="0" t="n">
        <f aca="false">$B$2+($BC58-$B58)/(2009-1956)*(H$1-1956)</f>
        <v>1.38887580547958</v>
      </c>
      <c r="I58" s="0" t="n">
        <f aca="false">$B$2+($BC58-$B58)/(2009-1956)*(I$1-1956)</f>
        <v>1.38035510639284</v>
      </c>
      <c r="J58" s="0" t="n">
        <f aca="false">$B$2+($BC58-$B58)/(2009-1956)*(J$1-1956)</f>
        <v>1.37183440730611</v>
      </c>
      <c r="K58" s="0" t="n">
        <f aca="false">$B$2+($BC58-$B58)/(2009-1956)*(K$1-1956)</f>
        <v>1.36331370821937</v>
      </c>
      <c r="L58" s="0" t="n">
        <f aca="false">$B$2+($BC58-$B58)/(2009-1956)*(L$1-1956)</f>
        <v>1.35479300913263</v>
      </c>
      <c r="M58" s="0" t="n">
        <f aca="false">$B$2+($BC58-$B58)/(2009-1956)*(M$1-1956)</f>
        <v>1.34627231004589</v>
      </c>
      <c r="N58" s="0" t="n">
        <f aca="false">$B$2+($BC58-$B58)/(2009-1956)*(N$1-1956)</f>
        <v>1.33775161095916</v>
      </c>
      <c r="O58" s="0" t="n">
        <f aca="false">$B$2+($BC58-$B58)/(2009-1956)*(O$1-1956)</f>
        <v>1.32923091187242</v>
      </c>
      <c r="P58" s="0" t="n">
        <f aca="false">$B$2+($BC58-$B58)/(2009-1956)*(P$1-1956)</f>
        <v>1.32071021278568</v>
      </c>
      <c r="Q58" s="0" t="n">
        <f aca="false">$B$2+($BC58-$B58)/(2009-1956)*(Q$1-1956)</f>
        <v>1.31218951369895</v>
      </c>
      <c r="R58" s="0" t="n">
        <f aca="false">$B$2+($BC58-$B58)/(2009-1956)*(R$1-1956)</f>
        <v>1.30366881461221</v>
      </c>
      <c r="S58" s="0" t="n">
        <f aca="false">$B$2+($BC58-$B58)/(2009-1956)*(S$1-1956)</f>
        <v>1.29514811552547</v>
      </c>
      <c r="T58" s="0" t="n">
        <f aca="false">$B$2+($BC58-$B58)/(2009-1956)*(T$1-1956)</f>
        <v>1.28662741643874</v>
      </c>
      <c r="U58" s="0" t="n">
        <f aca="false">$B$2+($BC58-$B58)/(2009-1956)*(U$1-1956)</f>
        <v>1.278106717352</v>
      </c>
      <c r="V58" s="0" t="n">
        <f aca="false">$B$2+($BC58-$B58)/(2009-1956)*(V$1-1956)</f>
        <v>1.26958601826526</v>
      </c>
      <c r="W58" s="0" t="n">
        <f aca="false">$B$2+($BC58-$B58)/(2009-1956)*(W$1-1956)</f>
        <v>1.26106531917853</v>
      </c>
      <c r="X58" s="0" t="n">
        <f aca="false">$B$2+($BC58-$B58)/(2009-1956)*(X$1-1956)</f>
        <v>1.25254462009179</v>
      </c>
      <c r="Y58" s="0" t="n">
        <f aca="false">$B$2+($BC58-$B58)/(2009-1956)*(Y$1-1956)</f>
        <v>1.24402392100505</v>
      </c>
      <c r="Z58" s="0" t="n">
        <f aca="false">$B$2+($BC58-$B58)/(2009-1956)*(Z$1-1956)</f>
        <v>1.23550322191832</v>
      </c>
      <c r="AA58" s="0" t="n">
        <f aca="false">$B$2+($BC58-$B58)/(2009-1956)*(AA$1-1956)</f>
        <v>1.22698252283158</v>
      </c>
      <c r="AB58" s="0" t="n">
        <f aca="false">$B$2+($BC58-$B58)/(2009-1956)*(AB$1-1956)</f>
        <v>1.21846182374484</v>
      </c>
      <c r="AC58" s="0" t="n">
        <f aca="false">$B$2+($BC58-$B58)/(2009-1956)*(AC$1-1956)</f>
        <v>1.20994112465811</v>
      </c>
      <c r="AD58" s="0" t="n">
        <f aca="false">$B$2+($BC58-$B58)/(2009-1956)*(AD$1-1956)</f>
        <v>1.20142042557137</v>
      </c>
      <c r="AE58" s="0" t="n">
        <f aca="false">$B$2+($BC58-$B58)/(2009-1956)*(AE$1-1956)</f>
        <v>1.19289972648463</v>
      </c>
      <c r="AF58" s="0" t="n">
        <f aca="false">$B$2+($BC58-$B58)/(2009-1956)*(AF$1-1956)</f>
        <v>1.1843790273979</v>
      </c>
      <c r="AG58" s="0" t="n">
        <f aca="false">$B$2+($BC58-$B58)/(2009-1956)*(AG$1-1956)</f>
        <v>1.17585832831116</v>
      </c>
      <c r="AH58" s="0" t="n">
        <f aca="false">$B$2+($BC58-$B58)/(2009-1956)*(AH$1-1956)</f>
        <v>1.16733762922442</v>
      </c>
      <c r="AI58" s="0" t="n">
        <f aca="false">$B$2+($BC58-$B58)/(2009-1956)*(AI$1-1956)</f>
        <v>1.15881693013768</v>
      </c>
      <c r="AJ58" s="0" t="n">
        <f aca="false">$B$2+($BC58-$B58)/(2009-1956)*(AJ$1-1956)</f>
        <v>1.15029623105095</v>
      </c>
      <c r="AK58" s="0" t="n">
        <f aca="false">$B$2+($BC58-$B58)/(2009-1956)*(AK$1-1956)</f>
        <v>1.14177553196421</v>
      </c>
      <c r="AL58" s="0" t="n">
        <f aca="false">$B$2+($BC58-$B58)/(2009-1956)*(AL$1-1956)</f>
        <v>1.13325483287747</v>
      </c>
      <c r="AM58" s="0" t="n">
        <f aca="false">$B$2+($BC58-$B58)/(2009-1956)*(AM$1-1956)</f>
        <v>1.12473413379074</v>
      </c>
      <c r="AN58" s="0" t="n">
        <f aca="false">$B$2+($BC58-$B58)/(2009-1956)*(AN$1-1956)</f>
        <v>1.116213434704</v>
      </c>
      <c r="AO58" s="0" t="n">
        <f aca="false">$B$2+($BC58-$B58)/(2009-1956)*(AO$1-1956)</f>
        <v>1.10769273561726</v>
      </c>
      <c r="AP58" s="0" t="n">
        <f aca="false">$B$2+($BC58-$B58)/(2009-1956)*(AP$1-1956)</f>
        <v>1.09917203653053</v>
      </c>
      <c r="AQ58" s="0" t="n">
        <f aca="false">$B$2+($BC58-$B58)/(2009-1956)*(AQ$1-1956)</f>
        <v>1.09065133744379</v>
      </c>
      <c r="AR58" s="0" t="n">
        <f aca="false">$B$2+($BC58-$B58)/(2009-1956)*(AR$1-1956)</f>
        <v>1.08213063835705</v>
      </c>
      <c r="AS58" s="0" t="n">
        <f aca="false">$B$2+($BC58-$B58)/(2009-1956)*(AS$1-1956)</f>
        <v>1.07360993927032</v>
      </c>
      <c r="AT58" s="0" t="n">
        <f aca="false">$B$2+($BC58-$B58)/(2009-1956)*(AT$1-1956)</f>
        <v>1.06508924018358</v>
      </c>
      <c r="AU58" s="0" t="n">
        <f aca="false">$B$2+($BC58-$B58)/(2009-1956)*(AU$1-1956)</f>
        <v>1.05656854109684</v>
      </c>
      <c r="AV58" s="0" t="n">
        <f aca="false">$B$2+($BC58-$B58)/(2009-1956)*(AV$1-1956)</f>
        <v>1.04804784201011</v>
      </c>
      <c r="AW58" s="0" t="n">
        <f aca="false">$B$2+($BC58-$B58)/(2009-1956)*(AW$1-1956)</f>
        <v>1.03952714292337</v>
      </c>
      <c r="AX58" s="0" t="n">
        <f aca="false">$B$2+($BC58-$B58)/(2009-1956)*(AX$1-1956)</f>
        <v>1.03100644383663</v>
      </c>
      <c r="AY58" s="0" t="n">
        <f aca="false">$B$2+($BC58-$B58)/(2009-1956)*(AY$1-1956)</f>
        <v>1.0224857447499</v>
      </c>
      <c r="AZ58" s="0" t="n">
        <f aca="false">$B$2+($BC58-$B58)/(2009-1956)*(AZ$1-1956)</f>
        <v>1.01396504566316</v>
      </c>
      <c r="BA58" s="0" t="n">
        <f aca="false">$B$2+($BC58-$B58)/(2009-1956)*(BA$1-1956)</f>
        <v>1.00544434657642</v>
      </c>
      <c r="BB58" s="0" t="n">
        <f aca="false">$B$2+($BC58-$B58)/(2009-1956)*(BB$1-1956)</f>
        <v>0.996923647489685</v>
      </c>
      <c r="BC58" s="1" t="n">
        <v>0.988402948402948</v>
      </c>
      <c r="BD58" s="0" t="n">
        <f aca="false">$B$2+($BC58-$B58)/(2009-1956)*(BD$1-1956)</f>
        <v>0.979882249316211</v>
      </c>
      <c r="BE58" s="0" t="n">
        <f aca="false">$B$2+($BC58-$B58)/(2009-1956)*(BE$1-1956)</f>
        <v>0.971361550229474</v>
      </c>
      <c r="BF58" s="0" t="n">
        <f aca="false">$B$2+($BC58-$B58)/(2009-1956)*(BF$1-1956)</f>
        <v>0.962840851142738</v>
      </c>
      <c r="BG58" s="0" t="n">
        <f aca="false">$B$2+($BC58-$B58)/(2009-1956)*(BG$1-1956)</f>
        <v>0.954320152056001</v>
      </c>
      <c r="BH58" s="0" t="n">
        <f aca="false">$B$2+($BC58-$B58)/(2009-1956)*(BH$1-1956)</f>
        <v>0.945799452969264</v>
      </c>
      <c r="BI58" s="0" t="n">
        <f aca="false">$B$2+($BC58-$B58)/(2009-1956)*(BI$1-1956)</f>
        <v>0.937278753882527</v>
      </c>
      <c r="BJ58" s="0" t="n">
        <f aca="false">$B$2+($BC58-$B58)/(2009-1956)*(BJ$1-1956)</f>
        <v>0.92875805479579</v>
      </c>
      <c r="BK58" s="0" t="n">
        <f aca="false">$B$2+($BC58-$B58)/(2009-1956)*(BK$1-1956)</f>
        <v>0.920237355709054</v>
      </c>
      <c r="BL58" s="0" t="n">
        <f aca="false">$B$2+($BC58-$B58)/(2009-1956)*(BL$1-1956)</f>
        <v>0.911716656622317</v>
      </c>
    </row>
    <row r="59" customFormat="false" ht="14.4" hidden="false" customHeight="false" outlineLevel="0" collapsed="false">
      <c r="A59" s="0" t="s">
        <v>15</v>
      </c>
      <c r="B59" s="1" t="n">
        <v>1.44</v>
      </c>
      <c r="C59" s="0" t="n">
        <f aca="false">$B$2+($BC59-$B59)/(2009-1956)*(C$1-1956)</f>
        <v>1.430593852858</v>
      </c>
      <c r="D59" s="0" t="n">
        <f aca="false">$B$2+($BC59-$B59)/(2009-1956)*(D$1-1956)</f>
        <v>1.42118770571601</v>
      </c>
      <c r="E59" s="0" t="n">
        <f aca="false">$B$2+($BC59-$B59)/(2009-1956)*(E$1-1956)</f>
        <v>1.41178155857401</v>
      </c>
      <c r="F59" s="0" t="n">
        <f aca="false">$B$2+($BC59-$B59)/(2009-1956)*(F$1-1956)</f>
        <v>1.40237541143202</v>
      </c>
      <c r="G59" s="0" t="n">
        <f aca="false">$B$2+($BC59-$B59)/(2009-1956)*(G$1-1956)</f>
        <v>1.39296926429002</v>
      </c>
      <c r="H59" s="0" t="n">
        <f aca="false">$B$2+($BC59-$B59)/(2009-1956)*(H$1-1956)</f>
        <v>1.38356311714802</v>
      </c>
      <c r="I59" s="0" t="n">
        <f aca="false">$B$2+($BC59-$B59)/(2009-1956)*(I$1-1956)</f>
        <v>1.37415697000603</v>
      </c>
      <c r="J59" s="0" t="n">
        <f aca="false">$B$2+($BC59-$B59)/(2009-1956)*(J$1-1956)</f>
        <v>1.36475082286403</v>
      </c>
      <c r="K59" s="0" t="n">
        <f aca="false">$B$2+($BC59-$B59)/(2009-1956)*(K$1-1956)</f>
        <v>1.35534467572203</v>
      </c>
      <c r="L59" s="0" t="n">
        <f aca="false">$B$2+($BC59-$B59)/(2009-1956)*(L$1-1956)</f>
        <v>1.34593852858004</v>
      </c>
      <c r="M59" s="0" t="n">
        <f aca="false">$B$2+($BC59-$B59)/(2009-1956)*(M$1-1956)</f>
        <v>1.33653238143804</v>
      </c>
      <c r="N59" s="0" t="n">
        <f aca="false">$B$2+($BC59-$B59)/(2009-1956)*(N$1-1956)</f>
        <v>1.32712623429605</v>
      </c>
      <c r="O59" s="0" t="n">
        <f aca="false">$B$2+($BC59-$B59)/(2009-1956)*(O$1-1956)</f>
        <v>1.31772008715405</v>
      </c>
      <c r="P59" s="0" t="n">
        <f aca="false">$B$2+($BC59-$B59)/(2009-1956)*(P$1-1956)</f>
        <v>1.30831394001205</v>
      </c>
      <c r="Q59" s="0" t="n">
        <f aca="false">$B$2+($BC59-$B59)/(2009-1956)*(Q$1-1956)</f>
        <v>1.29890779287006</v>
      </c>
      <c r="R59" s="0" t="n">
        <f aca="false">$B$2+($BC59-$B59)/(2009-1956)*(R$1-1956)</f>
        <v>1.28950164572806</v>
      </c>
      <c r="S59" s="0" t="n">
        <f aca="false">$B$2+($BC59-$B59)/(2009-1956)*(S$1-1956)</f>
        <v>1.28009549858606</v>
      </c>
      <c r="T59" s="0" t="n">
        <f aca="false">$B$2+($BC59-$B59)/(2009-1956)*(T$1-1956)</f>
        <v>1.27068935144407</v>
      </c>
      <c r="U59" s="0" t="n">
        <f aca="false">$B$2+($BC59-$B59)/(2009-1956)*(U$1-1956)</f>
        <v>1.26128320430207</v>
      </c>
      <c r="V59" s="0" t="n">
        <f aca="false">$B$2+($BC59-$B59)/(2009-1956)*(V$1-1956)</f>
        <v>1.25187705716008</v>
      </c>
      <c r="W59" s="0" t="n">
        <f aca="false">$B$2+($BC59-$B59)/(2009-1956)*(W$1-1956)</f>
        <v>1.24247091001808</v>
      </c>
      <c r="X59" s="0" t="n">
        <f aca="false">$B$2+($BC59-$B59)/(2009-1956)*(X$1-1956)</f>
        <v>1.23306476287608</v>
      </c>
      <c r="Y59" s="0" t="n">
        <f aca="false">$B$2+($BC59-$B59)/(2009-1956)*(Y$1-1956)</f>
        <v>1.22365861573409</v>
      </c>
      <c r="Z59" s="0" t="n">
        <f aca="false">$B$2+($BC59-$B59)/(2009-1956)*(Z$1-1956)</f>
        <v>1.21425246859209</v>
      </c>
      <c r="AA59" s="0" t="n">
        <f aca="false">$B$2+($BC59-$B59)/(2009-1956)*(AA$1-1956)</f>
        <v>1.20484632145009</v>
      </c>
      <c r="AB59" s="0" t="n">
        <f aca="false">$B$2+($BC59-$B59)/(2009-1956)*(AB$1-1956)</f>
        <v>1.1954401743081</v>
      </c>
      <c r="AC59" s="0" t="n">
        <f aca="false">$B$2+($BC59-$B59)/(2009-1956)*(AC$1-1956)</f>
        <v>1.1860340271661</v>
      </c>
      <c r="AD59" s="0" t="n">
        <f aca="false">$B$2+($BC59-$B59)/(2009-1956)*(AD$1-1956)</f>
        <v>1.17662788002411</v>
      </c>
      <c r="AE59" s="0" t="n">
        <f aca="false">$B$2+($BC59-$B59)/(2009-1956)*(AE$1-1956)</f>
        <v>1.16722173288211</v>
      </c>
      <c r="AF59" s="0" t="n">
        <f aca="false">$B$2+($BC59-$B59)/(2009-1956)*(AF$1-1956)</f>
        <v>1.15781558574011</v>
      </c>
      <c r="AG59" s="0" t="n">
        <f aca="false">$B$2+($BC59-$B59)/(2009-1956)*(AG$1-1956)</f>
        <v>1.14840943859812</v>
      </c>
      <c r="AH59" s="0" t="n">
        <f aca="false">$B$2+($BC59-$B59)/(2009-1956)*(AH$1-1956)</f>
        <v>1.13900329145612</v>
      </c>
      <c r="AI59" s="0" t="n">
        <f aca="false">$B$2+($BC59-$B59)/(2009-1956)*(AI$1-1956)</f>
        <v>1.12959714431413</v>
      </c>
      <c r="AJ59" s="0" t="n">
        <f aca="false">$B$2+($BC59-$B59)/(2009-1956)*(AJ$1-1956)</f>
        <v>1.12019099717213</v>
      </c>
      <c r="AK59" s="0" t="n">
        <f aca="false">$B$2+($BC59-$B59)/(2009-1956)*(AK$1-1956)</f>
        <v>1.11078485003013</v>
      </c>
      <c r="AL59" s="0" t="n">
        <f aca="false">$B$2+($BC59-$B59)/(2009-1956)*(AL$1-1956)</f>
        <v>1.10137870288814</v>
      </c>
      <c r="AM59" s="0" t="n">
        <f aca="false">$B$2+($BC59-$B59)/(2009-1956)*(AM$1-1956)</f>
        <v>1.09197255574614</v>
      </c>
      <c r="AN59" s="0" t="n">
        <f aca="false">$B$2+($BC59-$B59)/(2009-1956)*(AN$1-1956)</f>
        <v>1.08256640860414</v>
      </c>
      <c r="AO59" s="0" t="n">
        <f aca="false">$B$2+($BC59-$B59)/(2009-1956)*(AO$1-1956)</f>
        <v>1.07316026146215</v>
      </c>
      <c r="AP59" s="0" t="n">
        <f aca="false">$B$2+($BC59-$B59)/(2009-1956)*(AP$1-1956)</f>
        <v>1.06375411432015</v>
      </c>
      <c r="AQ59" s="0" t="n">
        <f aca="false">$B$2+($BC59-$B59)/(2009-1956)*(AQ$1-1956)</f>
        <v>1.05434796717816</v>
      </c>
      <c r="AR59" s="0" t="n">
        <f aca="false">$B$2+($BC59-$B59)/(2009-1956)*(AR$1-1956)</f>
        <v>1.04494182003616</v>
      </c>
      <c r="AS59" s="0" t="n">
        <f aca="false">$B$2+($BC59-$B59)/(2009-1956)*(AS$1-1956)</f>
        <v>1.03553567289416</v>
      </c>
      <c r="AT59" s="0" t="n">
        <f aca="false">$B$2+($BC59-$B59)/(2009-1956)*(AT$1-1956)</f>
        <v>1.02612952575217</v>
      </c>
      <c r="AU59" s="0" t="n">
        <f aca="false">$B$2+($BC59-$B59)/(2009-1956)*(AU$1-1956)</f>
        <v>1.01672337861017</v>
      </c>
      <c r="AV59" s="0" t="n">
        <f aca="false">$B$2+($BC59-$B59)/(2009-1956)*(AV$1-1956)</f>
        <v>1.00731723146817</v>
      </c>
      <c r="AW59" s="0" t="n">
        <f aca="false">$B$2+($BC59-$B59)/(2009-1956)*(AW$1-1956)</f>
        <v>0.997911084326178</v>
      </c>
      <c r="AX59" s="0" t="n">
        <f aca="false">$B$2+($BC59-$B59)/(2009-1956)*(AX$1-1956)</f>
        <v>0.988504937184182</v>
      </c>
      <c r="AY59" s="0" t="n">
        <f aca="false">$B$2+($BC59-$B59)/(2009-1956)*(AY$1-1956)</f>
        <v>0.979098790042186</v>
      </c>
      <c r="AZ59" s="0" t="n">
        <f aca="false">$B$2+($BC59-$B59)/(2009-1956)*(AZ$1-1956)</f>
        <v>0.96969264290019</v>
      </c>
      <c r="BA59" s="0" t="n">
        <f aca="false">$B$2+($BC59-$B59)/(2009-1956)*(BA$1-1956)</f>
        <v>0.960286495758193</v>
      </c>
      <c r="BB59" s="0" t="n">
        <f aca="false">$B$2+($BC59-$B59)/(2009-1956)*(BB$1-1956)</f>
        <v>0.950880348616197</v>
      </c>
      <c r="BC59" s="1" t="n">
        <v>0.941474201474201</v>
      </c>
      <c r="BD59" s="0" t="n">
        <f aca="false">$B$2+($BC59-$B59)/(2009-1956)*(BD$1-1956)</f>
        <v>0.932068054332205</v>
      </c>
      <c r="BE59" s="0" t="n">
        <f aca="false">$B$2+($BC59-$B59)/(2009-1956)*(BE$1-1956)</f>
        <v>0.922661907190209</v>
      </c>
      <c r="BF59" s="0" t="n">
        <f aca="false">$B$2+($BC59-$B59)/(2009-1956)*(BF$1-1956)</f>
        <v>0.913255760048212</v>
      </c>
      <c r="BG59" s="0" t="n">
        <f aca="false">$B$2+($BC59-$B59)/(2009-1956)*(BG$1-1956)</f>
        <v>0.903849612906216</v>
      </c>
      <c r="BH59" s="0" t="n">
        <f aca="false">$B$2+($BC59-$B59)/(2009-1956)*(BH$1-1956)</f>
        <v>0.89444346576422</v>
      </c>
      <c r="BI59" s="0" t="n">
        <f aca="false">$B$2+($BC59-$B59)/(2009-1956)*(BI$1-1956)</f>
        <v>0.885037318622224</v>
      </c>
      <c r="BJ59" s="0" t="n">
        <f aca="false">$B$2+($BC59-$B59)/(2009-1956)*(BJ$1-1956)</f>
        <v>0.875631171480227</v>
      </c>
      <c r="BK59" s="0" t="n">
        <f aca="false">$B$2+($BC59-$B59)/(2009-1956)*(BK$1-1956)</f>
        <v>0.866225024338231</v>
      </c>
      <c r="BL59" s="0" t="n">
        <f aca="false">$B$2+($BC59-$B59)/(2009-1956)*(BL$1-1956)</f>
        <v>0.856818877196235</v>
      </c>
    </row>
    <row r="60" customFormat="false" ht="14.4" hidden="false" customHeight="false" outlineLevel="0" collapsed="false">
      <c r="A60" s="0" t="s">
        <v>15</v>
      </c>
      <c r="B60" s="1" t="n">
        <v>1.44</v>
      </c>
      <c r="C60" s="0" t="n">
        <f aca="false">$B$2+($BC60-$B60)/(2009-1956)*(C$1-1956)</f>
        <v>1.43292336933846</v>
      </c>
      <c r="D60" s="0" t="n">
        <f aca="false">$B$2+($BC60-$B60)/(2009-1956)*(D$1-1956)</f>
        <v>1.42584673867693</v>
      </c>
      <c r="E60" s="0" t="n">
        <f aca="false">$B$2+($BC60-$B60)/(2009-1956)*(E$1-1956)</f>
        <v>1.41877010801539</v>
      </c>
      <c r="F60" s="0" t="n">
        <f aca="false">$B$2+($BC60-$B60)/(2009-1956)*(F$1-1956)</f>
        <v>1.41169347735386</v>
      </c>
      <c r="G60" s="0" t="n">
        <f aca="false">$B$2+($BC60-$B60)/(2009-1956)*(G$1-1956)</f>
        <v>1.40461684669232</v>
      </c>
      <c r="H60" s="0" t="n">
        <f aca="false">$B$2+($BC60-$B60)/(2009-1956)*(H$1-1956)</f>
        <v>1.39754021603078</v>
      </c>
      <c r="I60" s="0" t="n">
        <f aca="false">$B$2+($BC60-$B60)/(2009-1956)*(I$1-1956)</f>
        <v>1.39046358536925</v>
      </c>
      <c r="J60" s="0" t="n">
        <f aca="false">$B$2+($BC60-$B60)/(2009-1956)*(J$1-1956)</f>
        <v>1.38338695470771</v>
      </c>
      <c r="K60" s="0" t="n">
        <f aca="false">$B$2+($BC60-$B60)/(2009-1956)*(K$1-1956)</f>
        <v>1.37631032404617</v>
      </c>
      <c r="L60" s="0" t="n">
        <f aca="false">$B$2+($BC60-$B60)/(2009-1956)*(L$1-1956)</f>
        <v>1.36923369338464</v>
      </c>
      <c r="M60" s="0" t="n">
        <f aca="false">$B$2+($BC60-$B60)/(2009-1956)*(M$1-1956)</f>
        <v>1.3621570627231</v>
      </c>
      <c r="N60" s="0" t="n">
        <f aca="false">$B$2+($BC60-$B60)/(2009-1956)*(N$1-1956)</f>
        <v>1.35508043206157</v>
      </c>
      <c r="O60" s="0" t="n">
        <f aca="false">$B$2+($BC60-$B60)/(2009-1956)*(O$1-1956)</f>
        <v>1.34800380140003</v>
      </c>
      <c r="P60" s="0" t="n">
        <f aca="false">$B$2+($BC60-$B60)/(2009-1956)*(P$1-1956)</f>
        <v>1.34092717073849</v>
      </c>
      <c r="Q60" s="0" t="n">
        <f aca="false">$B$2+($BC60-$B60)/(2009-1956)*(Q$1-1956)</f>
        <v>1.33385054007696</v>
      </c>
      <c r="R60" s="0" t="n">
        <f aca="false">$B$2+($BC60-$B60)/(2009-1956)*(R$1-1956)</f>
        <v>1.32677390941542</v>
      </c>
      <c r="S60" s="0" t="n">
        <f aca="false">$B$2+($BC60-$B60)/(2009-1956)*(S$1-1956)</f>
        <v>1.31969727875388</v>
      </c>
      <c r="T60" s="0" t="n">
        <f aca="false">$B$2+($BC60-$B60)/(2009-1956)*(T$1-1956)</f>
        <v>1.31262064809235</v>
      </c>
      <c r="U60" s="0" t="n">
        <f aca="false">$B$2+($BC60-$B60)/(2009-1956)*(U$1-1956)</f>
        <v>1.30554401743081</v>
      </c>
      <c r="V60" s="0" t="n">
        <f aca="false">$B$2+($BC60-$B60)/(2009-1956)*(V$1-1956)</f>
        <v>1.29846738676928</v>
      </c>
      <c r="W60" s="0" t="n">
        <f aca="false">$B$2+($BC60-$B60)/(2009-1956)*(W$1-1956)</f>
        <v>1.29139075610774</v>
      </c>
      <c r="X60" s="0" t="n">
        <f aca="false">$B$2+($BC60-$B60)/(2009-1956)*(X$1-1956)</f>
        <v>1.2843141254462</v>
      </c>
      <c r="Y60" s="0" t="n">
        <f aca="false">$B$2+($BC60-$B60)/(2009-1956)*(Y$1-1956)</f>
        <v>1.27723749478467</v>
      </c>
      <c r="Z60" s="0" t="n">
        <f aca="false">$B$2+($BC60-$B60)/(2009-1956)*(Z$1-1956)</f>
        <v>1.27016086412313</v>
      </c>
      <c r="AA60" s="0" t="n">
        <f aca="false">$B$2+($BC60-$B60)/(2009-1956)*(AA$1-1956)</f>
        <v>1.26308423346159</v>
      </c>
      <c r="AB60" s="0" t="n">
        <f aca="false">$B$2+($BC60-$B60)/(2009-1956)*(AB$1-1956)</f>
        <v>1.25600760280006</v>
      </c>
      <c r="AC60" s="0" t="n">
        <f aca="false">$B$2+($BC60-$B60)/(2009-1956)*(AC$1-1956)</f>
        <v>1.24893097213852</v>
      </c>
      <c r="AD60" s="0" t="n">
        <f aca="false">$B$2+($BC60-$B60)/(2009-1956)*(AD$1-1956)</f>
        <v>1.24185434147699</v>
      </c>
      <c r="AE60" s="0" t="n">
        <f aca="false">$B$2+($BC60-$B60)/(2009-1956)*(AE$1-1956)</f>
        <v>1.23477771081545</v>
      </c>
      <c r="AF60" s="0" t="n">
        <f aca="false">$B$2+($BC60-$B60)/(2009-1956)*(AF$1-1956)</f>
        <v>1.22770108015391</v>
      </c>
      <c r="AG60" s="0" t="n">
        <f aca="false">$B$2+($BC60-$B60)/(2009-1956)*(AG$1-1956)</f>
        <v>1.22062444949238</v>
      </c>
      <c r="AH60" s="0" t="n">
        <f aca="false">$B$2+($BC60-$B60)/(2009-1956)*(AH$1-1956)</f>
        <v>1.21354781883084</v>
      </c>
      <c r="AI60" s="0" t="n">
        <f aca="false">$B$2+($BC60-$B60)/(2009-1956)*(AI$1-1956)</f>
        <v>1.2064711881693</v>
      </c>
      <c r="AJ60" s="0" t="n">
        <f aca="false">$B$2+($BC60-$B60)/(2009-1956)*(AJ$1-1956)</f>
        <v>1.19939455750777</v>
      </c>
      <c r="AK60" s="0" t="n">
        <f aca="false">$B$2+($BC60-$B60)/(2009-1956)*(AK$1-1956)</f>
        <v>1.19231792684623</v>
      </c>
      <c r="AL60" s="0" t="n">
        <f aca="false">$B$2+($BC60-$B60)/(2009-1956)*(AL$1-1956)</f>
        <v>1.1852412961847</v>
      </c>
      <c r="AM60" s="0" t="n">
        <f aca="false">$B$2+($BC60-$B60)/(2009-1956)*(AM$1-1956)</f>
        <v>1.17816466552316</v>
      </c>
      <c r="AN60" s="0" t="n">
        <f aca="false">$B$2+($BC60-$B60)/(2009-1956)*(AN$1-1956)</f>
        <v>1.17108803486162</v>
      </c>
      <c r="AO60" s="0" t="n">
        <f aca="false">$B$2+($BC60-$B60)/(2009-1956)*(AO$1-1956)</f>
        <v>1.16401140420009</v>
      </c>
      <c r="AP60" s="0" t="n">
        <f aca="false">$B$2+($BC60-$B60)/(2009-1956)*(AP$1-1956)</f>
        <v>1.15693477353855</v>
      </c>
      <c r="AQ60" s="0" t="n">
        <f aca="false">$B$2+($BC60-$B60)/(2009-1956)*(AQ$1-1956)</f>
        <v>1.14985814287701</v>
      </c>
      <c r="AR60" s="0" t="n">
        <f aca="false">$B$2+($BC60-$B60)/(2009-1956)*(AR$1-1956)</f>
        <v>1.14278151221548</v>
      </c>
      <c r="AS60" s="0" t="n">
        <f aca="false">$B$2+($BC60-$B60)/(2009-1956)*(AS$1-1956)</f>
        <v>1.13570488155394</v>
      </c>
      <c r="AT60" s="0" t="n">
        <f aca="false">$B$2+($BC60-$B60)/(2009-1956)*(AT$1-1956)</f>
        <v>1.12862825089241</v>
      </c>
      <c r="AU60" s="0" t="n">
        <f aca="false">$B$2+($BC60-$B60)/(2009-1956)*(AU$1-1956)</f>
        <v>1.12155162023087</v>
      </c>
      <c r="AV60" s="0" t="n">
        <f aca="false">$B$2+($BC60-$B60)/(2009-1956)*(AV$1-1956)</f>
        <v>1.11447498956933</v>
      </c>
      <c r="AW60" s="0" t="n">
        <f aca="false">$B$2+($BC60-$B60)/(2009-1956)*(AW$1-1956)</f>
        <v>1.1073983589078</v>
      </c>
      <c r="AX60" s="0" t="n">
        <f aca="false">$B$2+($BC60-$B60)/(2009-1956)*(AX$1-1956)</f>
        <v>1.10032172824626</v>
      </c>
      <c r="AY60" s="0" t="n">
        <f aca="false">$B$2+($BC60-$B60)/(2009-1956)*(AY$1-1956)</f>
        <v>1.09324509758473</v>
      </c>
      <c r="AZ60" s="0" t="n">
        <f aca="false">$B$2+($BC60-$B60)/(2009-1956)*(AZ$1-1956)</f>
        <v>1.08616846692319</v>
      </c>
      <c r="BA60" s="0" t="n">
        <f aca="false">$B$2+($BC60-$B60)/(2009-1956)*(BA$1-1956)</f>
        <v>1.07909183626165</v>
      </c>
      <c r="BB60" s="0" t="n">
        <f aca="false">$B$2+($BC60-$B60)/(2009-1956)*(BB$1-1956)</f>
        <v>1.07201520560012</v>
      </c>
      <c r="BC60" s="1" t="n">
        <v>1.06493857493858</v>
      </c>
      <c r="BD60" s="0" t="n">
        <f aca="false">$B$2+($BC60-$B60)/(2009-1956)*(BD$1-1956)</f>
        <v>1.05786194427704</v>
      </c>
      <c r="BE60" s="0" t="n">
        <f aca="false">$B$2+($BC60-$B60)/(2009-1956)*(BE$1-1956)</f>
        <v>1.05078531361551</v>
      </c>
      <c r="BF60" s="0" t="n">
        <f aca="false">$B$2+($BC60-$B60)/(2009-1956)*(BF$1-1956)</f>
        <v>1.04370868295397</v>
      </c>
      <c r="BG60" s="0" t="n">
        <f aca="false">$B$2+($BC60-$B60)/(2009-1956)*(BG$1-1956)</f>
        <v>1.03663205229244</v>
      </c>
      <c r="BH60" s="0" t="n">
        <f aca="false">$B$2+($BC60-$B60)/(2009-1956)*(BH$1-1956)</f>
        <v>1.0295554216309</v>
      </c>
      <c r="BI60" s="0" t="n">
        <f aca="false">$B$2+($BC60-$B60)/(2009-1956)*(BI$1-1956)</f>
        <v>1.02247879096936</v>
      </c>
      <c r="BJ60" s="0" t="n">
        <f aca="false">$B$2+($BC60-$B60)/(2009-1956)*(BJ$1-1956)</f>
        <v>1.01540216030783</v>
      </c>
      <c r="BK60" s="0" t="n">
        <f aca="false">$B$2+($BC60-$B60)/(2009-1956)*(BK$1-1956)</f>
        <v>1.00832552964629</v>
      </c>
      <c r="BL60" s="0" t="n">
        <f aca="false">$B$2+($BC60-$B60)/(2009-1956)*(BL$1-1956)</f>
        <v>1.00124889898475</v>
      </c>
    </row>
    <row r="61" customFormat="false" ht="14.4" hidden="false" customHeight="false" outlineLevel="0" collapsed="false">
      <c r="A61" s="0" t="s">
        <v>15</v>
      </c>
      <c r="B61" s="1" t="n">
        <v>1.44</v>
      </c>
      <c r="C61" s="0" t="n">
        <f aca="false">$B$2+($BC61-$B61)/(2009-1956)*(C$1-1956)</f>
        <v>1.43294423068008</v>
      </c>
      <c r="D61" s="0" t="n">
        <f aca="false">$B$2+($BC61-$B61)/(2009-1956)*(D$1-1956)</f>
        <v>1.42588846136016</v>
      </c>
      <c r="E61" s="0" t="n">
        <f aca="false">$B$2+($BC61-$B61)/(2009-1956)*(E$1-1956)</f>
        <v>1.41883269204024</v>
      </c>
      <c r="F61" s="0" t="n">
        <f aca="false">$B$2+($BC61-$B61)/(2009-1956)*(F$1-1956)</f>
        <v>1.41177692272032</v>
      </c>
      <c r="G61" s="0" t="n">
        <f aca="false">$B$2+($BC61-$B61)/(2009-1956)*(G$1-1956)</f>
        <v>1.4047211534004</v>
      </c>
      <c r="H61" s="0" t="n">
        <f aca="false">$B$2+($BC61-$B61)/(2009-1956)*(H$1-1956)</f>
        <v>1.39766538408048</v>
      </c>
      <c r="I61" s="0" t="n">
        <f aca="false">$B$2+($BC61-$B61)/(2009-1956)*(I$1-1956)</f>
        <v>1.39060961476056</v>
      </c>
      <c r="J61" s="0" t="n">
        <f aca="false">$B$2+($BC61-$B61)/(2009-1956)*(J$1-1956)</f>
        <v>1.38355384544064</v>
      </c>
      <c r="K61" s="0" t="n">
        <f aca="false">$B$2+($BC61-$B61)/(2009-1956)*(K$1-1956)</f>
        <v>1.37649807612072</v>
      </c>
      <c r="L61" s="0" t="n">
        <f aca="false">$B$2+($BC61-$B61)/(2009-1956)*(L$1-1956)</f>
        <v>1.3694423068008</v>
      </c>
      <c r="M61" s="0" t="n">
        <f aca="false">$B$2+($BC61-$B61)/(2009-1956)*(M$1-1956)</f>
        <v>1.36238653748088</v>
      </c>
      <c r="N61" s="0" t="n">
        <f aca="false">$B$2+($BC61-$B61)/(2009-1956)*(N$1-1956)</f>
        <v>1.35533076816096</v>
      </c>
      <c r="O61" s="0" t="n">
        <f aca="false">$B$2+($BC61-$B61)/(2009-1956)*(O$1-1956)</f>
        <v>1.34827499884104</v>
      </c>
      <c r="P61" s="0" t="n">
        <f aca="false">$B$2+($BC61-$B61)/(2009-1956)*(P$1-1956)</f>
        <v>1.34121922952112</v>
      </c>
      <c r="Q61" s="0" t="n">
        <f aca="false">$B$2+($BC61-$B61)/(2009-1956)*(Q$1-1956)</f>
        <v>1.3341634602012</v>
      </c>
      <c r="R61" s="0" t="n">
        <f aca="false">$B$2+($BC61-$B61)/(2009-1956)*(R$1-1956)</f>
        <v>1.32710769088128</v>
      </c>
      <c r="S61" s="0" t="n">
        <f aca="false">$B$2+($BC61-$B61)/(2009-1956)*(S$1-1956)</f>
        <v>1.32005192156136</v>
      </c>
      <c r="T61" s="0" t="n">
        <f aca="false">$B$2+($BC61-$B61)/(2009-1956)*(T$1-1956)</f>
        <v>1.31299615224144</v>
      </c>
      <c r="U61" s="0" t="n">
        <f aca="false">$B$2+($BC61-$B61)/(2009-1956)*(U$1-1956)</f>
        <v>1.30594038292152</v>
      </c>
      <c r="V61" s="0" t="n">
        <f aca="false">$B$2+($BC61-$B61)/(2009-1956)*(V$1-1956)</f>
        <v>1.2988846136016</v>
      </c>
      <c r="W61" s="0" t="n">
        <f aca="false">$B$2+($BC61-$B61)/(2009-1956)*(W$1-1956)</f>
        <v>1.29182884428168</v>
      </c>
      <c r="X61" s="0" t="n">
        <f aca="false">$B$2+($BC61-$B61)/(2009-1956)*(X$1-1956)</f>
        <v>1.28477307496176</v>
      </c>
      <c r="Y61" s="0" t="n">
        <f aca="false">$B$2+($BC61-$B61)/(2009-1956)*(Y$1-1956)</f>
        <v>1.27771730564184</v>
      </c>
      <c r="Z61" s="0" t="n">
        <f aca="false">$B$2+($BC61-$B61)/(2009-1956)*(Z$1-1956)</f>
        <v>1.27066153632192</v>
      </c>
      <c r="AA61" s="0" t="n">
        <f aca="false">$B$2+($BC61-$B61)/(2009-1956)*(AA$1-1956)</f>
        <v>1.263605767002</v>
      </c>
      <c r="AB61" s="0" t="n">
        <f aca="false">$B$2+($BC61-$B61)/(2009-1956)*(AB$1-1956)</f>
        <v>1.25654999768208</v>
      </c>
      <c r="AC61" s="0" t="n">
        <f aca="false">$B$2+($BC61-$B61)/(2009-1956)*(AC$1-1956)</f>
        <v>1.24949422836215</v>
      </c>
      <c r="AD61" s="0" t="n">
        <f aca="false">$B$2+($BC61-$B61)/(2009-1956)*(AD$1-1956)</f>
        <v>1.24243845904223</v>
      </c>
      <c r="AE61" s="0" t="n">
        <f aca="false">$B$2+($BC61-$B61)/(2009-1956)*(AE$1-1956)</f>
        <v>1.23538268972231</v>
      </c>
      <c r="AF61" s="0" t="n">
        <f aca="false">$B$2+($BC61-$B61)/(2009-1956)*(AF$1-1956)</f>
        <v>1.22832692040239</v>
      </c>
      <c r="AG61" s="0" t="n">
        <f aca="false">$B$2+($BC61-$B61)/(2009-1956)*(AG$1-1956)</f>
        <v>1.22127115108247</v>
      </c>
      <c r="AH61" s="0" t="n">
        <f aca="false">$B$2+($BC61-$B61)/(2009-1956)*(AH$1-1956)</f>
        <v>1.21421538176255</v>
      </c>
      <c r="AI61" s="0" t="n">
        <f aca="false">$B$2+($BC61-$B61)/(2009-1956)*(AI$1-1956)</f>
        <v>1.20715961244263</v>
      </c>
      <c r="AJ61" s="0" t="n">
        <f aca="false">$B$2+($BC61-$B61)/(2009-1956)*(AJ$1-1956)</f>
        <v>1.20010384312271</v>
      </c>
      <c r="AK61" s="0" t="n">
        <f aca="false">$B$2+($BC61-$B61)/(2009-1956)*(AK$1-1956)</f>
        <v>1.19304807380279</v>
      </c>
      <c r="AL61" s="0" t="n">
        <f aca="false">$B$2+($BC61-$B61)/(2009-1956)*(AL$1-1956)</f>
        <v>1.18599230448287</v>
      </c>
      <c r="AM61" s="0" t="n">
        <f aca="false">$B$2+($BC61-$B61)/(2009-1956)*(AM$1-1956)</f>
        <v>1.17893653516295</v>
      </c>
      <c r="AN61" s="0" t="n">
        <f aca="false">$B$2+($BC61-$B61)/(2009-1956)*(AN$1-1956)</f>
        <v>1.17188076584303</v>
      </c>
      <c r="AO61" s="0" t="n">
        <f aca="false">$B$2+($BC61-$B61)/(2009-1956)*(AO$1-1956)</f>
        <v>1.16482499652311</v>
      </c>
      <c r="AP61" s="0" t="n">
        <f aca="false">$B$2+($BC61-$B61)/(2009-1956)*(AP$1-1956)</f>
        <v>1.15776922720319</v>
      </c>
      <c r="AQ61" s="0" t="n">
        <f aca="false">$B$2+($BC61-$B61)/(2009-1956)*(AQ$1-1956)</f>
        <v>1.15071345788327</v>
      </c>
      <c r="AR61" s="0" t="n">
        <f aca="false">$B$2+($BC61-$B61)/(2009-1956)*(AR$1-1956)</f>
        <v>1.14365768856335</v>
      </c>
      <c r="AS61" s="0" t="n">
        <f aca="false">$B$2+($BC61-$B61)/(2009-1956)*(AS$1-1956)</f>
        <v>1.13660191924343</v>
      </c>
      <c r="AT61" s="0" t="n">
        <f aca="false">$B$2+($BC61-$B61)/(2009-1956)*(AT$1-1956)</f>
        <v>1.12954614992351</v>
      </c>
      <c r="AU61" s="0" t="n">
        <f aca="false">$B$2+($BC61-$B61)/(2009-1956)*(AU$1-1956)</f>
        <v>1.12249038060359</v>
      </c>
      <c r="AV61" s="0" t="n">
        <f aca="false">$B$2+($BC61-$B61)/(2009-1956)*(AV$1-1956)</f>
        <v>1.11543461128367</v>
      </c>
      <c r="AW61" s="0" t="n">
        <f aca="false">$B$2+($BC61-$B61)/(2009-1956)*(AW$1-1956)</f>
        <v>1.10837884196375</v>
      </c>
      <c r="AX61" s="0" t="n">
        <f aca="false">$B$2+($BC61-$B61)/(2009-1956)*(AX$1-1956)</f>
        <v>1.10132307264383</v>
      </c>
      <c r="AY61" s="0" t="n">
        <f aca="false">$B$2+($BC61-$B61)/(2009-1956)*(AY$1-1956)</f>
        <v>1.09426730332391</v>
      </c>
      <c r="AZ61" s="0" t="n">
        <f aca="false">$B$2+($BC61-$B61)/(2009-1956)*(AZ$1-1956)</f>
        <v>1.08721153400399</v>
      </c>
      <c r="BA61" s="0" t="n">
        <f aca="false">$B$2+($BC61-$B61)/(2009-1956)*(BA$1-1956)</f>
        <v>1.08015576468407</v>
      </c>
      <c r="BB61" s="0" t="n">
        <f aca="false">$B$2+($BC61-$B61)/(2009-1956)*(BB$1-1956)</f>
        <v>1.07309999536415</v>
      </c>
      <c r="BC61" s="1" t="n">
        <v>1.06604422604423</v>
      </c>
      <c r="BD61" s="0" t="n">
        <f aca="false">$B$2+($BC61-$B61)/(2009-1956)*(BD$1-1956)</f>
        <v>1.05898845672431</v>
      </c>
      <c r="BE61" s="0" t="n">
        <f aca="false">$B$2+($BC61-$B61)/(2009-1956)*(BE$1-1956)</f>
        <v>1.05193268740439</v>
      </c>
      <c r="BF61" s="0" t="n">
        <f aca="false">$B$2+($BC61-$B61)/(2009-1956)*(BF$1-1956)</f>
        <v>1.04487691808447</v>
      </c>
      <c r="BG61" s="0" t="n">
        <f aca="false">$B$2+($BC61-$B61)/(2009-1956)*(BG$1-1956)</f>
        <v>1.03782114876455</v>
      </c>
      <c r="BH61" s="0" t="n">
        <f aca="false">$B$2+($BC61-$B61)/(2009-1956)*(BH$1-1956)</f>
        <v>1.03076537944463</v>
      </c>
      <c r="BI61" s="0" t="n">
        <f aca="false">$B$2+($BC61-$B61)/(2009-1956)*(BI$1-1956)</f>
        <v>1.02370961012471</v>
      </c>
      <c r="BJ61" s="0" t="n">
        <f aca="false">$B$2+($BC61-$B61)/(2009-1956)*(BJ$1-1956)</f>
        <v>1.01665384080479</v>
      </c>
      <c r="BK61" s="0" t="n">
        <f aca="false">$B$2+($BC61-$B61)/(2009-1956)*(BK$1-1956)</f>
        <v>1.00959807148487</v>
      </c>
      <c r="BL61" s="0" t="n">
        <f aca="false">$B$2+($BC61-$B61)/(2009-1956)*(BL$1-1956)</f>
        <v>1.00254230216495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1"/>
  <sheetViews>
    <sheetView showFormulas="false" showGridLines="true" showRowColHeaders="true" showZeros="true" rightToLeft="false" tabSelected="false" showOutlineSymbols="true" defaultGridColor="true" view="normal" topLeftCell="AJ24" colorId="64" zoomScale="100" zoomScaleNormal="100" zoomScalePageLayoutView="100" workbookViewId="0">
      <selection pane="topLeft" activeCell="AS66" activeCellId="0" sqref="AS66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n">
        <v>1956</v>
      </c>
      <c r="C1" s="0" t="n">
        <v>1957</v>
      </c>
      <c r="D1" s="0" t="n">
        <v>1958</v>
      </c>
      <c r="E1" s="0" t="n">
        <v>1959</v>
      </c>
      <c r="F1" s="0" t="n">
        <v>1960</v>
      </c>
      <c r="G1" s="0" t="n">
        <v>1961</v>
      </c>
      <c r="H1" s="0" t="n">
        <v>1962</v>
      </c>
      <c r="I1" s="0" t="n">
        <v>1963</v>
      </c>
      <c r="J1" s="0" t="n">
        <v>1964</v>
      </c>
      <c r="K1" s="0" t="n">
        <v>1965</v>
      </c>
      <c r="L1" s="0" t="n">
        <v>1966</v>
      </c>
      <c r="M1" s="0" t="n">
        <v>1967</v>
      </c>
      <c r="N1" s="0" t="n">
        <v>1968</v>
      </c>
      <c r="O1" s="0" t="n">
        <v>1969</v>
      </c>
      <c r="P1" s="0" t="n">
        <v>1970</v>
      </c>
      <c r="Q1" s="0" t="n">
        <v>1971</v>
      </c>
      <c r="R1" s="0" t="n">
        <v>1972</v>
      </c>
      <c r="S1" s="0" t="n">
        <v>1973</v>
      </c>
      <c r="T1" s="0" t="n">
        <v>1974</v>
      </c>
      <c r="U1" s="0" t="n">
        <v>1975</v>
      </c>
      <c r="V1" s="0" t="n">
        <v>1976</v>
      </c>
      <c r="W1" s="0" t="n">
        <v>1977</v>
      </c>
      <c r="X1" s="0" t="n">
        <v>1978</v>
      </c>
      <c r="Y1" s="0" t="n">
        <v>1979</v>
      </c>
      <c r="Z1" s="0" t="n">
        <v>1980</v>
      </c>
      <c r="AA1" s="0" t="n">
        <v>1981</v>
      </c>
      <c r="AB1" s="0" t="n">
        <v>1982</v>
      </c>
      <c r="AC1" s="0" t="n">
        <v>1983</v>
      </c>
      <c r="AD1" s="0" t="n">
        <v>1984</v>
      </c>
      <c r="AE1" s="0" t="n">
        <v>1985</v>
      </c>
      <c r="AF1" s="0" t="n">
        <v>1986</v>
      </c>
      <c r="AG1" s="0" t="n">
        <v>1987</v>
      </c>
      <c r="AH1" s="0" t="n">
        <v>1988</v>
      </c>
      <c r="AI1" s="0" t="n">
        <v>1989</v>
      </c>
      <c r="AJ1" s="0" t="n">
        <v>1990</v>
      </c>
      <c r="AK1" s="0" t="n">
        <v>1991</v>
      </c>
      <c r="AL1" s="0" t="n">
        <v>1992</v>
      </c>
      <c r="AM1" s="0" t="n">
        <v>1993</v>
      </c>
      <c r="AN1" s="0" t="n">
        <v>1994</v>
      </c>
      <c r="AO1" s="0" t="n">
        <v>1995</v>
      </c>
      <c r="AP1" s="0" t="n">
        <v>1996</v>
      </c>
      <c r="AQ1" s="0" t="n">
        <v>1997</v>
      </c>
      <c r="AR1" s="0" t="n">
        <v>1998</v>
      </c>
      <c r="AS1" s="0" t="n">
        <v>1999</v>
      </c>
      <c r="AT1" s="0" t="n">
        <v>2000</v>
      </c>
      <c r="AU1" s="0" t="n">
        <v>2001</v>
      </c>
      <c r="AV1" s="0" t="n">
        <v>2002</v>
      </c>
      <c r="AW1" s="0" t="n">
        <v>2003</v>
      </c>
      <c r="AX1" s="0" t="n">
        <v>2004</v>
      </c>
      <c r="AY1" s="0" t="n">
        <v>2005</v>
      </c>
      <c r="AZ1" s="0" t="n">
        <v>2006</v>
      </c>
      <c r="BA1" s="0" t="n">
        <v>2007</v>
      </c>
      <c r="BB1" s="0" t="n">
        <v>2008</v>
      </c>
      <c r="BC1" s="0" t="n">
        <v>2009</v>
      </c>
      <c r="BD1" s="0" t="n">
        <v>2010</v>
      </c>
      <c r="BE1" s="0" t="n">
        <v>2011</v>
      </c>
      <c r="BF1" s="0" t="n">
        <v>2012</v>
      </c>
      <c r="BG1" s="0" t="n">
        <v>2013</v>
      </c>
      <c r="BH1" s="0" t="n">
        <v>2014</v>
      </c>
      <c r="BI1" s="0" t="n">
        <v>2015</v>
      </c>
      <c r="BJ1" s="0" t="n">
        <v>2016</v>
      </c>
      <c r="BK1" s="0" t="n">
        <v>2017</v>
      </c>
    </row>
    <row r="2" customFormat="false" ht="14.4" hidden="false" customHeight="false" outlineLevel="0" collapsed="false">
      <c r="A2" s="0" t="n">
        <f aca="false">Ultuna_topsoil_C_timeseries!A2</f>
        <v>1</v>
      </c>
      <c r="B2" s="5" t="n">
        <f aca="false">20+mineral_mass_from_subsoil!B2/Ultuna_BD_timeseries_subsoil!B2/(1-Ultuna_subsoil_C_timeseries!B2/100)/100</f>
        <v>20</v>
      </c>
      <c r="C2" s="5" t="n">
        <f aca="false">20+mineral_mass_from_subsoil!C2/Ultuna_BD_timeseries_subsoil!C2/(1-Ultuna_subsoil_C_timeseries!C2/100)/100</f>
        <v>20.0250125005907</v>
      </c>
      <c r="D2" s="5" t="n">
        <f aca="false">20+mineral_mass_from_subsoil!D2/Ultuna_BD_timeseries_subsoil!D2/(1-Ultuna_subsoil_C_timeseries!D2/100)/100</f>
        <v>20.038687046975</v>
      </c>
      <c r="E2" s="5" t="n">
        <f aca="false">20+mineral_mass_from_subsoil!E2/Ultuna_BD_timeseries_subsoil!E2/(1-Ultuna_subsoil_C_timeseries!E2/100)/100</f>
        <v>20.0527536145795</v>
      </c>
      <c r="F2" s="5" t="n">
        <f aca="false">20+mineral_mass_from_subsoil!F2/Ultuna_BD_timeseries_subsoil!F2/(1-Ultuna_subsoil_C_timeseries!F2/100)/100</f>
        <v>20.0672128758109</v>
      </c>
      <c r="G2" s="5" t="n">
        <f aca="false">20+mineral_mass_from_subsoil!G2/Ultuna_BD_timeseries_subsoil!G2/(1-Ultuna_subsoil_C_timeseries!G2/100)/100</f>
        <v>20.082065506873</v>
      </c>
      <c r="H2" s="5" t="n">
        <f aca="false">20+mineral_mass_from_subsoil!H2/Ultuna_BD_timeseries_subsoil!H2/(1-Ultuna_subsoil_C_timeseries!H2/100)/100</f>
        <v>20.0973121877913</v>
      </c>
      <c r="I2" s="5" t="n">
        <f aca="false">20+mineral_mass_from_subsoil!I2/Ultuna_BD_timeseries_subsoil!I2/(1-Ultuna_subsoil_C_timeseries!I2/100)/100</f>
        <v>20.112953602438</v>
      </c>
      <c r="J2" s="5" t="n">
        <f aca="false">20+mineral_mass_from_subsoil!J2/Ultuna_BD_timeseries_subsoil!J2/(1-Ultuna_subsoil_C_timeseries!J2/100)/100</f>
        <v>20.1289904385579</v>
      </c>
      <c r="K2" s="5" t="n">
        <f aca="false">20+mineral_mass_from_subsoil!K2/Ultuna_BD_timeseries_subsoil!K2/(1-Ultuna_subsoil_C_timeseries!K2/100)/100</f>
        <v>20.1454233877936</v>
      </c>
      <c r="L2" s="5" t="n">
        <f aca="false">20+mineral_mass_from_subsoil!L2/Ultuna_BD_timeseries_subsoil!L2/(1-Ultuna_subsoil_C_timeseries!L2/100)/100</f>
        <v>20.1622531457112</v>
      </c>
      <c r="M2" s="5" t="n">
        <f aca="false">20+mineral_mass_from_subsoil!M2/Ultuna_BD_timeseries_subsoil!M2/(1-Ultuna_subsoil_C_timeseries!M2/100)/100</f>
        <v>20.1794804118265</v>
      </c>
      <c r="N2" s="5" t="n">
        <f aca="false">20+mineral_mass_from_subsoil!N2/Ultuna_BD_timeseries_subsoil!N2/(1-Ultuna_subsoil_C_timeseries!N2/100)/100</f>
        <v>20.1970511526414</v>
      </c>
      <c r="O2" s="5" t="n">
        <f aca="false">20+mineral_mass_from_subsoil!O2/Ultuna_BD_timeseries_subsoil!O2/(1-Ultuna_subsoil_C_timeseries!O2/100)/100</f>
        <v>20.214899565997</v>
      </c>
      <c r="P2" s="5" t="n">
        <f aca="false">20+mineral_mass_from_subsoil!P2/Ultuna_BD_timeseries_subsoil!P2/(1-Ultuna_subsoil_C_timeseries!P2/100)/100</f>
        <v>20.2329995729319</v>
      </c>
      <c r="Q2" s="5" t="n">
        <f aca="false">20+mineral_mass_from_subsoil!Q2/Ultuna_BD_timeseries_subsoil!Q2/(1-Ultuna_subsoil_C_timeseries!Q2/100)/100</f>
        <v>20.2513027072653</v>
      </c>
      <c r="R2" s="5" t="n">
        <f aca="false">20+mineral_mass_from_subsoil!R2/Ultuna_BD_timeseries_subsoil!R2/(1-Ultuna_subsoil_C_timeseries!R2/100)/100</f>
        <v>20.2697083956516</v>
      </c>
      <c r="S2" s="5" t="n">
        <f aca="false">20+mineral_mass_from_subsoil!S2/Ultuna_BD_timeseries_subsoil!S2/(1-Ultuna_subsoil_C_timeseries!S2/100)/100</f>
        <v>20.2879697910155</v>
      </c>
      <c r="T2" s="5" t="n">
        <f aca="false">20+mineral_mass_from_subsoil!T2/Ultuna_BD_timeseries_subsoil!T2/(1-Ultuna_subsoil_C_timeseries!T2/100)/100</f>
        <v>20.3052798440376</v>
      </c>
      <c r="U2" s="5" t="n">
        <f aca="false">20+mineral_mass_from_subsoil!U2/Ultuna_BD_timeseries_subsoil!U2/(1-Ultuna_subsoil_C_timeseries!U2/100)/100</f>
        <v>20.312418774426</v>
      </c>
      <c r="V2" s="5" t="n">
        <f aca="false">20+mineral_mass_from_subsoil!V2/Ultuna_BD_timeseries_subsoil!V2/(1-Ultuna_subsoil_C_timeseries!V2/100)/100</f>
        <v>20.3017840066034</v>
      </c>
      <c r="W2" s="5" t="n">
        <f aca="false">20+mineral_mass_from_subsoil!W2/Ultuna_BD_timeseries_subsoil!W2/(1-Ultuna_subsoil_C_timeseries!W2/100)/100</f>
        <v>20.3544484004198</v>
      </c>
      <c r="X2" s="5" t="n">
        <f aca="false">20+mineral_mass_from_subsoil!X2/Ultuna_BD_timeseries_subsoil!X2/(1-Ultuna_subsoil_C_timeseries!X2/100)/100</f>
        <v>20.3747214166655</v>
      </c>
      <c r="Y2" s="5" t="n">
        <f aca="false">20+mineral_mass_from_subsoil!Y2/Ultuna_BD_timeseries_subsoil!Y2/(1-Ultuna_subsoil_C_timeseries!Y2/100)/100</f>
        <v>20.3946794260203</v>
      </c>
      <c r="Z2" s="5" t="n">
        <f aca="false">20+mineral_mass_from_subsoil!Z2/Ultuna_BD_timeseries_subsoil!Z2/(1-Ultuna_subsoil_C_timeseries!Z2/100)/100</f>
        <v>20.4114821682353</v>
      </c>
      <c r="AA2" s="5" t="n">
        <f aca="false">20+mineral_mass_from_subsoil!AA2/Ultuna_BD_timeseries_subsoil!AA2/(1-Ultuna_subsoil_C_timeseries!AA2/100)/100</f>
        <v>20.4261053188119</v>
      </c>
      <c r="AB2" s="5" t="n">
        <f aca="false">20+mineral_mass_from_subsoil!AB2/Ultuna_BD_timeseries_subsoil!AB2/(1-Ultuna_subsoil_C_timeseries!AB2/100)/100</f>
        <v>20.440110113227</v>
      </c>
      <c r="AC2" s="5" t="n">
        <f aca="false">20+mineral_mass_from_subsoil!AC2/Ultuna_BD_timeseries_subsoil!AC2/(1-Ultuna_subsoil_C_timeseries!AC2/100)/100</f>
        <v>20.4538705898056</v>
      </c>
      <c r="AD2" s="5" t="n">
        <f aca="false">20+mineral_mass_from_subsoil!AD2/Ultuna_BD_timeseries_subsoil!AD2/(1-Ultuna_subsoil_C_timeseries!AD2/100)/100</f>
        <v>20.4662869129558</v>
      </c>
      <c r="AE2" s="5" t="n">
        <f aca="false">20+mineral_mass_from_subsoil!AE2/Ultuna_BD_timeseries_subsoil!AE2/(1-Ultuna_subsoil_C_timeseries!AE2/100)/100</f>
        <v>20.4787398726669</v>
      </c>
      <c r="AF2" s="5" t="n">
        <f aca="false">20+mineral_mass_from_subsoil!AF2/Ultuna_BD_timeseries_subsoil!AF2/(1-Ultuna_subsoil_C_timeseries!AF2/100)/100</f>
        <v>20.4935530068534</v>
      </c>
      <c r="AG2" s="5" t="n">
        <f aca="false">20+mineral_mass_from_subsoil!AG2/Ultuna_BD_timeseries_subsoil!AG2/(1-Ultuna_subsoil_C_timeseries!AG2/100)/100</f>
        <v>20.5097149409513</v>
      </c>
      <c r="AH2" s="5" t="n">
        <f aca="false">20+mineral_mass_from_subsoil!AH2/Ultuna_BD_timeseries_subsoil!AH2/(1-Ultuna_subsoil_C_timeseries!AH2/100)/100</f>
        <v>20.5289726587112</v>
      </c>
      <c r="AI2" s="5" t="n">
        <f aca="false">20+mineral_mass_from_subsoil!AI2/Ultuna_BD_timeseries_subsoil!AI2/(1-Ultuna_subsoil_C_timeseries!AI2/100)/100</f>
        <v>20.5488044158873</v>
      </c>
      <c r="AJ2" s="5" t="n">
        <f aca="false">20+mineral_mass_from_subsoil!AJ2/Ultuna_BD_timeseries_subsoil!AJ2/(1-Ultuna_subsoil_C_timeseries!AJ2/100)/100</f>
        <v>20.5694110585979</v>
      </c>
      <c r="AK2" s="5" t="n">
        <f aca="false">20+mineral_mass_from_subsoil!AK2/Ultuna_BD_timeseries_subsoil!AK2/(1-Ultuna_subsoil_C_timeseries!AK2/100)/100</f>
        <v>20.590063821636</v>
      </c>
      <c r="AL2" s="5" t="n">
        <f aca="false">20+mineral_mass_from_subsoil!AL2/Ultuna_BD_timeseries_subsoil!AL2/(1-Ultuna_subsoil_C_timeseries!AL2/100)/100</f>
        <v>20.6107628973994</v>
      </c>
      <c r="AM2" s="5" t="n">
        <f aca="false">20+mineral_mass_from_subsoil!AM2/Ultuna_BD_timeseries_subsoil!AM2/(1-Ultuna_subsoil_C_timeseries!AM2/100)/100</f>
        <v>20.6315084793442</v>
      </c>
      <c r="AN2" s="5" t="n">
        <f aca="false">20+mineral_mass_from_subsoil!AN2/Ultuna_BD_timeseries_subsoil!AN2/(1-Ultuna_subsoil_C_timeseries!AN2/100)/100</f>
        <v>20.6403386188267</v>
      </c>
      <c r="AO2" s="5" t="n">
        <f aca="false">20+mineral_mass_from_subsoil!AO2/Ultuna_BD_timeseries_subsoil!AO2/(1-Ultuna_subsoil_C_timeseries!AO2/100)/100</f>
        <v>20.649202684459</v>
      </c>
      <c r="AP2" s="5" t="n">
        <f aca="false">20+mineral_mass_from_subsoil!AP2/Ultuna_BD_timeseries_subsoil!AP2/(1-Ultuna_subsoil_C_timeseries!AP2/100)/100</f>
        <v>20.6710738752359</v>
      </c>
      <c r="AQ2" s="5" t="n">
        <f aca="false">20+mineral_mass_from_subsoil!AQ2/Ultuna_BD_timeseries_subsoil!AQ2/(1-Ultuna_subsoil_C_timeseries!AQ2/100)/100</f>
        <v>20.6929934051844</v>
      </c>
      <c r="AR2" s="5" t="n">
        <f aca="false">20+mineral_mass_from_subsoil!AR2/Ultuna_BD_timeseries_subsoil!AR2/(1-Ultuna_subsoil_C_timeseries!AR2/100)/100</f>
        <v>20.7149614778826</v>
      </c>
      <c r="AS2" s="5" t="n">
        <f aca="false">20+mineral_mass_from_subsoil!AS2/Ultuna_BD_timeseries_subsoil!AS2/(1-Ultuna_subsoil_C_timeseries!AS2/100)/100</f>
        <v>20.7369782980379</v>
      </c>
      <c r="AT2" s="5" t="n">
        <f aca="false">20+mineral_mass_from_subsoil!AT2/Ultuna_BD_timeseries_subsoil!AT2/(1-Ultuna_subsoil_C_timeseries!AT2/100)/100</f>
        <v>20.7490429501588</v>
      </c>
      <c r="AU2" s="5" t="n">
        <f aca="false">20+mineral_mass_from_subsoil!AU2/Ultuna_BD_timeseries_subsoil!AU2/(1-Ultuna_subsoil_C_timeseries!AU2/100)/100</f>
        <v>20.7611457585078</v>
      </c>
      <c r="AV2" s="5" t="n">
        <f aca="false">20+mineral_mass_from_subsoil!AV2/Ultuna_BD_timeseries_subsoil!AV2/(1-Ultuna_subsoil_C_timeseries!AV2/100)/100</f>
        <v>20.7820869569628</v>
      </c>
      <c r="AW2" s="5" t="n">
        <f aca="false">20+mineral_mass_from_subsoil!AW2/Ultuna_BD_timeseries_subsoil!AW2/(1-Ultuna_subsoil_C_timeseries!AW2/100)/100</f>
        <v>20.8041895174113</v>
      </c>
      <c r="AX2" s="5" t="n">
        <f aca="false">20+mineral_mass_from_subsoil!AX2/Ultuna_BD_timeseries_subsoil!AX2/(1-Ultuna_subsoil_C_timeseries!AX2/100)/100</f>
        <v>20.8264613450651</v>
      </c>
      <c r="AY2" s="5" t="n">
        <f aca="false">20+mineral_mass_from_subsoil!AY2/Ultuna_BD_timeseries_subsoil!AY2/(1-Ultuna_subsoil_C_timeseries!AY2/100)/100</f>
        <v>20.847429383357</v>
      </c>
      <c r="AZ2" s="5" t="n">
        <f aca="false">20+mineral_mass_from_subsoil!AZ2/Ultuna_BD_timeseries_subsoil!AZ2/(1-Ultuna_subsoil_C_timeseries!AZ2/100)/100</f>
        <v>20.8655360858237</v>
      </c>
      <c r="BA2" s="5" t="n">
        <f aca="false">20+mineral_mass_from_subsoil!BA2/Ultuna_BD_timeseries_subsoil!BA2/(1-Ultuna_subsoil_C_timeseries!BA2/100)/100</f>
        <v>20.883688437267</v>
      </c>
      <c r="BB2" s="5" t="n">
        <f aca="false">20+mineral_mass_from_subsoil!BB2/Ultuna_BD_timeseries_subsoil!BB2/(1-Ultuna_subsoil_C_timeseries!BB2/100)/100</f>
        <v>20.9080747236421</v>
      </c>
      <c r="BC2" s="5" t="n">
        <f aca="false">20+mineral_mass_from_subsoil!BC2/Ultuna_BD_timeseries_subsoil!BC2/(1-Ultuna_subsoil_C_timeseries!BC2/100)/100</f>
        <v>20.9325139910971</v>
      </c>
      <c r="BD2" s="5" t="n">
        <f aca="false">20+mineral_mass_from_subsoil!BD2/Ultuna_BD_timeseries_subsoil!BD2/(1-Ultuna_subsoil_C_timeseries!BD2/100)/100</f>
        <v>20.9496448203924</v>
      </c>
      <c r="BE2" s="5" t="n">
        <f aca="false">20+mineral_mass_from_subsoil!BE2/Ultuna_BD_timeseries_subsoil!BE2/(1-Ultuna_subsoil_C_timeseries!BE2/100)/100</f>
        <v>20.9668207850226</v>
      </c>
      <c r="BF2" s="5" t="n">
        <f aca="false">20+mineral_mass_from_subsoil!BF2/Ultuna_BD_timeseries_subsoil!BF2/(1-Ultuna_subsoil_C_timeseries!BF2/100)/100</f>
        <v>20.9884620399265</v>
      </c>
      <c r="BG2" s="5" t="n">
        <f aca="false">20+mineral_mass_from_subsoil!BG2/Ultuna_BD_timeseries_subsoil!BG2/(1-Ultuna_subsoil_C_timeseries!BG2/100)/100</f>
        <v>21.0101538244411</v>
      </c>
      <c r="BH2" s="5" t="n">
        <f aca="false">20+mineral_mass_from_subsoil!BH2/Ultuna_BD_timeseries_subsoil!BH2/(1-Ultuna_subsoil_C_timeseries!BH2/100)/100</f>
        <v>21.0258485475367</v>
      </c>
      <c r="BI2" s="5" t="n">
        <f aca="false">20+mineral_mass_from_subsoil!BI2/Ultuna_BD_timeseries_subsoil!BI2/(1-Ultuna_subsoil_C_timeseries!BI2/100)/100</f>
        <v>21.0415873477474</v>
      </c>
      <c r="BJ2" s="5" t="n">
        <f aca="false">20+mineral_mass_from_subsoil!BJ2/Ultuna_BD_timeseries_subsoil!BJ2/(1-Ultuna_subsoil_C_timeseries!BJ2/100)/100</f>
        <v>21.061285848208</v>
      </c>
      <c r="BK2" s="5" t="n">
        <f aca="false">20+mineral_mass_from_subsoil!BK2/Ultuna_BD_timeseries_subsoil!BK2/(1-Ultuna_subsoil_C_timeseries!BK2/100)/100</f>
        <v>21.0814774341013</v>
      </c>
    </row>
    <row r="3" customFormat="false" ht="14.4" hidden="false" customHeight="false" outlineLevel="0" collapsed="false">
      <c r="A3" s="0" t="n">
        <f aca="false">Ultuna_topsoil_C_timeseries!A3</f>
        <v>22</v>
      </c>
      <c r="B3" s="5" t="n">
        <f aca="false">20+mineral_mass_from_subsoil!B3/Ultuna_BD_timeseries_subsoil!B3/(1-Ultuna_subsoil_C_timeseries!B3/100)/100</f>
        <v>19.9902255776736</v>
      </c>
      <c r="C3" s="5" t="n">
        <f aca="false">20+mineral_mass_from_subsoil!C3/Ultuna_BD_timeseries_subsoil!C3/(1-Ultuna_subsoil_C_timeseries!C3/100)/100</f>
        <v>20.0152693522633</v>
      </c>
      <c r="D3" s="5" t="n">
        <f aca="false">20+mineral_mass_from_subsoil!D3/Ultuna_BD_timeseries_subsoil!D3/(1-Ultuna_subsoil_C_timeseries!D3/100)/100</f>
        <v>20.019231702359</v>
      </c>
      <c r="E3" s="5" t="n">
        <f aca="false">20+mineral_mass_from_subsoil!E3/Ultuna_BD_timeseries_subsoil!E3/(1-Ultuna_subsoil_C_timeseries!E3/100)/100</f>
        <v>20.0236176838739</v>
      </c>
      <c r="F3" s="5" t="n">
        <f aca="false">20+mineral_mass_from_subsoil!F3/Ultuna_BD_timeseries_subsoil!F3/(1-Ultuna_subsoil_C_timeseries!F3/100)/100</f>
        <v>20.0284286306179</v>
      </c>
      <c r="G3" s="5" t="n">
        <f aca="false">20+mineral_mass_from_subsoil!G3/Ultuna_BD_timeseries_subsoil!G3/(1-Ultuna_subsoil_C_timeseries!G3/100)/100</f>
        <v>20.0336658834613</v>
      </c>
      <c r="H3" s="5" t="n">
        <f aca="false">20+mineral_mass_from_subsoil!H3/Ultuna_BD_timeseries_subsoil!H3/(1-Ultuna_subsoil_C_timeseries!H3/100)/100</f>
        <v>20.0393307903822</v>
      </c>
      <c r="I3" s="5" t="n">
        <f aca="false">20+mineral_mass_from_subsoil!I3/Ultuna_BD_timeseries_subsoil!I3/(1-Ultuna_subsoil_C_timeseries!I3/100)/100</f>
        <v>20.0454247065125</v>
      </c>
      <c r="J3" s="5" t="n">
        <f aca="false">20+mineral_mass_from_subsoil!J3/Ultuna_BD_timeseries_subsoil!J3/(1-Ultuna_subsoil_C_timeseries!J3/100)/100</f>
        <v>20.0519489941861</v>
      </c>
      <c r="K3" s="5" t="n">
        <f aca="false">20+mineral_mass_from_subsoil!K3/Ultuna_BD_timeseries_subsoil!K3/(1-Ultuna_subsoil_C_timeseries!K3/100)/100</f>
        <v>20.0589050229862</v>
      </c>
      <c r="L3" s="5" t="n">
        <f aca="false">20+mineral_mass_from_subsoil!L3/Ultuna_BD_timeseries_subsoil!L3/(1-Ultuna_subsoil_C_timeseries!L3/100)/100</f>
        <v>20.0662941697933</v>
      </c>
      <c r="M3" s="5" t="n">
        <f aca="false">20+mineral_mass_from_subsoil!M3/Ultuna_BD_timeseries_subsoil!M3/(1-Ultuna_subsoil_C_timeseries!M3/100)/100</f>
        <v>20.0741178188341</v>
      </c>
      <c r="N3" s="5" t="n">
        <f aca="false">20+mineral_mass_from_subsoil!N3/Ultuna_BD_timeseries_subsoil!N3/(1-Ultuna_subsoil_C_timeseries!N3/100)/100</f>
        <v>20.0822868745994</v>
      </c>
      <c r="O3" s="5" t="n">
        <f aca="false">20+mineral_mass_from_subsoil!O3/Ultuna_BD_timeseries_subsoil!O3/(1-Ultuna_subsoil_C_timeseries!O3/100)/100</f>
        <v>20.0907006313277</v>
      </c>
      <c r="P3" s="5" t="n">
        <f aca="false">20+mineral_mass_from_subsoil!P3/Ultuna_BD_timeseries_subsoil!P3/(1-Ultuna_subsoil_C_timeseries!P3/100)/100</f>
        <v>20.0993342952232</v>
      </c>
      <c r="Q3" s="5" t="n">
        <f aca="false">20+mineral_mass_from_subsoil!Q3/Ultuna_BD_timeseries_subsoil!Q3/(1-Ultuna_subsoil_C_timeseries!Q3/100)/100</f>
        <v>20.1081416457114</v>
      </c>
      <c r="R3" s="5" t="n">
        <f aca="false">20+mineral_mass_from_subsoil!R3/Ultuna_BD_timeseries_subsoil!R3/(1-Ultuna_subsoil_C_timeseries!R3/100)/100</f>
        <v>20.1170268749495</v>
      </c>
      <c r="S3" s="5" t="n">
        <f aca="false">20+mineral_mass_from_subsoil!S3/Ultuna_BD_timeseries_subsoil!S3/(1-Ultuna_subsoil_C_timeseries!S3/100)/100</f>
        <v>20.1257561975182</v>
      </c>
      <c r="T3" s="5" t="n">
        <f aca="false">20+mineral_mass_from_subsoil!T3/Ultuna_BD_timeseries_subsoil!T3/(1-Ultuna_subsoil_C_timeseries!T3/100)/100</f>
        <v>20.1335756917979</v>
      </c>
      <c r="U3" s="5" t="n">
        <f aca="false">20+mineral_mass_from_subsoil!U3/Ultuna_BD_timeseries_subsoil!U3/(1-Ultuna_subsoil_C_timeseries!U3/100)/100</f>
        <v>20.1327506213251</v>
      </c>
      <c r="V3" s="5" t="n">
        <f aca="false">20+mineral_mass_from_subsoil!V3/Ultuna_BD_timeseries_subsoil!V3/(1-Ultuna_subsoil_C_timeseries!V3/100)/100</f>
        <v>20.1133737884743</v>
      </c>
      <c r="W3" s="5" t="n">
        <f aca="false">20+mineral_mass_from_subsoil!W3/Ultuna_BD_timeseries_subsoil!W3/(1-Ultuna_subsoil_C_timeseries!W3/100)/100</f>
        <v>20.1470921380383</v>
      </c>
      <c r="X3" s="5" t="n">
        <f aca="false">20+mineral_mass_from_subsoil!X3/Ultuna_BD_timeseries_subsoil!X3/(1-Ultuna_subsoil_C_timeseries!X3/100)/100</f>
        <v>20.1598978083899</v>
      </c>
      <c r="Y3" s="5" t="n">
        <f aca="false">20+mineral_mass_from_subsoil!Y3/Ultuna_BD_timeseries_subsoil!Y3/(1-Ultuna_subsoil_C_timeseries!Y3/100)/100</f>
        <v>20.1715205274507</v>
      </c>
      <c r="Z3" s="5" t="n">
        <f aca="false">20+mineral_mass_from_subsoil!Z3/Ultuna_BD_timeseries_subsoil!Z3/(1-Ultuna_subsoil_C_timeseries!Z3/100)/100</f>
        <v>20.1796098930895</v>
      </c>
      <c r="AA3" s="5" t="n">
        <f aca="false">20+mineral_mass_from_subsoil!AA3/Ultuna_BD_timeseries_subsoil!AA3/(1-Ultuna_subsoil_C_timeseries!AA3/100)/100</f>
        <v>20.1862509234572</v>
      </c>
      <c r="AB3" s="5" t="n">
        <f aca="false">20+mineral_mass_from_subsoil!AB3/Ultuna_BD_timeseries_subsoil!AB3/(1-Ultuna_subsoil_C_timeseries!AB3/100)/100</f>
        <v>20.1925018104244</v>
      </c>
      <c r="AC3" s="5" t="n">
        <f aca="false">20+mineral_mass_from_subsoil!AC3/Ultuna_BD_timeseries_subsoil!AC3/(1-Ultuna_subsoil_C_timeseries!AC3/100)/100</f>
        <v>20.1985987839356</v>
      </c>
      <c r="AD3" s="5" t="n">
        <f aca="false">20+mineral_mass_from_subsoil!AD3/Ultuna_BD_timeseries_subsoil!AD3/(1-Ultuna_subsoil_C_timeseries!AD3/100)/100</f>
        <v>20.2043126927058</v>
      </c>
      <c r="AE3" s="5" t="n">
        <f aca="false">20+mineral_mass_from_subsoil!AE3/Ultuna_BD_timeseries_subsoil!AE3/(1-Ultuna_subsoil_C_timeseries!AE3/100)/100</f>
        <v>20.2092183160281</v>
      </c>
      <c r="AF3" s="5" t="n">
        <f aca="false">20+mineral_mass_from_subsoil!AF3/Ultuna_BD_timeseries_subsoil!AF3/(1-Ultuna_subsoil_C_timeseries!AF3/100)/100</f>
        <v>20.210513181023</v>
      </c>
      <c r="AG3" s="5" t="n">
        <f aca="false">20+mineral_mass_from_subsoil!AG3/Ultuna_BD_timeseries_subsoil!AG3/(1-Ultuna_subsoil_C_timeseries!AG3/100)/100</f>
        <v>20.211813597713</v>
      </c>
      <c r="AH3" s="5" t="n">
        <f aca="false">20+mineral_mass_from_subsoil!AH3/Ultuna_BD_timeseries_subsoil!AH3/(1-Ultuna_subsoil_C_timeseries!AH3/100)/100</f>
        <v>20.2164706766397</v>
      </c>
      <c r="AI3" s="5" t="n">
        <f aca="false">20+mineral_mass_from_subsoil!AI3/Ultuna_BD_timeseries_subsoil!AI3/(1-Ultuna_subsoil_C_timeseries!AI3/100)/100</f>
        <v>20.2225302364327</v>
      </c>
      <c r="AJ3" s="5" t="n">
        <f aca="false">20+mineral_mass_from_subsoil!AJ3/Ultuna_BD_timeseries_subsoil!AJ3/(1-Ultuna_subsoil_C_timeseries!AJ3/100)/100</f>
        <v>20.2390586728042</v>
      </c>
      <c r="AK3" s="5" t="n">
        <f aca="false">20+mineral_mass_from_subsoil!AK3/Ultuna_BD_timeseries_subsoil!AK3/(1-Ultuna_subsoil_C_timeseries!AK3/100)/100</f>
        <v>20.2556261180869</v>
      </c>
      <c r="AL3" s="5" t="n">
        <f aca="false">20+mineral_mass_from_subsoil!AL3/Ultuna_BD_timeseries_subsoil!AL3/(1-Ultuna_subsoil_C_timeseries!AL3/100)/100</f>
        <v>20.2617059368059</v>
      </c>
      <c r="AM3" s="5" t="n">
        <f aca="false">20+mineral_mass_from_subsoil!AM3/Ultuna_BD_timeseries_subsoil!AM3/(1-Ultuna_subsoil_C_timeseries!AM3/100)/100</f>
        <v>20.2665083302125</v>
      </c>
      <c r="AN3" s="5" t="n">
        <f aca="false">20+mineral_mass_from_subsoil!AN3/Ultuna_BD_timeseries_subsoil!AN3/(1-Ultuna_subsoil_C_timeseries!AN3/100)/100</f>
        <v>20.2689177529472</v>
      </c>
      <c r="AO3" s="5" t="n">
        <f aca="false">20+mineral_mass_from_subsoil!AO3/Ultuna_BD_timeseries_subsoil!AO3/(1-Ultuna_subsoil_C_timeseries!AO3/100)/100</f>
        <v>20.2713353022715</v>
      </c>
      <c r="AP3" s="5" t="n">
        <f aca="false">20+mineral_mass_from_subsoil!AP3/Ultuna_BD_timeseries_subsoil!AP3/(1-Ultuna_subsoil_C_timeseries!AP3/100)/100</f>
        <v>20.2839630649915</v>
      </c>
      <c r="AQ3" s="5" t="n">
        <f aca="false">20+mineral_mass_from_subsoil!AQ3/Ultuna_BD_timeseries_subsoil!AQ3/(1-Ultuna_subsoil_C_timeseries!AQ3/100)/100</f>
        <v>20.2966216211271</v>
      </c>
      <c r="AR3" s="5" t="n">
        <f aca="false">20+mineral_mass_from_subsoil!AR3/Ultuna_BD_timeseries_subsoil!AR3/(1-Ultuna_subsoil_C_timeseries!AR3/100)/100</f>
        <v>20.3065394787923</v>
      </c>
      <c r="AS3" s="5" t="n">
        <f aca="false">20+mineral_mass_from_subsoil!AS3/Ultuna_BD_timeseries_subsoil!AS3/(1-Ultuna_subsoil_C_timeseries!AS3/100)/100</f>
        <v>20.3158899993738</v>
      </c>
      <c r="AT3" s="5" t="n">
        <f aca="false">20+mineral_mass_from_subsoil!AT3/Ultuna_BD_timeseries_subsoil!AT3/(1-Ultuna_subsoil_C_timeseries!AT3/100)/100</f>
        <v>20.3204369186343</v>
      </c>
      <c r="AU3" s="5" t="n">
        <f aca="false">20+mineral_mass_from_subsoil!AU3/Ultuna_BD_timeseries_subsoil!AU3/(1-Ultuna_subsoil_C_timeseries!AU3/100)/100</f>
        <v>20.3249968476128</v>
      </c>
      <c r="AV3" s="5" t="n">
        <f aca="false">20+mineral_mass_from_subsoil!AV3/Ultuna_BD_timeseries_subsoil!AV3/(1-Ultuna_subsoil_C_timeseries!AV3/100)/100</f>
        <v>20.3335750155368</v>
      </c>
      <c r="AW3" s="5" t="n">
        <f aca="false">20+mineral_mass_from_subsoil!AW3/Ultuna_BD_timeseries_subsoil!AW3/(1-Ultuna_subsoil_C_timeseries!AW3/100)/100</f>
        <v>20.3424842234113</v>
      </c>
      <c r="AX3" s="5" t="n">
        <f aca="false">20+mineral_mass_from_subsoil!AX3/Ultuna_BD_timeseries_subsoil!AX3/(1-Ultuna_subsoil_C_timeseries!AX3/100)/100</f>
        <v>20.3513338360564</v>
      </c>
      <c r="AY3" s="5" t="n">
        <f aca="false">20+mineral_mass_from_subsoil!AY3/Ultuna_BD_timeseries_subsoil!AY3/(1-Ultuna_subsoil_C_timeseries!AY3/100)/100</f>
        <v>20.3600616798389</v>
      </c>
      <c r="AZ3" s="5" t="n">
        <f aca="false">20+mineral_mass_from_subsoil!AZ3/Ultuna_BD_timeseries_subsoil!AZ3/(1-Ultuna_subsoil_C_timeseries!AZ3/100)/100</f>
        <v>20.3686471462127</v>
      </c>
      <c r="BA3" s="5" t="n">
        <f aca="false">20+mineral_mass_from_subsoil!BA3/Ultuna_BD_timeseries_subsoil!BA3/(1-Ultuna_subsoil_C_timeseries!BA3/100)/100</f>
        <v>20.3772548836648</v>
      </c>
      <c r="BB3" s="5" t="n">
        <f aca="false">20+mineral_mass_from_subsoil!BB3/Ultuna_BD_timeseries_subsoil!BB3/(1-Ultuna_subsoil_C_timeseries!BB3/100)/100</f>
        <v>20.3924093707268</v>
      </c>
      <c r="BC3" s="5" t="n">
        <f aca="false">20+mineral_mass_from_subsoil!BC3/Ultuna_BD_timeseries_subsoil!BC3/(1-Ultuna_subsoil_C_timeseries!BC3/100)/100</f>
        <v>20.4076010647789</v>
      </c>
      <c r="BD3" s="5" t="n">
        <f aca="false">20+mineral_mass_from_subsoil!BD3/Ultuna_BD_timeseries_subsoil!BD3/(1-Ultuna_subsoil_C_timeseries!BD3/100)/100</f>
        <v>20.4143530601187</v>
      </c>
      <c r="BE3" s="5" t="n">
        <f aca="false">20+mineral_mass_from_subsoil!BE3/Ultuna_BD_timeseries_subsoil!BE3/(1-Ultuna_subsoil_C_timeseries!BE3/100)/100</f>
        <v>20.4211233523838</v>
      </c>
      <c r="BF3" s="5" t="n">
        <f aca="false">20+mineral_mass_from_subsoil!BF3/Ultuna_BD_timeseries_subsoil!BF3/(1-Ultuna_subsoil_C_timeseries!BF3/100)/100</f>
        <v>20.4321186308203</v>
      </c>
      <c r="BG3" s="5" t="n">
        <f aca="false">20+mineral_mass_from_subsoil!BG3/Ultuna_BD_timeseries_subsoil!BG3/(1-Ultuna_subsoil_C_timeseries!BG3/100)/100</f>
        <v>20.443141935065</v>
      </c>
      <c r="BH3" s="5" t="n">
        <f aca="false">20+mineral_mass_from_subsoil!BH3/Ultuna_BD_timeseries_subsoil!BH3/(1-Ultuna_subsoil_C_timeseries!BH3/100)/100</f>
        <v>20.4489882011877</v>
      </c>
      <c r="BI3" s="5" t="n">
        <f aca="false">20+mineral_mass_from_subsoil!BI3/Ultuna_BD_timeseries_subsoil!BI3/(1-Ultuna_subsoil_C_timeseries!BI3/100)/100</f>
        <v>20.4548508463307</v>
      </c>
      <c r="BJ3" s="5" t="n">
        <f aca="false">20+mineral_mass_from_subsoil!BJ3/Ultuna_BD_timeseries_subsoil!BJ3/(1-Ultuna_subsoil_C_timeseries!BJ3/100)/100</f>
        <v>20.4638562702338</v>
      </c>
      <c r="BK3" s="5" t="n">
        <f aca="false">20+mineral_mass_from_subsoil!BK3/Ultuna_BD_timeseries_subsoil!BK3/(1-Ultuna_subsoil_C_timeseries!BK3/100)/100</f>
        <v>20.4733110746612</v>
      </c>
    </row>
    <row r="4" customFormat="false" ht="14.4" hidden="false" customHeight="false" outlineLevel="0" collapsed="false">
      <c r="A4" s="0" t="n">
        <f aca="false">Ultuna_topsoil_C_timeseries!A4</f>
        <v>44</v>
      </c>
      <c r="B4" s="5" t="n">
        <f aca="false">20+mineral_mass_from_subsoil!B4/Ultuna_BD_timeseries_subsoil!B4/(1-Ultuna_subsoil_C_timeseries!B4/100)/100</f>
        <v>20.0039097689306</v>
      </c>
      <c r="C4" s="5" t="n">
        <f aca="false">20+mineral_mass_from_subsoil!C4/Ultuna_BD_timeseries_subsoil!C4/(1-Ultuna_subsoil_C_timeseries!C4/100)/100</f>
        <v>19.9911188411159</v>
      </c>
      <c r="D4" s="5" t="n">
        <f aca="false">20+mineral_mass_from_subsoil!D4/Ultuna_BD_timeseries_subsoil!D4/(1-Ultuna_subsoil_C_timeseries!D4/100)/100</f>
        <v>19.9704413494352</v>
      </c>
      <c r="E4" s="5" t="n">
        <f aca="false">20+mineral_mass_from_subsoil!E4/Ultuna_BD_timeseries_subsoil!E4/(1-Ultuna_subsoil_C_timeseries!E4/100)/100</f>
        <v>19.9496963965396</v>
      </c>
      <c r="F4" s="5" t="n">
        <f aca="false">20+mineral_mass_from_subsoil!F4/Ultuna_BD_timeseries_subsoil!F4/(1-Ultuna_subsoil_C_timeseries!F4/100)/100</f>
        <v>19.9288835432058</v>
      </c>
      <c r="G4" s="5" t="n">
        <f aca="false">20+mineral_mass_from_subsoil!G4/Ultuna_BD_timeseries_subsoil!G4/(1-Ultuna_subsoil_C_timeseries!G4/100)/100</f>
        <v>19.9080023461496</v>
      </c>
      <c r="H4" s="5" t="n">
        <f aca="false">20+mineral_mass_from_subsoil!H4/Ultuna_BD_timeseries_subsoil!H4/(1-Ultuna_subsoil_C_timeseries!H4/100)/100</f>
        <v>19.887052357976</v>
      </c>
      <c r="I4" s="5" t="n">
        <f aca="false">20+mineral_mass_from_subsoil!I4/Ultuna_BD_timeseries_subsoil!I4/(1-Ultuna_subsoil_C_timeseries!I4/100)/100</f>
        <v>19.8660331271304</v>
      </c>
      <c r="J4" s="5" t="n">
        <f aca="false">20+mineral_mass_from_subsoil!J4/Ultuna_BD_timeseries_subsoil!J4/(1-Ultuna_subsoil_C_timeseries!J4/100)/100</f>
        <v>19.8449441978475</v>
      </c>
      <c r="K4" s="5" t="n">
        <f aca="false">20+mineral_mass_from_subsoil!K4/Ultuna_BD_timeseries_subsoil!K4/(1-Ultuna_subsoil_C_timeseries!K4/100)/100</f>
        <v>19.8237851101002</v>
      </c>
      <c r="L4" s="5" t="n">
        <f aca="false">20+mineral_mass_from_subsoil!L4/Ultuna_BD_timeseries_subsoil!L4/(1-Ultuna_subsoil_C_timeseries!L4/100)/100</f>
        <v>19.8025553995478</v>
      </c>
      <c r="M4" s="5" t="n">
        <f aca="false">20+mineral_mass_from_subsoil!M4/Ultuna_BD_timeseries_subsoil!M4/(1-Ultuna_subsoil_C_timeseries!M4/100)/100</f>
        <v>19.7812545974832</v>
      </c>
      <c r="N4" s="5" t="n">
        <f aca="false">20+mineral_mass_from_subsoil!N4/Ultuna_BD_timeseries_subsoil!N4/(1-Ultuna_subsoil_C_timeseries!N4/100)/100</f>
        <v>19.759889603368</v>
      </c>
      <c r="O4" s="5" t="n">
        <f aca="false">20+mineral_mass_from_subsoil!O4/Ultuna_BD_timeseries_subsoil!O4/(1-Ultuna_subsoil_C_timeseries!O4/100)/100</f>
        <v>19.7384665741489</v>
      </c>
      <c r="P4" s="5" t="n">
        <f aca="false">20+mineral_mass_from_subsoil!P4/Ultuna_BD_timeseries_subsoil!P4/(1-Ultuna_subsoil_C_timeseries!P4/100)/100</f>
        <v>19.7169831106088</v>
      </c>
      <c r="Q4" s="5" t="n">
        <f aca="false">20+mineral_mass_from_subsoil!Q4/Ultuna_BD_timeseries_subsoil!Q4/(1-Ultuna_subsoil_C_timeseries!Q4/100)/100</f>
        <v>19.6954346599693</v>
      </c>
      <c r="R4" s="5" t="n">
        <f aca="false">20+mineral_mass_from_subsoil!R4/Ultuna_BD_timeseries_subsoil!R4/(1-Ultuna_subsoil_C_timeseries!R4/100)/100</f>
        <v>19.6738109920082</v>
      </c>
      <c r="S4" s="5" t="n">
        <f aca="false">20+mineral_mass_from_subsoil!S4/Ultuna_BD_timeseries_subsoil!S4/(1-Ultuna_subsoil_C_timeseries!S4/100)/100</f>
        <v>19.652082381593</v>
      </c>
      <c r="T4" s="5" t="n">
        <f aca="false">20+mineral_mass_from_subsoil!T4/Ultuna_BD_timeseries_subsoil!T4/(1-Ultuna_subsoil_C_timeseries!T4/100)/100</f>
        <v>19.6301071355834</v>
      </c>
      <c r="U4" s="5" t="n">
        <f aca="false">20+mineral_mass_from_subsoil!U4/Ultuna_BD_timeseries_subsoil!U4/(1-Ultuna_subsoil_C_timeseries!U4/100)/100</f>
        <v>19.6077076654912</v>
      </c>
      <c r="V4" s="5" t="n">
        <f aca="false">20+mineral_mass_from_subsoil!V4/Ultuna_BD_timeseries_subsoil!V4/(1-Ultuna_subsoil_C_timeseries!V4/100)/100</f>
        <v>19.5668626014233</v>
      </c>
      <c r="W4" s="5" t="n">
        <f aca="false">20+mineral_mass_from_subsoil!W4/Ultuna_BD_timeseries_subsoil!W4/(1-Ultuna_subsoil_C_timeseries!W4/100)/100</f>
        <v>19.5812344169628</v>
      </c>
      <c r="X4" s="5" t="n">
        <f aca="false">20+mineral_mass_from_subsoil!X4/Ultuna_BD_timeseries_subsoil!X4/(1-Ultuna_subsoil_C_timeseries!X4/100)/100</f>
        <v>19.5587015407173</v>
      </c>
      <c r="Y4" s="5" t="n">
        <f aca="false">20+mineral_mass_from_subsoil!Y4/Ultuna_BD_timeseries_subsoil!Y4/(1-Ultuna_subsoil_C_timeseries!Y4/100)/100</f>
        <v>19.5361089775436</v>
      </c>
      <c r="Z4" s="5" t="n">
        <f aca="false">20+mineral_mass_from_subsoil!Z4/Ultuna_BD_timeseries_subsoil!Z4/(1-Ultuna_subsoil_C_timeseries!Z4/100)/100</f>
        <v>19.5138327480135</v>
      </c>
      <c r="AA4" s="5" t="n">
        <f aca="false">20+mineral_mass_from_subsoil!AA4/Ultuna_BD_timeseries_subsoil!AA4/(1-Ultuna_subsoil_C_timeseries!AA4/100)/100</f>
        <v>19.4917817194906</v>
      </c>
      <c r="AB4" s="5" t="n">
        <f aca="false">20+mineral_mass_from_subsoil!AB4/Ultuna_BD_timeseries_subsoil!AB4/(1-Ultuna_subsoil_C_timeseries!AB4/100)/100</f>
        <v>19.4697528906</v>
      </c>
      <c r="AC4" s="5" t="n">
        <f aca="false">20+mineral_mass_from_subsoil!AC4/Ultuna_BD_timeseries_subsoil!AC4/(1-Ultuna_subsoil_C_timeseries!AC4/100)/100</f>
        <v>19.447222814887</v>
      </c>
      <c r="AD4" s="5" t="n">
        <f aca="false">20+mineral_mass_from_subsoil!AD4/Ultuna_BD_timeseries_subsoil!AD4/(1-Ultuna_subsoil_C_timeseries!AD4/100)/100</f>
        <v>19.4232877627309</v>
      </c>
      <c r="AE4" s="5" t="n">
        <f aca="false">20+mineral_mass_from_subsoil!AE4/Ultuna_BD_timeseries_subsoil!AE4/(1-Ultuna_subsoil_C_timeseries!AE4/100)/100</f>
        <v>19.3992865181292</v>
      </c>
      <c r="AF4" s="5" t="n">
        <f aca="false">20+mineral_mass_from_subsoil!AF4/Ultuna_BD_timeseries_subsoil!AF4/(1-Ultuna_subsoil_C_timeseries!AF4/100)/100</f>
        <v>19.376786687797</v>
      </c>
      <c r="AG4" s="5" t="n">
        <f aca="false">20+mineral_mass_from_subsoil!AG4/Ultuna_BD_timeseries_subsoil!AG4/(1-Ultuna_subsoil_C_timeseries!AG4/100)/100</f>
        <v>19.3552964370861</v>
      </c>
      <c r="AH4" s="5" t="n">
        <f aca="false">20+mineral_mass_from_subsoil!AH4/Ultuna_BD_timeseries_subsoil!AH4/(1-Ultuna_subsoil_C_timeseries!AH4/100)/100</f>
        <v>19.3395496476106</v>
      </c>
      <c r="AI4" s="5" t="n">
        <f aca="false">20+mineral_mass_from_subsoil!AI4/Ultuna_BD_timeseries_subsoil!AI4/(1-Ultuna_subsoil_C_timeseries!AI4/100)/100</f>
        <v>19.3237764101319</v>
      </c>
      <c r="AJ4" s="5" t="n">
        <f aca="false">20+mineral_mass_from_subsoil!AJ4/Ultuna_BD_timeseries_subsoil!AJ4/(1-Ultuna_subsoil_C_timeseries!AJ4/100)/100</f>
        <v>19.3005519323337</v>
      </c>
      <c r="AK4" s="5" t="n">
        <f aca="false">20+mineral_mass_from_subsoil!AK4/Ultuna_BD_timeseries_subsoil!AK4/(1-Ultuna_subsoil_C_timeseries!AK4/100)/100</f>
        <v>19.277264884169</v>
      </c>
      <c r="AL4" s="5" t="n">
        <f aca="false">20+mineral_mass_from_subsoil!AL4/Ultuna_BD_timeseries_subsoil!AL4/(1-Ultuna_subsoil_C_timeseries!AL4/100)/100</f>
        <v>19.262441445059</v>
      </c>
      <c r="AM4" s="5" t="n">
        <f aca="false">20+mineral_mass_from_subsoil!AM4/Ultuna_BD_timeseries_subsoil!AM4/(1-Ultuna_subsoil_C_timeseries!AM4/100)/100</f>
        <v>19.2475961725937</v>
      </c>
      <c r="AN4" s="5" t="n">
        <f aca="false">20+mineral_mass_from_subsoil!AN4/Ultuna_BD_timeseries_subsoil!AN4/(1-Ultuna_subsoil_C_timeseries!AN4/100)/100</f>
        <v>19.214522509545</v>
      </c>
      <c r="AO4" s="5" t="n">
        <f aca="false">20+mineral_mass_from_subsoil!AO4/Ultuna_BD_timeseries_subsoil!AO4/(1-Ultuna_subsoil_C_timeseries!AO4/100)/100</f>
        <v>19.1813386828676</v>
      </c>
      <c r="AP4" s="5" t="n">
        <f aca="false">20+mineral_mass_from_subsoil!AP4/Ultuna_BD_timeseries_subsoil!AP4/(1-Ultuna_subsoil_C_timeseries!AP4/100)/100</f>
        <v>19.171719773511</v>
      </c>
      <c r="AQ4" s="5" t="n">
        <f aca="false">20+mineral_mass_from_subsoil!AQ4/Ultuna_BD_timeseries_subsoil!AQ4/(1-Ultuna_subsoil_C_timeseries!AQ4/100)/100</f>
        <v>19.1621044858251</v>
      </c>
      <c r="AR4" s="5" t="n">
        <f aca="false">20+mineral_mass_from_subsoil!AR4/Ultuna_BD_timeseries_subsoil!AR4/(1-Ultuna_subsoil_C_timeseries!AR4/100)/100</f>
        <v>19.1373534920598</v>
      </c>
      <c r="AS4" s="5" t="n">
        <f aca="false">20+mineral_mass_from_subsoil!AS4/Ultuna_BD_timeseries_subsoil!AS4/(1-Ultuna_subsoil_C_timeseries!AS4/100)/100</f>
        <v>19.1125327534393</v>
      </c>
      <c r="AT4" s="5" t="n">
        <f aca="false">20+mineral_mass_from_subsoil!AT4/Ultuna_BD_timeseries_subsoil!AT4/(1-Ultuna_subsoil_C_timeseries!AT4/100)/100</f>
        <v>19.0930751341069</v>
      </c>
      <c r="AU4" s="5" t="n">
        <f aca="false">20+mineral_mass_from_subsoil!AU4/Ultuna_BD_timeseries_subsoil!AU4/(1-Ultuna_subsoil_C_timeseries!AU4/100)/100</f>
        <v>19.0735735431686</v>
      </c>
      <c r="AV4" s="5" t="n">
        <f aca="false">20+mineral_mass_from_subsoil!AV4/Ultuna_BD_timeseries_subsoil!AV4/(1-Ultuna_subsoil_C_timeseries!AV4/100)/100</f>
        <v>19.0520996778672</v>
      </c>
      <c r="AW4" s="5" t="n">
        <f aca="false">20+mineral_mass_from_subsoil!AW4/Ultuna_BD_timeseries_subsoil!AW4/(1-Ultuna_subsoil_C_timeseries!AW4/100)/100</f>
        <v>19.0284833020827</v>
      </c>
      <c r="AX4" s="5" t="n">
        <f aca="false">20+mineral_mass_from_subsoil!AX4/Ultuna_BD_timeseries_subsoil!AX4/(1-Ultuna_subsoil_C_timeseries!AX4/100)/100</f>
        <v>19.0045815458638</v>
      </c>
      <c r="AY4" s="5" t="n">
        <f aca="false">20+mineral_mass_from_subsoil!AY4/Ultuna_BD_timeseries_subsoil!AY4/(1-Ultuna_subsoil_C_timeseries!AY4/100)/100</f>
        <v>18.98315703658</v>
      </c>
      <c r="AZ4" s="5" t="n">
        <f aca="false">20+mineral_mass_from_subsoil!AZ4/Ultuna_BD_timeseries_subsoil!AZ4/(1-Ultuna_subsoil_C_timeseries!AZ4/100)/100</f>
        <v>18.9649713311796</v>
      </c>
      <c r="BA4" s="5" t="n">
        <f aca="false">20+mineral_mass_from_subsoil!BA4/Ultuna_BD_timeseries_subsoil!BA4/(1-Ultuna_subsoil_C_timeseries!BA4/100)/100</f>
        <v>18.9475619710439</v>
      </c>
      <c r="BB4" s="5" t="n">
        <f aca="false">20+mineral_mass_from_subsoil!BB4/Ultuna_BD_timeseries_subsoil!BB4/(1-Ultuna_subsoil_C_timeseries!BB4/100)/100</f>
        <v>18.9366465033593</v>
      </c>
      <c r="BC4" s="5" t="n">
        <f aca="false">20+mineral_mass_from_subsoil!BC4/Ultuna_BD_timeseries_subsoil!BC4/(1-Ultuna_subsoil_C_timeseries!BC4/100)/100</f>
        <v>18.9257288888571</v>
      </c>
      <c r="BD4" s="5" t="n">
        <f aca="false">20+mineral_mass_from_subsoil!BD4/Ultuna_BD_timeseries_subsoil!BD4/(1-Ultuna_subsoil_C_timeseries!BD4/100)/100</f>
        <v>18.8998349791174</v>
      </c>
      <c r="BE4" s="5" t="n">
        <f aca="false">20+mineral_mass_from_subsoil!BE4/Ultuna_BD_timeseries_subsoil!BE4/(1-Ultuna_subsoil_C_timeseries!BE4/100)/100</f>
        <v>18.8738660041809</v>
      </c>
      <c r="BF4" s="5" t="n">
        <f aca="false">20+mineral_mass_from_subsoil!BF4/Ultuna_BD_timeseries_subsoil!BF4/(1-Ultuna_subsoil_C_timeseries!BF4/100)/100</f>
        <v>18.8499270164112</v>
      </c>
      <c r="BG4" s="5" t="n">
        <f aca="false">20+mineral_mass_from_subsoil!BG4/Ultuna_BD_timeseries_subsoil!BG4/(1-Ultuna_subsoil_C_timeseries!BG4/100)/100</f>
        <v>18.8270846463203</v>
      </c>
      <c r="BH4" s="5" t="n">
        <f aca="false">20+mineral_mass_from_subsoil!BH4/Ultuna_BD_timeseries_subsoil!BH4/(1-Ultuna_subsoil_C_timeseries!BH4/100)/100</f>
        <v>18.8069723787706</v>
      </c>
      <c r="BI4" s="5" t="n">
        <f aca="false">20+mineral_mass_from_subsoil!BI4/Ultuna_BD_timeseries_subsoil!BI4/(1-Ultuna_subsoil_C_timeseries!BI4/100)/100</f>
        <v>18.7868133967956</v>
      </c>
      <c r="BJ4" s="5" t="n">
        <f aca="false">20+mineral_mass_from_subsoil!BJ4/Ultuna_BD_timeseries_subsoil!BJ4/(1-Ultuna_subsoil_C_timeseries!BJ4/100)/100</f>
        <v>18.7654384499247</v>
      </c>
      <c r="BK4" s="5" t="n">
        <f aca="false">20+mineral_mass_from_subsoil!BK4/Ultuna_BD_timeseries_subsoil!BK4/(1-Ultuna_subsoil_C_timeseries!BK4/100)/100</f>
        <v>18.7429571427128</v>
      </c>
    </row>
    <row r="5" customFormat="false" ht="14.4" hidden="false" customHeight="false" outlineLevel="0" collapsed="false">
      <c r="A5" s="0" t="n">
        <f aca="false">Ultuna_topsoil_C_timeseries!A5</f>
        <v>55</v>
      </c>
      <c r="B5" s="5" t="n">
        <f aca="false">20+mineral_mass_from_subsoil!B5/Ultuna_BD_timeseries_subsoil!B5/(1-Ultuna_subsoil_C_timeseries!B5/100)/100</f>
        <v>20.027368382514</v>
      </c>
      <c r="C5" s="5" t="n">
        <f aca="false">20+mineral_mass_from_subsoil!C5/Ultuna_BD_timeseries_subsoil!C5/(1-Ultuna_subsoil_C_timeseries!C5/100)/100</f>
        <v>20.0209565435814</v>
      </c>
      <c r="D5" s="5" t="n">
        <f aca="false">20+mineral_mass_from_subsoil!D5/Ultuna_BD_timeseries_subsoil!D5/(1-Ultuna_subsoil_C_timeseries!D5/100)/100</f>
        <v>20.0305821394967</v>
      </c>
      <c r="E5" s="5" t="n">
        <f aca="false">20+mineral_mass_from_subsoil!E5/Ultuna_BD_timeseries_subsoil!E5/(1-Ultuna_subsoil_C_timeseries!E5/100)/100</f>
        <v>20.0406070168699</v>
      </c>
      <c r="F5" s="5" t="n">
        <f aca="false">20+mineral_mass_from_subsoil!F5/Ultuna_BD_timeseries_subsoil!F5/(1-Ultuna_subsoil_C_timeseries!F5/100)/100</f>
        <v>20.0510321029937</v>
      </c>
      <c r="G5" s="5" t="n">
        <f aca="false">20+mineral_mass_from_subsoil!G5/Ultuna_BD_timeseries_subsoil!G5/(1-Ultuna_subsoil_C_timeseries!G5/100)/100</f>
        <v>20.0618583301539</v>
      </c>
      <c r="H5" s="5" t="n">
        <f aca="false">20+mineral_mass_from_subsoil!H5/Ultuna_BD_timeseries_subsoil!H5/(1-Ultuna_subsoil_C_timeseries!H5/100)/100</f>
        <v>20.0730866356624</v>
      </c>
      <c r="I5" s="5" t="n">
        <f aca="false">20+mineral_mass_from_subsoil!I5/Ultuna_BD_timeseries_subsoil!I5/(1-Ultuna_subsoil_C_timeseries!I5/100)/100</f>
        <v>20.0847179618901</v>
      </c>
      <c r="J5" s="5" t="n">
        <f aca="false">20+mineral_mass_from_subsoil!J5/Ultuna_BD_timeseries_subsoil!J5/(1-Ultuna_subsoil_C_timeseries!J5/100)/100</f>
        <v>20.0967532563008</v>
      </c>
      <c r="K5" s="5" t="n">
        <f aca="false">20+mineral_mass_from_subsoil!K5/Ultuna_BD_timeseries_subsoil!K5/(1-Ultuna_subsoil_C_timeseries!K5/100)/100</f>
        <v>20.1091934714845</v>
      </c>
      <c r="L5" s="5" t="n">
        <f aca="false">20+mineral_mass_from_subsoil!L5/Ultuna_BD_timeseries_subsoil!L5/(1-Ultuna_subsoil_C_timeseries!L5/100)/100</f>
        <v>20.1220395651918</v>
      </c>
      <c r="M5" s="5" t="n">
        <f aca="false">20+mineral_mass_from_subsoil!M5/Ultuna_BD_timeseries_subsoil!M5/(1-Ultuna_subsoil_C_timeseries!M5/100)/100</f>
        <v>20.1352925003676</v>
      </c>
      <c r="N5" s="5" t="n">
        <f aca="false">20+mineral_mass_from_subsoil!N5/Ultuna_BD_timeseries_subsoil!N5/(1-Ultuna_subsoil_C_timeseries!N5/100)/100</f>
        <v>20.1489479000918</v>
      </c>
      <c r="O5" s="5" t="n">
        <f aca="false">20+mineral_mass_from_subsoil!O5/Ultuna_BD_timeseries_subsoil!O5/(1-Ultuna_subsoil_C_timeseries!O5/100)/100</f>
        <v>20.1629849628492</v>
      </c>
      <c r="P5" s="5" t="n">
        <f aca="false">20+mineral_mass_from_subsoil!P5/Ultuna_BD_timeseries_subsoil!P5/(1-Ultuna_subsoil_C_timeseries!P5/100)/100</f>
        <v>20.177366941935</v>
      </c>
      <c r="Q5" s="5" t="n">
        <f aca="false">20+mineral_mass_from_subsoil!Q5/Ultuna_BD_timeseries_subsoil!Q5/(1-Ultuna_subsoil_C_timeseries!Q5/100)/100</f>
        <v>20.1920247321521</v>
      </c>
      <c r="R5" s="5" t="n">
        <f aca="false">20+mineral_mass_from_subsoil!R5/Ultuna_BD_timeseries_subsoil!R5/(1-Ultuna_subsoil_C_timeseries!R5/100)/100</f>
        <v>20.2068128373709</v>
      </c>
      <c r="S5" s="5" t="n">
        <f aca="false">20+mineral_mass_from_subsoil!S5/Ultuna_BD_timeseries_subsoil!S5/(1-Ultuna_subsoil_C_timeseries!S5/100)/100</f>
        <v>20.2213665757701</v>
      </c>
      <c r="T5" s="5" t="n">
        <f aca="false">20+mineral_mass_from_subsoil!T5/Ultuna_BD_timeseries_subsoil!T5/(1-Ultuna_subsoil_C_timeseries!T5/100)/100</f>
        <v>20.2344477988606</v>
      </c>
      <c r="U5" s="5" t="n">
        <f aca="false">20+mineral_mass_from_subsoil!U5/Ultuna_BD_timeseries_subsoil!U5/(1-Ultuna_subsoil_C_timeseries!U5/100)/100</f>
        <v>20.2433639475075</v>
      </c>
      <c r="V5" s="5" t="n">
        <f aca="false">20+mineral_mass_from_subsoil!V5/Ultuna_BD_timeseries_subsoil!V5/(1-Ultuna_subsoil_C_timeseries!V5/100)/100</f>
        <v>20.2273879992149</v>
      </c>
      <c r="W5" s="5" t="n">
        <f aca="false">20+mineral_mass_from_subsoil!W5/Ultuna_BD_timeseries_subsoil!W5/(1-Ultuna_subsoil_C_timeseries!W5/100)/100</f>
        <v>20.2573010864884</v>
      </c>
      <c r="X5" s="5" t="n">
        <f aca="false">20+mineral_mass_from_subsoil!X5/Ultuna_BD_timeseries_subsoil!X5/(1-Ultuna_subsoil_C_timeseries!X5/100)/100</f>
        <v>20.2785164225633</v>
      </c>
      <c r="Y5" s="5" t="n">
        <f aca="false">20+mineral_mass_from_subsoil!Y5/Ultuna_BD_timeseries_subsoil!Y5/(1-Ultuna_subsoil_C_timeseries!Y5/100)/100</f>
        <v>20.2971836801235</v>
      </c>
      <c r="Z5" s="5" t="n">
        <f aca="false">20+mineral_mass_from_subsoil!Z5/Ultuna_BD_timeseries_subsoil!Z5/(1-Ultuna_subsoil_C_timeseries!Z5/100)/100</f>
        <v>20.3079661156387</v>
      </c>
      <c r="AA5" s="5" t="n">
        <f aca="false">20+mineral_mass_from_subsoil!AA5/Ultuna_BD_timeseries_subsoil!AA5/(1-Ultuna_subsoil_C_timeseries!AA5/100)/100</f>
        <v>20.3163219642996</v>
      </c>
      <c r="AB5" s="5" t="n">
        <f aca="false">20+mineral_mass_from_subsoil!AB5/Ultuna_BD_timeseries_subsoil!AB5/(1-Ultuna_subsoil_C_timeseries!AB5/100)/100</f>
        <v>20.3253473470699</v>
      </c>
      <c r="AC5" s="5" t="n">
        <f aca="false">20+mineral_mass_from_subsoil!AC5/Ultuna_BD_timeseries_subsoil!AC5/(1-Ultuna_subsoil_C_timeseries!AC5/100)/100</f>
        <v>20.3355677730372</v>
      </c>
      <c r="AD5" s="5" t="n">
        <f aca="false">20+mineral_mass_from_subsoil!AD5/Ultuna_BD_timeseries_subsoil!AD5/(1-Ultuna_subsoil_C_timeseries!AD5/100)/100</f>
        <v>20.4166066857624</v>
      </c>
      <c r="AE5" s="5" t="n">
        <f aca="false">20+mineral_mass_from_subsoil!AE5/Ultuna_BD_timeseries_subsoil!AE5/(1-Ultuna_subsoil_C_timeseries!AE5/100)/100</f>
        <v>20.4977834094204</v>
      </c>
      <c r="AF5" s="5" t="n">
        <f aca="false">20+mineral_mass_from_subsoil!AF5/Ultuna_BD_timeseries_subsoil!AF5/(1-Ultuna_subsoil_C_timeseries!AF5/100)/100</f>
        <v>20.4411252161379</v>
      </c>
      <c r="AG5" s="5" t="n">
        <f aca="false">20+mineral_mass_from_subsoil!AG5/Ultuna_BD_timeseries_subsoil!AG5/(1-Ultuna_subsoil_C_timeseries!AG5/100)/100</f>
        <v>20.3843913258994</v>
      </c>
      <c r="AH5" s="5" t="n">
        <f aca="false">20+mineral_mass_from_subsoil!AH5/Ultuna_BD_timeseries_subsoil!AH5/(1-Ultuna_subsoil_C_timeseries!AH5/100)/100</f>
        <v>20.3976769126226</v>
      </c>
      <c r="AI5" s="5" t="n">
        <f aca="false">20+mineral_mass_from_subsoil!AI5/Ultuna_BD_timeseries_subsoil!AI5/(1-Ultuna_subsoil_C_timeseries!AI5/100)/100</f>
        <v>20.4109956550757</v>
      </c>
      <c r="AJ5" s="5" t="n">
        <f aca="false">20+mineral_mass_from_subsoil!AJ5/Ultuna_BD_timeseries_subsoil!AJ5/(1-Ultuna_subsoil_C_timeseries!AJ5/100)/100</f>
        <v>20.4233447593802</v>
      </c>
      <c r="AK5" s="5" t="n">
        <f aca="false">20+mineral_mass_from_subsoil!AK5/Ultuna_BD_timeseries_subsoil!AK5/(1-Ultuna_subsoil_C_timeseries!AK5/100)/100</f>
        <v>20.4357257206038</v>
      </c>
      <c r="AL5" s="5" t="n">
        <f aca="false">20+mineral_mass_from_subsoil!AL5/Ultuna_BD_timeseries_subsoil!AL5/(1-Ultuna_subsoil_C_timeseries!AL5/100)/100</f>
        <v>20.4591882339262</v>
      </c>
      <c r="AM5" s="5" t="n">
        <f aca="false">20+mineral_mass_from_subsoil!AM5/Ultuna_BD_timeseries_subsoil!AM5/(1-Ultuna_subsoil_C_timeseries!AM5/100)/100</f>
        <v>20.4827002682751</v>
      </c>
      <c r="AN5" s="5" t="n">
        <f aca="false">20+mineral_mass_from_subsoil!AN5/Ultuna_BD_timeseries_subsoil!AN5/(1-Ultuna_subsoil_C_timeseries!AN5/100)/100</f>
        <v>20.4831219637637</v>
      </c>
      <c r="AO5" s="5" t="n">
        <f aca="false">20+mineral_mass_from_subsoil!AO5/Ultuna_BD_timeseries_subsoil!AO5/(1-Ultuna_subsoil_C_timeseries!AO5/100)/100</f>
        <v>20.4835570069352</v>
      </c>
      <c r="AP5" s="5" t="n">
        <f aca="false">20+mineral_mass_from_subsoil!AP5/Ultuna_BD_timeseries_subsoil!AP5/(1-Ultuna_subsoil_C_timeseries!AP5/100)/100</f>
        <v>20.507182157307</v>
      </c>
      <c r="AQ5" s="5" t="n">
        <f aca="false">20+mineral_mass_from_subsoil!AQ5/Ultuna_BD_timeseries_subsoil!AQ5/(1-Ultuna_subsoil_C_timeseries!AQ5/100)/100</f>
        <v>20.5308575580072</v>
      </c>
      <c r="AR5" s="5" t="n">
        <f aca="false">20+mineral_mass_from_subsoil!AR5/Ultuna_BD_timeseries_subsoil!AR5/(1-Ultuna_subsoil_C_timeseries!AR5/100)/100</f>
        <v>20.5469603645313</v>
      </c>
      <c r="AS5" s="5" t="n">
        <f aca="false">20+mineral_mass_from_subsoil!AS5/Ultuna_BD_timeseries_subsoil!AS5/(1-Ultuna_subsoil_C_timeseries!AS5/100)/100</f>
        <v>20.5621985255717</v>
      </c>
      <c r="AT5" s="5" t="n">
        <f aca="false">20+mineral_mass_from_subsoil!AT5/Ultuna_BD_timeseries_subsoil!AT5/(1-Ultuna_subsoil_C_timeseries!AT5/100)/100</f>
        <v>20.5728713908887</v>
      </c>
      <c r="AU5" s="5" t="n">
        <f aca="false">20+mineral_mass_from_subsoil!AU5/Ultuna_BD_timeseries_subsoil!AU5/(1-Ultuna_subsoil_C_timeseries!AU5/100)/100</f>
        <v>20.5835742858564</v>
      </c>
      <c r="AV5" s="5" t="n">
        <f aca="false">20+mineral_mass_from_subsoil!AV5/Ultuna_BD_timeseries_subsoil!AV5/(1-Ultuna_subsoil_C_timeseries!AV5/100)/100</f>
        <v>20.5959578885945</v>
      </c>
      <c r="AW5" s="5" t="n">
        <f aca="false">20+mineral_mass_from_subsoil!AW5/Ultuna_BD_timeseries_subsoil!AW5/(1-Ultuna_subsoil_C_timeseries!AW5/100)/100</f>
        <v>20.6087672054411</v>
      </c>
      <c r="AX5" s="5" t="n">
        <f aca="false">20+mineral_mass_from_subsoil!AX5/Ultuna_BD_timeseries_subsoil!AX5/(1-Ultuna_subsoil_C_timeseries!AX5/100)/100</f>
        <v>20.6223571454677</v>
      </c>
      <c r="AY5" s="5" t="n">
        <f aca="false">20+mineral_mass_from_subsoil!AY5/Ultuna_BD_timeseries_subsoil!AY5/(1-Ultuna_subsoil_C_timeseries!AY5/100)/100</f>
        <v>20.6376908936784</v>
      </c>
      <c r="AZ5" s="5" t="n">
        <f aca="false">20+mineral_mass_from_subsoil!AZ5/Ultuna_BD_timeseries_subsoil!AZ5/(1-Ultuna_subsoil_C_timeseries!AZ5/100)/100</f>
        <v>20.6583367356046</v>
      </c>
      <c r="BA5" s="5" t="n">
        <f aca="false">20+mineral_mass_from_subsoil!BA5/Ultuna_BD_timeseries_subsoil!BA5/(1-Ultuna_subsoil_C_timeseries!BA5/100)/100</f>
        <v>20.6790292463923</v>
      </c>
      <c r="BB5" s="5" t="n">
        <f aca="false">20+mineral_mass_from_subsoil!BB5/Ultuna_BD_timeseries_subsoil!BB5/(1-Ultuna_subsoil_C_timeseries!BB5/100)/100</f>
        <v>20.6929823461193</v>
      </c>
      <c r="BC5" s="5" t="n">
        <f aca="false">20+mineral_mass_from_subsoil!BC5/Ultuna_BD_timeseries_subsoil!BC5/(1-Ultuna_subsoil_C_timeseries!BC5/100)/100</f>
        <v>20.7069714706511</v>
      </c>
      <c r="BD5" s="5" t="n">
        <f aca="false">20+mineral_mass_from_subsoil!BD5/Ultuna_BD_timeseries_subsoil!BD5/(1-Ultuna_subsoil_C_timeseries!BD5/100)/100</f>
        <v>20.7251037083613</v>
      </c>
      <c r="BE5" s="5" t="n">
        <f aca="false">20+mineral_mass_from_subsoil!BE5/Ultuna_BD_timeseries_subsoil!BE5/(1-Ultuna_subsoil_C_timeseries!BE5/100)/100</f>
        <v>20.7432789867328</v>
      </c>
      <c r="BF5" s="5" t="n">
        <f aca="false">20+mineral_mass_from_subsoil!BF5/Ultuna_BD_timeseries_subsoil!BF5/(1-Ultuna_subsoil_C_timeseries!BF5/100)/100</f>
        <v>20.7553831484236</v>
      </c>
      <c r="BG5" s="5" t="n">
        <f aca="false">20+mineral_mass_from_subsoil!BG5/Ultuna_BD_timeseries_subsoil!BG5/(1-Ultuna_subsoil_C_timeseries!BG5/100)/100</f>
        <v>20.7675206881878</v>
      </c>
      <c r="BH5" s="5" t="n">
        <f aca="false">20+mineral_mass_from_subsoil!BH5/Ultuna_BD_timeseries_subsoil!BH5/(1-Ultuna_subsoil_C_timeseries!BH5/100)/100</f>
        <v>20.7848039231712</v>
      </c>
      <c r="BI5" s="5" t="n">
        <f aca="false">20+mineral_mass_from_subsoil!BI5/Ultuna_BD_timeseries_subsoil!BI5/(1-Ultuna_subsoil_C_timeseries!BI5/100)/100</f>
        <v>20.8021292423136</v>
      </c>
      <c r="BJ5" s="5" t="n">
        <f aca="false">20+mineral_mass_from_subsoil!BJ5/Ultuna_BD_timeseries_subsoil!BJ5/(1-Ultuna_subsoil_C_timeseries!BJ5/100)/100</f>
        <v>20.8165791094295</v>
      </c>
      <c r="BK5" s="5" t="n">
        <f aca="false">20+mineral_mass_from_subsoil!BK5/Ultuna_BD_timeseries_subsoil!BK5/(1-Ultuna_subsoil_C_timeseries!BK5/100)/100</f>
        <v>20.8280921240063</v>
      </c>
    </row>
    <row r="6" customFormat="false" ht="14.4" hidden="false" customHeight="false" outlineLevel="0" collapsed="false">
      <c r="A6" s="0" t="n">
        <f aca="false">Ultuna_topsoil_C_timeseries!A6</f>
        <v>2</v>
      </c>
      <c r="B6" s="5" t="n">
        <f aca="false">20+mineral_mass_from_subsoil!B6/Ultuna_BD_timeseries_subsoil!B6/(1-Ultuna_subsoil_C_timeseries!B6/100)/100</f>
        <v>19.9990225577674</v>
      </c>
      <c r="C6" s="5" t="n">
        <f aca="false">20+mineral_mass_from_subsoil!C6/Ultuna_BD_timeseries_subsoil!C6/(1-Ultuna_subsoil_C_timeseries!C6/100)/100</f>
        <v>20.0301672676943</v>
      </c>
      <c r="D6" s="5" t="n">
        <f aca="false">20+mineral_mass_from_subsoil!D6/Ultuna_BD_timeseries_subsoil!D6/(1-Ultuna_subsoil_C_timeseries!D6/100)/100</f>
        <v>20.046860658824</v>
      </c>
      <c r="E6" s="5" t="n">
        <f aca="false">20+mineral_mass_from_subsoil!E6/Ultuna_BD_timeseries_subsoil!E6/(1-Ultuna_subsoil_C_timeseries!E6/100)/100</f>
        <v>20.06376483079</v>
      </c>
      <c r="F6" s="5" t="n">
        <f aca="false">20+mineral_mass_from_subsoil!F6/Ultuna_BD_timeseries_subsoil!F6/(1-Ultuna_subsoil_C_timeseries!F6/100)/100</f>
        <v>20.080880252127</v>
      </c>
      <c r="G6" s="5" t="n">
        <f aca="false">20+mineral_mass_from_subsoil!G6/Ultuna_BD_timeseries_subsoil!G6/(1-Ultuna_subsoil_C_timeseries!G6/100)/100</f>
        <v>20.0982073937769</v>
      </c>
      <c r="H6" s="5" t="n">
        <f aca="false">20+mineral_mass_from_subsoil!H6/Ultuna_BD_timeseries_subsoil!H6/(1-Ultuna_subsoil_C_timeseries!H6/100)/100</f>
        <v>20.1157467291039</v>
      </c>
      <c r="I6" s="5" t="n">
        <f aca="false">20+mineral_mass_from_subsoil!I6/Ultuna_BD_timeseries_subsoil!I6/(1-Ultuna_subsoil_C_timeseries!I6/100)/100</f>
        <v>20.1334987339112</v>
      </c>
      <c r="J6" s="5" t="n">
        <f aca="false">20+mineral_mass_from_subsoil!J6/Ultuna_BD_timeseries_subsoil!J6/(1-Ultuna_subsoil_C_timeseries!J6/100)/100</f>
        <v>20.1514638864567</v>
      </c>
      <c r="K6" s="5" t="n">
        <f aca="false">20+mineral_mass_from_subsoil!K6/Ultuna_BD_timeseries_subsoil!K6/(1-Ultuna_subsoil_C_timeseries!K6/100)/100</f>
        <v>20.1696426674694</v>
      </c>
      <c r="L6" s="5" t="n">
        <f aca="false">20+mineral_mass_from_subsoil!L6/Ultuna_BD_timeseries_subsoil!L6/(1-Ultuna_subsoil_C_timeseries!L6/100)/100</f>
        <v>20.1880355601656</v>
      </c>
      <c r="M6" s="5" t="n">
        <f aca="false">20+mineral_mass_from_subsoil!M6/Ultuna_BD_timeseries_subsoil!M6/(1-Ultuna_subsoil_C_timeseries!M6/100)/100</f>
        <v>20.2066430502657</v>
      </c>
      <c r="N6" s="5" t="n">
        <f aca="false">20+mineral_mass_from_subsoil!N6/Ultuna_BD_timeseries_subsoil!N6/(1-Ultuna_subsoil_C_timeseries!N6/100)/100</f>
        <v>20.2254668722012</v>
      </c>
      <c r="O6" s="5" t="n">
        <f aca="false">20+mineral_mass_from_subsoil!O6/Ultuna_BD_timeseries_subsoil!O6/(1-Ultuna_subsoil_C_timeseries!O6/100)/100</f>
        <v>20.2445021444862</v>
      </c>
      <c r="P6" s="5" t="n">
        <f aca="false">20+mineral_mass_from_subsoil!P6/Ultuna_BD_timeseries_subsoil!P6/(1-Ultuna_subsoil_C_timeseries!P6/100)/100</f>
        <v>20.2637338982349</v>
      </c>
      <c r="Q6" s="5" t="n">
        <f aca="false">20+mineral_mass_from_subsoil!Q6/Ultuna_BD_timeseries_subsoil!Q6/(1-Ultuna_subsoil_C_timeseries!Q6/100)/100</f>
        <v>20.2831330858023</v>
      </c>
      <c r="R6" s="5" t="n">
        <f aca="false">20+mineral_mass_from_subsoil!R6/Ultuna_BD_timeseries_subsoil!R6/(1-Ultuna_subsoil_C_timeseries!R6/100)/100</f>
        <v>20.3026358997027</v>
      </c>
      <c r="S6" s="5" t="n">
        <f aca="false">20+mineral_mass_from_subsoil!S6/Ultuna_BD_timeseries_subsoil!S6/(1-Ultuna_subsoil_C_timeseries!S6/100)/100</f>
        <v>20.3220714844585</v>
      </c>
      <c r="T6" s="5" t="n">
        <f aca="false">20+mineral_mass_from_subsoil!T6/Ultuna_BD_timeseries_subsoil!T6/(1-Ultuna_subsoil_C_timeseries!T6/100)/100</f>
        <v>20.3407808235408</v>
      </c>
      <c r="U6" s="5" t="n">
        <f aca="false">20+mineral_mass_from_subsoil!U6/Ultuna_BD_timeseries_subsoil!U6/(1-Ultuna_subsoil_C_timeseries!U6/100)/100</f>
        <v>20.3573137272336</v>
      </c>
      <c r="V6" s="5" t="n">
        <f aca="false">20+mineral_mass_from_subsoil!V6/Ultuna_BD_timeseries_subsoil!V6/(1-Ultuna_subsoil_C_timeseries!V6/100)/100</f>
        <v>20.3550980712778</v>
      </c>
      <c r="W6" s="5" t="n">
        <f aca="false">20+mineral_mass_from_subsoil!W6/Ultuna_BD_timeseries_subsoil!W6/(1-Ultuna_subsoil_C_timeseries!W6/100)/100</f>
        <v>20.3905173356716</v>
      </c>
      <c r="X6" s="5" t="n">
        <f aca="false">20+mineral_mass_from_subsoil!X6/Ultuna_BD_timeseries_subsoil!X6/(1-Ultuna_subsoil_C_timeseries!X6/100)/100</f>
        <v>20.4199152332984</v>
      </c>
      <c r="Y6" s="5" t="n">
        <f aca="false">20+mineral_mass_from_subsoil!Y6/Ultuna_BD_timeseries_subsoil!Y6/(1-Ultuna_subsoil_C_timeseries!Y6/100)/100</f>
        <v>20.4457077849527</v>
      </c>
      <c r="Z6" s="5" t="n">
        <f aca="false">20+mineral_mass_from_subsoil!Z6/Ultuna_BD_timeseries_subsoil!Z6/(1-Ultuna_subsoil_C_timeseries!Z6/100)/100</f>
        <v>20.4657693080664</v>
      </c>
      <c r="AA6" s="5" t="n">
        <f aca="false">20+mineral_mass_from_subsoil!AA6/Ultuna_BD_timeseries_subsoil!AA6/(1-Ultuna_subsoil_C_timeseries!AA6/100)/100</f>
        <v>20.4851721097118</v>
      </c>
      <c r="AB6" s="5" t="n">
        <f aca="false">20+mineral_mass_from_subsoil!AB6/Ultuna_BD_timeseries_subsoil!AB6/(1-Ultuna_subsoil_C_timeseries!AB6/100)/100</f>
        <v>20.504209988535</v>
      </c>
      <c r="AC6" s="5" t="n">
        <f aca="false">20+mineral_mass_from_subsoil!AC6/Ultuna_BD_timeseries_subsoil!AC6/(1-Ultuna_subsoil_C_timeseries!AC6/100)/100</f>
        <v>20.5230339258273</v>
      </c>
      <c r="AD6" s="5" t="n">
        <f aca="false">20+mineral_mass_from_subsoil!AD6/Ultuna_BD_timeseries_subsoil!AD6/(1-Ultuna_subsoil_C_timeseries!AD6/100)/100</f>
        <v>20.5330477518366</v>
      </c>
      <c r="AE6" s="5" t="n">
        <f aca="false">20+mineral_mass_from_subsoil!AE6/Ultuna_BD_timeseries_subsoil!AE6/(1-Ultuna_subsoil_C_timeseries!AE6/100)/100</f>
        <v>20.5431005898536</v>
      </c>
      <c r="AF6" s="5" t="n">
        <f aca="false">20+mineral_mass_from_subsoil!AF6/Ultuna_BD_timeseries_subsoil!AF6/(1-Ultuna_subsoil_C_timeseries!AF6/100)/100</f>
        <v>20.556154929197</v>
      </c>
      <c r="AG6" s="5" t="n">
        <f aca="false">20+mineral_mass_from_subsoil!AG6/Ultuna_BD_timeseries_subsoil!AG6/(1-Ultuna_subsoil_C_timeseries!AG6/100)/100</f>
        <v>20.5712911381864</v>
      </c>
      <c r="AH6" s="5" t="n">
        <f aca="false">20+mineral_mass_from_subsoil!AH6/Ultuna_BD_timeseries_subsoil!AH6/(1-Ultuna_subsoil_C_timeseries!AH6/100)/100</f>
        <v>20.596687771432</v>
      </c>
      <c r="AI6" s="5" t="n">
        <f aca="false">20+mineral_mass_from_subsoil!AI6/Ultuna_BD_timeseries_subsoil!AI6/(1-Ultuna_subsoil_C_timeseries!AI6/100)/100</f>
        <v>20.6235909481153</v>
      </c>
      <c r="AJ6" s="5" t="n">
        <f aca="false">20+mineral_mass_from_subsoil!AJ6/Ultuna_BD_timeseries_subsoil!AJ6/(1-Ultuna_subsoil_C_timeseries!AJ6/100)/100</f>
        <v>20.6528237600601</v>
      </c>
      <c r="AK6" s="5" t="n">
        <f aca="false">20+mineral_mass_from_subsoil!AK6/Ultuna_BD_timeseries_subsoil!AK6/(1-Ultuna_subsoil_C_timeseries!AK6/100)/100</f>
        <v>20.6821203911359</v>
      </c>
      <c r="AL6" s="5" t="n">
        <f aca="false">20+mineral_mass_from_subsoil!AL6/Ultuna_BD_timeseries_subsoil!AL6/(1-Ultuna_subsoil_C_timeseries!AL6/100)/100</f>
        <v>20.696495844321</v>
      </c>
      <c r="AM6" s="5" t="n">
        <f aca="false">20+mineral_mass_from_subsoil!AM6/Ultuna_BD_timeseries_subsoil!AM6/(1-Ultuna_subsoil_C_timeseries!AM6/100)/100</f>
        <v>20.7109167815193</v>
      </c>
      <c r="AN6" s="5" t="n">
        <f aca="false">20+mineral_mass_from_subsoil!AN6/Ultuna_BD_timeseries_subsoil!AN6/(1-Ultuna_subsoil_C_timeseries!AN6/100)/100</f>
        <v>20.7259862308252</v>
      </c>
      <c r="AO6" s="5" t="n">
        <f aca="false">20+mineral_mass_from_subsoil!AO6/Ultuna_BD_timeseries_subsoil!AO6/(1-Ultuna_subsoil_C_timeseries!AO6/100)/100</f>
        <v>20.741897680411</v>
      </c>
      <c r="AP6" s="5" t="n">
        <f aca="false">20+mineral_mass_from_subsoil!AP6/Ultuna_BD_timeseries_subsoil!AP6/(1-Ultuna_subsoil_C_timeseries!AP6/100)/100</f>
        <v>20.7704790578049</v>
      </c>
      <c r="AQ6" s="5" t="n">
        <f aca="false">20+mineral_mass_from_subsoil!AQ6/Ultuna_BD_timeseries_subsoil!AQ6/(1-Ultuna_subsoil_C_timeseries!AQ6/100)/100</f>
        <v>20.7991244733301</v>
      </c>
      <c r="AR6" s="5" t="n">
        <f aca="false">20+mineral_mass_from_subsoil!AR6/Ultuna_BD_timeseries_subsoil!AR6/(1-Ultuna_subsoil_C_timeseries!AR6/100)/100</f>
        <v>20.8219899511529</v>
      </c>
      <c r="AS6" s="5" t="n">
        <f aca="false">20+mineral_mass_from_subsoil!AS6/Ultuna_BD_timeseries_subsoil!AS6/(1-Ultuna_subsoil_C_timeseries!AS6/100)/100</f>
        <v>20.8445670439785</v>
      </c>
      <c r="AT6" s="5" t="n">
        <f aca="false">20+mineral_mass_from_subsoil!AT6/Ultuna_BD_timeseries_subsoil!AT6/(1-Ultuna_subsoil_C_timeseries!AT6/100)/100</f>
        <v>20.8543207091666</v>
      </c>
      <c r="AU6" s="5" t="n">
        <f aca="false">20+mineral_mass_from_subsoil!AU6/Ultuna_BD_timeseries_subsoil!AU6/(1-Ultuna_subsoil_C_timeseries!AU6/100)/100</f>
        <v>20.8641150560132</v>
      </c>
      <c r="AV6" s="5" t="n">
        <f aca="false">20+mineral_mass_from_subsoil!AV6/Ultuna_BD_timeseries_subsoil!AV6/(1-Ultuna_subsoil_C_timeseries!AV6/100)/100</f>
        <v>20.8852227266349</v>
      </c>
      <c r="AW6" s="5" t="n">
        <f aca="false">20+mineral_mass_from_subsoil!AW6/Ultuna_BD_timeseries_subsoil!AW6/(1-Ultuna_subsoil_C_timeseries!AW6/100)/100</f>
        <v>20.9065785270393</v>
      </c>
      <c r="AX6" s="5" t="n">
        <f aca="false">20+mineral_mass_from_subsoil!AX6/Ultuna_BD_timeseries_subsoil!AX6/(1-Ultuna_subsoil_C_timeseries!AX6/100)/100</f>
        <v>20.9282299036097</v>
      </c>
      <c r="AY6" s="5" t="n">
        <f aca="false">20+mineral_mass_from_subsoil!AY6/Ultuna_BD_timeseries_subsoil!AY6/(1-Ultuna_subsoil_C_timeseries!AY6/100)/100</f>
        <v>20.9502409536244</v>
      </c>
      <c r="AZ6" s="5" t="n">
        <f aca="false">20+mineral_mass_from_subsoil!AZ6/Ultuna_BD_timeseries_subsoil!AZ6/(1-Ultuna_subsoil_C_timeseries!AZ6/100)/100</f>
        <v>20.972596444832</v>
      </c>
      <c r="BA6" s="5" t="n">
        <f aca="false">20+mineral_mass_from_subsoil!BA6/Ultuna_BD_timeseries_subsoil!BA6/(1-Ultuna_subsoil_C_timeseries!BA6/100)/100</f>
        <v>20.9953574966657</v>
      </c>
      <c r="BB6" s="5" t="n">
        <f aca="false">20+mineral_mass_from_subsoil!BB6/Ultuna_BD_timeseries_subsoil!BB6/(1-Ultuna_subsoil_C_timeseries!BB6/100)/100</f>
        <v>21.0219391899303</v>
      </c>
      <c r="BC6" s="5" t="n">
        <f aca="false">20+mineral_mass_from_subsoil!BC6/Ultuna_BD_timeseries_subsoil!BC6/(1-Ultuna_subsoil_C_timeseries!BC6/100)/100</f>
        <v>21.0485844831175</v>
      </c>
      <c r="BD6" s="5" t="n">
        <f aca="false">20+mineral_mass_from_subsoil!BD6/Ultuna_BD_timeseries_subsoil!BD6/(1-Ultuna_subsoil_C_timeseries!BD6/100)/100</f>
        <v>21.064076059819</v>
      </c>
      <c r="BE6" s="5" t="n">
        <f aca="false">20+mineral_mass_from_subsoil!BE6/Ultuna_BD_timeseries_subsoil!BE6/(1-Ultuna_subsoil_C_timeseries!BE6/100)/100</f>
        <v>21.0796171270934</v>
      </c>
      <c r="BF6" s="5" t="n">
        <f aca="false">20+mineral_mass_from_subsoil!BF6/Ultuna_BD_timeseries_subsoil!BF6/(1-Ultuna_subsoil_C_timeseries!BF6/100)/100</f>
        <v>21.1031008275409</v>
      </c>
      <c r="BG6" s="5" t="n">
        <f aca="false">20+mineral_mass_from_subsoil!BG6/Ultuna_BD_timeseries_subsoil!BG6/(1-Ultuna_subsoil_C_timeseries!BG6/100)/100</f>
        <v>21.1266447886473</v>
      </c>
      <c r="BH6" s="5" t="n">
        <f aca="false">20+mineral_mass_from_subsoil!BH6/Ultuna_BD_timeseries_subsoil!BH6/(1-Ultuna_subsoil_C_timeseries!BH6/100)/100</f>
        <v>21.145183051754</v>
      </c>
      <c r="BI6" s="5" t="n">
        <f aca="false">20+mineral_mass_from_subsoil!BI6/Ultuna_BD_timeseries_subsoil!BI6/(1-Ultuna_subsoil_C_timeseries!BI6/100)/100</f>
        <v>21.1637754182394</v>
      </c>
      <c r="BJ6" s="5" t="n">
        <f aca="false">20+mineral_mass_from_subsoil!BJ6/Ultuna_BD_timeseries_subsoil!BJ6/(1-Ultuna_subsoil_C_timeseries!BJ6/100)/100</f>
        <v>21.184318976612</v>
      </c>
      <c r="BK6" s="5" t="n">
        <f aca="false">20+mineral_mass_from_subsoil!BK6/Ultuna_BD_timeseries_subsoil!BK6/(1-Ultuna_subsoil_C_timeseries!BK6/100)/100</f>
        <v>21.2053874325847</v>
      </c>
    </row>
    <row r="7" customFormat="false" ht="14.4" hidden="false" customHeight="false" outlineLevel="0" collapsed="false">
      <c r="A7" s="0" t="n">
        <f aca="false">Ultuna_topsoil_C_timeseries!A7</f>
        <v>19</v>
      </c>
      <c r="B7" s="5" t="n">
        <f aca="false">20+mineral_mass_from_subsoil!B7/Ultuna_BD_timeseries_subsoil!B7/(1-Ultuna_subsoil_C_timeseries!B7/100)/100</f>
        <v>20</v>
      </c>
      <c r="C7" s="5" t="n">
        <f aca="false">20+mineral_mass_from_subsoil!C7/Ultuna_BD_timeseries_subsoil!C7/(1-Ultuna_subsoil_C_timeseries!C7/100)/100</f>
        <v>20.0188407550233</v>
      </c>
      <c r="D7" s="5" t="n">
        <f aca="false">20+mineral_mass_from_subsoil!D7/Ultuna_BD_timeseries_subsoil!D7/(1-Ultuna_subsoil_C_timeseries!D7/100)/100</f>
        <v>20.0244753000948</v>
      </c>
      <c r="E7" s="5" t="n">
        <f aca="false">20+mineral_mass_from_subsoil!E7/Ultuna_BD_timeseries_subsoil!E7/(1-Ultuna_subsoil_C_timeseries!E7/100)/100</f>
        <v>20.0305893134981</v>
      </c>
      <c r="F7" s="5" t="n">
        <f aca="false">20+mineral_mass_from_subsoil!F7/Ultuna_BD_timeseries_subsoil!F7/(1-Ultuna_subsoil_C_timeseries!F7/100)/100</f>
        <v>20.0371842901346</v>
      </c>
      <c r="G7" s="5" t="n">
        <f aca="false">20+mineral_mass_from_subsoil!G7/Ultuna_BD_timeseries_subsoil!G7/(1-Ultuna_subsoil_C_timeseries!G7/100)/100</f>
        <v>20.0442617328323</v>
      </c>
      <c r="H7" s="5" t="n">
        <f aca="false">20+mineral_mass_from_subsoil!H7/Ultuna_BD_timeseries_subsoil!H7/(1-Ultuna_subsoil_C_timeseries!H7/100)/100</f>
        <v>20.0518231523979</v>
      </c>
      <c r="I7" s="5" t="n">
        <f aca="false">20+mineral_mass_from_subsoil!I7/Ultuna_BD_timeseries_subsoil!I7/(1-Ultuna_subsoil_C_timeseries!I7/100)/100</f>
        <v>20.0598700676695</v>
      </c>
      <c r="J7" s="5" t="n">
        <f aca="false">20+mineral_mass_from_subsoil!J7/Ultuna_BD_timeseries_subsoil!J7/(1-Ultuna_subsoil_C_timeseries!J7/100)/100</f>
        <v>20.0684040055703</v>
      </c>
      <c r="K7" s="5" t="n">
        <f aca="false">20+mineral_mass_from_subsoil!K7/Ultuna_BD_timeseries_subsoil!K7/(1-Ultuna_subsoil_C_timeseries!K7/100)/100</f>
        <v>20.0774265011613</v>
      </c>
      <c r="L7" s="5" t="n">
        <f aca="false">20+mineral_mass_from_subsoil!L7/Ultuna_BD_timeseries_subsoil!L7/(1-Ultuna_subsoil_C_timeseries!L7/100)/100</f>
        <v>20.0869390976961</v>
      </c>
      <c r="M7" s="5" t="n">
        <f aca="false">20+mineral_mass_from_subsoil!M7/Ultuna_BD_timeseries_subsoil!M7/(1-Ultuna_subsoil_C_timeseries!M7/100)/100</f>
        <v>20.0969433466747</v>
      </c>
      <c r="N7" s="5" t="n">
        <f aca="false">20+mineral_mass_from_subsoil!N7/Ultuna_BD_timeseries_subsoil!N7/(1-Ultuna_subsoil_C_timeseries!N7/100)/100</f>
        <v>20.1073989696456</v>
      </c>
      <c r="O7" s="5" t="n">
        <f aca="false">20+mineral_mass_from_subsoil!O7/Ultuna_BD_timeseries_subsoil!O7/(1-Ultuna_subsoil_C_timeseries!O7/100)/100</f>
        <v>20.118240530721</v>
      </c>
      <c r="P7" s="5" t="n">
        <f aca="false">20+mineral_mass_from_subsoil!P7/Ultuna_BD_timeseries_subsoil!P7/(1-Ultuna_subsoil_C_timeseries!P7/100)/100</f>
        <v>20.1294150086796</v>
      </c>
      <c r="Q7" s="5" t="n">
        <f aca="false">20+mineral_mass_from_subsoil!Q7/Ultuna_BD_timeseries_subsoil!Q7/(1-Ultuna_subsoil_C_timeseries!Q7/100)/100</f>
        <v>20.1408312394445</v>
      </c>
      <c r="R7" s="5" t="n">
        <f aca="false">20+mineral_mass_from_subsoil!R7/Ultuna_BD_timeseries_subsoil!R7/(1-Ultuna_subsoil_C_timeseries!R7/100)/100</f>
        <v>20.1523195774837</v>
      </c>
      <c r="S7" s="5" t="n">
        <f aca="false">20+mineral_mass_from_subsoil!S7/Ultuna_BD_timeseries_subsoil!S7/(1-Ultuna_subsoil_C_timeseries!S7/100)/100</f>
        <v>20.1635266502909</v>
      </c>
      <c r="T7" s="5" t="n">
        <f aca="false">20+mineral_mass_from_subsoil!T7/Ultuna_BD_timeseries_subsoil!T7/(1-Ultuna_subsoil_C_timeseries!T7/100)/100</f>
        <v>20.1735787113475</v>
      </c>
      <c r="U7" s="5" t="n">
        <f aca="false">20+mineral_mass_from_subsoil!U7/Ultuna_BD_timeseries_subsoil!U7/(1-Ultuna_subsoil_C_timeseries!U7/100)/100</f>
        <v>20.1817833757156</v>
      </c>
      <c r="V7" s="5" t="n">
        <f aca="false">20+mineral_mass_from_subsoil!V7/Ultuna_BD_timeseries_subsoil!V7/(1-Ultuna_subsoil_C_timeseries!V7/100)/100</f>
        <v>20.1627413698317</v>
      </c>
      <c r="W7" s="5" t="n">
        <f aca="false">20+mineral_mass_from_subsoil!W7/Ultuna_BD_timeseries_subsoil!W7/(1-Ultuna_subsoil_C_timeseries!W7/100)/100</f>
        <v>20.1982545573214</v>
      </c>
      <c r="X7" s="5" t="n">
        <f aca="false">20+mineral_mass_from_subsoil!X7/Ultuna_BD_timeseries_subsoil!X7/(1-Ultuna_subsoil_C_timeseries!X7/100)/100</f>
        <v>20.2157889843533</v>
      </c>
      <c r="Y7" s="5" t="n">
        <f aca="false">20+mineral_mass_from_subsoil!Y7/Ultuna_BD_timeseries_subsoil!Y7/(1-Ultuna_subsoil_C_timeseries!Y7/100)/100</f>
        <v>20.2308277578657</v>
      </c>
      <c r="Z7" s="5" t="n">
        <f aca="false">20+mineral_mass_from_subsoil!Z7/Ultuna_BD_timeseries_subsoil!Z7/(1-Ultuna_subsoil_C_timeseries!Z7/100)/100</f>
        <v>20.2372585879789</v>
      </c>
      <c r="AA7" s="5" t="n">
        <f aca="false">20+mineral_mass_from_subsoil!AA7/Ultuna_BD_timeseries_subsoil!AA7/(1-Ultuna_subsoil_C_timeseries!AA7/100)/100</f>
        <v>20.2364632900655</v>
      </c>
      <c r="AB7" s="5" t="n">
        <f aca="false">20+mineral_mass_from_subsoil!AB7/Ultuna_BD_timeseries_subsoil!AB7/(1-Ultuna_subsoil_C_timeseries!AB7/100)/100</f>
        <v>20.2360241393096</v>
      </c>
      <c r="AC7" s="5" t="n">
        <f aca="false">20+mineral_mass_from_subsoil!AC7/Ultuna_BD_timeseries_subsoil!AC7/(1-Ultuna_subsoil_C_timeseries!AC7/100)/100</f>
        <v>20.2421361677118</v>
      </c>
      <c r="AD7" s="5" t="n">
        <f aca="false">20+mineral_mass_from_subsoil!AD7/Ultuna_BD_timeseries_subsoil!AD7/(1-Ultuna_subsoil_C_timeseries!AD7/100)/100</f>
        <v>20.2535423504856</v>
      </c>
      <c r="AE7" s="5" t="n">
        <f aca="false">20+mineral_mass_from_subsoil!AE7/Ultuna_BD_timeseries_subsoil!AE7/(1-Ultuna_subsoil_C_timeseries!AE7/100)/100</f>
        <v>20.2649763557581</v>
      </c>
      <c r="AF7" s="5" t="n">
        <f aca="false">20+mineral_mass_from_subsoil!AF7/Ultuna_BD_timeseries_subsoil!AF7/(1-Ultuna_subsoil_C_timeseries!AF7/100)/100</f>
        <v>20.2703860328637</v>
      </c>
      <c r="AG7" s="5" t="n">
        <f aca="false">20+mineral_mass_from_subsoil!AG7/Ultuna_BD_timeseries_subsoil!AG7/(1-Ultuna_subsoil_C_timeseries!AG7/100)/100</f>
        <v>20.2758107215229</v>
      </c>
      <c r="AH7" s="5" t="n">
        <f aca="false">20+mineral_mass_from_subsoil!AH7/Ultuna_BD_timeseries_subsoil!AH7/(1-Ultuna_subsoil_C_timeseries!AH7/100)/100</f>
        <v>20.291359353742</v>
      </c>
      <c r="AI7" s="5" t="n">
        <f aca="false">20+mineral_mass_from_subsoil!AI7/Ultuna_BD_timeseries_subsoil!AI7/(1-Ultuna_subsoil_C_timeseries!AI7/100)/100</f>
        <v>20.3069449733871</v>
      </c>
      <c r="AJ7" s="5" t="n">
        <f aca="false">20+mineral_mass_from_subsoil!AJ7/Ultuna_BD_timeseries_subsoil!AJ7/(1-Ultuna_subsoil_C_timeseries!AJ7/100)/100</f>
        <v>20.3150166802845</v>
      </c>
      <c r="AK7" s="5" t="n">
        <f aca="false">20+mineral_mass_from_subsoil!AK7/Ultuna_BD_timeseries_subsoil!AK7/(1-Ultuna_subsoil_C_timeseries!AK7/100)/100</f>
        <v>20.3220010025637</v>
      </c>
      <c r="AL7" s="5" t="n">
        <f aca="false">20+mineral_mass_from_subsoil!AL7/Ultuna_BD_timeseries_subsoil!AL7/(1-Ultuna_subsoil_C_timeseries!AL7/100)/100</f>
        <v>20.32549756812</v>
      </c>
      <c r="AM7" s="5" t="n">
        <f aca="false">20+mineral_mass_from_subsoil!AM7/Ultuna_BD_timeseries_subsoil!AM7/(1-Ultuna_subsoil_C_timeseries!AM7/100)/100</f>
        <v>20.3290051737287</v>
      </c>
      <c r="AN7" s="5" t="n">
        <f aca="false">20+mineral_mass_from_subsoil!AN7/Ultuna_BD_timeseries_subsoil!AN7/(1-Ultuna_subsoil_C_timeseries!AN7/100)/100</f>
        <v>20.3360747353696</v>
      </c>
      <c r="AO7" s="5" t="n">
        <f aca="false">20+mineral_mass_from_subsoil!AO7/Ultuna_BD_timeseries_subsoil!AO7/(1-Ultuna_subsoil_C_timeseries!AO7/100)/100</f>
        <v>20.3442024801156</v>
      </c>
      <c r="AP7" s="5" t="n">
        <f aca="false">20+mineral_mass_from_subsoil!AP7/Ultuna_BD_timeseries_subsoil!AP7/(1-Ultuna_subsoil_C_timeseries!AP7/100)/100</f>
        <v>20.3620283744151</v>
      </c>
      <c r="AQ7" s="5" t="n">
        <f aca="false">20+mineral_mass_from_subsoil!AQ7/Ultuna_BD_timeseries_subsoil!AQ7/(1-Ultuna_subsoil_C_timeseries!AQ7/100)/100</f>
        <v>20.3798967949705</v>
      </c>
      <c r="AR7" s="5" t="n">
        <f aca="false">20+mineral_mass_from_subsoil!AR7/Ultuna_BD_timeseries_subsoil!AR7/(1-Ultuna_subsoil_C_timeseries!AR7/100)/100</f>
        <v>20.394205176991</v>
      </c>
      <c r="AS7" s="5" t="n">
        <f aca="false">20+mineral_mass_from_subsoil!AS7/Ultuna_BD_timeseries_subsoil!AS7/(1-Ultuna_subsoil_C_timeseries!AS7/100)/100</f>
        <v>20.4075773365697</v>
      </c>
      <c r="AT7" s="5" t="n">
        <f aca="false">20+mineral_mass_from_subsoil!AT7/Ultuna_BD_timeseries_subsoil!AT7/(1-Ultuna_subsoil_C_timeseries!AT7/100)/100</f>
        <v>20.4091781920304</v>
      </c>
      <c r="AU7" s="5" t="n">
        <f aca="false">20+mineral_mass_from_subsoil!AU7/Ultuna_BD_timeseries_subsoil!AU7/(1-Ultuna_subsoil_C_timeseries!AU7/100)/100</f>
        <v>20.4107861169962</v>
      </c>
      <c r="AV7" s="5" t="n">
        <f aca="false">20+mineral_mass_from_subsoil!AV7/Ultuna_BD_timeseries_subsoil!AV7/(1-Ultuna_subsoil_C_timeseries!AV7/100)/100</f>
        <v>20.418951601804</v>
      </c>
      <c r="AW7" s="5" t="n">
        <f aca="false">20+mineral_mass_from_subsoil!AW7/Ultuna_BD_timeseries_subsoil!AW7/(1-Ultuna_subsoil_C_timeseries!AW7/100)/100</f>
        <v>20.427582729318</v>
      </c>
      <c r="AX7" s="5" t="n">
        <f aca="false">20+mineral_mass_from_subsoil!AX7/Ultuna_BD_timeseries_subsoil!AX7/(1-Ultuna_subsoil_C_timeseries!AX7/100)/100</f>
        <v>20.4367016024798</v>
      </c>
      <c r="AY7" s="5" t="n">
        <f aca="false">20+mineral_mass_from_subsoil!AY7/Ultuna_BD_timeseries_subsoil!AY7/(1-Ultuna_subsoil_C_timeseries!AY7/100)/100</f>
        <v>20.4463317104166</v>
      </c>
      <c r="AZ7" s="5" t="n">
        <f aca="false">20+mineral_mass_from_subsoil!AZ7/Ultuna_BD_timeseries_subsoil!AZ7/(1-Ultuna_subsoil_C_timeseries!AZ7/100)/100</f>
        <v>20.4562939490401</v>
      </c>
      <c r="BA7" s="5" t="n">
        <f aca="false">20+mineral_mass_from_subsoil!BA7/Ultuna_BD_timeseries_subsoil!BA7/(1-Ultuna_subsoil_C_timeseries!BA7/100)/100</f>
        <v>20.4666187451233</v>
      </c>
      <c r="BB7" s="5" t="n">
        <f aca="false">20+mineral_mass_from_subsoil!BB7/Ultuna_BD_timeseries_subsoil!BB7/(1-Ultuna_subsoil_C_timeseries!BB7/100)/100</f>
        <v>20.4780416330172</v>
      </c>
      <c r="BC7" s="5" t="n">
        <f aca="false">20+mineral_mass_from_subsoil!BC7/Ultuna_BD_timeseries_subsoil!BC7/(1-Ultuna_subsoil_C_timeseries!BC7/100)/100</f>
        <v>20.4894936944167</v>
      </c>
      <c r="BD7" s="5" t="n">
        <f aca="false">20+mineral_mass_from_subsoil!BD7/Ultuna_BD_timeseries_subsoil!BD7/(1-Ultuna_subsoil_C_timeseries!BD7/100)/100</f>
        <v>20.4998358489561</v>
      </c>
      <c r="BE7" s="5" t="n">
        <f aca="false">20+mineral_mass_from_subsoil!BE7/Ultuna_BD_timeseries_subsoil!BE7/(1-Ultuna_subsoil_C_timeseries!BE7/100)/100</f>
        <v>20.510204868809</v>
      </c>
      <c r="BF7" s="5" t="n">
        <f aca="false">20+mineral_mass_from_subsoil!BF7/Ultuna_BD_timeseries_subsoil!BF7/(1-Ultuna_subsoil_C_timeseries!BF7/100)/100</f>
        <v>20.5244413457302</v>
      </c>
      <c r="BG7" s="5" t="n">
        <f aca="false">20+mineral_mass_from_subsoil!BG7/Ultuna_BD_timeseries_subsoil!BG7/(1-Ultuna_subsoil_C_timeseries!BG7/100)/100</f>
        <v>20.538713563372</v>
      </c>
      <c r="BH7" s="5" t="n">
        <f aca="false">20+mineral_mass_from_subsoil!BH7/Ultuna_BD_timeseries_subsoil!BH7/(1-Ultuna_subsoil_C_timeseries!BH7/100)/100</f>
        <v>20.5405379879234</v>
      </c>
      <c r="BI7" s="5" t="n">
        <f aca="false">20+mineral_mass_from_subsoil!BI7/Ultuna_BD_timeseries_subsoil!BI7/(1-Ultuna_subsoil_C_timeseries!BI7/100)/100</f>
        <v>20.5423702556513</v>
      </c>
      <c r="BJ7" s="5" t="n">
        <f aca="false">20+mineral_mass_from_subsoil!BJ7/Ultuna_BD_timeseries_subsoil!BJ7/(1-Ultuna_subsoil_C_timeseries!BJ7/100)/100</f>
        <v>20.5531964268491</v>
      </c>
      <c r="BK7" s="5" t="n">
        <f aca="false">20+mineral_mass_from_subsoil!BK7/Ultuna_BD_timeseries_subsoil!BK7/(1-Ultuna_subsoil_C_timeseries!BK7/100)/100</f>
        <v>20.5642213157775</v>
      </c>
    </row>
    <row r="8" customFormat="false" ht="14.4" hidden="false" customHeight="false" outlineLevel="0" collapsed="false">
      <c r="A8" s="0" t="n">
        <f aca="false">Ultuna_topsoil_C_timeseries!A8</f>
        <v>42</v>
      </c>
      <c r="B8" s="5" t="n">
        <f aca="false">20+mineral_mass_from_subsoil!B8/Ultuna_BD_timeseries_subsoil!B8/(1-Ultuna_subsoil_C_timeseries!B8/100)/100</f>
        <v>20.0097744223264</v>
      </c>
      <c r="C8" s="5" t="n">
        <f aca="false">20+mineral_mass_from_subsoil!C8/Ultuna_BD_timeseries_subsoil!C8/(1-Ultuna_subsoil_C_timeseries!C8/100)/100</f>
        <v>20.0301055079754</v>
      </c>
      <c r="D8" s="5" t="n">
        <f aca="false">20+mineral_mass_from_subsoil!D8/Ultuna_BD_timeseries_subsoil!D8/(1-Ultuna_subsoil_C_timeseries!D8/100)/100</f>
        <v>20.0465438535352</v>
      </c>
      <c r="E8" s="5" t="n">
        <f aca="false">20+mineral_mass_from_subsoil!E8/Ultuna_BD_timeseries_subsoil!E8/(1-Ultuna_subsoil_C_timeseries!E8/100)/100</f>
        <v>20.0629990803613</v>
      </c>
      <c r="F8" s="5" t="n">
        <f aca="false">20+mineral_mass_from_subsoil!F8/Ultuna_BD_timeseries_subsoil!F8/(1-Ultuna_subsoil_C_timeseries!F8/100)/100</f>
        <v>20.0794710361542</v>
      </c>
      <c r="G8" s="5" t="n">
        <f aca="false">20+mineral_mass_from_subsoil!G8/Ultuna_BD_timeseries_subsoil!G8/(1-Ultuna_subsoil_C_timeseries!G8/100)/100</f>
        <v>20.0959595637691</v>
      </c>
      <c r="H8" s="5" t="n">
        <f aca="false">20+mineral_mass_from_subsoil!H8/Ultuna_BD_timeseries_subsoil!H8/(1-Ultuna_subsoil_C_timeseries!H8/100)/100</f>
        <v>20.112464501092</v>
      </c>
      <c r="I8" s="5" t="n">
        <f aca="false">20+mineral_mass_from_subsoil!I8/Ultuna_BD_timeseries_subsoil!I8/(1-Ultuna_subsoil_C_timeseries!I8/100)/100</f>
        <v>20.128985680912</v>
      </c>
      <c r="J8" s="5" t="n">
        <f aca="false">20+mineral_mass_from_subsoil!J8/Ultuna_BD_timeseries_subsoil!J8/(1-Ultuna_subsoil_C_timeseries!J8/100)/100</f>
        <v>20.1455229307899</v>
      </c>
      <c r="K8" s="5" t="n">
        <f aca="false">20+mineral_mass_from_subsoil!K8/Ultuna_BD_timeseries_subsoil!K8/(1-Ultuna_subsoil_C_timeseries!K8/100)/100</f>
        <v>20.1620760729236</v>
      </c>
      <c r="L8" s="5" t="n">
        <f aca="false">20+mineral_mass_from_subsoil!L8/Ultuna_BD_timeseries_subsoil!L8/(1-Ultuna_subsoil_C_timeseries!L8/100)/100</f>
        <v>20.1786449240085</v>
      </c>
      <c r="M8" s="5" t="n">
        <f aca="false">20+mineral_mass_from_subsoil!M8/Ultuna_BD_timeseries_subsoil!M8/(1-Ultuna_subsoil_C_timeseries!M8/100)/100</f>
        <v>20.1952292950955</v>
      </c>
      <c r="N8" s="5" t="n">
        <f aca="false">20+mineral_mass_from_subsoil!N8/Ultuna_BD_timeseries_subsoil!N8/(1-Ultuna_subsoil_C_timeseries!N8/100)/100</f>
        <v>20.2118144537032</v>
      </c>
      <c r="O8" s="5" t="n">
        <f aca="false">20+mineral_mass_from_subsoil!O8/Ultuna_BD_timeseries_subsoil!O8/(1-Ultuna_subsoil_C_timeseries!O8/100)/100</f>
        <v>20.2283878693524</v>
      </c>
      <c r="P8" s="5" t="n">
        <f aca="false">20+mineral_mass_from_subsoil!P8/Ultuna_BD_timeseries_subsoil!P8/(1-Ultuna_subsoil_C_timeseries!P8/100)/100</f>
        <v>20.2449543399996</v>
      </c>
      <c r="Q8" s="5" t="n">
        <f aca="false">20+mineral_mass_from_subsoil!Q8/Ultuna_BD_timeseries_subsoil!Q8/(1-Ultuna_subsoil_C_timeseries!Q8/100)/100</f>
        <v>20.2615229582549</v>
      </c>
      <c r="R8" s="5" t="n">
        <f aca="false">20+mineral_mass_from_subsoil!R8/Ultuna_BD_timeseries_subsoil!R8/(1-Ultuna_subsoil_C_timeseries!R8/100)/100</f>
        <v>20.2781134171149</v>
      </c>
      <c r="S8" s="5" t="n">
        <f aca="false">20+mineral_mass_from_subsoil!S8/Ultuna_BD_timeseries_subsoil!S8/(1-Ultuna_subsoil_C_timeseries!S8/100)/100</f>
        <v>20.2947780464488</v>
      </c>
      <c r="T8" s="5" t="n">
        <f aca="false">20+mineral_mass_from_subsoil!T8/Ultuna_BD_timeseries_subsoil!T8/(1-Ultuna_subsoil_C_timeseries!T8/100)/100</f>
        <v>20.3117179472623</v>
      </c>
      <c r="U8" s="5" t="n">
        <f aca="false">20+mineral_mass_from_subsoil!U8/Ultuna_BD_timeseries_subsoil!U8/(1-Ultuna_subsoil_C_timeseries!U8/100)/100</f>
        <v>20.3290780418707</v>
      </c>
      <c r="V8" s="5" t="n">
        <f aca="false">20+mineral_mass_from_subsoil!V8/Ultuna_BD_timeseries_subsoil!V8/(1-Ultuna_subsoil_C_timeseries!V8/100)/100</f>
        <v>20.3264801041071</v>
      </c>
      <c r="W8" s="5" t="n">
        <f aca="false">20+mineral_mass_from_subsoil!W8/Ultuna_BD_timeseries_subsoil!W8/(1-Ultuna_subsoil_C_timeseries!W8/100)/100</f>
        <v>20.3678679104034</v>
      </c>
      <c r="X8" s="5" t="n">
        <f aca="false">20+mineral_mass_from_subsoil!X8/Ultuna_BD_timeseries_subsoil!X8/(1-Ultuna_subsoil_C_timeseries!X8/100)/100</f>
        <v>20.3885116445283</v>
      </c>
      <c r="Y8" s="5" t="n">
        <f aca="false">20+mineral_mass_from_subsoil!Y8/Ultuna_BD_timeseries_subsoil!Y8/(1-Ultuna_subsoil_C_timeseries!Y8/100)/100</f>
        <v>20.4088033357271</v>
      </c>
      <c r="Z8" s="5" t="n">
        <f aca="false">20+mineral_mass_from_subsoil!Z8/Ultuna_BD_timeseries_subsoil!Z8/(1-Ultuna_subsoil_C_timeseries!Z8/100)/100</f>
        <v>20.4271998560305</v>
      </c>
      <c r="AA8" s="5" t="n">
        <f aca="false">20+mineral_mass_from_subsoil!AA8/Ultuna_BD_timeseries_subsoil!AA8/(1-Ultuna_subsoil_C_timeseries!AA8/100)/100</f>
        <v>20.4438799181202</v>
      </c>
      <c r="AB8" s="5" t="n">
        <f aca="false">20+mineral_mass_from_subsoil!AB8/Ultuna_BD_timeseries_subsoil!AB8/(1-Ultuna_subsoil_C_timeseries!AB8/100)/100</f>
        <v>20.4598073339753</v>
      </c>
      <c r="AC8" s="5" t="n">
        <f aca="false">20+mineral_mass_from_subsoil!AC8/Ultuna_BD_timeseries_subsoil!AC8/(1-Ultuna_subsoil_C_timeseries!AC8/100)/100</f>
        <v>20.4753492688638</v>
      </c>
      <c r="AD8" s="5" t="n">
        <f aca="false">20+mineral_mass_from_subsoil!AD8/Ultuna_BD_timeseries_subsoil!AD8/(1-Ultuna_subsoil_C_timeseries!AD8/100)/100</f>
        <v>20.4861396210724</v>
      </c>
      <c r="AE8" s="5" t="n">
        <f aca="false">20+mineral_mass_from_subsoil!AE8/Ultuna_BD_timeseries_subsoil!AE8/(1-Ultuna_subsoil_C_timeseries!AE8/100)/100</f>
        <v>20.4969642101872</v>
      </c>
      <c r="AF8" s="5" t="n">
        <f aca="false">20+mineral_mass_from_subsoil!AF8/Ultuna_BD_timeseries_subsoil!AF8/(1-Ultuna_subsoil_C_timeseries!AF8/100)/100</f>
        <v>20.5109934788148</v>
      </c>
      <c r="AG8" s="5" t="n">
        <f aca="false">20+mineral_mass_from_subsoil!AG8/Ultuna_BD_timeseries_subsoil!AG8/(1-Ultuna_subsoil_C_timeseries!AG8/100)/100</f>
        <v>20.5266569923623</v>
      </c>
      <c r="AH8" s="5" t="n">
        <f aca="false">20+mineral_mass_from_subsoil!AH8/Ultuna_BD_timeseries_subsoil!AH8/(1-Ultuna_subsoil_C_timeseries!AH8/100)/100</f>
        <v>20.5534780820722</v>
      </c>
      <c r="AI8" s="5" t="n">
        <f aca="false">20+mineral_mass_from_subsoil!AI8/Ultuna_BD_timeseries_subsoil!AI8/(1-Ultuna_subsoil_C_timeseries!AI8/100)/100</f>
        <v>20.5803504016724</v>
      </c>
      <c r="AJ8" s="5" t="n">
        <f aca="false">20+mineral_mass_from_subsoil!AJ8/Ultuna_BD_timeseries_subsoil!AJ8/(1-Ultuna_subsoil_C_timeseries!AJ8/100)/100</f>
        <v>20.6038877957119</v>
      </c>
      <c r="AK8" s="5" t="n">
        <f aca="false">20+mineral_mass_from_subsoil!AK8/Ultuna_BD_timeseries_subsoil!AK8/(1-Ultuna_subsoil_C_timeseries!AK8/100)/100</f>
        <v>20.6262928180664</v>
      </c>
      <c r="AL8" s="5" t="n">
        <f aca="false">20+mineral_mass_from_subsoil!AL8/Ultuna_BD_timeseries_subsoil!AL8/(1-Ultuna_subsoil_C_timeseries!AL8/100)/100</f>
        <v>20.6439413003245</v>
      </c>
      <c r="AM8" s="5" t="n">
        <f aca="false">20+mineral_mass_from_subsoil!AM8/Ultuna_BD_timeseries_subsoil!AM8/(1-Ultuna_subsoil_C_timeseries!AM8/100)/100</f>
        <v>20.66047855421</v>
      </c>
      <c r="AN8" s="5" t="n">
        <f aca="false">20+mineral_mass_from_subsoil!AN8/Ultuna_BD_timeseries_subsoil!AN8/(1-Ultuna_subsoil_C_timeseries!AN8/100)/100</f>
        <v>20.6706610514031</v>
      </c>
      <c r="AO8" s="5" t="n">
        <f aca="false">20+mineral_mass_from_subsoil!AO8/Ultuna_BD_timeseries_subsoil!AO8/(1-Ultuna_subsoil_C_timeseries!AO8/100)/100</f>
        <v>20.6808782816991</v>
      </c>
      <c r="AP8" s="5" t="n">
        <f aca="false">20+mineral_mass_from_subsoil!AP8/Ultuna_BD_timeseries_subsoil!AP8/(1-Ultuna_subsoil_C_timeseries!AP8/100)/100</f>
        <v>20.7120716914166</v>
      </c>
      <c r="AQ8" s="5" t="n">
        <f aca="false">20+mineral_mass_from_subsoil!AQ8/Ultuna_BD_timeseries_subsoil!AQ8/(1-Ultuna_subsoil_C_timeseries!AQ8/100)/100</f>
        <v>20.7433222203034</v>
      </c>
      <c r="AR8" s="5" t="n">
        <f aca="false">20+mineral_mass_from_subsoil!AR8/Ultuna_BD_timeseries_subsoil!AR8/(1-Ultuna_subsoil_C_timeseries!AR8/100)/100</f>
        <v>20.7606544884816</v>
      </c>
      <c r="AS8" s="5" t="n">
        <f aca="false">20+mineral_mass_from_subsoil!AS8/Ultuna_BD_timeseries_subsoil!AS8/(1-Ultuna_subsoil_C_timeseries!AS8/100)/100</f>
        <v>20.7780295449867</v>
      </c>
      <c r="AT8" s="5" t="n">
        <f aca="false">20+mineral_mass_from_subsoil!AT8/Ultuna_BD_timeseries_subsoil!AT8/(1-Ultuna_subsoil_C_timeseries!AT8/100)/100</f>
        <v>20.7964468899921</v>
      </c>
      <c r="AU8" s="5" t="n">
        <f aca="false">20+mineral_mass_from_subsoil!AU8/Ultuna_BD_timeseries_subsoil!AU8/(1-Ultuna_subsoil_C_timeseries!AU8/100)/100</f>
        <v>20.8149084506699</v>
      </c>
      <c r="AV8" s="5" t="n">
        <f aca="false">20+mineral_mass_from_subsoil!AV8/Ultuna_BD_timeseries_subsoil!AV8/(1-Ultuna_subsoil_C_timeseries!AV8/100)/100</f>
        <v>20.8325071032651</v>
      </c>
      <c r="AW8" s="5" t="n">
        <f aca="false">20+mineral_mass_from_subsoil!AW8/Ultuna_BD_timeseries_subsoil!AW8/(1-Ultuna_subsoil_C_timeseries!AW8/100)/100</f>
        <v>20.8490622905616</v>
      </c>
      <c r="AX8" s="5" t="n">
        <f aca="false">20+mineral_mass_from_subsoil!AX8/Ultuna_BD_timeseries_subsoil!AX8/(1-Ultuna_subsoil_C_timeseries!AX8/100)/100</f>
        <v>20.8652021398166</v>
      </c>
      <c r="AY8" s="5" t="n">
        <f aca="false">20+mineral_mass_from_subsoil!AY8/Ultuna_BD_timeseries_subsoil!AY8/(1-Ultuna_subsoil_C_timeseries!AY8/100)/100</f>
        <v>20.8833890040029</v>
      </c>
      <c r="AZ8" s="5" t="n">
        <f aca="false">20+mineral_mass_from_subsoil!AZ8/Ultuna_BD_timeseries_subsoil!AZ8/(1-Ultuna_subsoil_C_timeseries!AZ8/100)/100</f>
        <v>20.9072845566146</v>
      </c>
      <c r="BA8" s="5" t="n">
        <f aca="false">20+mineral_mass_from_subsoil!BA8/Ultuna_BD_timeseries_subsoil!BA8/(1-Ultuna_subsoil_C_timeseries!BA8/100)/100</f>
        <v>20.9312311033993</v>
      </c>
      <c r="BB8" s="5" t="n">
        <f aca="false">20+mineral_mass_from_subsoil!BB8/Ultuna_BD_timeseries_subsoil!BB8/(1-Ultuna_subsoil_C_timeseries!BB8/100)/100</f>
        <v>20.9541710603329</v>
      </c>
      <c r="BC8" s="5" t="n">
        <f aca="false">20+mineral_mass_from_subsoil!BC8/Ultuna_BD_timeseries_subsoil!BC8/(1-Ultuna_subsoil_C_timeseries!BC8/100)/100</f>
        <v>20.9764663663178</v>
      </c>
      <c r="BD8" s="5" t="n">
        <f aca="false">20+mineral_mass_from_subsoil!BD8/Ultuna_BD_timeseries_subsoil!BD8/(1-Ultuna_subsoil_C_timeseries!BD8/100)/100</f>
        <v>20.9945600249298</v>
      </c>
      <c r="BE8" s="5" t="n">
        <f aca="false">20+mineral_mass_from_subsoil!BE8/Ultuna_BD_timeseries_subsoil!BE8/(1-Ultuna_subsoil_C_timeseries!BE8/100)/100</f>
        <v>21.0120504140352</v>
      </c>
      <c r="BF8" s="5" t="n">
        <f aca="false">20+mineral_mass_from_subsoil!BF8/Ultuna_BD_timeseries_subsoil!BF8/(1-Ultuna_subsoil_C_timeseries!BF8/100)/100</f>
        <v>21.0290048072024</v>
      </c>
      <c r="BG8" s="5" t="n">
        <f aca="false">20+mineral_mass_from_subsoil!BG8/Ultuna_BD_timeseries_subsoil!BG8/(1-Ultuna_subsoil_C_timeseries!BG8/100)/100</f>
        <v>21.0460035376802</v>
      </c>
      <c r="BH8" s="5" t="n">
        <f aca="false">20+mineral_mass_from_subsoil!BH8/Ultuna_BD_timeseries_subsoil!BH8/(1-Ultuna_subsoil_C_timeseries!BH8/100)/100</f>
        <v>21.069088416451</v>
      </c>
      <c r="BI8" s="5" t="n">
        <f aca="false">20+mineral_mass_from_subsoil!BI8/Ultuna_BD_timeseries_subsoil!BI8/(1-Ultuna_subsoil_C_timeseries!BI8/100)/100</f>
        <v>21.0922246994331</v>
      </c>
      <c r="BJ8" s="5" t="n">
        <f aca="false">20+mineral_mass_from_subsoil!BJ8/Ultuna_BD_timeseries_subsoil!BJ8/(1-Ultuna_subsoil_C_timeseries!BJ8/100)/100</f>
        <v>21.1113936187558</v>
      </c>
      <c r="BK8" s="5" t="n">
        <f aca="false">20+mineral_mass_from_subsoil!BK8/Ultuna_BD_timeseries_subsoil!BK8/(1-Ultuna_subsoil_C_timeseries!BK8/100)/100</f>
        <v>21.1255403964834</v>
      </c>
    </row>
    <row r="9" customFormat="false" ht="14.4" hidden="false" customHeight="false" outlineLevel="0" collapsed="false">
      <c r="A9" s="0" t="n">
        <f aca="false">Ultuna_topsoil_C_timeseries!A9</f>
        <v>58</v>
      </c>
      <c r="B9" s="5" t="n">
        <f aca="false">20+mineral_mass_from_subsoil!B9/Ultuna_BD_timeseries_subsoil!B9/(1-Ultuna_subsoil_C_timeseries!B9/100)/100</f>
        <v>20.013684191257</v>
      </c>
      <c r="C9" s="5" t="n">
        <f aca="false">20+mineral_mass_from_subsoil!C9/Ultuna_BD_timeseries_subsoil!C9/(1-Ultuna_subsoil_C_timeseries!C9/100)/100</f>
        <v>20.0428399140768</v>
      </c>
      <c r="D9" s="5" t="n">
        <f aca="false">20+mineral_mass_from_subsoil!D9/Ultuna_BD_timeseries_subsoil!D9/(1-Ultuna_subsoil_C_timeseries!D9/100)/100</f>
        <v>20.0723848117074</v>
      </c>
      <c r="E9" s="5" t="n">
        <f aca="false">20+mineral_mass_from_subsoil!E9/Ultuna_BD_timeseries_subsoil!E9/(1-Ultuna_subsoil_C_timeseries!E9/100)/100</f>
        <v>20.1023190288507</v>
      </c>
      <c r="F9" s="5" t="n">
        <f aca="false">20+mineral_mass_from_subsoil!F9/Ultuna_BD_timeseries_subsoil!F9/(1-Ultuna_subsoil_C_timeseries!F9/100)/100</f>
        <v>20.1326427110254</v>
      </c>
      <c r="G9" s="5" t="n">
        <f aca="false">20+mineral_mass_from_subsoil!G9/Ultuna_BD_timeseries_subsoil!G9/(1-Ultuna_subsoil_C_timeseries!G9/100)/100</f>
        <v>20.1633560045721</v>
      </c>
      <c r="H9" s="5" t="n">
        <f aca="false">20+mineral_mass_from_subsoil!H9/Ultuna_BD_timeseries_subsoil!H9/(1-Ultuna_subsoil_C_timeseries!H9/100)/100</f>
        <v>20.1944590566592</v>
      </c>
      <c r="I9" s="5" t="n">
        <f aca="false">20+mineral_mass_from_subsoil!I9/Ultuna_BD_timeseries_subsoil!I9/(1-Ultuna_subsoil_C_timeseries!I9/100)/100</f>
        <v>20.225952015288</v>
      </c>
      <c r="J9" s="5" t="n">
        <f aca="false">20+mineral_mass_from_subsoil!J9/Ultuna_BD_timeseries_subsoil!J9/(1-Ultuna_subsoil_C_timeseries!J9/100)/100</f>
        <v>20.2578350292983</v>
      </c>
      <c r="K9" s="5" t="n">
        <f aca="false">20+mineral_mass_from_subsoil!K9/Ultuna_BD_timeseries_subsoil!K9/(1-Ultuna_subsoil_C_timeseries!K9/100)/100</f>
        <v>20.2901082483742</v>
      </c>
      <c r="L9" s="5" t="n">
        <f aca="false">20+mineral_mass_from_subsoil!L9/Ultuna_BD_timeseries_subsoil!L9/(1-Ultuna_subsoil_C_timeseries!L9/100)/100</f>
        <v>20.3227718230492</v>
      </c>
      <c r="M9" s="5" t="n">
        <f aca="false">20+mineral_mass_from_subsoil!M9/Ultuna_BD_timeseries_subsoil!M9/(1-Ultuna_subsoil_C_timeseries!M9/100)/100</f>
        <v>20.3558259047122</v>
      </c>
      <c r="N9" s="5" t="n">
        <f aca="false">20+mineral_mass_from_subsoil!N9/Ultuna_BD_timeseries_subsoil!N9/(1-Ultuna_subsoil_C_timeseries!N9/100)/100</f>
        <v>20.389210948595</v>
      </c>
      <c r="O9" s="5" t="n">
        <f aca="false">20+mineral_mass_from_subsoil!O9/Ultuna_BD_timeseries_subsoil!O9/(1-Ultuna_subsoil_C_timeseries!O9/100)/100</f>
        <v>20.4228559334863</v>
      </c>
      <c r="P9" s="5" t="n">
        <f aca="false">20+mineral_mass_from_subsoil!P9/Ultuna_BD_timeseries_subsoil!P9/(1-Ultuna_subsoil_C_timeseries!P9/100)/100</f>
        <v>20.4567357456116</v>
      </c>
      <c r="Q9" s="5" t="n">
        <f aca="false">20+mineral_mass_from_subsoil!Q9/Ultuna_BD_timeseries_subsoil!Q9/(1-Ultuna_subsoil_C_timeseries!Q9/100)/100</f>
        <v>20.490806625875</v>
      </c>
      <c r="R9" s="5" t="n">
        <f aca="false">20+mineral_mass_from_subsoil!R9/Ultuna_BD_timeseries_subsoil!R9/(1-Ultuna_subsoil_C_timeseries!R9/100)/100</f>
        <v>20.5249851181859</v>
      </c>
      <c r="S9" s="5" t="n">
        <f aca="false">20+mineral_mass_from_subsoil!S9/Ultuna_BD_timeseries_subsoil!S9/(1-Ultuna_subsoil_C_timeseries!S9/100)/100</f>
        <v>20.5590901789229</v>
      </c>
      <c r="T9" s="5" t="n">
        <f aca="false">20+mineral_mass_from_subsoil!T9/Ultuna_BD_timeseries_subsoil!T9/(1-Ultuna_subsoil_C_timeseries!T9/100)/100</f>
        <v>20.5926422713527</v>
      </c>
      <c r="U9" s="5" t="n">
        <f aca="false">20+mineral_mass_from_subsoil!U9/Ultuna_BD_timeseries_subsoil!U9/(1-Ultuna_subsoil_C_timeseries!U9/100)/100</f>
        <v>20.6251201605836</v>
      </c>
      <c r="V9" s="5" t="n">
        <f aca="false">20+mineral_mass_from_subsoil!V9/Ultuna_BD_timeseries_subsoil!V9/(1-Ultuna_subsoil_C_timeseries!V9/100)/100</f>
        <v>20.6358829947229</v>
      </c>
      <c r="W9" s="5" t="n">
        <f aca="false">20+mineral_mass_from_subsoil!W9/Ultuna_BD_timeseries_subsoil!W9/(1-Ultuna_subsoil_C_timeseries!W9/100)/100</f>
        <v>20.6805788438266</v>
      </c>
      <c r="X9" s="5" t="n">
        <f aca="false">20+mineral_mass_from_subsoil!X9/Ultuna_BD_timeseries_subsoil!X9/(1-Ultuna_subsoil_C_timeseries!X9/100)/100</f>
        <v>20.7213834225126</v>
      </c>
      <c r="Y9" s="5" t="n">
        <f aca="false">20+mineral_mass_from_subsoil!Y9/Ultuna_BD_timeseries_subsoil!Y9/(1-Ultuna_subsoil_C_timeseries!Y9/100)/100</f>
        <v>20.7597381616919</v>
      </c>
      <c r="Z9" s="5" t="n">
        <f aca="false">20+mineral_mass_from_subsoil!Z9/Ultuna_BD_timeseries_subsoil!Z9/(1-Ultuna_subsoil_C_timeseries!Z9/100)/100</f>
        <v>20.7935085746061</v>
      </c>
      <c r="AA9" s="5" t="n">
        <f aca="false">20+mineral_mass_from_subsoil!AA9/Ultuna_BD_timeseries_subsoil!AA9/(1-Ultuna_subsoil_C_timeseries!AA9/100)/100</f>
        <v>20.8264101332427</v>
      </c>
      <c r="AB9" s="5" t="n">
        <f aca="false">20+mineral_mass_from_subsoil!AB9/Ultuna_BD_timeseries_subsoil!AB9/(1-Ultuna_subsoil_C_timeseries!AB9/100)/100</f>
        <v>20.859111250839</v>
      </c>
      <c r="AC9" s="5" t="n">
        <f aca="false">20+mineral_mass_from_subsoil!AC9/Ultuna_BD_timeseries_subsoil!AC9/(1-Ultuna_subsoil_C_timeseries!AC9/100)/100</f>
        <v>20.8917735630408</v>
      </c>
      <c r="AD9" s="5" t="n">
        <f aca="false">20+mineral_mass_from_subsoil!AD9/Ultuna_BD_timeseries_subsoil!AD9/(1-Ultuna_subsoil_C_timeseries!AD9/100)/100</f>
        <v>20.9240175464901</v>
      </c>
      <c r="AE9" s="5" t="n">
        <f aca="false">20+mineral_mass_from_subsoil!AE9/Ultuna_BD_timeseries_subsoil!AE9/(1-Ultuna_subsoil_C_timeseries!AE9/100)/100</f>
        <v>20.95634572969</v>
      </c>
      <c r="AF9" s="5" t="n">
        <f aca="false">20+mineral_mass_from_subsoil!AF9/Ultuna_BD_timeseries_subsoil!AF9/(1-Ultuna_subsoil_C_timeseries!AF9/100)/100</f>
        <v>20.9887584570629</v>
      </c>
      <c r="AG9" s="5" t="n">
        <f aca="false">20+mineral_mass_from_subsoil!AG9/Ultuna_BD_timeseries_subsoil!AG9/(1-Ultuna_subsoil_C_timeseries!AG9/100)/100</f>
        <v>21.0212560749118</v>
      </c>
      <c r="AH9" s="5" t="n">
        <f aca="false">20+mineral_mass_from_subsoil!AH9/Ultuna_BD_timeseries_subsoil!AH9/(1-Ultuna_subsoil_C_timeseries!AH9/100)/100</f>
        <v>21.055488539352</v>
      </c>
      <c r="AI9" s="5" t="n">
        <f aca="false">20+mineral_mass_from_subsoil!AI9/Ultuna_BD_timeseries_subsoil!AI9/(1-Ultuna_subsoil_C_timeseries!AI9/100)/100</f>
        <v>21.0903951638602</v>
      </c>
      <c r="AJ9" s="5" t="n">
        <f aca="false">20+mineral_mass_from_subsoil!AJ9/Ultuna_BD_timeseries_subsoil!AJ9/(1-Ultuna_subsoil_C_timeseries!AJ9/100)/100</f>
        <v>21.128007719801</v>
      </c>
      <c r="AK9" s="5" t="n">
        <f aca="false">20+mineral_mass_from_subsoil!AK9/Ultuna_BD_timeseries_subsoil!AK9/(1-Ultuna_subsoil_C_timeseries!AK9/100)/100</f>
        <v>21.1657048263788</v>
      </c>
      <c r="AL9" s="5" t="n">
        <f aca="false">20+mineral_mass_from_subsoil!AL9/Ultuna_BD_timeseries_subsoil!AL9/(1-Ultuna_subsoil_C_timeseries!AL9/100)/100</f>
        <v>21.2008028694571</v>
      </c>
      <c r="AM9" s="5" t="n">
        <f aca="false">20+mineral_mass_from_subsoil!AM9/Ultuna_BD_timeseries_subsoil!AM9/(1-Ultuna_subsoil_C_timeseries!AM9/100)/100</f>
        <v>21.2355265962823</v>
      </c>
      <c r="AN9" s="5" t="n">
        <f aca="false">20+mineral_mass_from_subsoil!AN9/Ultuna_BD_timeseries_subsoil!AN9/(1-Ultuna_subsoil_C_timeseries!AN9/100)/100</f>
        <v>21.2637697772641</v>
      </c>
      <c r="AO9" s="5" t="n">
        <f aca="false">20+mineral_mass_from_subsoil!AO9/Ultuna_BD_timeseries_subsoil!AO9/(1-Ultuna_subsoil_C_timeseries!AO9/100)/100</f>
        <v>21.2921024406255</v>
      </c>
      <c r="AP9" s="5" t="n">
        <f aca="false">20+mineral_mass_from_subsoil!AP9/Ultuna_BD_timeseries_subsoil!AP9/(1-Ultuna_subsoil_C_timeseries!AP9/100)/100</f>
        <v>21.3399393735531</v>
      </c>
      <c r="AQ9" s="5" t="n">
        <f aca="false">20+mineral_mass_from_subsoil!AQ9/Ultuna_BD_timeseries_subsoil!AQ9/(1-Ultuna_subsoil_C_timeseries!AQ9/100)/100</f>
        <v>21.3878594539527</v>
      </c>
      <c r="AR9" s="5" t="n">
        <f aca="false">20+mineral_mass_from_subsoil!AR9/Ultuna_BD_timeseries_subsoil!AR9/(1-Ultuna_subsoil_C_timeseries!AR9/100)/100</f>
        <v>21.4183964327455</v>
      </c>
      <c r="AS9" s="5" t="n">
        <f aca="false">20+mineral_mass_from_subsoil!AS9/Ultuna_BD_timeseries_subsoil!AS9/(1-Ultuna_subsoil_C_timeseries!AS9/100)/100</f>
        <v>21.449023658813</v>
      </c>
      <c r="AT9" s="5" t="n">
        <f aca="false">20+mineral_mass_from_subsoil!AT9/Ultuna_BD_timeseries_subsoil!AT9/(1-Ultuna_subsoil_C_timeseries!AT9/100)/100</f>
        <v>21.4826515389215</v>
      </c>
      <c r="AU9" s="5" t="n">
        <f aca="false">20+mineral_mass_from_subsoil!AU9/Ultuna_BD_timeseries_subsoil!AU9/(1-Ultuna_subsoil_C_timeseries!AU9/100)/100</f>
        <v>21.5163693476704</v>
      </c>
      <c r="AV9" s="5" t="n">
        <f aca="false">20+mineral_mass_from_subsoil!AV9/Ultuna_BD_timeseries_subsoil!AV9/(1-Ultuna_subsoil_C_timeseries!AV9/100)/100</f>
        <v>21.5492673429813</v>
      </c>
      <c r="AW9" s="5" t="n">
        <f aca="false">20+mineral_mass_from_subsoil!AW9/Ultuna_BD_timeseries_subsoil!AW9/(1-Ultuna_subsoil_C_timeseries!AW9/100)/100</f>
        <v>21.5811678401928</v>
      </c>
      <c r="AX9" s="5" t="n">
        <f aca="false">20+mineral_mass_from_subsoil!AX9/Ultuna_BD_timeseries_subsoil!AX9/(1-Ultuna_subsoil_C_timeseries!AX9/100)/100</f>
        <v>21.6126354376236</v>
      </c>
      <c r="AY9" s="5" t="n">
        <f aca="false">20+mineral_mass_from_subsoil!AY9/Ultuna_BD_timeseries_subsoil!AY9/(1-Ultuna_subsoil_C_timeseries!AY9/100)/100</f>
        <v>21.6463327527455</v>
      </c>
      <c r="AZ9" s="5" t="n">
        <f aca="false">20+mineral_mass_from_subsoil!AZ9/Ultuna_BD_timeseries_subsoil!AZ9/(1-Ultuna_subsoil_C_timeseries!AZ9/100)/100</f>
        <v>21.6849716483681</v>
      </c>
      <c r="BA9" s="5" t="n">
        <f aca="false">20+mineral_mass_from_subsoil!BA9/Ultuna_BD_timeseries_subsoil!BA9/(1-Ultuna_subsoil_C_timeseries!BA9/100)/100</f>
        <v>21.7242671531557</v>
      </c>
      <c r="BB9" s="5" t="n">
        <f aca="false">20+mineral_mass_from_subsoil!BB9/Ultuna_BD_timeseries_subsoil!BB9/(1-Ultuna_subsoil_C_timeseries!BB9/100)/100</f>
        <v>21.7689880802733</v>
      </c>
      <c r="BC9" s="5" t="n">
        <f aca="false">20+mineral_mass_from_subsoil!BC9/Ultuna_BD_timeseries_subsoil!BC9/(1-Ultuna_subsoil_C_timeseries!BC9/100)/100</f>
        <v>21.8137980943424</v>
      </c>
      <c r="BD9" s="5" t="n">
        <f aca="false">20+mineral_mass_from_subsoil!BD9/Ultuna_BD_timeseries_subsoil!BD9/(1-Ultuna_subsoil_C_timeseries!BD9/100)/100</f>
        <v>21.8458205019811</v>
      </c>
      <c r="BE9" s="5" t="n">
        <f aca="false">20+mineral_mass_from_subsoil!BE9/Ultuna_BD_timeseries_subsoil!BE9/(1-Ultuna_subsoil_C_timeseries!BE9/100)/100</f>
        <v>21.8779376373782</v>
      </c>
      <c r="BF9" s="5" t="n">
        <f aca="false">20+mineral_mass_from_subsoil!BF9/Ultuna_BD_timeseries_subsoil!BF9/(1-Ultuna_subsoil_C_timeseries!BF9/100)/100</f>
        <v>21.9121679302871</v>
      </c>
      <c r="BG9" s="5" t="n">
        <f aca="false">20+mineral_mass_from_subsoil!BG9/Ultuna_BD_timeseries_subsoil!BG9/(1-Ultuna_subsoil_C_timeseries!BG9/100)/100</f>
        <v>21.9474894724549</v>
      </c>
      <c r="BH9" s="5" t="n">
        <f aca="false">20+mineral_mass_from_subsoil!BH9/Ultuna_BD_timeseries_subsoil!BH9/(1-Ultuna_subsoil_C_timeseries!BH9/100)/100</f>
        <v>21.985310042799</v>
      </c>
      <c r="BI9" s="5" t="n">
        <f aca="false">20+mineral_mass_from_subsoil!BI9/Ultuna_BD_timeseries_subsoil!BI9/(1-Ultuna_subsoil_C_timeseries!BI9/100)/100</f>
        <v>22.0232248797965</v>
      </c>
      <c r="BJ9" s="5" t="n">
        <f aca="false">20+mineral_mass_from_subsoil!BJ9/Ultuna_BD_timeseries_subsoil!BJ9/(1-Ultuna_subsoil_C_timeseries!BJ9/100)/100</f>
        <v>22.0591927912229</v>
      </c>
      <c r="BK9" s="5" t="n">
        <f aca="false">20+mineral_mass_from_subsoil!BK9/Ultuna_BD_timeseries_subsoil!BK9/(1-Ultuna_subsoil_C_timeseries!BK9/100)/100</f>
        <v>22.0919904839315</v>
      </c>
    </row>
    <row r="10" customFormat="false" ht="14.4" hidden="false" customHeight="false" outlineLevel="0" collapsed="false">
      <c r="A10" s="0" t="n">
        <f aca="false">Ultuna_topsoil_C_timeseries!A10</f>
        <v>3</v>
      </c>
      <c r="B10" s="5" t="n">
        <f aca="false">20+mineral_mass_from_subsoil!B10/Ultuna_BD_timeseries_subsoil!B10/(1-Ultuna_subsoil_C_timeseries!B10/100)/100</f>
        <v>20.0195488446529</v>
      </c>
      <c r="C10" s="5" t="n">
        <f aca="false">20+mineral_mass_from_subsoil!C10/Ultuna_BD_timeseries_subsoil!C10/(1-Ultuna_subsoil_C_timeseries!C10/100)/100</f>
        <v>20.0569013843502</v>
      </c>
      <c r="D10" s="5" t="n">
        <f aca="false">20+mineral_mass_from_subsoil!D10/Ultuna_BD_timeseries_subsoil!D10/(1-Ultuna_subsoil_C_timeseries!D10/100)/100</f>
        <v>20.0983425465741</v>
      </c>
      <c r="E10" s="5" t="n">
        <f aca="false">20+mineral_mass_from_subsoil!E10/Ultuna_BD_timeseries_subsoil!E10/(1-Ultuna_subsoil_C_timeseries!E10/100)/100</f>
        <v>20.1399627935122</v>
      </c>
      <c r="F10" s="5" t="n">
        <f aca="false">20+mineral_mass_from_subsoil!F10/Ultuna_BD_timeseries_subsoil!F10/(1-Ultuna_subsoil_C_timeseries!F10/100)/100</f>
        <v>20.1817623575455</v>
      </c>
      <c r="G10" s="5" t="n">
        <f aca="false">20+mineral_mass_from_subsoil!G10/Ultuna_BD_timeseries_subsoil!G10/(1-Ultuna_subsoil_C_timeseries!G10/100)/100</f>
        <v>20.2237414723259</v>
      </c>
      <c r="H10" s="5" t="n">
        <f aca="false">20+mineral_mass_from_subsoil!H10/Ultuna_BD_timeseries_subsoil!H10/(1-Ultuna_subsoil_C_timeseries!H10/100)/100</f>
        <v>20.2659003727844</v>
      </c>
      <c r="I10" s="5" t="n">
        <f aca="false">20+mineral_mass_from_subsoil!I10/Ultuna_BD_timeseries_subsoil!I10/(1-Ultuna_subsoil_C_timeseries!I10/100)/100</f>
        <v>20.30823929514</v>
      </c>
      <c r="J10" s="5" t="n">
        <f aca="false">20+mineral_mass_from_subsoil!J10/Ultuna_BD_timeseries_subsoil!J10/(1-Ultuna_subsoil_C_timeseries!J10/100)/100</f>
        <v>20.3507584769078</v>
      </c>
      <c r="K10" s="5" t="n">
        <f aca="false">20+mineral_mass_from_subsoil!K10/Ultuna_BD_timeseries_subsoil!K10/(1-Ultuna_subsoil_C_timeseries!K10/100)/100</f>
        <v>20.3934581569076</v>
      </c>
      <c r="L10" s="5" t="n">
        <f aca="false">20+mineral_mass_from_subsoil!L10/Ultuna_BD_timeseries_subsoil!L10/(1-Ultuna_subsoil_C_timeseries!L10/100)/100</f>
        <v>20.4363385752729</v>
      </c>
      <c r="M10" s="5" t="n">
        <f aca="false">20+mineral_mass_from_subsoil!M10/Ultuna_BD_timeseries_subsoil!M10/(1-Ultuna_subsoil_C_timeseries!M10/100)/100</f>
        <v>20.4793999734593</v>
      </c>
      <c r="N10" s="5" t="n">
        <f aca="false">20+mineral_mass_from_subsoil!N10/Ultuna_BD_timeseries_subsoil!N10/(1-Ultuna_subsoil_C_timeseries!N10/100)/100</f>
        <v>20.5226448707441</v>
      </c>
      <c r="O10" s="5" t="n">
        <f aca="false">20+mineral_mass_from_subsoil!O10/Ultuna_BD_timeseries_subsoil!O10/(1-Ultuna_subsoil_C_timeseries!O10/100)/100</f>
        <v>20.5660727114953</v>
      </c>
      <c r="P10" s="5" t="n">
        <f aca="false">20+mineral_mass_from_subsoil!P10/Ultuna_BD_timeseries_subsoil!P10/(1-Ultuna_subsoil_C_timeseries!P10/100)/100</f>
        <v>20.6096765285236</v>
      </c>
      <c r="Q10" s="5" t="n">
        <f aca="false">20+mineral_mass_from_subsoil!Q10/Ultuna_BD_timeseries_subsoil!Q10/(1-Ultuna_subsoil_C_timeseries!Q10/100)/100</f>
        <v>20.6534426650789</v>
      </c>
      <c r="R10" s="5" t="n">
        <f aca="false">20+mineral_mass_from_subsoil!R10/Ultuna_BD_timeseries_subsoil!R10/(1-Ultuna_subsoil_C_timeseries!R10/100)/100</f>
        <v>20.6973406210113</v>
      </c>
      <c r="S10" s="5" t="n">
        <f aca="false">20+mineral_mass_from_subsoil!S10/Ultuna_BD_timeseries_subsoil!S10/(1-Ultuna_subsoil_C_timeseries!S10/100)/100</f>
        <v>20.7412863494254</v>
      </c>
      <c r="T10" s="5" t="n">
        <f aca="false">20+mineral_mass_from_subsoil!T10/Ultuna_BD_timeseries_subsoil!T10/(1-Ultuna_subsoil_C_timeseries!T10/100)/100</f>
        <v>20.7849354594751</v>
      </c>
      <c r="U10" s="5" t="n">
        <f aca="false">20+mineral_mass_from_subsoil!U10/Ultuna_BD_timeseries_subsoil!U10/(1-Ultuna_subsoil_C_timeseries!U10/100)/100</f>
        <v>20.8221014403692</v>
      </c>
      <c r="V10" s="5" t="n">
        <f aca="false">20+mineral_mass_from_subsoil!V10/Ultuna_BD_timeseries_subsoil!V10/(1-Ultuna_subsoil_C_timeseries!V10/100)/100</f>
        <v>20.8676925525762</v>
      </c>
      <c r="W10" s="5" t="n">
        <f aca="false">20+mineral_mass_from_subsoil!W10/Ultuna_BD_timeseries_subsoil!W10/(1-Ultuna_subsoil_C_timeseries!W10/100)/100</f>
        <v>20.9179792377831</v>
      </c>
      <c r="X10" s="5" t="n">
        <f aca="false">20+mineral_mass_from_subsoil!X10/Ultuna_BD_timeseries_subsoil!X10/(1-Ultuna_subsoil_C_timeseries!X10/100)/100</f>
        <v>20.9622152393163</v>
      </c>
      <c r="Y10" s="5" t="n">
        <f aca="false">20+mineral_mass_from_subsoil!Y10/Ultuna_BD_timeseries_subsoil!Y10/(1-Ultuna_subsoil_C_timeseries!Y10/100)/100</f>
        <v>21.0065569585264</v>
      </c>
      <c r="Z10" s="5" t="n">
        <f aca="false">20+mineral_mass_from_subsoil!Z10/Ultuna_BD_timeseries_subsoil!Z10/(1-Ultuna_subsoil_C_timeseries!Z10/100)/100</f>
        <v>21.0527671284947</v>
      </c>
      <c r="AA10" s="5" t="n">
        <f aca="false">20+mineral_mass_from_subsoil!AA10/Ultuna_BD_timeseries_subsoil!AA10/(1-Ultuna_subsoil_C_timeseries!AA10/100)/100</f>
        <v>21.1003650242376</v>
      </c>
      <c r="AB10" s="5" t="n">
        <f aca="false">20+mineral_mass_from_subsoil!AB10/Ultuna_BD_timeseries_subsoil!AB10/(1-Ultuna_subsoil_C_timeseries!AB10/100)/100</f>
        <v>21.1479713520629</v>
      </c>
      <c r="AC10" s="5" t="n">
        <f aca="false">20+mineral_mass_from_subsoil!AC10/Ultuna_BD_timeseries_subsoil!AC10/(1-Ultuna_subsoil_C_timeseries!AC10/100)/100</f>
        <v>21.1945876630854</v>
      </c>
      <c r="AD10" s="5" t="n">
        <f aca="false">20+mineral_mass_from_subsoil!AD10/Ultuna_BD_timeseries_subsoil!AD10/(1-Ultuna_subsoil_C_timeseries!AD10/100)/100</f>
        <v>21.2371900919705</v>
      </c>
      <c r="AE10" s="5" t="n">
        <f aca="false">20+mineral_mass_from_subsoil!AE10/Ultuna_BD_timeseries_subsoil!AE10/(1-Ultuna_subsoil_C_timeseries!AE10/100)/100</f>
        <v>21.2786853631827</v>
      </c>
      <c r="AF10" s="5" t="n">
        <f aca="false">20+mineral_mass_from_subsoil!AF10/Ultuna_BD_timeseries_subsoil!AF10/(1-Ultuna_subsoil_C_timeseries!AF10/100)/100</f>
        <v>21.3180299534829</v>
      </c>
      <c r="AG10" s="5" t="n">
        <f aca="false">20+mineral_mass_from_subsoil!AG10/Ultuna_BD_timeseries_subsoil!AG10/(1-Ultuna_subsoil_C_timeseries!AG10/100)/100</f>
        <v>21.3574919445244</v>
      </c>
      <c r="AH10" s="5" t="n">
        <f aca="false">20+mineral_mass_from_subsoil!AH10/Ultuna_BD_timeseries_subsoil!AH10/(1-Ultuna_subsoil_C_timeseries!AH10/100)/100</f>
        <v>21.4104614179546</v>
      </c>
      <c r="AI10" s="5" t="n">
        <f aca="false">20+mineral_mass_from_subsoil!AI10/Ultuna_BD_timeseries_subsoil!AI10/(1-Ultuna_subsoil_C_timeseries!AI10/100)/100</f>
        <v>21.4635300568283</v>
      </c>
      <c r="AJ10" s="5" t="n">
        <f aca="false">20+mineral_mass_from_subsoil!AJ10/Ultuna_BD_timeseries_subsoil!AJ10/(1-Ultuna_subsoil_C_timeseries!AJ10/100)/100</f>
        <v>21.5166982721845</v>
      </c>
      <c r="AK10" s="5" t="n">
        <f aca="false">20+mineral_mass_from_subsoil!AK10/Ultuna_BD_timeseries_subsoil!AK10/(1-Ultuna_subsoil_C_timeseries!AK10/100)/100</f>
        <v>21.5699664773183</v>
      </c>
      <c r="AL10" s="5" t="n">
        <f aca="false">20+mineral_mass_from_subsoil!AL10/Ultuna_BD_timeseries_subsoil!AL10/(1-Ultuna_subsoil_C_timeseries!AL10/100)/100</f>
        <v>21.6023548629919</v>
      </c>
      <c r="AM10" s="5" t="n">
        <f aca="false">20+mineral_mass_from_subsoil!AM10/Ultuna_BD_timeseries_subsoil!AM10/(1-Ultuna_subsoil_C_timeseries!AM10/100)/100</f>
        <v>21.6348745580668</v>
      </c>
      <c r="AN10" s="5" t="n">
        <f aca="false">20+mineral_mass_from_subsoil!AN10/Ultuna_BD_timeseries_subsoil!AN10/(1-Ultuna_subsoil_C_timeseries!AN10/100)/100</f>
        <v>21.6843425113671</v>
      </c>
      <c r="AO10" s="5" t="n">
        <f aca="false">20+mineral_mass_from_subsoil!AO10/Ultuna_BD_timeseries_subsoil!AO10/(1-Ultuna_subsoil_C_timeseries!AO10/100)/100</f>
        <v>21.7345662898419</v>
      </c>
      <c r="AP10" s="5" t="n">
        <f aca="false">20+mineral_mass_from_subsoil!AP10/Ultuna_BD_timeseries_subsoil!AP10/(1-Ultuna_subsoil_C_timeseries!AP10/100)/100</f>
        <v>21.7902787649697</v>
      </c>
      <c r="AQ10" s="5" t="n">
        <f aca="false">20+mineral_mass_from_subsoil!AQ10/Ultuna_BD_timeseries_subsoil!AQ10/(1-Ultuna_subsoil_C_timeseries!AQ10/100)/100</f>
        <v>21.8460910527129</v>
      </c>
      <c r="AR10" s="5" t="n">
        <f aca="false">20+mineral_mass_from_subsoil!AR10/Ultuna_BD_timeseries_subsoil!AR10/(1-Ultuna_subsoil_C_timeseries!AR10/100)/100</f>
        <v>21.8925875373941</v>
      </c>
      <c r="AS10" s="5" t="n">
        <f aca="false">20+mineral_mass_from_subsoil!AS10/Ultuna_BD_timeseries_subsoil!AS10/(1-Ultuna_subsoil_C_timeseries!AS10/100)/100</f>
        <v>21.9390415806832</v>
      </c>
      <c r="AT10" s="5" t="n">
        <f aca="false">20+mineral_mass_from_subsoil!AT10/Ultuna_BD_timeseries_subsoil!AT10/(1-Ultuna_subsoil_C_timeseries!AT10/100)/100</f>
        <v>21.977156946934</v>
      </c>
      <c r="AU10" s="5" t="n">
        <f aca="false">20+mineral_mass_from_subsoil!AU10/Ultuna_BD_timeseries_subsoil!AU10/(1-Ultuna_subsoil_C_timeseries!AU10/100)/100</f>
        <v>22.0154007409792</v>
      </c>
      <c r="AV10" s="5" t="n">
        <f aca="false">20+mineral_mass_from_subsoil!AV10/Ultuna_BD_timeseries_subsoil!AV10/(1-Ultuna_subsoil_C_timeseries!AV10/100)/100</f>
        <v>22.064015589585</v>
      </c>
      <c r="AW10" s="5" t="n">
        <f aca="false">20+mineral_mass_from_subsoil!AW10/Ultuna_BD_timeseries_subsoil!AW10/(1-Ultuna_subsoil_C_timeseries!AW10/100)/100</f>
        <v>22.1129271731545</v>
      </c>
      <c r="AX10" s="5" t="n">
        <f aca="false">20+mineral_mass_from_subsoil!AX10/Ultuna_BD_timeseries_subsoil!AX10/(1-Ultuna_subsoil_C_timeseries!AX10/100)/100</f>
        <v>22.1621716939458</v>
      </c>
      <c r="AY10" s="5" t="n">
        <f aca="false">20+mineral_mass_from_subsoil!AY10/Ultuna_BD_timeseries_subsoil!AY10/(1-Ultuna_subsoil_C_timeseries!AY10/100)/100</f>
        <v>22.2117954523066</v>
      </c>
      <c r="AZ10" s="5" t="n">
        <f aca="false">20+mineral_mass_from_subsoil!AZ10/Ultuna_BD_timeseries_subsoil!AZ10/(1-Ultuna_subsoil_C_timeseries!AZ10/100)/100</f>
        <v>22.2641535288474</v>
      </c>
      <c r="BA10" s="5" t="n">
        <f aca="false">20+mineral_mass_from_subsoil!BA10/Ultuna_BD_timeseries_subsoil!BA10/(1-Ultuna_subsoil_C_timeseries!BA10/100)/100</f>
        <v>22.3166226425646</v>
      </c>
      <c r="BB10" s="5" t="n">
        <f aca="false">20+mineral_mass_from_subsoil!BB10/Ultuna_BD_timeseries_subsoil!BB10/(1-Ultuna_subsoil_C_timeseries!BB10/100)/100</f>
        <v>22.3650304635188</v>
      </c>
      <c r="BC10" s="5" t="n">
        <f aca="false">20+mineral_mass_from_subsoil!BC10/Ultuna_BD_timeseries_subsoil!BC10/(1-Ultuna_subsoil_C_timeseries!BC10/100)/100</f>
        <v>22.4134213230863</v>
      </c>
      <c r="BD10" s="5" t="n">
        <f aca="false">20+mineral_mass_from_subsoil!BD10/Ultuna_BD_timeseries_subsoil!BD10/(1-Ultuna_subsoil_C_timeseries!BD10/100)/100</f>
        <v>22.4580471520593</v>
      </c>
      <c r="BE10" s="5" t="n">
        <f aca="false">20+mineral_mass_from_subsoil!BE10/Ultuna_BD_timeseries_subsoil!BE10/(1-Ultuna_subsoil_C_timeseries!BE10/100)/100</f>
        <v>22.5027985789332</v>
      </c>
      <c r="BF10" s="5" t="n">
        <f aca="false">20+mineral_mass_from_subsoil!BF10/Ultuna_BD_timeseries_subsoil!BF10/(1-Ultuna_subsoil_C_timeseries!BF10/100)/100</f>
        <v>22.5506785760576</v>
      </c>
      <c r="BG10" s="5" t="n">
        <f aca="false">20+mineral_mass_from_subsoil!BG10/Ultuna_BD_timeseries_subsoil!BG10/(1-Ultuna_subsoil_C_timeseries!BG10/100)/100</f>
        <v>22.5990635552662</v>
      </c>
      <c r="BH10" s="5" t="n">
        <f aca="false">20+mineral_mass_from_subsoil!BH10/Ultuna_BD_timeseries_subsoil!BH10/(1-Ultuna_subsoil_C_timeseries!BH10/100)/100</f>
        <v>22.6492550538616</v>
      </c>
      <c r="BI10" s="5" t="n">
        <f aca="false">20+mineral_mass_from_subsoil!BI10/Ultuna_BD_timeseries_subsoil!BI10/(1-Ultuna_subsoil_C_timeseries!BI10/100)/100</f>
        <v>22.6995663517538</v>
      </c>
      <c r="BJ10" s="5" t="n">
        <f aca="false">20+mineral_mass_from_subsoil!BJ10/Ultuna_BD_timeseries_subsoil!BJ10/(1-Ultuna_subsoil_C_timeseries!BJ10/100)/100</f>
        <v>22.7469333394552</v>
      </c>
      <c r="BK10" s="5" t="n">
        <f aca="false">20+mineral_mass_from_subsoil!BK10/Ultuna_BD_timeseries_subsoil!BK10/(1-Ultuna_subsoil_C_timeseries!BK10/100)/100</f>
        <v>22.7889469366242</v>
      </c>
    </row>
    <row r="11" customFormat="false" ht="14.4" hidden="false" customHeight="false" outlineLevel="0" collapsed="false">
      <c r="A11" s="0" t="n">
        <f aca="false">Ultuna_topsoil_C_timeseries!A11</f>
        <v>17</v>
      </c>
      <c r="B11" s="5" t="n">
        <f aca="false">20+mineral_mass_from_subsoil!B11/Ultuna_BD_timeseries_subsoil!B11/(1-Ultuna_subsoil_C_timeseries!B11/100)/100</f>
        <v>20.0312781514446</v>
      </c>
      <c r="C11" s="5" t="n">
        <f aca="false">20+mineral_mass_from_subsoil!C11/Ultuna_BD_timeseries_subsoil!C11/(1-Ultuna_subsoil_C_timeseries!C11/100)/100</f>
        <v>20.0652396814126</v>
      </c>
      <c r="D11" s="5" t="n">
        <f aca="false">20+mineral_mass_from_subsoil!D11/Ultuna_BD_timeseries_subsoil!D11/(1-Ultuna_subsoil_C_timeseries!D11/100)/100</f>
        <v>20.1152260051325</v>
      </c>
      <c r="E11" s="5" t="n">
        <f aca="false">20+mineral_mass_from_subsoil!E11/Ultuna_BD_timeseries_subsoil!E11/(1-Ultuna_subsoil_C_timeseries!E11/100)/100</f>
        <v>20.165597650503</v>
      </c>
      <c r="F11" s="5" t="n">
        <f aca="false">20+mineral_mass_from_subsoil!F11/Ultuna_BD_timeseries_subsoil!F11/(1-Ultuna_subsoil_C_timeseries!F11/100)/100</f>
        <v>20.2163542191454</v>
      </c>
      <c r="G11" s="5" t="n">
        <f aca="false">20+mineral_mass_from_subsoil!G11/Ultuna_BD_timeseries_subsoil!G11/(1-Ultuna_subsoil_C_timeseries!G11/100)/100</f>
        <v>20.2674953106684</v>
      </c>
      <c r="H11" s="5" t="n">
        <f aca="false">20+mineral_mass_from_subsoil!H11/Ultuna_BD_timeseries_subsoil!H11/(1-Ultuna_subsoil_C_timeseries!H11/100)/100</f>
        <v>20.3190205226542</v>
      </c>
      <c r="I11" s="5" t="n">
        <f aca="false">20+mineral_mass_from_subsoil!I11/Ultuna_BD_timeseries_subsoil!I11/(1-Ultuna_subsoil_C_timeseries!I11/100)/100</f>
        <v>20.3709294506457</v>
      </c>
      <c r="J11" s="5" t="n">
        <f aca="false">20+mineral_mass_from_subsoil!J11/Ultuna_BD_timeseries_subsoil!J11/(1-Ultuna_subsoil_C_timeseries!J11/100)/100</f>
        <v>20.4232216881329</v>
      </c>
      <c r="K11" s="5" t="n">
        <f aca="false">20+mineral_mass_from_subsoil!K11/Ultuna_BD_timeseries_subsoil!K11/(1-Ultuna_subsoil_C_timeseries!K11/100)/100</f>
        <v>20.475896826539</v>
      </c>
      <c r="L11" s="5" t="n">
        <f aca="false">20+mineral_mass_from_subsoil!L11/Ultuna_BD_timeseries_subsoil!L11/(1-Ultuna_subsoil_C_timeseries!L11/100)/100</f>
        <v>20.5289544552068</v>
      </c>
      <c r="M11" s="5" t="n">
        <f aca="false">20+mineral_mass_from_subsoil!M11/Ultuna_BD_timeseries_subsoil!M11/(1-Ultuna_subsoil_C_timeseries!M11/100)/100</f>
        <v>20.5823941613852</v>
      </c>
      <c r="N11" s="5" t="n">
        <f aca="false">20+mineral_mass_from_subsoil!N11/Ultuna_BD_timeseries_subsoil!N11/(1-Ultuna_subsoil_C_timeseries!N11/100)/100</f>
        <v>20.6369843752715</v>
      </c>
      <c r="O11" s="5" t="n">
        <f aca="false">20+mineral_mass_from_subsoil!O11/Ultuna_BD_timeseries_subsoil!O11/(1-Ultuna_subsoil_C_timeseries!O11/100)/100</f>
        <v>20.6931927752361</v>
      </c>
      <c r="P11" s="5" t="n">
        <f aca="false">20+mineral_mass_from_subsoil!P11/Ultuna_BD_timeseries_subsoil!P11/(1-Ultuna_subsoil_C_timeseries!P11/100)/100</f>
        <v>20.7505179907112</v>
      </c>
      <c r="Q11" s="5" t="n">
        <f aca="false">20+mineral_mass_from_subsoil!Q11/Ultuna_BD_timeseries_subsoil!Q11/(1-Ultuna_subsoil_C_timeseries!Q11/100)/100</f>
        <v>20.8083815999544</v>
      </c>
      <c r="R11" s="5" t="n">
        <f aca="false">20+mineral_mass_from_subsoil!R11/Ultuna_BD_timeseries_subsoil!R11/(1-Ultuna_subsoil_C_timeseries!R11/100)/100</f>
        <v>20.8661120999796</v>
      </c>
      <c r="S11" s="5" t="n">
        <f aca="false">20+mineral_mass_from_subsoil!S11/Ultuna_BD_timeseries_subsoil!S11/(1-Ultuna_subsoil_C_timeseries!S11/100)/100</f>
        <v>20.9229246950817</v>
      </c>
      <c r="T11" s="5" t="n">
        <f aca="false">20+mineral_mass_from_subsoil!T11/Ultuna_BD_timeseries_subsoil!T11/(1-Ultuna_subsoil_C_timeseries!T11/100)/100</f>
        <v>20.9778955735657</v>
      </c>
      <c r="U11" s="5" t="n">
        <f aca="false">20+mineral_mass_from_subsoil!U11/Ultuna_BD_timeseries_subsoil!U11/(1-Ultuna_subsoil_C_timeseries!U11/100)/100</f>
        <v>21.0190242040391</v>
      </c>
      <c r="V11" s="5" t="n">
        <f aca="false">20+mineral_mass_from_subsoil!V11/Ultuna_BD_timeseries_subsoil!V11/(1-Ultuna_subsoil_C_timeseries!V11/100)/100</f>
        <v>21.0693553873548</v>
      </c>
      <c r="W11" s="5" t="n">
        <f aca="false">20+mineral_mass_from_subsoil!W11/Ultuna_BD_timeseries_subsoil!W11/(1-Ultuna_subsoil_C_timeseries!W11/100)/100</f>
        <v>21.1437306282711</v>
      </c>
      <c r="X11" s="5" t="n">
        <f aca="false">20+mineral_mass_from_subsoil!X11/Ultuna_BD_timeseries_subsoil!X11/(1-Ultuna_subsoil_C_timeseries!X11/100)/100</f>
        <v>21.1938601240003</v>
      </c>
      <c r="Y11" s="5" t="n">
        <f aca="false">20+mineral_mass_from_subsoil!Y11/Ultuna_BD_timeseries_subsoil!Y11/(1-Ultuna_subsoil_C_timeseries!Y11/100)/100</f>
        <v>21.2441287400089</v>
      </c>
      <c r="Z11" s="5" t="n">
        <f aca="false">20+mineral_mass_from_subsoil!Z11/Ultuna_BD_timeseries_subsoil!Z11/(1-Ultuna_subsoil_C_timeseries!Z11/100)/100</f>
        <v>21.2976525802911</v>
      </c>
      <c r="AA11" s="5" t="n">
        <f aca="false">20+mineral_mass_from_subsoil!AA11/Ultuna_BD_timeseries_subsoil!AA11/(1-Ultuna_subsoil_C_timeseries!AA11/100)/100</f>
        <v>21.3517309589032</v>
      </c>
      <c r="AB11" s="5" t="n">
        <f aca="false">20+mineral_mass_from_subsoil!AB11/Ultuna_BD_timeseries_subsoil!AB11/(1-Ultuna_subsoil_C_timeseries!AB11/100)/100</f>
        <v>21.405922022038</v>
      </c>
      <c r="AC11" s="5" t="n">
        <f aca="false">20+mineral_mass_from_subsoil!AC11/Ultuna_BD_timeseries_subsoil!AC11/(1-Ultuna_subsoil_C_timeseries!AC11/100)/100</f>
        <v>21.4598638593927</v>
      </c>
      <c r="AD11" s="5" t="n">
        <f aca="false">20+mineral_mass_from_subsoil!AD11/Ultuna_BD_timeseries_subsoil!AD11/(1-Ultuna_subsoil_C_timeseries!AD11/100)/100</f>
        <v>21.5079827120399</v>
      </c>
      <c r="AE11" s="5" t="n">
        <f aca="false">20+mineral_mass_from_subsoil!AE11/Ultuna_BD_timeseries_subsoil!AE11/(1-Ultuna_subsoil_C_timeseries!AE11/100)/100</f>
        <v>21.5562511068381</v>
      </c>
      <c r="AF11" s="5" t="n">
        <f aca="false">20+mineral_mass_from_subsoil!AF11/Ultuna_BD_timeseries_subsoil!AF11/(1-Ultuna_subsoil_C_timeseries!AF11/100)/100</f>
        <v>21.6178785367274</v>
      </c>
      <c r="AG11" s="5" t="n">
        <f aca="false">20+mineral_mass_from_subsoil!AG11/Ultuna_BD_timeseries_subsoil!AG11/(1-Ultuna_subsoil_C_timeseries!AG11/100)/100</f>
        <v>21.6796237302063</v>
      </c>
      <c r="AH11" s="5" t="n">
        <f aca="false">20+mineral_mass_from_subsoil!AH11/Ultuna_BD_timeseries_subsoil!AH11/(1-Ultuna_subsoil_C_timeseries!AH11/100)/100</f>
        <v>21.7405460408839</v>
      </c>
      <c r="AI11" s="5" t="n">
        <f aca="false">20+mineral_mass_from_subsoil!AI11/Ultuna_BD_timeseries_subsoil!AI11/(1-Ultuna_subsoil_C_timeseries!AI11/100)/100</f>
        <v>21.8015894571255</v>
      </c>
      <c r="AJ11" s="5" t="n">
        <f aca="false">20+mineral_mass_from_subsoil!AJ11/Ultuna_BD_timeseries_subsoil!AJ11/(1-Ultuna_subsoil_C_timeseries!AJ11/100)/100</f>
        <v>21.8646319938824</v>
      </c>
      <c r="AK11" s="5" t="n">
        <f aca="false">20+mineral_mass_from_subsoil!AK11/Ultuna_BD_timeseries_subsoil!AK11/(1-Ultuna_subsoil_C_timeseries!AK11/100)/100</f>
        <v>21.9277918721967</v>
      </c>
      <c r="AL11" s="5" t="n">
        <f aca="false">20+mineral_mass_from_subsoil!AL11/Ultuna_BD_timeseries_subsoil!AL11/(1-Ultuna_subsoil_C_timeseries!AL11/100)/100</f>
        <v>21.9657875442422</v>
      </c>
      <c r="AM11" s="5" t="n">
        <f aca="false">20+mineral_mass_from_subsoil!AM11/Ultuna_BD_timeseries_subsoil!AM11/(1-Ultuna_subsoil_C_timeseries!AM11/100)/100</f>
        <v>22.0039662182014</v>
      </c>
      <c r="AN11" s="5" t="n">
        <f aca="false">20+mineral_mass_from_subsoil!AN11/Ultuna_BD_timeseries_subsoil!AN11/(1-Ultuna_subsoil_C_timeseries!AN11/100)/100</f>
        <v>22.061893980169</v>
      </c>
      <c r="AO11" s="5" t="n">
        <f aca="false">20+mineral_mass_from_subsoil!AO11/Ultuna_BD_timeseries_subsoil!AO11/(1-Ultuna_subsoil_C_timeseries!AO11/100)/100</f>
        <v>22.1200518553377</v>
      </c>
      <c r="AP11" s="5" t="n">
        <f aca="false">20+mineral_mass_from_subsoil!AP11/Ultuna_BD_timeseries_subsoil!AP11/(1-Ultuna_subsoil_C_timeseries!AP11/100)/100</f>
        <v>22.1857486079794</v>
      </c>
      <c r="AQ11" s="5" t="n">
        <f aca="false">20+mineral_mass_from_subsoil!AQ11/Ultuna_BD_timeseries_subsoil!AQ11/(1-Ultuna_subsoil_C_timeseries!AQ11/100)/100</f>
        <v>22.25156102992</v>
      </c>
      <c r="AR11" s="5" t="n">
        <f aca="false">20+mineral_mass_from_subsoil!AR11/Ultuna_BD_timeseries_subsoil!AR11/(1-Ultuna_subsoil_C_timeseries!AR11/100)/100</f>
        <v>22.3074695728149</v>
      </c>
      <c r="AS11" s="5" t="n">
        <f aca="false">20+mineral_mass_from_subsoil!AS11/Ultuna_BD_timeseries_subsoil!AS11/(1-Ultuna_subsoil_C_timeseries!AS11/100)/100</f>
        <v>22.3631206266597</v>
      </c>
      <c r="AT11" s="5" t="n">
        <f aca="false">20+mineral_mass_from_subsoil!AT11/Ultuna_BD_timeseries_subsoil!AT11/(1-Ultuna_subsoil_C_timeseries!AT11/100)/100</f>
        <v>22.4117025856272</v>
      </c>
      <c r="AU11" s="5" t="n">
        <f aca="false">20+mineral_mass_from_subsoil!AU11/Ultuna_BD_timeseries_subsoil!AU11/(1-Ultuna_subsoil_C_timeseries!AU11/100)/100</f>
        <v>22.4604487569704</v>
      </c>
      <c r="AV11" s="5" t="n">
        <f aca="false">20+mineral_mass_from_subsoil!AV11/Ultuna_BD_timeseries_subsoil!AV11/(1-Ultuna_subsoil_C_timeseries!AV11/100)/100</f>
        <v>22.5203793952863</v>
      </c>
      <c r="AW11" s="5" t="n">
        <f aca="false">20+mineral_mass_from_subsoil!AW11/Ultuna_BD_timeseries_subsoil!AW11/(1-Ultuna_subsoil_C_timeseries!AW11/100)/100</f>
        <v>22.5811150712927</v>
      </c>
      <c r="AX11" s="5" t="n">
        <f aca="false">20+mineral_mass_from_subsoil!AX11/Ultuna_BD_timeseries_subsoil!AX11/(1-Ultuna_subsoil_C_timeseries!AX11/100)/100</f>
        <v>22.6421883697052</v>
      </c>
      <c r="AY11" s="5" t="n">
        <f aca="false">20+mineral_mass_from_subsoil!AY11/Ultuna_BD_timeseries_subsoil!AY11/(1-Ultuna_subsoil_C_timeseries!AY11/100)/100</f>
        <v>22.7034846498406</v>
      </c>
      <c r="AZ11" s="5" t="n">
        <f aca="false">20+mineral_mass_from_subsoil!AZ11/Ultuna_BD_timeseries_subsoil!AZ11/(1-Ultuna_subsoil_C_timeseries!AZ11/100)/100</f>
        <v>22.7651878264329</v>
      </c>
      <c r="BA11" s="5" t="n">
        <f aca="false">20+mineral_mass_from_subsoil!BA11/Ultuna_BD_timeseries_subsoil!BA11/(1-Ultuna_subsoil_C_timeseries!BA11/100)/100</f>
        <v>22.8271032345818</v>
      </c>
      <c r="BB11" s="5" t="n">
        <f aca="false">20+mineral_mass_from_subsoil!BB11/Ultuna_BD_timeseries_subsoil!BB11/(1-Ultuna_subsoil_C_timeseries!BB11/100)/100</f>
        <v>22.8892074360823</v>
      </c>
      <c r="BC11" s="5" t="n">
        <f aca="false">20+mineral_mass_from_subsoil!BC11/Ultuna_BD_timeseries_subsoil!BC11/(1-Ultuna_subsoil_C_timeseries!BC11/100)/100</f>
        <v>22.9514476371981</v>
      </c>
      <c r="BD11" s="5" t="n">
        <f aca="false">20+mineral_mass_from_subsoil!BD11/Ultuna_BD_timeseries_subsoil!BD11/(1-Ultuna_subsoil_C_timeseries!BD11/100)/100</f>
        <v>23.0034928032508</v>
      </c>
      <c r="BE11" s="5" t="n">
        <f aca="false">20+mineral_mass_from_subsoil!BE11/Ultuna_BD_timeseries_subsoil!BE11/(1-Ultuna_subsoil_C_timeseries!BE11/100)/100</f>
        <v>23.0557035650279</v>
      </c>
      <c r="BF11" s="5" t="n">
        <f aca="false">20+mineral_mass_from_subsoil!BF11/Ultuna_BD_timeseries_subsoil!BF11/(1-Ultuna_subsoil_C_timeseries!BF11/100)/100</f>
        <v>23.1152836979081</v>
      </c>
      <c r="BG11" s="5" t="n">
        <f aca="false">20+mineral_mass_from_subsoil!BG11/Ultuna_BD_timeseries_subsoil!BG11/(1-Ultuna_subsoil_C_timeseries!BG11/100)/100</f>
        <v>23.1750108394683</v>
      </c>
      <c r="BH11" s="5" t="n">
        <f aca="false">20+mineral_mass_from_subsoil!BH11/Ultuna_BD_timeseries_subsoil!BH11/(1-Ultuna_subsoil_C_timeseries!BH11/100)/100</f>
        <v>23.2339763683417</v>
      </c>
      <c r="BI11" s="5" t="n">
        <f aca="false">20+mineral_mass_from_subsoil!BI11/Ultuna_BD_timeseries_subsoil!BI11/(1-Ultuna_subsoil_C_timeseries!BI11/100)/100</f>
        <v>23.2930927059658</v>
      </c>
      <c r="BJ11" s="5" t="n">
        <f aca="false">20+mineral_mass_from_subsoil!BJ11/Ultuna_BD_timeseries_subsoil!BJ11/(1-Ultuna_subsoil_C_timeseries!BJ11/100)/100</f>
        <v>23.3533703875736</v>
      </c>
      <c r="BK11" s="5" t="n">
        <f aca="false">20+mineral_mass_from_subsoil!BK11/Ultuna_BD_timeseries_subsoil!BK11/(1-Ultuna_subsoil_C_timeseries!BK11/100)/100</f>
        <v>23.4141344745618</v>
      </c>
    </row>
    <row r="12" customFormat="false" ht="14.4" hidden="false" customHeight="false" outlineLevel="0" collapsed="false">
      <c r="A12" s="0" t="n">
        <f aca="false">Ultuna_topsoil_C_timeseries!A12</f>
        <v>41</v>
      </c>
      <c r="B12" s="5" t="n">
        <f aca="false">20+mineral_mass_from_subsoil!B12/Ultuna_BD_timeseries_subsoil!B12/(1-Ultuna_subsoil_C_timeseries!B12/100)/100</f>
        <v>20.027368382514</v>
      </c>
      <c r="C12" s="5" t="n">
        <f aca="false">20+mineral_mass_from_subsoil!C12/Ultuna_BD_timeseries_subsoil!C12/(1-Ultuna_subsoil_C_timeseries!C12/100)/100</f>
        <v>20.0670645656589</v>
      </c>
      <c r="D12" s="5" t="n">
        <f aca="false">20+mineral_mass_from_subsoil!D12/Ultuna_BD_timeseries_subsoil!D12/(1-Ultuna_subsoil_C_timeseries!D12/100)/100</f>
        <v>20.1186127297419</v>
      </c>
      <c r="E12" s="5" t="n">
        <f aca="false">20+mineral_mass_from_subsoil!E12/Ultuna_BD_timeseries_subsoil!E12/(1-Ultuna_subsoil_C_timeseries!E12/100)/100</f>
        <v>20.1702840320043</v>
      </c>
      <c r="F12" s="5" t="n">
        <f aca="false">20+mineral_mass_from_subsoil!F12/Ultuna_BD_timeseries_subsoil!F12/(1-Ultuna_subsoil_C_timeseries!F12/100)/100</f>
        <v>20.2220789389248</v>
      </c>
      <c r="G12" s="5" t="n">
        <f aca="false">20+mineral_mass_from_subsoil!G12/Ultuna_BD_timeseries_subsoil!G12/(1-Ultuna_subsoil_C_timeseries!G12/100)/100</f>
        <v>20.2739979194442</v>
      </c>
      <c r="H12" s="5" t="n">
        <f aca="false">20+mineral_mass_from_subsoil!H12/Ultuna_BD_timeseries_subsoil!H12/(1-Ultuna_subsoil_C_timeseries!H12/100)/100</f>
        <v>20.3260414449815</v>
      </c>
      <c r="I12" s="5" t="n">
        <f aca="false">20+mineral_mass_from_subsoil!I12/Ultuna_BD_timeseries_subsoil!I12/(1-Ultuna_subsoil_C_timeseries!I12/100)/100</f>
        <v>20.3782099894503</v>
      </c>
      <c r="J12" s="5" t="n">
        <f aca="false">20+mineral_mass_from_subsoil!J12/Ultuna_BD_timeseries_subsoil!J12/(1-Ultuna_subsoil_C_timeseries!J12/100)/100</f>
        <v>20.4305040292756</v>
      </c>
      <c r="K12" s="5" t="n">
        <f aca="false">20+mineral_mass_from_subsoil!K12/Ultuna_BD_timeseries_subsoil!K12/(1-Ultuna_subsoil_C_timeseries!K12/100)/100</f>
        <v>20.4829240434097</v>
      </c>
      <c r="L12" s="5" t="n">
        <f aca="false">20+mineral_mass_from_subsoil!L12/Ultuna_BD_timeseries_subsoil!L12/(1-Ultuna_subsoil_C_timeseries!L12/100)/100</f>
        <v>20.53547051335</v>
      </c>
      <c r="M12" s="5" t="n">
        <f aca="false">20+mineral_mass_from_subsoil!M12/Ultuna_BD_timeseries_subsoil!M12/(1-Ultuna_subsoil_C_timeseries!M12/100)/100</f>
        <v>20.5881439231548</v>
      </c>
      <c r="N12" s="5" t="n">
        <f aca="false">20+mineral_mass_from_subsoil!N12/Ultuna_BD_timeseries_subsoil!N12/(1-Ultuna_subsoil_C_timeseries!N12/100)/100</f>
        <v>20.6409461144628</v>
      </c>
      <c r="O12" s="5" t="n">
        <f aca="false">20+mineral_mass_from_subsoil!O12/Ultuna_BD_timeseries_subsoil!O12/(1-Ultuna_subsoil_C_timeseries!O12/100)/100</f>
        <v>20.6938788970807</v>
      </c>
      <c r="P12" s="5" t="n">
        <f aca="false">20+mineral_mass_from_subsoil!P12/Ultuna_BD_timeseries_subsoil!P12/(1-Ultuna_subsoil_C_timeseries!P12/100)/100</f>
        <v>20.7469426812015</v>
      </c>
      <c r="Q12" s="5" t="n">
        <f aca="false">20+mineral_mass_from_subsoil!Q12/Ultuna_BD_timeseries_subsoil!Q12/(1-Ultuna_subsoil_C_timeseries!Q12/100)/100</f>
        <v>20.8001377889624</v>
      </c>
      <c r="R12" s="5" t="n">
        <f aca="false">20+mineral_mass_from_subsoil!R12/Ultuna_BD_timeseries_subsoil!R12/(1-Ultuna_subsoil_C_timeseries!R12/100)/100</f>
        <v>20.8534642441592</v>
      </c>
      <c r="S12" s="5" t="n">
        <f aca="false">20+mineral_mass_from_subsoil!S12/Ultuna_BD_timeseries_subsoil!S12/(1-Ultuna_subsoil_C_timeseries!S12/100)/100</f>
        <v>20.9069204693413</v>
      </c>
      <c r="T12" s="5" t="n">
        <f aca="false">20+mineral_mass_from_subsoil!T12/Ultuna_BD_timeseries_subsoil!T12/(1-Ultuna_subsoil_C_timeseries!T12/100)/100</f>
        <v>20.9604515000278</v>
      </c>
      <c r="U12" s="5" t="n">
        <f aca="false">20+mineral_mass_from_subsoil!U12/Ultuna_BD_timeseries_subsoil!U12/(1-Ultuna_subsoil_C_timeseries!U12/100)/100</f>
        <v>21.0136008306968</v>
      </c>
      <c r="V12" s="5" t="n">
        <f aca="false">20+mineral_mass_from_subsoil!V12/Ultuna_BD_timeseries_subsoil!V12/(1-Ultuna_subsoil_C_timeseries!V12/100)/100</f>
        <v>21.0641254530505</v>
      </c>
      <c r="W12" s="5" t="n">
        <f aca="false">20+mineral_mass_from_subsoil!W12/Ultuna_BD_timeseries_subsoil!W12/(1-Ultuna_subsoil_C_timeseries!W12/100)/100</f>
        <v>21.1202900810722</v>
      </c>
      <c r="X12" s="5" t="n">
        <f aca="false">20+mineral_mass_from_subsoil!X12/Ultuna_BD_timeseries_subsoil!X12/(1-Ultuna_subsoil_C_timeseries!X12/100)/100</f>
        <v>21.1795419064305</v>
      </c>
      <c r="Y12" s="5" t="n">
        <f aca="false">20+mineral_mass_from_subsoil!Y12/Ultuna_BD_timeseries_subsoil!Y12/(1-Ultuna_subsoil_C_timeseries!Y12/100)/100</f>
        <v>21.2389109448728</v>
      </c>
      <c r="Z12" s="5" t="n">
        <f aca="false">20+mineral_mass_from_subsoil!Z12/Ultuna_BD_timeseries_subsoil!Z12/(1-Ultuna_subsoil_C_timeseries!Z12/100)/100</f>
        <v>21.2939159351931</v>
      </c>
      <c r="AA12" s="5" t="n">
        <f aca="false">20+mineral_mass_from_subsoil!AA12/Ultuna_BD_timeseries_subsoil!AA12/(1-Ultuna_subsoil_C_timeseries!AA12/100)/100</f>
        <v>21.3483441015414</v>
      </c>
      <c r="AB12" s="5" t="n">
        <f aca="false">20+mineral_mass_from_subsoil!AB12/Ultuna_BD_timeseries_subsoil!AB12/(1-Ultuna_subsoil_C_timeseries!AB12/100)/100</f>
        <v>21.4025758327445</v>
      </c>
      <c r="AC12" s="5" t="n">
        <f aca="false">20+mineral_mass_from_subsoil!AC12/Ultuna_BD_timeseries_subsoil!AC12/(1-Ultuna_subsoil_C_timeseries!AC12/100)/100</f>
        <v>21.4567617145422</v>
      </c>
      <c r="AD12" s="5" t="n">
        <f aca="false">20+mineral_mass_from_subsoil!AD12/Ultuna_BD_timeseries_subsoil!AD12/(1-Ultuna_subsoil_C_timeseries!AD12/100)/100</f>
        <v>21.5101388481458</v>
      </c>
      <c r="AE12" s="5" t="n">
        <f aca="false">20+mineral_mass_from_subsoil!AE12/Ultuna_BD_timeseries_subsoil!AE12/(1-Ultuna_subsoil_C_timeseries!AE12/100)/100</f>
        <v>21.5636532368319</v>
      </c>
      <c r="AF12" s="5" t="n">
        <f aca="false">20+mineral_mass_from_subsoil!AF12/Ultuna_BD_timeseries_subsoil!AF12/(1-Ultuna_subsoil_C_timeseries!AF12/100)/100</f>
        <v>21.6191896904903</v>
      </c>
      <c r="AG12" s="5" t="n">
        <f aca="false">20+mineral_mass_from_subsoil!AG12/Ultuna_BD_timeseries_subsoil!AG12/(1-Ultuna_subsoil_C_timeseries!AG12/100)/100</f>
        <v>21.6748596273692</v>
      </c>
      <c r="AH12" s="5" t="n">
        <f aca="false">20+mineral_mass_from_subsoil!AH12/Ultuna_BD_timeseries_subsoil!AH12/(1-Ultuna_subsoil_C_timeseries!AH12/100)/100</f>
        <v>21.7269049113649</v>
      </c>
      <c r="AI12" s="5" t="n">
        <f aca="false">20+mineral_mass_from_subsoil!AI12/Ultuna_BD_timeseries_subsoil!AI12/(1-Ultuna_subsoil_C_timeseries!AI12/100)/100</f>
        <v>21.7790946286944</v>
      </c>
      <c r="AJ12" s="5" t="n">
        <f aca="false">20+mineral_mass_from_subsoil!AJ12/Ultuna_BD_timeseries_subsoil!AJ12/(1-Ultuna_subsoil_C_timeseries!AJ12/100)/100</f>
        <v>21.8511106941775</v>
      </c>
      <c r="AK12" s="5" t="n">
        <f aca="false">20+mineral_mass_from_subsoil!AK12/Ultuna_BD_timeseries_subsoil!AK12/(1-Ultuna_subsoil_C_timeseries!AK12/100)/100</f>
        <v>21.9232204044624</v>
      </c>
      <c r="AL12" s="5" t="n">
        <f aca="false">20+mineral_mass_from_subsoil!AL12/Ultuna_BD_timeseries_subsoil!AL12/(1-Ultuna_subsoil_C_timeseries!AL12/100)/100</f>
        <v>21.9824704458942</v>
      </c>
      <c r="AM12" s="5" t="n">
        <f aca="false">20+mineral_mass_from_subsoil!AM12/Ultuna_BD_timeseries_subsoil!AM12/(1-Ultuna_subsoil_C_timeseries!AM12/100)/100</f>
        <v>22.0415848139048</v>
      </c>
      <c r="AN12" s="5" t="n">
        <f aca="false">20+mineral_mass_from_subsoil!AN12/Ultuna_BD_timeseries_subsoil!AN12/(1-Ultuna_subsoil_C_timeseries!AN12/100)/100</f>
        <v>22.0841812210436</v>
      </c>
      <c r="AO12" s="5" t="n">
        <f aca="false">20+mineral_mass_from_subsoil!AO12/Ultuna_BD_timeseries_subsoil!AO12/(1-Ultuna_subsoil_C_timeseries!AO12/100)/100</f>
        <v>22.1269530036458</v>
      </c>
      <c r="AP12" s="5" t="n">
        <f aca="false">20+mineral_mass_from_subsoil!AP12/Ultuna_BD_timeseries_subsoil!AP12/(1-Ultuna_subsoil_C_timeseries!AP12/100)/100</f>
        <v>22.1912847004099</v>
      </c>
      <c r="AQ12" s="5" t="n">
        <f aca="false">20+mineral_mass_from_subsoil!AQ12/Ultuna_BD_timeseries_subsoil!AQ12/(1-Ultuna_subsoil_C_timeseries!AQ12/100)/100</f>
        <v>22.2557353846633</v>
      </c>
      <c r="AR12" s="5" t="n">
        <f aca="false">20+mineral_mass_from_subsoil!AR12/Ultuna_BD_timeseries_subsoil!AR12/(1-Ultuna_subsoil_C_timeseries!AR12/100)/100</f>
        <v>22.3148625870857</v>
      </c>
      <c r="AS12" s="5" t="n">
        <f aca="false">20+mineral_mass_from_subsoil!AS12/Ultuna_BD_timeseries_subsoil!AS12/(1-Ultuna_subsoil_C_timeseries!AS12/100)/100</f>
        <v>22.3738843272224</v>
      </c>
      <c r="AT12" s="5" t="n">
        <f aca="false">20+mineral_mass_from_subsoil!AT12/Ultuna_BD_timeseries_subsoil!AT12/(1-Ultuna_subsoil_C_timeseries!AT12/100)/100</f>
        <v>22.4276140098375</v>
      </c>
      <c r="AU12" s="5" t="n">
        <f aca="false">20+mineral_mass_from_subsoil!AU12/Ultuna_BD_timeseries_subsoil!AU12/(1-Ultuna_subsoil_C_timeseries!AU12/100)/100</f>
        <v>22.4814952340983</v>
      </c>
      <c r="AV12" s="5" t="n">
        <f aca="false">20+mineral_mass_from_subsoil!AV12/Ultuna_BD_timeseries_subsoil!AV12/(1-Ultuna_subsoil_C_timeseries!AV12/100)/100</f>
        <v>22.5376815814111</v>
      </c>
      <c r="AW12" s="5" t="n">
        <f aca="false">20+mineral_mass_from_subsoil!AW12/Ultuna_BD_timeseries_subsoil!AW12/(1-Ultuna_subsoil_C_timeseries!AW12/100)/100</f>
        <v>22.5942283443413</v>
      </c>
      <c r="AX12" s="5" t="n">
        <f aca="false">20+mineral_mass_from_subsoil!AX12/Ultuna_BD_timeseries_subsoil!AX12/(1-Ultuna_subsoil_C_timeseries!AX12/100)/100</f>
        <v>22.6513563405135</v>
      </c>
      <c r="AY12" s="5" t="n">
        <f aca="false">20+mineral_mass_from_subsoil!AY12/Ultuna_BD_timeseries_subsoil!AY12/(1-Ultuna_subsoil_C_timeseries!AY12/100)/100</f>
        <v>22.7097514593848</v>
      </c>
      <c r="AZ12" s="5" t="n">
        <f aca="false">20+mineral_mass_from_subsoil!AZ12/Ultuna_BD_timeseries_subsoil!AZ12/(1-Ultuna_subsoil_C_timeseries!AZ12/100)/100</f>
        <v>22.7714452032045</v>
      </c>
      <c r="BA12" s="5" t="n">
        <f aca="false">20+mineral_mass_from_subsoil!BA12/Ultuna_BD_timeseries_subsoil!BA12/(1-Ultuna_subsoil_C_timeseries!BA12/100)/100</f>
        <v>22.8332744149449</v>
      </c>
      <c r="BB12" s="5" t="n">
        <f aca="false">20+mineral_mass_from_subsoil!BB12/Ultuna_BD_timeseries_subsoil!BB12/(1-Ultuna_subsoil_C_timeseries!BB12/100)/100</f>
        <v>22.8935479911229</v>
      </c>
      <c r="BC12" s="5" t="n">
        <f aca="false">20+mineral_mass_from_subsoil!BC12/Ultuna_BD_timeseries_subsoil!BC12/(1-Ultuna_subsoil_C_timeseries!BC12/100)/100</f>
        <v>22.9536890534537</v>
      </c>
      <c r="BD12" s="5" t="n">
        <f aca="false">20+mineral_mass_from_subsoil!BD12/Ultuna_BD_timeseries_subsoil!BD12/(1-Ultuna_subsoil_C_timeseries!BD12/100)/100</f>
        <v>23.0102800467968</v>
      </c>
      <c r="BE12" s="5" t="n">
        <f aca="false">20+mineral_mass_from_subsoil!BE12/Ultuna_BD_timeseries_subsoil!BE12/(1-Ultuna_subsoil_C_timeseries!BE12/100)/100</f>
        <v>23.0670250243594</v>
      </c>
      <c r="BF12" s="5" t="n">
        <f aca="false">20+mineral_mass_from_subsoil!BF12/Ultuna_BD_timeseries_subsoil!BF12/(1-Ultuna_subsoil_C_timeseries!BF12/100)/100</f>
        <v>23.1260353017077</v>
      </c>
      <c r="BG12" s="5" t="n">
        <f aca="false">20+mineral_mass_from_subsoil!BG12/Ultuna_BD_timeseries_subsoil!BG12/(1-Ultuna_subsoil_C_timeseries!BG12/100)/100</f>
        <v>23.1855190219194</v>
      </c>
      <c r="BH12" s="5" t="n">
        <f aca="false">20+mineral_mass_from_subsoil!BH12/Ultuna_BD_timeseries_subsoil!BH12/(1-Ultuna_subsoil_C_timeseries!BH12/100)/100</f>
        <v>23.2495226478442</v>
      </c>
      <c r="BI12" s="5" t="n">
        <f aca="false">20+mineral_mass_from_subsoil!BI12/Ultuna_BD_timeseries_subsoil!BI12/(1-Ultuna_subsoil_C_timeseries!BI12/100)/100</f>
        <v>23.3136630842222</v>
      </c>
      <c r="BJ12" s="5" t="n">
        <f aca="false">20+mineral_mass_from_subsoil!BJ12/Ultuna_BD_timeseries_subsoil!BJ12/(1-Ultuna_subsoil_C_timeseries!BJ12/100)/100</f>
        <v>23.3721158540531</v>
      </c>
      <c r="BK12" s="5" t="n">
        <f aca="false">20+mineral_mass_from_subsoil!BK12/Ultuna_BD_timeseries_subsoil!BK12/(1-Ultuna_subsoil_C_timeseries!BK12/100)/100</f>
        <v>23.4250266372347</v>
      </c>
    </row>
    <row r="13" customFormat="false" ht="14.4" hidden="false" customHeight="false" outlineLevel="0" collapsed="false">
      <c r="A13" s="0" t="n">
        <f aca="false">Ultuna_topsoil_C_timeseries!A13</f>
        <v>57</v>
      </c>
      <c r="B13" s="5" t="n">
        <f aca="false">20+mineral_mass_from_subsoil!B13/Ultuna_BD_timeseries_subsoil!B13/(1-Ultuna_subsoil_C_timeseries!B13/100)/100</f>
        <v>20.0068420956285</v>
      </c>
      <c r="C13" s="5" t="n">
        <f aca="false">20+mineral_mass_from_subsoil!C13/Ultuna_BD_timeseries_subsoil!C13/(1-Ultuna_subsoil_C_timeseries!C13/100)/100</f>
        <v>20.0461300351138</v>
      </c>
      <c r="D13" s="5" t="n">
        <f aca="false">20+mineral_mass_from_subsoil!D13/Ultuna_BD_timeseries_subsoil!D13/(1-Ultuna_subsoil_C_timeseries!D13/100)/100</f>
        <v>20.0768267031487</v>
      </c>
      <c r="E13" s="5" t="n">
        <f aca="false">20+mineral_mass_from_subsoil!E13/Ultuna_BD_timeseries_subsoil!E13/(1-Ultuna_subsoil_C_timeseries!E13/100)/100</f>
        <v>20.1077293413373</v>
      </c>
      <c r="F13" s="5" t="n">
        <f aca="false">20+mineral_mass_from_subsoil!F13/Ultuna_BD_timeseries_subsoil!F13/(1-Ultuna_subsoil_C_timeseries!F13/100)/100</f>
        <v>20.1388382125809</v>
      </c>
      <c r="G13" s="5" t="n">
        <f aca="false">20+mineral_mass_from_subsoil!G13/Ultuna_BD_timeseries_subsoil!G13/(1-Ultuna_subsoil_C_timeseries!G13/100)/100</f>
        <v>20.1701535811811</v>
      </c>
      <c r="H13" s="5" t="n">
        <f aca="false">20+mineral_mass_from_subsoil!H13/Ultuna_BD_timeseries_subsoil!H13/(1-Ultuna_subsoil_C_timeseries!H13/100)/100</f>
        <v>20.2016757128492</v>
      </c>
      <c r="I13" s="5" t="n">
        <f aca="false">20+mineral_mass_from_subsoil!I13/Ultuna_BD_timeseries_subsoil!I13/(1-Ultuna_subsoil_C_timeseries!I13/100)/100</f>
        <v>20.2334048747153</v>
      </c>
      <c r="J13" s="5" t="n">
        <f aca="false">20+mineral_mass_from_subsoil!J13/Ultuna_BD_timeseries_subsoil!J13/(1-Ultuna_subsoil_C_timeseries!J13/100)/100</f>
        <v>20.2653413353377</v>
      </c>
      <c r="K13" s="5" t="n">
        <f aca="false">20+mineral_mass_from_subsoil!K13/Ultuna_BD_timeseries_subsoil!K13/(1-Ultuna_subsoil_C_timeseries!K13/100)/100</f>
        <v>20.2974853647125</v>
      </c>
      <c r="L13" s="5" t="n">
        <f aca="false">20+mineral_mass_from_subsoil!L13/Ultuna_BD_timeseries_subsoil!L13/(1-Ultuna_subsoil_C_timeseries!L13/100)/100</f>
        <v>20.3298372342831</v>
      </c>
      <c r="M13" s="5" t="n">
        <f aca="false">20+mineral_mass_from_subsoil!M13/Ultuna_BD_timeseries_subsoil!M13/(1-Ultuna_subsoil_C_timeseries!M13/100)/100</f>
        <v>20.3623972169497</v>
      </c>
      <c r="N13" s="5" t="n">
        <f aca="false">20+mineral_mass_from_subsoil!N13/Ultuna_BD_timeseries_subsoil!N13/(1-Ultuna_subsoil_C_timeseries!N13/100)/100</f>
        <v>20.3951433205659</v>
      </c>
      <c r="O13" s="5" t="n">
        <f aca="false">20+mineral_mass_from_subsoil!O13/Ultuna_BD_timeseries_subsoil!O13/(1-Ultuna_subsoil_C_timeseries!O13/100)/100</f>
        <v>20.4280502070323</v>
      </c>
      <c r="P13" s="5" t="n">
        <f aca="false">20+mineral_mass_from_subsoil!P13/Ultuna_BD_timeseries_subsoil!P13/(1-Ultuna_subsoil_C_timeseries!P13/100)/100</f>
        <v>20.4611103389905</v>
      </c>
      <c r="Q13" s="5" t="n">
        <f aca="false">20+mineral_mass_from_subsoil!Q13/Ultuna_BD_timeseries_subsoil!Q13/(1-Ultuna_subsoil_C_timeseries!Q13/100)/100</f>
        <v>20.4943090708129</v>
      </c>
      <c r="R13" s="5" t="n">
        <f aca="false">20+mineral_mass_from_subsoil!R13/Ultuna_BD_timeseries_subsoil!R13/(1-Ultuna_subsoil_C_timeseries!R13/100)/100</f>
        <v>20.527614197451</v>
      </c>
      <c r="S13" s="5" t="n">
        <f aca="false">20+mineral_mass_from_subsoil!S13/Ultuna_BD_timeseries_subsoil!S13/(1-Ultuna_subsoil_C_timeseries!S13/100)/100</f>
        <v>20.5609393910832</v>
      </c>
      <c r="T13" s="5" t="n">
        <f aca="false">20+mineral_mass_from_subsoil!T13/Ultuna_BD_timeseries_subsoil!T13/(1-Ultuna_subsoil_C_timeseries!T13/100)/100</f>
        <v>20.5939510990584</v>
      </c>
      <c r="U13" s="5" t="n">
        <f aca="false">20+mineral_mass_from_subsoil!U13/Ultuna_BD_timeseries_subsoil!U13/(1-Ultuna_subsoil_C_timeseries!U13/100)/100</f>
        <v>20.6240000084488</v>
      </c>
      <c r="V13" s="5" t="n">
        <f aca="false">20+mineral_mass_from_subsoil!V13/Ultuna_BD_timeseries_subsoil!V13/(1-Ultuna_subsoil_C_timeseries!V13/100)/100</f>
        <v>20.6581512866161</v>
      </c>
      <c r="W13" s="5" t="n">
        <f aca="false">20+mineral_mass_from_subsoil!W13/Ultuna_BD_timeseries_subsoil!W13/(1-Ultuna_subsoil_C_timeseries!W13/100)/100</f>
        <v>20.6862908764765</v>
      </c>
      <c r="X13" s="5" t="n">
        <f aca="false">20+mineral_mass_from_subsoil!X13/Ultuna_BD_timeseries_subsoil!X13/(1-Ultuna_subsoil_C_timeseries!X13/100)/100</f>
        <v>20.7351185752575</v>
      </c>
      <c r="Y13" s="5" t="n">
        <f aca="false">20+mineral_mass_from_subsoil!Y13/Ultuna_BD_timeseries_subsoil!Y13/(1-Ultuna_subsoil_C_timeseries!Y13/100)/100</f>
        <v>20.7840244470777</v>
      </c>
      <c r="Z13" s="5" t="n">
        <f aca="false">20+mineral_mass_from_subsoil!Z13/Ultuna_BD_timeseries_subsoil!Z13/(1-Ultuna_subsoil_C_timeseries!Z13/100)/100</f>
        <v>20.8161676388866</v>
      </c>
      <c r="AA13" s="5" t="n">
        <f aca="false">20+mineral_mass_from_subsoil!AA13/Ultuna_BD_timeseries_subsoil!AA13/(1-Ultuna_subsoil_C_timeseries!AA13/100)/100</f>
        <v>20.8474144525014</v>
      </c>
      <c r="AB13" s="5" t="n">
        <f aca="false">20+mineral_mass_from_subsoil!AB13/Ultuna_BD_timeseries_subsoil!AB13/(1-Ultuna_subsoil_C_timeseries!AB13/100)/100</f>
        <v>20.8780541399205</v>
      </c>
      <c r="AC13" s="5" t="n">
        <f aca="false">20+mineral_mass_from_subsoil!AC13/Ultuna_BD_timeseries_subsoil!AC13/(1-Ultuna_subsoil_C_timeseries!AC13/100)/100</f>
        <v>20.908272446421</v>
      </c>
      <c r="AD13" s="5" t="n">
        <f aca="false">20+mineral_mass_from_subsoil!AD13/Ultuna_BD_timeseries_subsoil!AD13/(1-Ultuna_subsoil_C_timeseries!AD13/100)/100</f>
        <v>20.9293025745374</v>
      </c>
      <c r="AE13" s="5" t="n">
        <f aca="false">20+mineral_mass_from_subsoil!AE13/Ultuna_BD_timeseries_subsoil!AE13/(1-Ultuna_subsoil_C_timeseries!AE13/100)/100</f>
        <v>20.9504178604166</v>
      </c>
      <c r="AF13" s="5" t="n">
        <f aca="false">20+mineral_mass_from_subsoil!AF13/Ultuna_BD_timeseries_subsoil!AF13/(1-Ultuna_subsoil_C_timeseries!AF13/100)/100</f>
        <v>20.9920920451952</v>
      </c>
      <c r="AG13" s="5" t="n">
        <f aca="false">20+mineral_mass_from_subsoil!AG13/Ultuna_BD_timeseries_subsoil!AG13/(1-Ultuna_subsoil_C_timeseries!AG13/100)/100</f>
        <v>21.0338484214166</v>
      </c>
      <c r="AH13" s="5" t="n">
        <f aca="false">20+mineral_mass_from_subsoil!AH13/Ultuna_BD_timeseries_subsoil!AH13/(1-Ultuna_subsoil_C_timeseries!AH13/100)/100</f>
        <v>21.0732578329079</v>
      </c>
      <c r="AI13" s="5" t="n">
        <f aca="false">20+mineral_mass_from_subsoil!AI13/Ultuna_BD_timeseries_subsoil!AI13/(1-Ultuna_subsoil_C_timeseries!AI13/100)/100</f>
        <v>21.1117611336648</v>
      </c>
      <c r="AJ13" s="5" t="n">
        <f aca="false">20+mineral_mass_from_subsoil!AJ13/Ultuna_BD_timeseries_subsoil!AJ13/(1-Ultuna_subsoil_C_timeseries!AJ13/100)/100</f>
        <v>21.1492305301476</v>
      </c>
      <c r="AK13" s="5" t="n">
        <f aca="false">20+mineral_mass_from_subsoil!AK13/Ultuna_BD_timeseries_subsoil!AK13/(1-Ultuna_subsoil_C_timeseries!AK13/100)/100</f>
        <v>21.186110858883</v>
      </c>
      <c r="AL13" s="5" t="n">
        <f aca="false">20+mineral_mass_from_subsoil!AL13/Ultuna_BD_timeseries_subsoil!AL13/(1-Ultuna_subsoil_C_timeseries!AL13/100)/100</f>
        <v>21.2214979946199</v>
      </c>
      <c r="AM13" s="5" t="n">
        <f aca="false">20+mineral_mass_from_subsoil!AM13/Ultuna_BD_timeseries_subsoil!AM13/(1-Ultuna_subsoil_C_timeseries!AM13/100)/100</f>
        <v>21.2569024893168</v>
      </c>
      <c r="AN13" s="5" t="n">
        <f aca="false">20+mineral_mass_from_subsoil!AN13/Ultuna_BD_timeseries_subsoil!AN13/(1-Ultuna_subsoil_C_timeseries!AN13/100)/100</f>
        <v>21.2817104773323</v>
      </c>
      <c r="AO13" s="5" t="n">
        <f aca="false">20+mineral_mass_from_subsoil!AO13/Ultuna_BD_timeseries_subsoil!AO13/(1-Ultuna_subsoil_C_timeseries!AO13/100)/100</f>
        <v>21.3066066217058</v>
      </c>
      <c r="AP13" s="5" t="n">
        <f aca="false">20+mineral_mass_from_subsoil!AP13/Ultuna_BD_timeseries_subsoil!AP13/(1-Ultuna_subsoil_C_timeseries!AP13/100)/100</f>
        <v>21.3520461524539</v>
      </c>
      <c r="AQ13" s="5" t="n">
        <f aca="false">20+mineral_mass_from_subsoil!AQ13/Ultuna_BD_timeseries_subsoil!AQ13/(1-Ultuna_subsoil_C_timeseries!AQ13/100)/100</f>
        <v>21.3975708139185</v>
      </c>
      <c r="AR13" s="5" t="n">
        <f aca="false">20+mineral_mass_from_subsoil!AR13/Ultuna_BD_timeseries_subsoil!AR13/(1-Ultuna_subsoil_C_timeseries!AR13/100)/100</f>
        <v>21.4367752805316</v>
      </c>
      <c r="AS13" s="5" t="n">
        <f aca="false">20+mineral_mass_from_subsoil!AS13/Ultuna_BD_timeseries_subsoil!AS13/(1-Ultuna_subsoil_C_timeseries!AS13/100)/100</f>
        <v>21.475244140646</v>
      </c>
      <c r="AT13" s="5" t="n">
        <f aca="false">20+mineral_mass_from_subsoil!AT13/Ultuna_BD_timeseries_subsoil!AT13/(1-Ultuna_subsoil_C_timeseries!AT13/100)/100</f>
        <v>21.5035013181646</v>
      </c>
      <c r="AU13" s="5" t="n">
        <f aca="false">20+mineral_mass_from_subsoil!AU13/Ultuna_BD_timeseries_subsoil!AU13/(1-Ultuna_subsoil_C_timeseries!AU13/100)/100</f>
        <v>21.5318483145832</v>
      </c>
      <c r="AV13" s="5" t="n">
        <f aca="false">20+mineral_mass_from_subsoil!AV13/Ultuna_BD_timeseries_subsoil!AV13/(1-Ultuna_subsoil_C_timeseries!AV13/100)/100</f>
        <v>21.5640648457143</v>
      </c>
      <c r="AW13" s="5" t="n">
        <f aca="false">20+mineral_mass_from_subsoil!AW13/Ultuna_BD_timeseries_subsoil!AW13/(1-Ultuna_subsoil_C_timeseries!AW13/100)/100</f>
        <v>21.5967757874058</v>
      </c>
      <c r="AX13" s="5" t="n">
        <f aca="false">20+mineral_mass_from_subsoil!AX13/Ultuna_BD_timeseries_subsoil!AX13/(1-Ultuna_subsoil_C_timeseries!AX13/100)/100</f>
        <v>21.6302730239013</v>
      </c>
      <c r="AY13" s="5" t="n">
        <f aca="false">20+mineral_mass_from_subsoil!AY13/Ultuna_BD_timeseries_subsoil!AY13/(1-Ultuna_subsoil_C_timeseries!AY13/100)/100</f>
        <v>21.6652172868308</v>
      </c>
      <c r="AZ13" s="5" t="n">
        <f aca="false">20+mineral_mass_from_subsoil!AZ13/Ultuna_BD_timeseries_subsoil!AZ13/(1-Ultuna_subsoil_C_timeseries!AZ13/100)/100</f>
        <v>21.7095874302521</v>
      </c>
      <c r="BA13" s="5" t="n">
        <f aca="false">20+mineral_mass_from_subsoil!BA13/Ultuna_BD_timeseries_subsoil!BA13/(1-Ultuna_subsoil_C_timeseries!BA13/100)/100</f>
        <v>21.7540467332467</v>
      </c>
      <c r="BB13" s="5" t="n">
        <f aca="false">20+mineral_mass_from_subsoil!BB13/Ultuna_BD_timeseries_subsoil!BB13/(1-Ultuna_subsoil_C_timeseries!BB13/100)/100</f>
        <v>21.7924596543675</v>
      </c>
      <c r="BC13" s="5" t="n">
        <f aca="false">20+mineral_mass_from_subsoil!BC13/Ultuna_BD_timeseries_subsoil!BC13/(1-Ultuna_subsoil_C_timeseries!BC13/100)/100</f>
        <v>21.8305871481318</v>
      </c>
      <c r="BD13" s="5" t="n">
        <f aca="false">20+mineral_mass_from_subsoil!BD13/Ultuna_BD_timeseries_subsoil!BD13/(1-Ultuna_subsoil_C_timeseries!BD13/100)/100</f>
        <v>21.8633523624838</v>
      </c>
      <c r="BE13" s="5" t="n">
        <f aca="false">20+mineral_mass_from_subsoil!BE13/Ultuna_BD_timeseries_subsoil!BE13/(1-Ultuna_subsoil_C_timeseries!BE13/100)/100</f>
        <v>21.8962105408159</v>
      </c>
      <c r="BF13" s="5" t="n">
        <f aca="false">20+mineral_mass_from_subsoil!BF13/Ultuna_BD_timeseries_subsoil!BF13/(1-Ultuna_subsoil_C_timeseries!BF13/100)/100</f>
        <v>21.9311293886812</v>
      </c>
      <c r="BG13" s="5" t="n">
        <f aca="false">20+mineral_mass_from_subsoil!BG13/Ultuna_BD_timeseries_subsoil!BG13/(1-Ultuna_subsoil_C_timeseries!BG13/100)/100</f>
        <v>21.9666808141359</v>
      </c>
      <c r="BH13" s="5" t="n">
        <f aca="false">20+mineral_mass_from_subsoil!BH13/Ultuna_BD_timeseries_subsoil!BH13/(1-Ultuna_subsoil_C_timeseries!BH13/100)/100</f>
        <v>22.0030287305952</v>
      </c>
      <c r="BI13" s="5" t="n">
        <f aca="false">20+mineral_mass_from_subsoil!BI13/Ultuna_BD_timeseries_subsoil!BI13/(1-Ultuna_subsoil_C_timeseries!BI13/100)/100</f>
        <v>22.0394705810222</v>
      </c>
      <c r="BJ13" s="5" t="n">
        <f aca="false">20+mineral_mass_from_subsoil!BJ13/Ultuna_BD_timeseries_subsoil!BJ13/(1-Ultuna_subsoil_C_timeseries!BJ13/100)/100</f>
        <v>22.0751465050014</v>
      </c>
      <c r="BK13" s="5" t="n">
        <f aca="false">20+mineral_mass_from_subsoil!BK13/Ultuna_BD_timeseries_subsoil!BK13/(1-Ultuna_subsoil_C_timeseries!BK13/100)/100</f>
        <v>22.1097213505284</v>
      </c>
    </row>
    <row r="14" customFormat="false" ht="14.4" hidden="false" customHeight="false" outlineLevel="0" collapsed="false">
      <c r="A14" s="0" t="n">
        <f aca="false">Ultuna_topsoil_C_timeseries!A14</f>
        <v>4</v>
      </c>
      <c r="B14" s="5" t="n">
        <f aca="false">20+mineral_mass_from_subsoil!B14/Ultuna_BD_timeseries_subsoil!B14/(1-Ultuna_subsoil_C_timeseries!B14/100)/100</f>
        <v>20.0312781514446</v>
      </c>
      <c r="C14" s="5" t="n">
        <f aca="false">20+mineral_mass_from_subsoil!C14/Ultuna_BD_timeseries_subsoil!C14/(1-Ultuna_subsoil_C_timeseries!C14/100)/100</f>
        <v>20.0956797635591</v>
      </c>
      <c r="D14" s="5" t="n">
        <f aca="false">20+mineral_mass_from_subsoil!D14/Ultuna_BD_timeseries_subsoil!D14/(1-Ultuna_subsoil_C_timeseries!D14/100)/100</f>
        <v>20.1641782426357</v>
      </c>
      <c r="E14" s="5" t="n">
        <f aca="false">20+mineral_mass_from_subsoil!E14/Ultuna_BD_timeseries_subsoil!E14/(1-Ultuna_subsoil_C_timeseries!E14/100)/100</f>
        <v>20.232864347933</v>
      </c>
      <c r="F14" s="5" t="n">
        <f aca="false">20+mineral_mass_from_subsoil!F14/Ultuna_BD_timeseries_subsoil!F14/(1-Ultuna_subsoil_C_timeseries!F14/100)/100</f>
        <v>20.3017386104288</v>
      </c>
      <c r="G14" s="5" t="n">
        <f aca="false">20+mineral_mass_from_subsoil!G14/Ultuna_BD_timeseries_subsoil!G14/(1-Ultuna_subsoil_C_timeseries!G14/100)/100</f>
        <v>20.3708015639084</v>
      </c>
      <c r="H14" s="5" t="n">
        <f aca="false">20+mineral_mass_from_subsoil!H14/Ultuna_BD_timeseries_subsoil!H14/(1-Ultuna_subsoil_C_timeseries!H14/100)/100</f>
        <v>20.4400537449829</v>
      </c>
      <c r="I14" s="5" t="n">
        <f aca="false">20+mineral_mass_from_subsoil!I14/Ultuna_BD_timeseries_subsoil!I14/(1-Ultuna_subsoil_C_timeseries!I14/100)/100</f>
        <v>20.5094956931077</v>
      </c>
      <c r="J14" s="5" t="n">
        <f aca="false">20+mineral_mass_from_subsoil!J14/Ultuna_BD_timeseries_subsoil!J14/(1-Ultuna_subsoil_C_timeseries!J14/100)/100</f>
        <v>20.5791279506017</v>
      </c>
      <c r="K14" s="5" t="n">
        <f aca="false">20+mineral_mass_from_subsoil!K14/Ultuna_BD_timeseries_subsoil!K14/(1-Ultuna_subsoil_C_timeseries!K14/100)/100</f>
        <v>20.6489510626657</v>
      </c>
      <c r="L14" s="5" t="n">
        <f aca="false">20+mineral_mass_from_subsoil!L14/Ultuna_BD_timeseries_subsoil!L14/(1-Ultuna_subsoil_C_timeseries!L14/100)/100</f>
        <v>20.7189655774023</v>
      </c>
      <c r="M14" s="5" t="n">
        <f aca="false">20+mineral_mass_from_subsoil!M14/Ultuna_BD_timeseries_subsoil!M14/(1-Ultuna_subsoil_C_timeseries!M14/100)/100</f>
        <v>20.7891720458344</v>
      </c>
      <c r="N14" s="5" t="n">
        <f aca="false">20+mineral_mass_from_subsoil!N14/Ultuna_BD_timeseries_subsoil!N14/(1-Ultuna_subsoil_C_timeseries!N14/100)/100</f>
        <v>20.8595612268235</v>
      </c>
      <c r="O14" s="5" t="n">
        <f aca="false">20+mineral_mass_from_subsoil!O14/Ultuna_BD_timeseries_subsoil!O14/(1-Ultuna_subsoil_C_timeseries!O14/100)/100</f>
        <v>20.9301241027206</v>
      </c>
      <c r="P14" s="5" t="n">
        <f aca="false">20+mineral_mass_from_subsoil!P14/Ultuna_BD_timeseries_subsoil!P14/(1-Ultuna_subsoil_C_timeseries!P14/100)/100</f>
        <v>21.0008617087965</v>
      </c>
      <c r="Q14" s="5" t="n">
        <f aca="false">20+mineral_mass_from_subsoil!Q14/Ultuna_BD_timeseries_subsoil!Q14/(1-Ultuna_subsoil_C_timeseries!Q14/100)/100</f>
        <v>21.0717755227133</v>
      </c>
      <c r="R14" s="5" t="n">
        <f aca="false">20+mineral_mass_from_subsoil!R14/Ultuna_BD_timeseries_subsoil!R14/(1-Ultuna_subsoil_C_timeseries!R14/100)/100</f>
        <v>21.142868501604</v>
      </c>
      <c r="S14" s="5" t="n">
        <f aca="false">20+mineral_mass_from_subsoil!S14/Ultuna_BD_timeseries_subsoil!S14/(1-Ultuna_subsoil_C_timeseries!S14/100)/100</f>
        <v>21.2141516994599</v>
      </c>
      <c r="T14" s="5" t="n">
        <f aca="false">20+mineral_mass_from_subsoil!T14/Ultuna_BD_timeseries_subsoil!T14/(1-Ultuna_subsoil_C_timeseries!T14/100)/100</f>
        <v>21.2859959832343</v>
      </c>
      <c r="U14" s="5" t="n">
        <f aca="false">20+mineral_mass_from_subsoil!U14/Ultuna_BD_timeseries_subsoil!U14/(1-Ultuna_subsoil_C_timeseries!U14/100)/100</f>
        <v>21.3689231167476</v>
      </c>
      <c r="V14" s="5" t="n">
        <f aca="false">20+mineral_mass_from_subsoil!V14/Ultuna_BD_timeseries_subsoil!V14/(1-Ultuna_subsoil_C_timeseries!V14/100)/100</f>
        <v>21.4237876066708</v>
      </c>
      <c r="W14" s="5" t="n">
        <f aca="false">20+mineral_mass_from_subsoil!W14/Ultuna_BD_timeseries_subsoil!W14/(1-Ultuna_subsoil_C_timeseries!W14/100)/100</f>
        <v>21.509028613925</v>
      </c>
      <c r="X14" s="5" t="n">
        <f aca="false">20+mineral_mass_from_subsoil!X14/Ultuna_BD_timeseries_subsoil!X14/(1-Ultuna_subsoil_C_timeseries!X14/100)/100</f>
        <v>21.5939481512659</v>
      </c>
      <c r="Y14" s="5" t="n">
        <f aca="false">20+mineral_mass_from_subsoil!Y14/Ultuna_BD_timeseries_subsoil!Y14/(1-Ultuna_subsoil_C_timeseries!Y14/100)/100</f>
        <v>21.6777488464229</v>
      </c>
      <c r="Z14" s="5" t="n">
        <f aca="false">20+mineral_mass_from_subsoil!Z14/Ultuna_BD_timeseries_subsoil!Z14/(1-Ultuna_subsoil_C_timeseries!Z14/100)/100</f>
        <v>21.7495442180411</v>
      </c>
      <c r="AA14" s="5" t="n">
        <f aca="false">20+mineral_mass_from_subsoil!AA14/Ultuna_BD_timeseries_subsoil!AA14/(1-Ultuna_subsoil_C_timeseries!AA14/100)/100</f>
        <v>21.8183083473904</v>
      </c>
      <c r="AB14" s="5" t="n">
        <f aca="false">20+mineral_mass_from_subsoil!AB14/Ultuna_BD_timeseries_subsoil!AB14/(1-Ultuna_subsoil_C_timeseries!AB14/100)/100</f>
        <v>21.8869830517995</v>
      </c>
      <c r="AC14" s="5" t="n">
        <f aca="false">20+mineral_mass_from_subsoil!AC14/Ultuna_BD_timeseries_subsoil!AC14/(1-Ultuna_subsoil_C_timeseries!AC14/100)/100</f>
        <v>21.9596399801286</v>
      </c>
      <c r="AD14" s="5" t="n">
        <f aca="false">20+mineral_mass_from_subsoil!AD14/Ultuna_BD_timeseries_subsoil!AD14/(1-Ultuna_subsoil_C_timeseries!AD14/100)/100</f>
        <v>22.038398491208</v>
      </c>
      <c r="AE14" s="5" t="n">
        <f aca="false">20+mineral_mass_from_subsoil!AE14/Ultuna_BD_timeseries_subsoil!AE14/(1-Ultuna_subsoil_C_timeseries!AE14/100)/100</f>
        <v>22.1173147707253</v>
      </c>
      <c r="AF14" s="5" t="n">
        <f aca="false">20+mineral_mass_from_subsoil!AF14/Ultuna_BD_timeseries_subsoil!AF14/(1-Ultuna_subsoil_C_timeseries!AF14/100)/100</f>
        <v>22.1799491292247</v>
      </c>
      <c r="AG14" s="5" t="n">
        <f aca="false">20+mineral_mass_from_subsoil!AG14/Ultuna_BD_timeseries_subsoil!AG14/(1-Ultuna_subsoil_C_timeseries!AG14/100)/100</f>
        <v>22.2428226807073</v>
      </c>
      <c r="AH14" s="5" t="n">
        <f aca="false">20+mineral_mass_from_subsoil!AH14/Ultuna_BD_timeseries_subsoil!AH14/(1-Ultuna_subsoil_C_timeseries!AH14/100)/100</f>
        <v>22.3232053987057</v>
      </c>
      <c r="AI14" s="5" t="n">
        <f aca="false">20+mineral_mass_from_subsoil!AI14/Ultuna_BD_timeseries_subsoil!AI14/(1-Ultuna_subsoil_C_timeseries!AI14/100)/100</f>
        <v>22.403744235196</v>
      </c>
      <c r="AJ14" s="5" t="n">
        <f aca="false">20+mineral_mass_from_subsoil!AJ14/Ultuna_BD_timeseries_subsoil!AJ14/(1-Ultuna_subsoil_C_timeseries!AJ14/100)/100</f>
        <v>22.4753957067385</v>
      </c>
      <c r="AK14" s="5" t="n">
        <f aca="false">20+mineral_mass_from_subsoil!AK14/Ultuna_BD_timeseries_subsoil!AK14/(1-Ultuna_subsoil_C_timeseries!AK14/100)/100</f>
        <v>22.5472495876642</v>
      </c>
      <c r="AL14" s="5" t="n">
        <f aca="false">20+mineral_mass_from_subsoil!AL14/Ultuna_BD_timeseries_subsoil!AL14/(1-Ultuna_subsoil_C_timeseries!AL14/100)/100</f>
        <v>22.6202066189318</v>
      </c>
      <c r="AM14" s="5" t="n">
        <f aca="false">20+mineral_mass_from_subsoil!AM14/Ultuna_BD_timeseries_subsoil!AM14/(1-Ultuna_subsoil_C_timeseries!AM14/100)/100</f>
        <v>22.6933632083904</v>
      </c>
      <c r="AN14" s="5" t="n">
        <f aca="false">20+mineral_mass_from_subsoil!AN14/Ultuna_BD_timeseries_subsoil!AN14/(1-Ultuna_subsoil_C_timeseries!AN14/100)/100</f>
        <v>22.7667201811206</v>
      </c>
      <c r="AO14" s="5" t="n">
        <f aca="false">20+mineral_mass_from_subsoil!AO14/Ultuna_BD_timeseries_subsoil!AO14/(1-Ultuna_subsoil_C_timeseries!AO14/100)/100</f>
        <v>22.8402783667577</v>
      </c>
      <c r="AP14" s="5" t="n">
        <f aca="false">20+mineral_mass_from_subsoil!AP14/Ultuna_BD_timeseries_subsoil!AP14/(1-Ultuna_subsoil_C_timeseries!AP14/100)/100</f>
        <v>22.9282917251991</v>
      </c>
      <c r="AQ14" s="5" t="n">
        <f aca="false">20+mineral_mass_from_subsoil!AQ14/Ultuna_BD_timeseries_subsoil!AQ14/(1-Ultuna_subsoil_C_timeseries!AQ14/100)/100</f>
        <v>23.016434781927</v>
      </c>
      <c r="AR14" s="5" t="n">
        <f aca="false">20+mineral_mass_from_subsoil!AR14/Ultuna_BD_timeseries_subsoil!AR14/(1-Ultuna_subsoil_C_timeseries!AR14/100)/100</f>
        <v>23.0869832822264</v>
      </c>
      <c r="AS14" s="5" t="n">
        <f aca="false">20+mineral_mass_from_subsoil!AS14/Ultuna_BD_timeseries_subsoil!AS14/(1-Ultuna_subsoil_C_timeseries!AS14/100)/100</f>
        <v>23.1577545560399</v>
      </c>
      <c r="AT14" s="5" t="n">
        <f aca="false">20+mineral_mass_from_subsoil!AT14/Ultuna_BD_timeseries_subsoil!AT14/(1-Ultuna_subsoil_C_timeseries!AT14/100)/100</f>
        <v>23.2728312382514</v>
      </c>
      <c r="AU14" s="5" t="n">
        <f aca="false">20+mineral_mass_from_subsoil!AU14/Ultuna_BD_timeseries_subsoil!AU14/(1-Ultuna_subsoil_C_timeseries!AU14/100)/100</f>
        <v>23.3879013177333</v>
      </c>
      <c r="AV14" s="5" t="n">
        <f aca="false">20+mineral_mass_from_subsoil!AV14/Ultuna_BD_timeseries_subsoil!AV14/(1-Ultuna_subsoil_C_timeseries!AV14/100)/100</f>
        <v>23.4527457512673</v>
      </c>
      <c r="AW14" s="5" t="n">
        <f aca="false">20+mineral_mass_from_subsoil!AW14/Ultuna_BD_timeseries_subsoil!AW14/(1-Ultuna_subsoil_C_timeseries!AW14/100)/100</f>
        <v>23.4995027448958</v>
      </c>
      <c r="AX14" s="5" t="n">
        <f aca="false">20+mineral_mass_from_subsoil!AX14/Ultuna_BD_timeseries_subsoil!AX14/(1-Ultuna_subsoil_C_timeseries!AX14/100)/100</f>
        <v>23.5472962142288</v>
      </c>
      <c r="AY14" s="5" t="n">
        <f aca="false">20+mineral_mass_from_subsoil!AY14/Ultuna_BD_timeseries_subsoil!AY14/(1-Ultuna_subsoil_C_timeseries!AY14/100)/100</f>
        <v>23.6123430106867</v>
      </c>
      <c r="AZ14" s="5" t="n">
        <f aca="false">20+mineral_mass_from_subsoil!AZ14/Ultuna_BD_timeseries_subsoil!AZ14/(1-Ultuna_subsoil_C_timeseries!AZ14/100)/100</f>
        <v>23.6909081812584</v>
      </c>
      <c r="BA14" s="5" t="n">
        <f aca="false">20+mineral_mass_from_subsoil!BA14/Ultuna_BD_timeseries_subsoil!BA14/(1-Ultuna_subsoil_C_timeseries!BA14/100)/100</f>
        <v>23.7697846729808</v>
      </c>
      <c r="BB14" s="5" t="n">
        <f aca="false">20+mineral_mass_from_subsoil!BB14/Ultuna_BD_timeseries_subsoil!BB14/(1-Ultuna_subsoil_C_timeseries!BB14/100)/100</f>
        <v>23.8584651704791</v>
      </c>
      <c r="BC14" s="5" t="n">
        <f aca="false">20+mineral_mass_from_subsoil!BC14/Ultuna_BD_timeseries_subsoil!BC14/(1-Ultuna_subsoil_C_timeseries!BC14/100)/100</f>
        <v>23.9472901970956</v>
      </c>
      <c r="BD14" s="5" t="n">
        <f aca="false">20+mineral_mass_from_subsoil!BD14/Ultuna_BD_timeseries_subsoil!BD14/(1-Ultuna_subsoil_C_timeseries!BD14/100)/100</f>
        <v>24.0220962652764</v>
      </c>
      <c r="BE14" s="5" t="n">
        <f aca="false">20+mineral_mass_from_subsoil!BE14/Ultuna_BD_timeseries_subsoil!BE14/(1-Ultuna_subsoil_C_timeseries!BE14/100)/100</f>
        <v>24.0966199841077</v>
      </c>
      <c r="BF14" s="5" t="n">
        <f aca="false">20+mineral_mass_from_subsoil!BF14/Ultuna_BD_timeseries_subsoil!BF14/(1-Ultuna_subsoil_C_timeseries!BF14/100)/100</f>
        <v>24.1710268742406</v>
      </c>
      <c r="BG14" s="5" t="n">
        <f aca="false">20+mineral_mass_from_subsoil!BG14/Ultuna_BD_timeseries_subsoil!BG14/(1-Ultuna_subsoil_C_timeseries!BG14/100)/100</f>
        <v>24.2456646701746</v>
      </c>
      <c r="BH14" s="5" t="n">
        <f aca="false">20+mineral_mass_from_subsoil!BH14/Ultuna_BD_timeseries_subsoil!BH14/(1-Ultuna_subsoil_C_timeseries!BH14/100)/100</f>
        <v>24.3264750457867</v>
      </c>
      <c r="BI14" s="5" t="n">
        <f aca="false">20+mineral_mass_from_subsoil!BI14/Ultuna_BD_timeseries_subsoil!BI14/(1-Ultuna_subsoil_C_timeseries!BI14/100)/100</f>
        <v>24.4074846364299</v>
      </c>
      <c r="BJ14" s="5" t="n">
        <f aca="false">20+mineral_mass_from_subsoil!BJ14/Ultuna_BD_timeseries_subsoil!BJ14/(1-Ultuna_subsoil_C_timeseries!BJ14/100)/100</f>
        <v>24.4866570018931</v>
      </c>
      <c r="BK14" s="5" t="n">
        <f aca="false">20+mineral_mass_from_subsoil!BK14/Ultuna_BD_timeseries_subsoil!BK14/(1-Ultuna_subsoil_C_timeseries!BK14/100)/100</f>
        <v>24.5630367935651</v>
      </c>
    </row>
    <row r="15" customFormat="false" ht="14.4" hidden="false" customHeight="false" outlineLevel="0" collapsed="false">
      <c r="A15" s="0" t="n">
        <f aca="false">Ultuna_topsoil_C_timeseries!A15</f>
        <v>18</v>
      </c>
      <c r="B15" s="5" t="n">
        <f aca="false">20+mineral_mass_from_subsoil!B15/Ultuna_BD_timeseries_subsoil!B15/(1-Ultuna_subsoil_C_timeseries!B15/100)/100</f>
        <v>20.0332330359099</v>
      </c>
      <c r="C15" s="5" t="n">
        <f aca="false">20+mineral_mass_from_subsoil!C15/Ultuna_BD_timeseries_subsoil!C15/(1-Ultuna_subsoil_C_timeseries!C15/100)/100</f>
        <v>20.0657718686707</v>
      </c>
      <c r="D15" s="5" t="n">
        <f aca="false">20+mineral_mass_from_subsoil!D15/Ultuna_BD_timeseries_subsoil!D15/(1-Ultuna_subsoil_C_timeseries!D15/100)/100</f>
        <v>20.1047276061455</v>
      </c>
      <c r="E15" s="5" t="n">
        <f aca="false">20+mineral_mass_from_subsoil!E15/Ultuna_BD_timeseries_subsoil!E15/(1-Ultuna_subsoil_C_timeseries!E15/100)/100</f>
        <v>20.1442350988882</v>
      </c>
      <c r="F15" s="5" t="n">
        <f aca="false">20+mineral_mass_from_subsoil!F15/Ultuna_BD_timeseries_subsoil!F15/(1-Ultuna_subsoil_C_timeseries!F15/100)/100</f>
        <v>20.1842938483327</v>
      </c>
      <c r="G15" s="5" t="n">
        <f aca="false">20+mineral_mass_from_subsoil!G15/Ultuna_BD_timeseries_subsoil!G15/(1-Ultuna_subsoil_C_timeseries!G15/100)/100</f>
        <v>20.2249033533811</v>
      </c>
      <c r="H15" s="5" t="n">
        <f aca="false">20+mineral_mass_from_subsoil!H15/Ultuna_BD_timeseries_subsoil!H15/(1-Ultuna_subsoil_C_timeseries!H15/100)/100</f>
        <v>20.2660631103863</v>
      </c>
      <c r="I15" s="5" t="n">
        <f aca="false">20+mineral_mass_from_subsoil!I15/Ultuna_BD_timeseries_subsoil!I15/(1-Ultuna_subsoil_C_timeseries!I15/100)/100</f>
        <v>20.3077726131355</v>
      </c>
      <c r="J15" s="5" t="n">
        <f aca="false">20+mineral_mass_from_subsoil!J15/Ultuna_BD_timeseries_subsoil!J15/(1-Ultuna_subsoil_C_timeseries!J15/100)/100</f>
        <v>20.3500313528332</v>
      </c>
      <c r="K15" s="5" t="n">
        <f aca="false">20+mineral_mass_from_subsoil!K15/Ultuna_BD_timeseries_subsoil!K15/(1-Ultuna_subsoil_C_timeseries!K15/100)/100</f>
        <v>20.3928388180841</v>
      </c>
      <c r="L15" s="5" t="n">
        <f aca="false">20+mineral_mass_from_subsoil!L15/Ultuna_BD_timeseries_subsoil!L15/(1-Ultuna_subsoil_C_timeseries!L15/100)/100</f>
        <v>20.4361944948756</v>
      </c>
      <c r="M15" s="5" t="n">
        <f aca="false">20+mineral_mass_from_subsoil!M15/Ultuna_BD_timeseries_subsoil!M15/(1-Ultuna_subsoil_C_timeseries!M15/100)/100</f>
        <v>20.4800978665608</v>
      </c>
      <c r="N15" s="5" t="n">
        <f aca="false">20+mineral_mass_from_subsoil!N15/Ultuna_BD_timeseries_subsoil!N15/(1-Ultuna_subsoil_C_timeseries!N15/100)/100</f>
        <v>20.5243826005712</v>
      </c>
      <c r="O15" s="5" t="n">
        <f aca="false">20+mineral_mass_from_subsoil!O15/Ultuna_BD_timeseries_subsoil!O15/(1-Ultuna_subsoil_C_timeseries!O15/100)/100</f>
        <v>20.5689024735162</v>
      </c>
      <c r="P15" s="5" t="n">
        <f aca="false">20+mineral_mass_from_subsoil!P15/Ultuna_BD_timeseries_subsoil!P15/(1-Ultuna_subsoil_C_timeseries!P15/100)/100</f>
        <v>20.6136952920636</v>
      </c>
      <c r="Q15" s="5" t="n">
        <f aca="false">20+mineral_mass_from_subsoil!Q15/Ultuna_BD_timeseries_subsoil!Q15/(1-Ultuna_subsoil_C_timeseries!Q15/100)/100</f>
        <v>20.6588142081451</v>
      </c>
      <c r="R15" s="5" t="n">
        <f aca="false">20+mineral_mass_from_subsoil!R15/Ultuna_BD_timeseries_subsoil!R15/(1-Ultuna_subsoil_C_timeseries!R15/100)/100</f>
        <v>20.7043364857188</v>
      </c>
      <c r="S15" s="5" t="n">
        <f aca="false">20+mineral_mass_from_subsoil!S15/Ultuna_BD_timeseries_subsoil!S15/(1-Ultuna_subsoil_C_timeseries!S15/100)/100</f>
        <v>20.7503790540426</v>
      </c>
      <c r="T15" s="5" t="n">
        <f aca="false">20+mineral_mass_from_subsoil!T15/Ultuna_BD_timeseries_subsoil!T15/(1-Ultuna_subsoil_C_timeseries!T15/100)/100</f>
        <v>20.7971278845591</v>
      </c>
      <c r="U15" s="5" t="n">
        <f aca="false">20+mineral_mass_from_subsoil!U15/Ultuna_BD_timeseries_subsoil!U15/(1-Ultuna_subsoil_C_timeseries!U15/100)/100</f>
        <v>20.8455771987451</v>
      </c>
      <c r="V15" s="5" t="n">
        <f aca="false">20+mineral_mass_from_subsoil!V15/Ultuna_BD_timeseries_subsoil!V15/(1-Ultuna_subsoil_C_timeseries!V15/100)/100</f>
        <v>20.8621801437564</v>
      </c>
      <c r="W15" s="5" t="n">
        <f aca="false">20+mineral_mass_from_subsoil!W15/Ultuna_BD_timeseries_subsoil!W15/(1-Ultuna_subsoil_C_timeseries!W15/100)/100</f>
        <v>20.9273538359899</v>
      </c>
      <c r="X15" s="5" t="n">
        <f aca="false">20+mineral_mass_from_subsoil!X15/Ultuna_BD_timeseries_subsoil!X15/(1-Ultuna_subsoil_C_timeseries!X15/100)/100</f>
        <v>20.9820561667527</v>
      </c>
      <c r="Y15" s="5" t="n">
        <f aca="false">20+mineral_mass_from_subsoil!Y15/Ultuna_BD_timeseries_subsoil!Y15/(1-Ultuna_subsoil_C_timeseries!Y15/100)/100</f>
        <v>21.0326609206106</v>
      </c>
      <c r="Z15" s="5" t="n">
        <f aca="false">20+mineral_mass_from_subsoil!Z15/Ultuna_BD_timeseries_subsoil!Z15/(1-Ultuna_subsoil_C_timeseries!Z15/100)/100</f>
        <v>21.0752609960414</v>
      </c>
      <c r="AA15" s="5" t="n">
        <f aca="false">20+mineral_mass_from_subsoil!AA15/Ultuna_BD_timeseries_subsoil!AA15/(1-Ultuna_subsoil_C_timeseries!AA15/100)/100</f>
        <v>21.1162465161845</v>
      </c>
      <c r="AB15" s="5" t="n">
        <f aca="false">20+mineral_mass_from_subsoil!AB15/Ultuna_BD_timeseries_subsoil!AB15/(1-Ultuna_subsoil_C_timeseries!AB15/100)/100</f>
        <v>21.1576736143306</v>
      </c>
      <c r="AC15" s="5" t="n">
        <f aca="false">20+mineral_mass_from_subsoil!AC15/Ultuna_BD_timeseries_subsoil!AC15/(1-Ultuna_subsoil_C_timeseries!AC15/100)/100</f>
        <v>21.2002751335404</v>
      </c>
      <c r="AD15" s="5" t="n">
        <f aca="false">20+mineral_mass_from_subsoil!AD15/Ultuna_BD_timeseries_subsoil!AD15/(1-Ultuna_subsoil_C_timeseries!AD15/100)/100</f>
        <v>21.2438947614243</v>
      </c>
      <c r="AE15" s="5" t="n">
        <f aca="false">20+mineral_mass_from_subsoil!AE15/Ultuna_BD_timeseries_subsoil!AE15/(1-Ultuna_subsoil_C_timeseries!AE15/100)/100</f>
        <v>21.2876244196242</v>
      </c>
      <c r="AF15" s="5" t="n">
        <f aca="false">20+mineral_mass_from_subsoil!AF15/Ultuna_BD_timeseries_subsoil!AF15/(1-Ultuna_subsoil_C_timeseries!AF15/100)/100</f>
        <v>21.3305072459466</v>
      </c>
      <c r="AG15" s="5" t="n">
        <f aca="false">20+mineral_mass_from_subsoil!AG15/Ultuna_BD_timeseries_subsoil!AG15/(1-Ultuna_subsoil_C_timeseries!AG15/100)/100</f>
        <v>21.3735024030601</v>
      </c>
      <c r="AH15" s="5" t="n">
        <f aca="false">20+mineral_mass_from_subsoil!AH15/Ultuna_BD_timeseries_subsoil!AH15/(1-Ultuna_subsoil_C_timeseries!AH15/100)/100</f>
        <v>21.4213899159279</v>
      </c>
      <c r="AI15" s="5" t="n">
        <f aca="false">20+mineral_mass_from_subsoil!AI15/Ultuna_BD_timeseries_subsoil!AI15/(1-Ultuna_subsoil_C_timeseries!AI15/100)/100</f>
        <v>21.4693836577459</v>
      </c>
      <c r="AJ15" s="5" t="n">
        <f aca="false">20+mineral_mass_from_subsoil!AJ15/Ultuna_BD_timeseries_subsoil!AJ15/(1-Ultuna_subsoil_C_timeseries!AJ15/100)/100</f>
        <v>21.5174840659681</v>
      </c>
      <c r="AK15" s="5" t="n">
        <f aca="false">20+mineral_mass_from_subsoil!AK15/Ultuna_BD_timeseries_subsoil!AK15/(1-Ultuna_subsoil_C_timeseries!AK15/100)/100</f>
        <v>21.5656915804501</v>
      </c>
      <c r="AL15" s="5" t="n">
        <f aca="false">20+mineral_mass_from_subsoil!AL15/Ultuna_BD_timeseries_subsoil!AL15/(1-Ultuna_subsoil_C_timeseries!AL15/100)/100</f>
        <v>21.6016164586153</v>
      </c>
      <c r="AM15" s="5" t="n">
        <f aca="false">20+mineral_mass_from_subsoil!AM15/Ultuna_BD_timeseries_subsoil!AM15/(1-Ultuna_subsoil_C_timeseries!AM15/100)/100</f>
        <v>21.637667794933</v>
      </c>
      <c r="AN15" s="5" t="n">
        <f aca="false">20+mineral_mass_from_subsoil!AN15/Ultuna_BD_timeseries_subsoil!AN15/(1-Ultuna_subsoil_C_timeseries!AN15/100)/100</f>
        <v>21.6758196161741</v>
      </c>
      <c r="AO15" s="5" t="n">
        <f aca="false">20+mineral_mass_from_subsoil!AO15/Ultuna_BD_timeseries_subsoil!AO15/(1-Ultuna_subsoil_C_timeseries!AO15/100)/100</f>
        <v>21.71585766205</v>
      </c>
      <c r="AP15" s="5" t="n">
        <f aca="false">20+mineral_mass_from_subsoil!AP15/Ultuna_BD_timeseries_subsoil!AP15/(1-Ultuna_subsoil_C_timeseries!AP15/100)/100</f>
        <v>21.7703417587399</v>
      </c>
      <c r="AQ15" s="5" t="n">
        <f aca="false">20+mineral_mass_from_subsoil!AQ15/Ultuna_BD_timeseries_subsoil!AQ15/(1-Ultuna_subsoil_C_timeseries!AQ15/100)/100</f>
        <v>21.8249271266091</v>
      </c>
      <c r="AR15" s="5" t="n">
        <f aca="false">20+mineral_mass_from_subsoil!AR15/Ultuna_BD_timeseries_subsoil!AR15/(1-Ultuna_subsoil_C_timeseries!AR15/100)/100</f>
        <v>21.865382172494</v>
      </c>
      <c r="AS15" s="5" t="n">
        <f aca="false">20+mineral_mass_from_subsoil!AS15/Ultuna_BD_timeseries_subsoil!AS15/(1-Ultuna_subsoil_C_timeseries!AS15/100)/100</f>
        <v>21.9059609916587</v>
      </c>
      <c r="AT15" s="5" t="n">
        <f aca="false">20+mineral_mass_from_subsoil!AT15/Ultuna_BD_timeseries_subsoil!AT15/(1-Ultuna_subsoil_C_timeseries!AT15/100)/100</f>
        <v>21.9542429429428</v>
      </c>
      <c r="AU15" s="5" t="n">
        <f aca="false">20+mineral_mass_from_subsoil!AU15/Ultuna_BD_timeseries_subsoil!AU15/(1-Ultuna_subsoil_C_timeseries!AU15/100)/100</f>
        <v>22.0026380892243</v>
      </c>
      <c r="AV15" s="5" t="n">
        <f aca="false">20+mineral_mass_from_subsoil!AV15/Ultuna_BD_timeseries_subsoil!AV15/(1-Ultuna_subsoil_C_timeseries!AV15/100)/100</f>
        <v>22.0483228150258</v>
      </c>
      <c r="AW15" s="5" t="n">
        <f aca="false">20+mineral_mass_from_subsoil!AW15/Ultuna_BD_timeseries_subsoil!AW15/(1-Ultuna_subsoil_C_timeseries!AW15/100)/100</f>
        <v>22.0910742813793</v>
      </c>
      <c r="AX15" s="5" t="n">
        <f aca="false">20+mineral_mass_from_subsoil!AX15/Ultuna_BD_timeseries_subsoil!AX15/(1-Ultuna_subsoil_C_timeseries!AX15/100)/100</f>
        <v>22.1338541848477</v>
      </c>
      <c r="AY15" s="5" t="n">
        <f aca="false">20+mineral_mass_from_subsoil!AY15/Ultuna_BD_timeseries_subsoil!AY15/(1-Ultuna_subsoil_C_timeseries!AY15/100)/100</f>
        <v>22.1799959393087</v>
      </c>
      <c r="AZ15" s="5" t="n">
        <f aca="false">20+mineral_mass_from_subsoil!AZ15/Ultuna_BD_timeseries_subsoil!AZ15/(1-Ultuna_subsoil_C_timeseries!AZ15/100)/100</f>
        <v>22.2301093239641</v>
      </c>
      <c r="BA15" s="5" t="n">
        <f aca="false">20+mineral_mass_from_subsoil!BA15/Ultuna_BD_timeseries_subsoil!BA15/(1-Ultuna_subsoil_C_timeseries!BA15/100)/100</f>
        <v>22.280337052872</v>
      </c>
      <c r="BB15" s="5" t="n">
        <f aca="false">20+mineral_mass_from_subsoil!BB15/Ultuna_BD_timeseries_subsoil!BB15/(1-Ultuna_subsoil_C_timeseries!BB15/100)/100</f>
        <v>22.329927151241</v>
      </c>
      <c r="BC15" s="5" t="n">
        <f aca="false">20+mineral_mass_from_subsoil!BC15/Ultuna_BD_timeseries_subsoil!BC15/(1-Ultuna_subsoil_C_timeseries!BC15/100)/100</f>
        <v>22.3792559748522</v>
      </c>
      <c r="BD15" s="5" t="n">
        <f aca="false">20+mineral_mass_from_subsoil!BD15/Ultuna_BD_timeseries_subsoil!BD15/(1-Ultuna_subsoil_C_timeseries!BD15/100)/100</f>
        <v>22.4209950641338</v>
      </c>
      <c r="BE15" s="5" t="n">
        <f aca="false">20+mineral_mass_from_subsoil!BE15/Ultuna_BD_timeseries_subsoil!BE15/(1-Ultuna_subsoil_C_timeseries!BE15/100)/100</f>
        <v>22.4628644743716</v>
      </c>
      <c r="BF15" s="5" t="n">
        <f aca="false">20+mineral_mass_from_subsoil!BF15/Ultuna_BD_timeseries_subsoil!BF15/(1-Ultuna_subsoil_C_timeseries!BF15/100)/100</f>
        <v>22.5163146174297</v>
      </c>
      <c r="BG15" s="5" t="n">
        <f aca="false">20+mineral_mass_from_subsoil!BG15/Ultuna_BD_timeseries_subsoil!BG15/(1-Ultuna_subsoil_C_timeseries!BG15/100)/100</f>
        <v>22.5698778847036</v>
      </c>
      <c r="BH15" s="5" t="n">
        <f aca="false">20+mineral_mass_from_subsoil!BH15/Ultuna_BD_timeseries_subsoil!BH15/(1-Ultuna_subsoil_C_timeseries!BH15/100)/100</f>
        <v>22.6104366089632</v>
      </c>
      <c r="BI15" s="5" t="n">
        <f aca="false">20+mineral_mass_from_subsoil!BI15/Ultuna_BD_timeseries_subsoil!BI15/(1-Ultuna_subsoil_C_timeseries!BI15/100)/100</f>
        <v>22.6511305461734</v>
      </c>
      <c r="BJ15" s="5" t="n">
        <f aca="false">20+mineral_mass_from_subsoil!BJ15/Ultuna_BD_timeseries_subsoil!BJ15/(1-Ultuna_subsoil_C_timeseries!BJ15/100)/100</f>
        <v>22.6993301055998</v>
      </c>
      <c r="BK15" s="5" t="n">
        <f aca="false">20+mineral_mass_from_subsoil!BK15/Ultuna_BD_timeseries_subsoil!BK15/(1-Ultuna_subsoil_C_timeseries!BK15/100)/100</f>
        <v>22.7478822266245</v>
      </c>
    </row>
    <row r="16" customFormat="false" ht="14.4" hidden="false" customHeight="false" outlineLevel="0" collapsed="false">
      <c r="A16" s="0" t="n">
        <f aca="false">Ultuna_topsoil_C_timeseries!A16</f>
        <v>45</v>
      </c>
      <c r="B16" s="5" t="n">
        <f aca="false">20+mineral_mass_from_subsoil!B16/Ultuna_BD_timeseries_subsoil!B16/(1-Ultuna_subsoil_C_timeseries!B16/100)/100</f>
        <v>20.0234586135835</v>
      </c>
      <c r="C16" s="5" t="n">
        <f aca="false">20+mineral_mass_from_subsoil!C16/Ultuna_BD_timeseries_subsoil!C16/(1-Ultuna_subsoil_C_timeseries!C16/100)/100</f>
        <v>20.087887922459</v>
      </c>
      <c r="D16" s="5" t="n">
        <f aca="false">20+mineral_mass_from_subsoil!D16/Ultuna_BD_timeseries_subsoil!D16/(1-Ultuna_subsoil_C_timeseries!D16/100)/100</f>
        <v>20.1489215536</v>
      </c>
      <c r="E16" s="5" t="n">
        <f aca="false">20+mineral_mass_from_subsoil!E16/Ultuna_BD_timeseries_subsoil!E16/(1-Ultuna_subsoil_C_timeseries!E16/100)/100</f>
        <v>20.2104679735099</v>
      </c>
      <c r="F16" s="5" t="n">
        <f aca="false">20+mineral_mass_from_subsoil!F16/Ultuna_BD_timeseries_subsoil!F16/(1-Ultuna_subsoil_C_timeseries!F16/100)/100</f>
        <v>20.2725258730237</v>
      </c>
      <c r="G16" s="5" t="n">
        <f aca="false">20+mineral_mass_from_subsoil!G16/Ultuna_BD_timeseries_subsoil!G16/(1-Ultuna_subsoil_C_timeseries!G16/100)/100</f>
        <v>20.3350939361937</v>
      </c>
      <c r="H16" s="5" t="n">
        <f aca="false">20+mineral_mass_from_subsoil!H16/Ultuna_BD_timeseries_subsoil!H16/(1-Ultuna_subsoil_C_timeseries!H16/100)/100</f>
        <v>20.3981708402449</v>
      </c>
      <c r="I16" s="5" t="n">
        <f aca="false">20+mineral_mass_from_subsoil!I16/Ultuna_BD_timeseries_subsoil!I16/(1-Ultuna_subsoil_C_timeseries!I16/100)/100</f>
        <v>20.4617552555299</v>
      </c>
      <c r="J16" s="5" t="n">
        <f aca="false">20+mineral_mass_from_subsoil!J16/Ultuna_BD_timeseries_subsoil!J16/(1-Ultuna_subsoil_C_timeseries!J16/100)/100</f>
        <v>20.5258458454833</v>
      </c>
      <c r="K16" s="5" t="n">
        <f aca="false">20+mineral_mass_from_subsoil!K16/Ultuna_BD_timeseries_subsoil!K16/(1-Ultuna_subsoil_C_timeseries!K16/100)/100</f>
        <v>20.590441266576</v>
      </c>
      <c r="L16" s="5" t="n">
        <f aca="false">20+mineral_mass_from_subsoil!L16/Ultuna_BD_timeseries_subsoil!L16/(1-Ultuna_subsoil_C_timeseries!L16/100)/100</f>
        <v>20.6555401682689</v>
      </c>
      <c r="M16" s="5" t="n">
        <f aca="false">20+mineral_mass_from_subsoil!M16/Ultuna_BD_timeseries_subsoil!M16/(1-Ultuna_subsoil_C_timeseries!M16/100)/100</f>
        <v>20.7211411929664</v>
      </c>
      <c r="N16" s="5" t="n">
        <f aca="false">20+mineral_mass_from_subsoil!N16/Ultuna_BD_timeseries_subsoil!N16/(1-Ultuna_subsoil_C_timeseries!N16/100)/100</f>
        <v>20.7872034921637</v>
      </c>
      <c r="O16" s="5" t="n">
        <f aca="false">20+mineral_mass_from_subsoil!O16/Ultuna_BD_timeseries_subsoil!O16/(1-Ultuna_subsoil_C_timeseries!O16/100)/100</f>
        <v>20.853673027484</v>
      </c>
      <c r="P16" s="5" t="n">
        <f aca="false">20+mineral_mass_from_subsoil!P16/Ultuna_BD_timeseries_subsoil!P16/(1-Ultuna_subsoil_C_timeseries!P16/100)/100</f>
        <v>20.9205185312999</v>
      </c>
      <c r="Q16" s="5" t="n">
        <f aca="false">20+mineral_mass_from_subsoil!Q16/Ultuna_BD_timeseries_subsoil!Q16/(1-Ultuna_subsoil_C_timeseries!Q16/100)/100</f>
        <v>20.9876842730502</v>
      </c>
      <c r="R16" s="5" t="n">
        <f aca="false">20+mineral_mass_from_subsoil!R16/Ultuna_BD_timeseries_subsoil!R16/(1-Ultuna_subsoil_C_timeseries!R16/100)/100</f>
        <v>21.0550588477117</v>
      </c>
      <c r="S16" s="5" t="n">
        <f aca="false">20+mineral_mass_from_subsoil!S16/Ultuna_BD_timeseries_subsoil!S16/(1-Ultuna_subsoil_C_timeseries!S16/100)/100</f>
        <v>21.1223797847251</v>
      </c>
      <c r="T16" s="5" t="n">
        <f aca="false">20+mineral_mass_from_subsoil!T16/Ultuna_BD_timeseries_subsoil!T16/(1-Ultuna_subsoil_C_timeseries!T16/100)/100</f>
        <v>21.188839732127</v>
      </c>
      <c r="U16" s="5" t="n">
        <f aca="false">20+mineral_mass_from_subsoil!U16/Ultuna_BD_timeseries_subsoil!U16/(1-Ultuna_subsoil_C_timeseries!U16/100)/100</f>
        <v>21.252217411653</v>
      </c>
      <c r="V16" s="5" t="n">
        <f aca="false">20+mineral_mass_from_subsoil!V16/Ultuna_BD_timeseries_subsoil!V16/(1-Ultuna_subsoil_C_timeseries!V16/100)/100</f>
        <v>21.29537569702</v>
      </c>
      <c r="W16" s="5" t="n">
        <f aca="false">20+mineral_mass_from_subsoil!W16/Ultuna_BD_timeseries_subsoil!W16/(1-Ultuna_subsoil_C_timeseries!W16/100)/100</f>
        <v>21.3945184200239</v>
      </c>
      <c r="X16" s="5" t="n">
        <f aca="false">20+mineral_mass_from_subsoil!X16/Ultuna_BD_timeseries_subsoil!X16/(1-Ultuna_subsoil_C_timeseries!X16/100)/100</f>
        <v>21.4461831335741</v>
      </c>
      <c r="Y16" s="5" t="n">
        <f aca="false">20+mineral_mass_from_subsoil!Y16/Ultuna_BD_timeseries_subsoil!Y16/(1-Ultuna_subsoil_C_timeseries!Y16/100)/100</f>
        <v>21.4980672616476</v>
      </c>
      <c r="Z16" s="5" t="n">
        <f aca="false">20+mineral_mass_from_subsoil!Z16/Ultuna_BD_timeseries_subsoil!Z16/(1-Ultuna_subsoil_C_timeseries!Z16/100)/100</f>
        <v>21.5699778298759</v>
      </c>
      <c r="AA16" s="5" t="n">
        <f aca="false">20+mineral_mass_from_subsoil!AA16/Ultuna_BD_timeseries_subsoil!AA16/(1-Ultuna_subsoil_C_timeseries!AA16/100)/100</f>
        <v>21.6453877470377</v>
      </c>
      <c r="AB16" s="5" t="n">
        <f aca="false">20+mineral_mass_from_subsoil!AB16/Ultuna_BD_timeseries_subsoil!AB16/(1-Ultuna_subsoil_C_timeseries!AB16/100)/100</f>
        <v>21.7209229078362</v>
      </c>
      <c r="AC16" s="5" t="n">
        <f aca="false">20+mineral_mass_from_subsoil!AC16/Ultuna_BD_timeseries_subsoil!AC16/(1-Ultuna_subsoil_C_timeseries!AC16/100)/100</f>
        <v>21.7932530900935</v>
      </c>
      <c r="AD16" s="5" t="n">
        <f aca="false">20+mineral_mass_from_subsoil!AD16/Ultuna_BD_timeseries_subsoil!AD16/(1-Ultuna_subsoil_C_timeseries!AD16/100)/100</f>
        <v>21.8628711634948</v>
      </c>
      <c r="AE16" s="5" t="n">
        <f aca="false">20+mineral_mass_from_subsoil!AE16/Ultuna_BD_timeseries_subsoil!AE16/(1-Ultuna_subsoil_C_timeseries!AE16/100)/100</f>
        <v>21.9324186268972</v>
      </c>
      <c r="AF16" s="5" t="n">
        <f aca="false">20+mineral_mass_from_subsoil!AF16/Ultuna_BD_timeseries_subsoil!AF16/(1-Ultuna_subsoil_C_timeseries!AF16/100)/100</f>
        <v>21.9893146730942</v>
      </c>
      <c r="AG16" s="5" t="n">
        <f aca="false">20+mineral_mass_from_subsoil!AG16/Ultuna_BD_timeseries_subsoil!AG16/(1-Ultuna_subsoil_C_timeseries!AG16/100)/100</f>
        <v>22.0464216041182</v>
      </c>
      <c r="AH16" s="5" t="n">
        <f aca="false">20+mineral_mass_from_subsoil!AH16/Ultuna_BD_timeseries_subsoil!AH16/(1-Ultuna_subsoil_C_timeseries!AH16/100)/100</f>
        <v>22.1175289394638</v>
      </c>
      <c r="AI16" s="5" t="n">
        <f aca="false">20+mineral_mass_from_subsoil!AI16/Ultuna_BD_timeseries_subsoil!AI16/(1-Ultuna_subsoil_C_timeseries!AI16/100)/100</f>
        <v>22.188791893541</v>
      </c>
      <c r="AJ16" s="5" t="n">
        <f aca="false">20+mineral_mass_from_subsoil!AJ16/Ultuna_BD_timeseries_subsoil!AJ16/(1-Ultuna_subsoil_C_timeseries!AJ16/100)/100</f>
        <v>22.2602111072632</v>
      </c>
      <c r="AK16" s="5" t="n">
        <f aca="false">20+mineral_mass_from_subsoil!AK16/Ultuna_BD_timeseries_subsoil!AK16/(1-Ultuna_subsoil_C_timeseries!AK16/100)/100</f>
        <v>22.3317872250625</v>
      </c>
      <c r="AL16" s="5" t="n">
        <f aca="false">20+mineral_mass_from_subsoil!AL16/Ultuna_BD_timeseries_subsoil!AL16/(1-Ultuna_subsoil_C_timeseries!AL16/100)/100</f>
        <v>22.399509040629</v>
      </c>
      <c r="AM16" s="5" t="n">
        <f aca="false">20+mineral_mass_from_subsoil!AM16/Ultuna_BD_timeseries_subsoil!AM16/(1-Ultuna_subsoil_C_timeseries!AM16/100)/100</f>
        <v>22.4663158435067</v>
      </c>
      <c r="AN16" s="5" t="n">
        <f aca="false">20+mineral_mass_from_subsoil!AN16/Ultuna_BD_timeseries_subsoil!AN16/(1-Ultuna_subsoil_C_timeseries!AN16/100)/100</f>
        <v>22.529308168364</v>
      </c>
      <c r="AO16" s="5" t="n">
        <f aca="false">20+mineral_mass_from_subsoil!AO16/Ultuna_BD_timeseries_subsoil!AO16/(1-Ultuna_subsoil_C_timeseries!AO16/100)/100</f>
        <v>22.5924986859801</v>
      </c>
      <c r="AP16" s="5" t="n">
        <f aca="false">20+mineral_mass_from_subsoil!AP16/Ultuna_BD_timeseries_subsoil!AP16/(1-Ultuna_subsoil_C_timeseries!AP16/100)/100</f>
        <v>22.6685428041756</v>
      </c>
      <c r="AQ16" s="5" t="n">
        <f aca="false">20+mineral_mass_from_subsoil!AQ16/Ultuna_BD_timeseries_subsoil!AQ16/(1-Ultuna_subsoil_C_timeseries!AQ16/100)/100</f>
        <v>22.7447323936162</v>
      </c>
      <c r="AR16" s="5" t="n">
        <f aca="false">20+mineral_mass_from_subsoil!AR16/Ultuna_BD_timeseries_subsoil!AR16/(1-Ultuna_subsoil_C_timeseries!AR16/100)/100</f>
        <v>22.8204961614365</v>
      </c>
      <c r="AS16" s="5" t="n">
        <f aca="false">20+mineral_mass_from_subsoil!AS16/Ultuna_BD_timeseries_subsoil!AS16/(1-Ultuna_subsoil_C_timeseries!AS16/100)/100</f>
        <v>22.8957542998664</v>
      </c>
      <c r="AT16" s="5" t="n">
        <f aca="false">20+mineral_mass_from_subsoil!AT16/Ultuna_BD_timeseries_subsoil!AT16/(1-Ultuna_subsoil_C_timeseries!AT16/100)/100</f>
        <v>22.9571541685003</v>
      </c>
      <c r="AU16" s="5" t="n">
        <f aca="false">20+mineral_mass_from_subsoil!AU16/Ultuna_BD_timeseries_subsoil!AU16/(1-Ultuna_subsoil_C_timeseries!AU16/100)/100</f>
        <v>23.0187687125184</v>
      </c>
      <c r="AV16" s="5" t="n">
        <f aca="false">20+mineral_mass_from_subsoil!AV16/Ultuna_BD_timeseries_subsoil!AV16/(1-Ultuna_subsoil_C_timeseries!AV16/100)/100</f>
        <v>23.0856532184072</v>
      </c>
      <c r="AW16" s="5" t="n">
        <f aca="false">20+mineral_mass_from_subsoil!AW16/Ultuna_BD_timeseries_subsoil!AW16/(1-Ultuna_subsoil_C_timeseries!AW16/100)/100</f>
        <v>23.1531346855287</v>
      </c>
      <c r="AX16" s="5" t="n">
        <f aca="false">20+mineral_mass_from_subsoil!AX16/Ultuna_BD_timeseries_subsoil!AX16/(1-Ultuna_subsoil_C_timeseries!AX16/100)/100</f>
        <v>23.2216425147237</v>
      </c>
      <c r="AY16" s="5" t="n">
        <f aca="false">20+mineral_mass_from_subsoil!AY16/Ultuna_BD_timeseries_subsoil!AY16/(1-Ultuna_subsoil_C_timeseries!AY16/100)/100</f>
        <v>23.2925605766895</v>
      </c>
      <c r="AZ16" s="5" t="n">
        <f aca="false">20+mineral_mass_from_subsoil!AZ16/Ultuna_BD_timeseries_subsoil!AZ16/(1-Ultuna_subsoil_C_timeseries!AZ16/100)/100</f>
        <v>23.366752985506</v>
      </c>
      <c r="BA16" s="5" t="n">
        <f aca="false">20+mineral_mass_from_subsoil!BA16/Ultuna_BD_timeseries_subsoil!BA16/(1-Ultuna_subsoil_C_timeseries!BA16/100)/100</f>
        <v>23.4417145520492</v>
      </c>
      <c r="BB16" s="5" t="n">
        <f aca="false">20+mineral_mass_from_subsoil!BB16/Ultuna_BD_timeseries_subsoil!BB16/(1-Ultuna_subsoil_C_timeseries!BB16/100)/100</f>
        <v>23.5178623254801</v>
      </c>
      <c r="BC16" s="5" t="n">
        <f aca="false">20+mineral_mass_from_subsoil!BC16/Ultuna_BD_timeseries_subsoil!BC16/(1-Ultuna_subsoil_C_timeseries!BC16/100)/100</f>
        <v>23.5941719672562</v>
      </c>
      <c r="BD16" s="5" t="n">
        <f aca="false">20+mineral_mass_from_subsoil!BD16/Ultuna_BD_timeseries_subsoil!BD16/(1-Ultuna_subsoil_C_timeseries!BD16/100)/100</f>
        <v>23.6624076730307</v>
      </c>
      <c r="BE16" s="5" t="n">
        <f aca="false">20+mineral_mass_from_subsoil!BE16/Ultuna_BD_timeseries_subsoil!BE16/(1-Ultuna_subsoil_C_timeseries!BE16/100)/100</f>
        <v>23.7308445668028</v>
      </c>
      <c r="BF16" s="5" t="n">
        <f aca="false">20+mineral_mass_from_subsoil!BF16/Ultuna_BD_timeseries_subsoil!BF16/(1-Ultuna_subsoil_C_timeseries!BF16/100)/100</f>
        <v>23.8042804916847</v>
      </c>
      <c r="BG16" s="5" t="n">
        <f aca="false">20+mineral_mass_from_subsoil!BG16/Ultuna_BD_timeseries_subsoil!BG16/(1-Ultuna_subsoil_C_timeseries!BG16/100)/100</f>
        <v>23.8778969888772</v>
      </c>
      <c r="BH16" s="5" t="n">
        <f aca="false">20+mineral_mass_from_subsoil!BH16/Ultuna_BD_timeseries_subsoil!BH16/(1-Ultuna_subsoil_C_timeseries!BH16/100)/100</f>
        <v>23.9503153781391</v>
      </c>
      <c r="BI16" s="5" t="n">
        <f aca="false">20+mineral_mass_from_subsoil!BI16/Ultuna_BD_timeseries_subsoil!BI16/(1-Ultuna_subsoil_C_timeseries!BI16/100)/100</f>
        <v>24.0222104820532</v>
      </c>
      <c r="BJ16" s="5" t="n">
        <f aca="false">20+mineral_mass_from_subsoil!BJ16/Ultuna_BD_timeseries_subsoil!BJ16/(1-Ultuna_subsoil_C_timeseries!BJ16/100)/100</f>
        <v>24.0925475868567</v>
      </c>
      <c r="BK16" s="5" t="n">
        <f aca="false">20+mineral_mass_from_subsoil!BK16/Ultuna_BD_timeseries_subsoil!BK16/(1-Ultuna_subsoil_C_timeseries!BK16/100)/100</f>
        <v>24.1598753547086</v>
      </c>
    </row>
    <row r="17" customFormat="false" ht="14.4" hidden="false" customHeight="false" outlineLevel="0" collapsed="false">
      <c r="A17" s="0" t="n">
        <f aca="false">Ultuna_topsoil_C_timeseries!A17</f>
        <v>59</v>
      </c>
      <c r="B17" s="5" t="n">
        <f aca="false">20+mineral_mass_from_subsoil!B17/Ultuna_BD_timeseries_subsoil!B17/(1-Ultuna_subsoil_C_timeseries!B17/100)/100</f>
        <v>20.0351879203752</v>
      </c>
      <c r="C17" s="5" t="n">
        <f aca="false">20+mineral_mass_from_subsoil!C17/Ultuna_BD_timeseries_subsoil!C17/(1-Ultuna_subsoil_C_timeseries!C17/100)/100</f>
        <v>20.1002416139502</v>
      </c>
      <c r="D17" s="5" t="n">
        <f aca="false">20+mineral_mass_from_subsoil!D17/Ultuna_BD_timeseries_subsoil!D17/(1-Ultuna_subsoil_C_timeseries!D17/100)/100</f>
        <v>20.1735753989653</v>
      </c>
      <c r="E17" s="5" t="n">
        <f aca="false">20+mineral_mass_from_subsoil!E17/Ultuna_BD_timeseries_subsoil!E17/(1-Ultuna_subsoil_C_timeseries!E17/100)/100</f>
        <v>20.2473684810854</v>
      </c>
      <c r="F17" s="5" t="n">
        <f aca="false">20+mineral_mass_from_subsoil!F17/Ultuna_BD_timeseries_subsoil!F17/(1-Ultuna_subsoil_C_timeseries!F17/100)/100</f>
        <v>20.3216195973313</v>
      </c>
      <c r="G17" s="5" t="n">
        <f aca="false">20+mineral_mass_from_subsoil!G17/Ultuna_BD_timeseries_subsoil!G17/(1-Ultuna_subsoil_C_timeseries!G17/100)/100</f>
        <v>20.3963274781752</v>
      </c>
      <c r="H17" s="5" t="n">
        <f aca="false">20+mineral_mass_from_subsoil!H17/Ultuna_BD_timeseries_subsoil!H17/(1-Ultuna_subsoil_C_timeseries!H17/100)/100</f>
        <v>20.471490847498</v>
      </c>
      <c r="I17" s="5" t="n">
        <f aca="false">20+mineral_mass_from_subsoil!I17/Ultuna_BD_timeseries_subsoil!I17/(1-Ultuna_subsoil_C_timeseries!I17/100)/100</f>
        <v>20.5471084225452</v>
      </c>
      <c r="J17" s="5" t="n">
        <f aca="false">20+mineral_mass_from_subsoil!J17/Ultuna_BD_timeseries_subsoil!J17/(1-Ultuna_subsoil_C_timeseries!J17/100)/100</f>
        <v>20.6231789138836</v>
      </c>
      <c r="K17" s="5" t="n">
        <f aca="false">20+mineral_mass_from_subsoil!K17/Ultuna_BD_timeseries_subsoil!K17/(1-Ultuna_subsoil_C_timeseries!K17/100)/100</f>
        <v>20.6997010253566</v>
      </c>
      <c r="L17" s="5" t="n">
        <f aca="false">20+mineral_mass_from_subsoil!L17/Ultuna_BD_timeseries_subsoil!L17/(1-Ultuna_subsoil_C_timeseries!L17/100)/100</f>
        <v>20.7766734540398</v>
      </c>
      <c r="M17" s="5" t="n">
        <f aca="false">20+mineral_mass_from_subsoil!M17/Ultuna_BD_timeseries_subsoil!M17/(1-Ultuna_subsoil_C_timeseries!M17/100)/100</f>
        <v>20.8540948901958</v>
      </c>
      <c r="N17" s="5" t="n">
        <f aca="false">20+mineral_mass_from_subsoil!N17/Ultuna_BD_timeseries_subsoil!N17/(1-Ultuna_subsoil_C_timeseries!N17/100)/100</f>
        <v>20.9318637226176</v>
      </c>
      <c r="O17" s="5" t="n">
        <f aca="false">20+mineral_mass_from_subsoil!O17/Ultuna_BD_timeseries_subsoil!O17/(1-Ultuna_subsoil_C_timeseries!O17/100)/100</f>
        <v>21.0098863535166</v>
      </c>
      <c r="P17" s="5" t="n">
        <f aca="false">20+mineral_mass_from_subsoil!P17/Ultuna_BD_timeseries_subsoil!P17/(1-Ultuna_subsoil_C_timeseries!P17/100)/100</f>
        <v>21.0881751641313</v>
      </c>
      <c r="Q17" s="5" t="n">
        <f aca="false">20+mineral_mass_from_subsoil!Q17/Ultuna_BD_timeseries_subsoil!Q17/(1-Ultuna_subsoil_C_timeseries!Q17/100)/100</f>
        <v>21.1667452990723</v>
      </c>
      <c r="R17" s="5" t="n">
        <f aca="false">20+mineral_mass_from_subsoil!R17/Ultuna_BD_timeseries_subsoil!R17/(1-Ultuna_subsoil_C_timeseries!R17/100)/100</f>
        <v>21.245615535357</v>
      </c>
      <c r="S17" s="5" t="n">
        <f aca="false">20+mineral_mass_from_subsoil!S17/Ultuna_BD_timeseries_subsoil!S17/(1-Ultuna_subsoil_C_timeseries!S17/100)/100</f>
        <v>21.3248095019245</v>
      </c>
      <c r="T17" s="5" t="n">
        <f aca="false">20+mineral_mass_from_subsoil!T17/Ultuna_BD_timeseries_subsoil!T17/(1-Ultuna_subsoil_C_timeseries!T17/100)/100</f>
        <v>21.4043574264258</v>
      </c>
      <c r="U17" s="5" t="n">
        <f aca="false">20+mineral_mass_from_subsoil!U17/Ultuna_BD_timeseries_subsoil!U17/(1-Ultuna_subsoil_C_timeseries!U17/100)/100</f>
        <v>21.5156384186571</v>
      </c>
      <c r="V17" s="5" t="n">
        <f aca="false">20+mineral_mass_from_subsoil!V17/Ultuna_BD_timeseries_subsoil!V17/(1-Ultuna_subsoil_C_timeseries!V17/100)/100</f>
        <v>21.5478059494283</v>
      </c>
      <c r="W17" s="5" t="n">
        <f aca="false">20+mineral_mass_from_subsoil!W17/Ultuna_BD_timeseries_subsoil!W17/(1-Ultuna_subsoil_C_timeseries!W17/100)/100</f>
        <v>21.6511322530155</v>
      </c>
      <c r="X17" s="5" t="n">
        <f aca="false">20+mineral_mass_from_subsoil!X17/Ultuna_BD_timeseries_subsoil!X17/(1-Ultuna_subsoil_C_timeseries!X17/100)/100</f>
        <v>21.7334175521595</v>
      </c>
      <c r="Y17" s="5" t="n">
        <f aca="false">20+mineral_mass_from_subsoil!Y17/Ultuna_BD_timeseries_subsoil!Y17/(1-Ultuna_subsoil_C_timeseries!Y17/100)/100</f>
        <v>21.8152744066793</v>
      </c>
      <c r="Z17" s="5" t="n">
        <f aca="false">20+mineral_mass_from_subsoil!Z17/Ultuna_BD_timeseries_subsoil!Z17/(1-Ultuna_subsoil_C_timeseries!Z17/100)/100</f>
        <v>21.8943565538528</v>
      </c>
      <c r="AA17" s="5" t="n">
        <f aca="false">20+mineral_mass_from_subsoil!AA17/Ultuna_BD_timeseries_subsoil!AA17/(1-Ultuna_subsoil_C_timeseries!AA17/100)/100</f>
        <v>21.970952603642</v>
      </c>
      <c r="AB17" s="5" t="n">
        <f aca="false">20+mineral_mass_from_subsoil!AB17/Ultuna_BD_timeseries_subsoil!AB17/(1-Ultuna_subsoil_C_timeseries!AB17/100)/100</f>
        <v>22.0477584628917</v>
      </c>
      <c r="AC17" s="5" t="n">
        <f aca="false">20+mineral_mass_from_subsoil!AC17/Ultuna_BD_timeseries_subsoil!AC17/(1-Ultuna_subsoil_C_timeseries!AC17/100)/100</f>
        <v>22.1274406980704</v>
      </c>
      <c r="AD17" s="5" t="n">
        <f aca="false">20+mineral_mass_from_subsoil!AD17/Ultuna_BD_timeseries_subsoil!AD17/(1-Ultuna_subsoil_C_timeseries!AD17/100)/100</f>
        <v>22.2105364733887</v>
      </c>
      <c r="AE17" s="5" t="n">
        <f aca="false">20+mineral_mass_from_subsoil!AE17/Ultuna_BD_timeseries_subsoil!AE17/(1-Ultuna_subsoil_C_timeseries!AE17/100)/100</f>
        <v>22.2938118818752</v>
      </c>
      <c r="AF17" s="5" t="n">
        <f aca="false">20+mineral_mass_from_subsoil!AF17/Ultuna_BD_timeseries_subsoil!AF17/(1-Ultuna_subsoil_C_timeseries!AF17/100)/100</f>
        <v>22.3725237584605</v>
      </c>
      <c r="AG17" s="5" t="n">
        <f aca="false">20+mineral_mass_from_subsoil!AG17/Ultuna_BD_timeseries_subsoil!AG17/(1-Ultuna_subsoil_C_timeseries!AG17/100)/100</f>
        <v>22.4500856893133</v>
      </c>
      <c r="AH17" s="5" t="n">
        <f aca="false">20+mineral_mass_from_subsoil!AH17/Ultuna_BD_timeseries_subsoil!AH17/(1-Ultuna_subsoil_C_timeseries!AH17/100)/100</f>
        <v>22.5240458716476</v>
      </c>
      <c r="AI17" s="5" t="n">
        <f aca="false">20+mineral_mass_from_subsoil!AI17/Ultuna_BD_timeseries_subsoil!AI17/(1-Ultuna_subsoil_C_timeseries!AI17/100)/100</f>
        <v>22.5982450648886</v>
      </c>
      <c r="AJ17" s="5" t="n">
        <f aca="false">20+mineral_mass_from_subsoil!AJ17/Ultuna_BD_timeseries_subsoil!AJ17/(1-Ultuna_subsoil_C_timeseries!AJ17/100)/100</f>
        <v>22.6914559484064</v>
      </c>
      <c r="AK17" s="5" t="n">
        <f aca="false">20+mineral_mass_from_subsoil!AK17/Ultuna_BD_timeseries_subsoil!AK17/(1-Ultuna_subsoil_C_timeseries!AK17/100)/100</f>
        <v>22.7847996931024</v>
      </c>
      <c r="AL17" s="5" t="n">
        <f aca="false">20+mineral_mass_from_subsoil!AL17/Ultuna_BD_timeseries_subsoil!AL17/(1-Ultuna_subsoil_C_timeseries!AL17/100)/100</f>
        <v>22.8587246833985</v>
      </c>
      <c r="AM17" s="5" t="n">
        <f aca="false">20+mineral_mass_from_subsoil!AM17/Ultuna_BD_timeseries_subsoil!AM17/(1-Ultuna_subsoil_C_timeseries!AM17/100)/100</f>
        <v>22.9328975251724</v>
      </c>
      <c r="AN17" s="5" t="n">
        <f aca="false">20+mineral_mass_from_subsoil!AN17/Ultuna_BD_timeseries_subsoil!AN17/(1-Ultuna_subsoil_C_timeseries!AN17/100)/100</f>
        <v>23.0100693730442</v>
      </c>
      <c r="AO17" s="5" t="n">
        <f aca="false">20+mineral_mass_from_subsoil!AO17/Ultuna_BD_timeseries_subsoil!AO17/(1-Ultuna_subsoil_C_timeseries!AO17/100)/100</f>
        <v>23.0890384527234</v>
      </c>
      <c r="AP17" s="5" t="n">
        <f aca="false">20+mineral_mass_from_subsoil!AP17/Ultuna_BD_timeseries_subsoil!AP17/(1-Ultuna_subsoil_C_timeseries!AP17/100)/100</f>
        <v>23.1806285799395</v>
      </c>
      <c r="AQ17" s="5" t="n">
        <f aca="false">20+mineral_mass_from_subsoil!AQ17/Ultuna_BD_timeseries_subsoil!AQ17/(1-Ultuna_subsoil_C_timeseries!AQ17/100)/100</f>
        <v>23.2723711936238</v>
      </c>
      <c r="AR17" s="5" t="n">
        <f aca="false">20+mineral_mass_from_subsoil!AR17/Ultuna_BD_timeseries_subsoil!AR17/(1-Ultuna_subsoil_C_timeseries!AR17/100)/100</f>
        <v>23.3565128327897</v>
      </c>
      <c r="AS17" s="5" t="n">
        <f aca="false">20+mineral_mass_from_subsoil!AS17/Ultuna_BD_timeseries_subsoil!AS17/(1-Ultuna_subsoil_C_timeseries!AS17/100)/100</f>
        <v>23.440648017815</v>
      </c>
      <c r="AT17" s="5" t="n">
        <f aca="false">20+mineral_mass_from_subsoil!AT17/Ultuna_BD_timeseries_subsoil!AT17/(1-Ultuna_subsoil_C_timeseries!AT17/100)/100</f>
        <v>23.5155428356959</v>
      </c>
      <c r="AU17" s="5" t="n">
        <f aca="false">20+mineral_mass_from_subsoil!AU17/Ultuna_BD_timeseries_subsoil!AU17/(1-Ultuna_subsoil_C_timeseries!AU17/100)/100</f>
        <v>23.5906986647753</v>
      </c>
      <c r="AV17" s="5" t="n">
        <f aca="false">20+mineral_mass_from_subsoil!AV17/Ultuna_BD_timeseries_subsoil!AV17/(1-Ultuna_subsoil_C_timeseries!AV17/100)/100</f>
        <v>23.6717919251914</v>
      </c>
      <c r="AW17" s="5" t="n">
        <f aca="false">20+mineral_mass_from_subsoil!AW17/Ultuna_BD_timeseries_subsoil!AW17/(1-Ultuna_subsoil_C_timeseries!AW17/100)/100</f>
        <v>23.7536306336919</v>
      </c>
      <c r="AX17" s="5" t="n">
        <f aca="false">20+mineral_mass_from_subsoil!AX17/Ultuna_BD_timeseries_subsoil!AX17/(1-Ultuna_subsoil_C_timeseries!AX17/100)/100</f>
        <v>23.8363775289783</v>
      </c>
      <c r="AY17" s="5" t="n">
        <f aca="false">20+mineral_mass_from_subsoil!AY17/Ultuna_BD_timeseries_subsoil!AY17/(1-Ultuna_subsoil_C_timeseries!AY17/100)/100</f>
        <v>23.9202734237367</v>
      </c>
      <c r="AZ17" s="5" t="n">
        <f aca="false">20+mineral_mass_from_subsoil!AZ17/Ultuna_BD_timeseries_subsoil!AZ17/(1-Ultuna_subsoil_C_timeseries!AZ17/100)/100</f>
        <v>24.0050424424332</v>
      </c>
      <c r="BA17" s="5" t="n">
        <f aca="false">20+mineral_mass_from_subsoil!BA17/Ultuna_BD_timeseries_subsoil!BA17/(1-Ultuna_subsoil_C_timeseries!BA17/100)/100</f>
        <v>24.0903134021386</v>
      </c>
      <c r="BB17" s="5" t="n">
        <f aca="false">20+mineral_mass_from_subsoil!BB17/Ultuna_BD_timeseries_subsoil!BB17/(1-Ultuna_subsoil_C_timeseries!BB17/100)/100</f>
        <v>24.1830188935618</v>
      </c>
      <c r="BC17" s="5" t="n">
        <f aca="false">20+mineral_mass_from_subsoil!BC17/Ultuna_BD_timeseries_subsoil!BC17/(1-Ultuna_subsoil_C_timeseries!BC17/100)/100</f>
        <v>24.2758927397226</v>
      </c>
      <c r="BD17" s="5" t="n">
        <f aca="false">20+mineral_mass_from_subsoil!BD17/Ultuna_BD_timeseries_subsoil!BD17/(1-Ultuna_subsoil_C_timeseries!BD17/100)/100</f>
        <v>24.355647220356</v>
      </c>
      <c r="BE17" s="5" t="n">
        <f aca="false">20+mineral_mass_from_subsoil!BE17/Ultuna_BD_timeseries_subsoil!BE17/(1-Ultuna_subsoil_C_timeseries!BE17/100)/100</f>
        <v>24.43565744282</v>
      </c>
      <c r="BF17" s="5" t="n">
        <f aca="false">20+mineral_mass_from_subsoil!BF17/Ultuna_BD_timeseries_subsoil!BF17/(1-Ultuna_subsoil_C_timeseries!BF17/100)/100</f>
        <v>24.523528381144</v>
      </c>
      <c r="BG17" s="5" t="n">
        <f aca="false">20+mineral_mass_from_subsoil!BG17/Ultuna_BD_timeseries_subsoil!BG17/(1-Ultuna_subsoil_C_timeseries!BG17/100)/100</f>
        <v>24.6116074508712</v>
      </c>
      <c r="BH17" s="5" t="n">
        <f aca="false">20+mineral_mass_from_subsoil!BH17/Ultuna_BD_timeseries_subsoil!BH17/(1-Ultuna_subsoil_C_timeseries!BH17/100)/100</f>
        <v>24.6940847400048</v>
      </c>
      <c r="BI17" s="5" t="n">
        <f aca="false">20+mineral_mass_from_subsoil!BI17/Ultuna_BD_timeseries_subsoil!BI17/(1-Ultuna_subsoil_C_timeseries!BI17/100)/100</f>
        <v>24.7768104479797</v>
      </c>
      <c r="BJ17" s="5" t="n">
        <f aca="false">20+mineral_mass_from_subsoil!BJ17/Ultuna_BD_timeseries_subsoil!BJ17/(1-Ultuna_subsoil_C_timeseries!BJ17/100)/100</f>
        <v>24.8635888481459</v>
      </c>
      <c r="BK17" s="5" t="n">
        <f aca="false">20+mineral_mass_from_subsoil!BK17/Ultuna_BD_timeseries_subsoil!BK17/(1-Ultuna_subsoil_C_timeseries!BK17/100)/100</f>
        <v>24.9509010110083</v>
      </c>
    </row>
    <row r="18" customFormat="false" ht="14.4" hidden="false" customHeight="false" outlineLevel="0" collapsed="false">
      <c r="A18" s="0" t="n">
        <f aca="false">Ultuna_topsoil_C_timeseries!A18</f>
        <v>5</v>
      </c>
      <c r="B18" s="5" t="n">
        <f aca="false">20+mineral_mass_from_subsoil!B18/Ultuna_BD_timeseries_subsoil!B18/(1-Ultuna_subsoil_C_timeseries!B18/100)/100</f>
        <v>20.0351879203752</v>
      </c>
      <c r="C18" s="5" t="n">
        <f aca="false">20+mineral_mass_from_subsoil!C18/Ultuna_BD_timeseries_subsoil!C18/(1-Ultuna_subsoil_C_timeseries!C18/100)/100</f>
        <v>20.0684520812489</v>
      </c>
      <c r="D18" s="5" t="n">
        <f aca="false">20+mineral_mass_from_subsoil!D18/Ultuna_BD_timeseries_subsoil!D18/(1-Ultuna_subsoil_C_timeseries!D18/100)/100</f>
        <v>20.1240185681192</v>
      </c>
      <c r="E18" s="5" t="n">
        <f aca="false">20+mineral_mass_from_subsoil!E18/Ultuna_BD_timeseries_subsoil!E18/(1-Ultuna_subsoil_C_timeseries!E18/100)/100</f>
        <v>20.1803873701761</v>
      </c>
      <c r="F18" s="5" t="n">
        <f aca="false">20+mineral_mass_from_subsoil!F18/Ultuna_BD_timeseries_subsoil!F18/(1-Ultuna_subsoil_C_timeseries!F18/100)/100</f>
        <v>20.2375622527063</v>
      </c>
      <c r="G18" s="5" t="n">
        <f aca="false">20+mineral_mass_from_subsoil!G18/Ultuna_BD_timeseries_subsoil!G18/(1-Ultuna_subsoil_C_timeseries!G18/100)/100</f>
        <v>20.2955470287171</v>
      </c>
      <c r="H18" s="5" t="n">
        <f aca="false">20+mineral_mass_from_subsoil!H18/Ultuna_BD_timeseries_subsoil!H18/(1-Ultuna_subsoil_C_timeseries!H18/100)/100</f>
        <v>20.3543455596921</v>
      </c>
      <c r="I18" s="5" t="n">
        <f aca="false">20+mineral_mass_from_subsoil!I18/Ultuna_BD_timeseries_subsoil!I18/(1-Ultuna_subsoil_C_timeseries!I18/100)/100</f>
        <v>20.4139617563626</v>
      </c>
      <c r="J18" s="5" t="n">
        <f aca="false">20+mineral_mass_from_subsoil!J18/Ultuna_BD_timeseries_subsoil!J18/(1-Ultuna_subsoil_C_timeseries!J18/100)/100</f>
        <v>20.4743995794923</v>
      </c>
      <c r="K18" s="5" t="n">
        <f aca="false">20+mineral_mass_from_subsoil!K18/Ultuna_BD_timeseries_subsoil!K18/(1-Ultuna_subsoil_C_timeseries!K18/100)/100</f>
        <v>20.5356630406783</v>
      </c>
      <c r="L18" s="5" t="n">
        <f aca="false">20+mineral_mass_from_subsoil!L18/Ultuna_BD_timeseries_subsoil!L18/(1-Ultuna_subsoil_C_timeseries!L18/100)/100</f>
        <v>20.5977562031663</v>
      </c>
      <c r="M18" s="5" t="n">
        <f aca="false">20+mineral_mass_from_subsoil!M18/Ultuna_BD_timeseries_subsoil!M18/(1-Ultuna_subsoil_C_timeseries!M18/100)/100</f>
        <v>20.6606831826829</v>
      </c>
      <c r="N18" s="5" t="n">
        <f aca="false">20+mineral_mass_from_subsoil!N18/Ultuna_BD_timeseries_subsoil!N18/(1-Ultuna_subsoil_C_timeseries!N18/100)/100</f>
        <v>20.7242356848468</v>
      </c>
      <c r="O18" s="5" t="n">
        <f aca="false">20+mineral_mass_from_subsoil!O18/Ultuna_BD_timeseries_subsoil!O18/(1-Ultuna_subsoil_C_timeseries!O18/100)/100</f>
        <v>20.7882101686381</v>
      </c>
      <c r="P18" s="5" t="n">
        <f aca="false">20+mineral_mass_from_subsoil!P18/Ultuna_BD_timeseries_subsoil!P18/(1-Ultuna_subsoil_C_timeseries!P18/100)/100</f>
        <v>20.8526199670802</v>
      </c>
      <c r="Q18" s="5" t="n">
        <f aca="false">20+mineral_mass_from_subsoil!Q18/Ultuna_BD_timeseries_subsoil!Q18/(1-Ultuna_subsoil_C_timeseries!Q18/100)/100</f>
        <v>20.9174821878929</v>
      </c>
      <c r="R18" s="5" t="n">
        <f aca="false">20+mineral_mass_from_subsoil!R18/Ultuna_BD_timeseries_subsoil!R18/(1-Ultuna_subsoil_C_timeseries!R18/100)/100</f>
        <v>20.9828197235038</v>
      </c>
      <c r="S18" s="5" t="n">
        <f aca="false">20+mineral_mass_from_subsoil!S18/Ultuna_BD_timeseries_subsoil!S18/(1-Ultuna_subsoil_C_timeseries!S18/100)/100</f>
        <v>21.0486647185746</v>
      </c>
      <c r="T18" s="5" t="n">
        <f aca="false">20+mineral_mass_from_subsoil!T18/Ultuna_BD_timeseries_subsoil!T18/(1-Ultuna_subsoil_C_timeseries!T18/100)/100</f>
        <v>21.1150648981826</v>
      </c>
      <c r="U18" s="5" t="n">
        <f aca="false">20+mineral_mass_from_subsoil!U18/Ultuna_BD_timeseries_subsoil!U18/(1-Ultuna_subsoil_C_timeseries!U18/100)/100</f>
        <v>21.1908634122003</v>
      </c>
      <c r="V18" s="5" t="n">
        <f aca="false">20+mineral_mass_from_subsoil!V18/Ultuna_BD_timeseries_subsoil!V18/(1-Ultuna_subsoil_C_timeseries!V18/100)/100</f>
        <v>21.2496600021435</v>
      </c>
      <c r="W18" s="5" t="n">
        <f aca="false">20+mineral_mass_from_subsoil!W18/Ultuna_BD_timeseries_subsoil!W18/(1-Ultuna_subsoil_C_timeseries!W18/100)/100</f>
        <v>21.3181183495229</v>
      </c>
      <c r="X18" s="5" t="n">
        <f aca="false">20+mineral_mass_from_subsoil!X18/Ultuna_BD_timeseries_subsoil!X18/(1-Ultuna_subsoil_C_timeseries!X18/100)/100</f>
        <v>21.3912409808124</v>
      </c>
      <c r="Y18" s="5" t="n">
        <f aca="false">20+mineral_mass_from_subsoil!Y18/Ultuna_BD_timeseries_subsoil!Y18/(1-Ultuna_subsoil_C_timeseries!Y18/100)/100</f>
        <v>21.4647941827497</v>
      </c>
      <c r="Z18" s="5" t="n">
        <f aca="false">20+mineral_mass_from_subsoil!Z18/Ultuna_BD_timeseries_subsoil!Z18/(1-Ultuna_subsoil_C_timeseries!Z18/100)/100</f>
        <v>21.5312334327674</v>
      </c>
      <c r="AA18" s="5" t="n">
        <f aca="false">20+mineral_mass_from_subsoil!AA18/Ultuna_BD_timeseries_subsoil!AA18/(1-Ultuna_subsoil_C_timeseries!AA18/100)/100</f>
        <v>21.5964388000216</v>
      </c>
      <c r="AB18" s="5" t="n">
        <f aca="false">20+mineral_mass_from_subsoil!AB18/Ultuna_BD_timeseries_subsoil!AB18/(1-Ultuna_subsoil_C_timeseries!AB18/100)/100</f>
        <v>21.6620805224805</v>
      </c>
      <c r="AC18" s="5" t="n">
        <f aca="false">20+mineral_mass_from_subsoil!AC18/Ultuna_BD_timeseries_subsoil!AC18/(1-Ultuna_subsoil_C_timeseries!AC18/100)/100</f>
        <v>21.7298315652977</v>
      </c>
      <c r="AD18" s="5" t="n">
        <f aca="false">20+mineral_mass_from_subsoil!AD18/Ultuna_BD_timeseries_subsoil!AD18/(1-Ultuna_subsoil_C_timeseries!AD18/100)/100</f>
        <v>21.8055903033207</v>
      </c>
      <c r="AE18" s="5" t="n">
        <f aca="false">20+mineral_mass_from_subsoil!AE18/Ultuna_BD_timeseries_subsoil!AE18/(1-Ultuna_subsoil_C_timeseries!AE18/100)/100</f>
        <v>21.8818064744466</v>
      </c>
      <c r="AF18" s="5" t="n">
        <f aca="false">20+mineral_mass_from_subsoil!AF18/Ultuna_BD_timeseries_subsoil!AF18/(1-Ultuna_subsoil_C_timeseries!AF18/100)/100</f>
        <v>21.9377255978108</v>
      </c>
      <c r="AG18" s="5" t="n">
        <f aca="false">20+mineral_mass_from_subsoil!AG18/Ultuna_BD_timeseries_subsoil!AG18/(1-Ultuna_subsoil_C_timeseries!AG18/100)/100</f>
        <v>21.9940944182589</v>
      </c>
      <c r="AH18" s="5" t="n">
        <f aca="false">20+mineral_mass_from_subsoil!AH18/Ultuna_BD_timeseries_subsoil!AH18/(1-Ultuna_subsoil_C_timeseries!AH18/100)/100</f>
        <v>22.0736727741515</v>
      </c>
      <c r="AI18" s="5" t="n">
        <f aca="false">20+mineral_mass_from_subsoil!AI18/Ultuna_BD_timeseries_subsoil!AI18/(1-Ultuna_subsoil_C_timeseries!AI18/100)/100</f>
        <v>22.1537293329864</v>
      </c>
      <c r="AJ18" s="5" t="n">
        <f aca="false">20+mineral_mass_from_subsoil!AJ18/Ultuna_BD_timeseries_subsoil!AJ18/(1-Ultuna_subsoil_C_timeseries!AJ18/100)/100</f>
        <v>22.2328920692627</v>
      </c>
      <c r="AK18" s="5" t="n">
        <f aca="false">20+mineral_mass_from_subsoil!AK18/Ultuna_BD_timeseries_subsoil!AK18/(1-Ultuna_subsoil_C_timeseries!AK18/100)/100</f>
        <v>22.3113346476438</v>
      </c>
      <c r="AL18" s="5" t="n">
        <f aca="false">20+mineral_mass_from_subsoil!AL18/Ultuna_BD_timeseries_subsoil!AL18/(1-Ultuna_subsoil_C_timeseries!AL18/100)/100</f>
        <v>22.3740246506293</v>
      </c>
      <c r="AM18" s="5" t="n">
        <f aca="false">20+mineral_mass_from_subsoil!AM18/Ultuna_BD_timeseries_subsoil!AM18/(1-Ultuna_subsoil_C_timeseries!AM18/100)/100</f>
        <v>22.4371969790159</v>
      </c>
      <c r="AN18" s="5" t="n">
        <f aca="false">20+mineral_mass_from_subsoil!AN18/Ultuna_BD_timeseries_subsoil!AN18/(1-Ultuna_subsoil_C_timeseries!AN18/100)/100</f>
        <v>22.5083912371881</v>
      </c>
      <c r="AO18" s="5" t="n">
        <f aca="false">20+mineral_mass_from_subsoil!AO18/Ultuna_BD_timeseries_subsoil!AO18/(1-Ultuna_subsoil_C_timeseries!AO18/100)/100</f>
        <v>22.580886358436</v>
      </c>
      <c r="AP18" s="5" t="n">
        <f aca="false">20+mineral_mass_from_subsoil!AP18/Ultuna_BD_timeseries_subsoil!AP18/(1-Ultuna_subsoil_C_timeseries!AP18/100)/100</f>
        <v>22.6644061164597</v>
      </c>
      <c r="AQ18" s="5" t="n">
        <f aca="false">20+mineral_mass_from_subsoil!AQ18/Ultuna_BD_timeseries_subsoil!AQ18/(1-Ultuna_subsoil_C_timeseries!AQ18/100)/100</f>
        <v>22.7484458275302</v>
      </c>
      <c r="AR18" s="5" t="n">
        <f aca="false">20+mineral_mass_from_subsoil!AR18/Ultuna_BD_timeseries_subsoil!AR18/(1-Ultuna_subsoil_C_timeseries!AR18/100)/100</f>
        <v>22.8316512076404</v>
      </c>
      <c r="AS18" s="5" t="n">
        <f aca="false">20+mineral_mass_from_subsoil!AS18/Ultuna_BD_timeseries_subsoil!AS18/(1-Ultuna_subsoil_C_timeseries!AS18/100)/100</f>
        <v>22.9141311328143</v>
      </c>
      <c r="AT18" s="5" t="n">
        <f aca="false">20+mineral_mass_from_subsoil!AT18/Ultuna_BD_timeseries_subsoil!AT18/(1-Ultuna_subsoil_C_timeseries!AT18/100)/100</f>
        <v>22.9838499772779</v>
      </c>
      <c r="AU18" s="5" t="n">
        <f aca="false">20+mineral_mass_from_subsoil!AU18/Ultuna_BD_timeseries_subsoil!AU18/(1-Ultuna_subsoil_C_timeseries!AU18/100)/100</f>
        <v>23.0540970735548</v>
      </c>
      <c r="AV18" s="5" t="n">
        <f aca="false">20+mineral_mass_from_subsoil!AV18/Ultuna_BD_timeseries_subsoil!AV18/(1-Ultuna_subsoil_C_timeseries!AV18/100)/100</f>
        <v>23.1284674954249</v>
      </c>
      <c r="AW18" s="5" t="n">
        <f aca="false">20+mineral_mass_from_subsoil!AW18/Ultuna_BD_timeseries_subsoil!AW18/(1-Ultuna_subsoil_C_timeseries!AW18/100)/100</f>
        <v>23.2037384097411</v>
      </c>
      <c r="AX18" s="5" t="n">
        <f aca="false">20+mineral_mass_from_subsoil!AX18/Ultuna_BD_timeseries_subsoil!AX18/(1-Ultuna_subsoil_C_timeseries!AX18/100)/100</f>
        <v>23.2802816100051</v>
      </c>
      <c r="AY18" s="5" t="n">
        <f aca="false">20+mineral_mass_from_subsoil!AY18/Ultuna_BD_timeseries_subsoil!AY18/(1-Ultuna_subsoil_C_timeseries!AY18/100)/100</f>
        <v>23.359224980257</v>
      </c>
      <c r="AZ18" s="5" t="n">
        <f aca="false">20+mineral_mass_from_subsoil!AZ18/Ultuna_BD_timeseries_subsoil!AZ18/(1-Ultuna_subsoil_C_timeseries!AZ18/100)/100</f>
        <v>23.4456739227126</v>
      </c>
      <c r="BA18" s="5" t="n">
        <f aca="false">20+mineral_mass_from_subsoil!BA18/Ultuna_BD_timeseries_subsoil!BA18/(1-Ultuna_subsoil_C_timeseries!BA18/100)/100</f>
        <v>23.5326997735341</v>
      </c>
      <c r="BB18" s="5" t="n">
        <f aca="false">20+mineral_mass_from_subsoil!BB18/Ultuna_BD_timeseries_subsoil!BB18/(1-Ultuna_subsoil_C_timeseries!BB18/100)/100</f>
        <v>23.6190092894642</v>
      </c>
      <c r="BC18" s="5" t="n">
        <f aca="false">20+mineral_mass_from_subsoil!BC18/Ultuna_BD_timeseries_subsoil!BC18/(1-Ultuna_subsoil_C_timeseries!BC18/100)/100</f>
        <v>23.7049124902089</v>
      </c>
      <c r="BD18" s="5" t="n">
        <f aca="false">20+mineral_mass_from_subsoil!BD18/Ultuna_BD_timeseries_subsoil!BD18/(1-Ultuna_subsoil_C_timeseries!BD18/100)/100</f>
        <v>23.78561244699</v>
      </c>
      <c r="BE18" s="5" t="n">
        <f aca="false">20+mineral_mass_from_subsoil!BE18/Ultuna_BD_timeseries_subsoil!BE18/(1-Ultuna_subsoil_C_timeseries!BE18/100)/100</f>
        <v>23.8669076594371</v>
      </c>
      <c r="BF18" s="5" t="n">
        <f aca="false">20+mineral_mass_from_subsoil!BF18/Ultuna_BD_timeseries_subsoil!BF18/(1-Ultuna_subsoil_C_timeseries!BF18/100)/100</f>
        <v>23.949404982099</v>
      </c>
      <c r="BG18" s="5" t="n">
        <f aca="false">20+mineral_mass_from_subsoil!BG18/Ultuna_BD_timeseries_subsoil!BG18/(1-Ultuna_subsoil_C_timeseries!BG18/100)/100</f>
        <v>24.0325117086177</v>
      </c>
      <c r="BH18" s="5" t="n">
        <f aca="false">20+mineral_mass_from_subsoil!BH18/Ultuna_BD_timeseries_subsoil!BH18/(1-Ultuna_subsoil_C_timeseries!BH18/100)/100</f>
        <v>24.1162347768732</v>
      </c>
      <c r="BI18" s="5" t="n">
        <f aca="false">20+mineral_mass_from_subsoil!BI18/Ultuna_BD_timeseries_subsoil!BI18/(1-Ultuna_subsoil_C_timeseries!BI18/100)/100</f>
        <v>24.200581230455</v>
      </c>
      <c r="BJ18" s="5" t="n">
        <f aca="false">20+mineral_mass_from_subsoil!BJ18/Ultuna_BD_timeseries_subsoil!BJ18/(1-Ultuna_subsoil_C_timeseries!BJ18/100)/100</f>
        <v>24.2884458189064</v>
      </c>
      <c r="BK18" s="5" t="n">
        <f aca="false">20+mineral_mass_from_subsoil!BK18/Ultuna_BD_timeseries_subsoil!BK18/(1-Ultuna_subsoil_C_timeseries!BK18/100)/100</f>
        <v>24.378392688474</v>
      </c>
    </row>
    <row r="19" customFormat="false" ht="14.4" hidden="false" customHeight="false" outlineLevel="0" collapsed="false">
      <c r="A19" s="0" t="n">
        <f aca="false">Ultuna_topsoil_C_timeseries!A19</f>
        <v>20</v>
      </c>
      <c r="B19" s="5" t="n">
        <f aca="false">20+mineral_mass_from_subsoil!B19/Ultuna_BD_timeseries_subsoil!B19/(1-Ultuna_subsoil_C_timeseries!B19/100)/100</f>
        <v>20.0068420956285</v>
      </c>
      <c r="C19" s="5" t="n">
        <f aca="false">20+mineral_mass_from_subsoil!C19/Ultuna_BD_timeseries_subsoil!C19/(1-Ultuna_subsoil_C_timeseries!C19/100)/100</f>
        <v>20.0603980645065</v>
      </c>
      <c r="D19" s="5" t="n">
        <f aca="false">20+mineral_mass_from_subsoil!D19/Ultuna_BD_timeseries_subsoil!D19/(1-Ultuna_subsoil_C_timeseries!D19/100)/100</f>
        <v>20.1077201837949</v>
      </c>
      <c r="E19" s="5" t="n">
        <f aca="false">20+mineral_mass_from_subsoil!E19/Ultuna_BD_timeseries_subsoil!E19/(1-Ultuna_subsoil_C_timeseries!E19/100)/100</f>
        <v>20.1556540544707</v>
      </c>
      <c r="F19" s="5" t="n">
        <f aca="false">20+mineral_mass_from_subsoil!F19/Ultuna_BD_timeseries_subsoil!F19/(1-Ultuna_subsoil_C_timeseries!F19/100)/100</f>
        <v>20.2042032261211</v>
      </c>
      <c r="G19" s="5" t="n">
        <f aca="false">20+mineral_mass_from_subsoil!G19/Ultuna_BD_timeseries_subsoil!G19/(1-Ultuna_subsoil_C_timeseries!G19/100)/100</f>
        <v>20.2533712932705</v>
      </c>
      <c r="H19" s="5" t="n">
        <f aca="false">20+mineral_mass_from_subsoil!H19/Ultuna_BD_timeseries_subsoil!H19/(1-Ultuna_subsoil_C_timeseries!H19/100)/100</f>
        <v>20.3031618960929</v>
      </c>
      <c r="I19" s="5" t="n">
        <f aca="false">20+mineral_mass_from_subsoil!I19/Ultuna_BD_timeseries_subsoil!I19/(1-Ultuna_subsoil_C_timeseries!I19/100)/100</f>
        <v>20.3535787211374</v>
      </c>
      <c r="J19" s="5" t="n">
        <f aca="false">20+mineral_mass_from_subsoil!J19/Ultuna_BD_timeseries_subsoil!J19/(1-Ultuna_subsoil_C_timeseries!J19/100)/100</f>
        <v>20.4046255020678</v>
      </c>
      <c r="K19" s="5" t="n">
        <f aca="false">20+mineral_mass_from_subsoil!K19/Ultuna_BD_timeseries_subsoil!K19/(1-Ultuna_subsoil_C_timeseries!K19/100)/100</f>
        <v>20.4563060204166</v>
      </c>
      <c r="L19" s="5" t="n">
        <f aca="false">20+mineral_mass_from_subsoil!L19/Ultuna_BD_timeseries_subsoil!L19/(1-Ultuna_subsoil_C_timeseries!L19/100)/100</f>
        <v>20.5086241063527</v>
      </c>
      <c r="M19" s="5" t="n">
        <f aca="false">20+mineral_mass_from_subsoil!M19/Ultuna_BD_timeseries_subsoil!M19/(1-Ultuna_subsoil_C_timeseries!M19/100)/100</f>
        <v>20.5615836394653</v>
      </c>
      <c r="N19" s="5" t="n">
        <f aca="false">20+mineral_mass_from_subsoil!N19/Ultuna_BD_timeseries_subsoil!N19/(1-Ultuna_subsoil_C_timeseries!N19/100)/100</f>
        <v>20.6168494395127</v>
      </c>
      <c r="O19" s="5" t="n">
        <f aca="false">20+mineral_mass_from_subsoil!O19/Ultuna_BD_timeseries_subsoil!O19/(1-Ultuna_subsoil_C_timeseries!O19/100)/100</f>
        <v>20.6756011467667</v>
      </c>
      <c r="P19" s="5" t="n">
        <f aca="false">20+mineral_mass_from_subsoil!P19/Ultuna_BD_timeseries_subsoil!P19/(1-Ultuna_subsoil_C_timeseries!P19/100)/100</f>
        <v>20.736962583951</v>
      </c>
      <c r="Q19" s="5" t="n">
        <f aca="false">20+mineral_mass_from_subsoil!Q19/Ultuna_BD_timeseries_subsoil!Q19/(1-Ultuna_subsoil_C_timeseries!Q19/100)/100</f>
        <v>20.7997950259908</v>
      </c>
      <c r="R19" s="5" t="n">
        <f aca="false">20+mineral_mass_from_subsoil!R19/Ultuna_BD_timeseries_subsoil!R19/(1-Ultuna_subsoil_C_timeseries!R19/100)/100</f>
        <v>20.8625935986624</v>
      </c>
      <c r="S19" s="5" t="n">
        <f aca="false">20+mineral_mass_from_subsoil!S19/Ultuna_BD_timeseries_subsoil!S19/(1-Ultuna_subsoil_C_timeseries!S19/100)/100</f>
        <v>20.9233304781482</v>
      </c>
      <c r="T19" s="5" t="n">
        <f aca="false">20+mineral_mass_from_subsoil!T19/Ultuna_BD_timeseries_subsoil!T19/(1-Ultuna_subsoil_C_timeseries!T19/100)/100</f>
        <v>20.9792100397597</v>
      </c>
      <c r="U19" s="5" t="n">
        <f aca="false">20+mineral_mass_from_subsoil!U19/Ultuna_BD_timeseries_subsoil!U19/(1-Ultuna_subsoil_C_timeseries!U19/100)/100</f>
        <v>21.0215470605159</v>
      </c>
      <c r="V19" s="5" t="n">
        <f aca="false">20+mineral_mass_from_subsoil!V19/Ultuna_BD_timeseries_subsoil!V19/(1-Ultuna_subsoil_C_timeseries!V19/100)/100</f>
        <v>21.0740832455185</v>
      </c>
      <c r="W19" s="5" t="n">
        <f aca="false">20+mineral_mass_from_subsoil!W19/Ultuna_BD_timeseries_subsoil!W19/(1-Ultuna_subsoil_C_timeseries!W19/100)/100</f>
        <v>21.1370559219483</v>
      </c>
      <c r="X19" s="5" t="n">
        <f aca="false">20+mineral_mass_from_subsoil!X19/Ultuna_BD_timeseries_subsoil!X19/(1-Ultuna_subsoil_C_timeseries!X19/100)/100</f>
        <v>21.2003754378508</v>
      </c>
      <c r="Y19" s="5" t="n">
        <f aca="false">20+mineral_mass_from_subsoil!Y19/Ultuna_BD_timeseries_subsoil!Y19/(1-Ultuna_subsoil_C_timeseries!Y19/100)/100</f>
        <v>21.2639783614953</v>
      </c>
      <c r="Z19" s="5" t="n">
        <f aca="false">20+mineral_mass_from_subsoil!Z19/Ultuna_BD_timeseries_subsoil!Z19/(1-Ultuna_subsoil_C_timeseries!Z19/100)/100</f>
        <v>21.3226615486319</v>
      </c>
      <c r="AA19" s="5" t="n">
        <f aca="false">20+mineral_mass_from_subsoil!AA19/Ultuna_BD_timeseries_subsoil!AA19/(1-Ultuna_subsoil_C_timeseries!AA19/100)/100</f>
        <v>21.3816153675673</v>
      </c>
      <c r="AB19" s="5" t="n">
        <f aca="false">20+mineral_mass_from_subsoil!AB19/Ultuna_BD_timeseries_subsoil!AB19/(1-Ultuna_subsoil_C_timeseries!AB19/100)/100</f>
        <v>21.4408521184368</v>
      </c>
      <c r="AC19" s="5" t="n">
        <f aca="false">20+mineral_mass_from_subsoil!AC19/Ultuna_BD_timeseries_subsoil!AC19/(1-Ultuna_subsoil_C_timeseries!AC19/100)/100</f>
        <v>21.5003831921802</v>
      </c>
      <c r="AD19" s="5" t="n">
        <f aca="false">20+mineral_mass_from_subsoil!AD19/Ultuna_BD_timeseries_subsoil!AD19/(1-Ultuna_subsoil_C_timeseries!AD19/100)/100</f>
        <v>21.5519222502009</v>
      </c>
      <c r="AE19" s="5" t="n">
        <f aca="false">20+mineral_mass_from_subsoil!AE19/Ultuna_BD_timeseries_subsoil!AE19/(1-Ultuna_subsoil_C_timeseries!AE19/100)/100</f>
        <v>21.6038326613039</v>
      </c>
      <c r="AF19" s="5" t="n">
        <f aca="false">20+mineral_mass_from_subsoil!AF19/Ultuna_BD_timeseries_subsoil!AF19/(1-Ultuna_subsoil_C_timeseries!AF19/100)/100</f>
        <v>21.6630370353281</v>
      </c>
      <c r="AG19" s="5" t="n">
        <f aca="false">20+mineral_mass_from_subsoil!AG19/Ultuna_BD_timeseries_subsoil!AG19/(1-Ultuna_subsoil_C_timeseries!AG19/100)/100</f>
        <v>21.7228403708968</v>
      </c>
      <c r="AH19" s="5" t="n">
        <f aca="false">20+mineral_mass_from_subsoil!AH19/Ultuna_BD_timeseries_subsoil!AH19/(1-Ultuna_subsoil_C_timeseries!AH19/100)/100</f>
        <v>21.7889671736041</v>
      </c>
      <c r="AI19" s="5" t="n">
        <f aca="false">20+mineral_mass_from_subsoil!AI19/Ultuna_BD_timeseries_subsoil!AI19/(1-Ultuna_subsoil_C_timeseries!AI19/100)/100</f>
        <v>21.8555060535777</v>
      </c>
      <c r="AJ19" s="5" t="n">
        <f aca="false">20+mineral_mass_from_subsoil!AJ19/Ultuna_BD_timeseries_subsoil!AJ19/(1-Ultuna_subsoil_C_timeseries!AJ19/100)/100</f>
        <v>21.9184962875328</v>
      </c>
      <c r="AK19" s="5" t="n">
        <f aca="false">20+mineral_mass_from_subsoil!AK19/Ultuna_BD_timeseries_subsoil!AK19/(1-Ultuna_subsoil_C_timeseries!AK19/100)/100</f>
        <v>21.9817735438974</v>
      </c>
      <c r="AL19" s="5" t="n">
        <f aca="false">20+mineral_mass_from_subsoil!AL19/Ultuna_BD_timeseries_subsoil!AL19/(1-Ultuna_subsoil_C_timeseries!AL19/100)/100</f>
        <v>22.0273698576915</v>
      </c>
      <c r="AM19" s="5" t="n">
        <f aca="false">20+mineral_mass_from_subsoil!AM19/Ultuna_BD_timeseries_subsoil!AM19/(1-Ultuna_subsoil_C_timeseries!AM19/100)/100</f>
        <v>22.0733522009895</v>
      </c>
      <c r="AN19" s="5" t="n">
        <f aca="false">20+mineral_mass_from_subsoil!AN19/Ultuna_BD_timeseries_subsoil!AN19/(1-Ultuna_subsoil_C_timeseries!AN19/100)/100</f>
        <v>22.1387618448229</v>
      </c>
      <c r="AO19" s="5" t="n">
        <f aca="false">20+mineral_mass_from_subsoil!AO19/Ultuna_BD_timeseries_subsoil!AO19/(1-Ultuna_subsoil_C_timeseries!AO19/100)/100</f>
        <v>22.2049452664026</v>
      </c>
      <c r="AP19" s="5" t="n">
        <f aca="false">20+mineral_mass_from_subsoil!AP19/Ultuna_BD_timeseries_subsoil!AP19/(1-Ultuna_subsoil_C_timeseries!AP19/100)/100</f>
        <v>22.2764598029554</v>
      </c>
      <c r="AQ19" s="5" t="n">
        <f aca="false">20+mineral_mass_from_subsoil!AQ19/Ultuna_BD_timeseries_subsoil!AQ19/(1-Ultuna_subsoil_C_timeseries!AQ19/100)/100</f>
        <v>22.3484262181251</v>
      </c>
      <c r="AR19" s="5" t="n">
        <f aca="false">20+mineral_mass_from_subsoil!AR19/Ultuna_BD_timeseries_subsoil!AR19/(1-Ultuna_subsoil_C_timeseries!AR19/100)/100</f>
        <v>22.4184442665319</v>
      </c>
      <c r="AS19" s="5" t="n">
        <f aca="false">20+mineral_mass_from_subsoil!AS19/Ultuna_BD_timeseries_subsoil!AS19/(1-Ultuna_subsoil_C_timeseries!AS19/100)/100</f>
        <v>22.4876379561676</v>
      </c>
      <c r="AT19" s="5" t="n">
        <f aca="false">20+mineral_mass_from_subsoil!AT19/Ultuna_BD_timeseries_subsoil!AT19/(1-Ultuna_subsoil_C_timeseries!AT19/100)/100</f>
        <v>22.5497953289537</v>
      </c>
      <c r="AU19" s="5" t="n">
        <f aca="false">20+mineral_mass_from_subsoil!AU19/Ultuna_BD_timeseries_subsoil!AU19/(1-Ultuna_subsoil_C_timeseries!AU19/100)/100</f>
        <v>22.6124012988931</v>
      </c>
      <c r="AV19" s="5" t="n">
        <f aca="false">20+mineral_mass_from_subsoil!AV19/Ultuna_BD_timeseries_subsoil!AV19/(1-Ultuna_subsoil_C_timeseries!AV19/100)/100</f>
        <v>22.6759255437236</v>
      </c>
      <c r="AW19" s="5" t="n">
        <f aca="false">20+mineral_mass_from_subsoil!AW19/Ultuna_BD_timeseries_subsoil!AW19/(1-Ultuna_subsoil_C_timeseries!AW19/100)/100</f>
        <v>22.7399858722808</v>
      </c>
      <c r="AX19" s="5" t="n">
        <f aca="false">20+mineral_mass_from_subsoil!AX19/Ultuna_BD_timeseries_subsoil!AX19/(1-Ultuna_subsoil_C_timeseries!AX19/100)/100</f>
        <v>22.8047322591266</v>
      </c>
      <c r="AY19" s="5" t="n">
        <f aca="false">20+mineral_mass_from_subsoil!AY19/Ultuna_BD_timeseries_subsoil!AY19/(1-Ultuna_subsoil_C_timeseries!AY19/100)/100</f>
        <v>22.8712950120519</v>
      </c>
      <c r="AZ19" s="5" t="n">
        <f aca="false">20+mineral_mass_from_subsoil!AZ19/Ultuna_BD_timeseries_subsoil!AZ19/(1-Ultuna_subsoil_C_timeseries!AZ19/100)/100</f>
        <v>22.9416366928892</v>
      </c>
      <c r="BA19" s="5" t="n">
        <f aca="false">20+mineral_mass_from_subsoil!BA19/Ultuna_BD_timeseries_subsoil!BA19/(1-Ultuna_subsoil_C_timeseries!BA19/100)/100</f>
        <v>23.0128999857711</v>
      </c>
      <c r="BB19" s="5" t="n">
        <f aca="false">20+mineral_mass_from_subsoil!BB19/Ultuna_BD_timeseries_subsoil!BB19/(1-Ultuna_subsoil_C_timeseries!BB19/100)/100</f>
        <v>23.0877267389607</v>
      </c>
      <c r="BC19" s="5" t="n">
        <f aca="false">20+mineral_mass_from_subsoil!BC19/Ultuna_BD_timeseries_subsoil!BC19/(1-Ultuna_subsoil_C_timeseries!BC19/100)/100</f>
        <v>23.1630627048406</v>
      </c>
      <c r="BD19" s="5" t="n">
        <f aca="false">20+mineral_mass_from_subsoil!BD19/Ultuna_BD_timeseries_subsoil!BD19/(1-Ultuna_subsoil_C_timeseries!BD19/100)/100</f>
        <v>23.2288400437469</v>
      </c>
      <c r="BE19" s="5" t="n">
        <f aca="false">20+mineral_mass_from_subsoil!BE19/Ultuna_BD_timeseries_subsoil!BE19/(1-Ultuna_subsoil_C_timeseries!BE19/100)/100</f>
        <v>23.2951159781767</v>
      </c>
      <c r="BF19" s="5" t="n">
        <f aca="false">20+mineral_mass_from_subsoil!BF19/Ultuna_BD_timeseries_subsoil!BF19/(1-Ultuna_subsoil_C_timeseries!BF19/100)/100</f>
        <v>23.3702405967851</v>
      </c>
      <c r="BG19" s="5" t="n">
        <f aca="false">20+mineral_mass_from_subsoil!BG19/Ultuna_BD_timeseries_subsoil!BG19/(1-Ultuna_subsoil_C_timeseries!BG19/100)/100</f>
        <v>23.4458937288542</v>
      </c>
      <c r="BH19" s="5" t="n">
        <f aca="false">20+mineral_mass_from_subsoil!BH19/Ultuna_BD_timeseries_subsoil!BH19/(1-Ultuna_subsoil_C_timeseries!BH19/100)/100</f>
        <v>23.5148540279305</v>
      </c>
      <c r="BI19" s="5" t="n">
        <f aca="false">20+mineral_mass_from_subsoil!BI19/Ultuna_BD_timeseries_subsoil!BI19/(1-Ultuna_subsoil_C_timeseries!BI19/100)/100</f>
        <v>23.5843386761437</v>
      </c>
      <c r="BJ19" s="5" t="n">
        <f aca="false">20+mineral_mass_from_subsoil!BJ19/Ultuna_BD_timeseries_subsoil!BJ19/(1-Ultuna_subsoil_C_timeseries!BJ19/100)/100</f>
        <v>23.6617501249684</v>
      </c>
      <c r="BK19" s="5" t="n">
        <f aca="false">20+mineral_mass_from_subsoil!BK19/Ultuna_BD_timeseries_subsoil!BK19/(1-Ultuna_subsoil_C_timeseries!BK19/100)/100</f>
        <v>23.7493547379709</v>
      </c>
    </row>
    <row r="20" customFormat="false" ht="14.4" hidden="false" customHeight="false" outlineLevel="0" collapsed="false">
      <c r="A20" s="0" t="n">
        <f aca="false">Ultuna_topsoil_C_timeseries!A20</f>
        <v>40</v>
      </c>
      <c r="B20" s="5" t="n">
        <f aca="false">20+mineral_mass_from_subsoil!B20/Ultuna_BD_timeseries_subsoil!B20/(1-Ultuna_subsoil_C_timeseries!B20/100)/100</f>
        <v>20.027368382514</v>
      </c>
      <c r="C20" s="5" t="n">
        <f aca="false">20+mineral_mass_from_subsoil!C20/Ultuna_BD_timeseries_subsoil!C20/(1-Ultuna_subsoil_C_timeseries!C20/100)/100</f>
        <v>20.0501044894941</v>
      </c>
      <c r="D20" s="5" t="n">
        <f aca="false">20+mineral_mass_from_subsoil!D20/Ultuna_BD_timeseries_subsoil!D20/(1-Ultuna_subsoil_C_timeseries!D20/100)/100</f>
        <v>20.0872027058265</v>
      </c>
      <c r="E20" s="5" t="n">
        <f aca="false">20+mineral_mass_from_subsoil!E20/Ultuna_BD_timeseries_subsoil!E20/(1-Ultuna_subsoil_C_timeseries!E20/100)/100</f>
        <v>20.1249827619132</v>
      </c>
      <c r="F20" s="5" t="n">
        <f aca="false">20+mineral_mass_from_subsoil!F20/Ultuna_BD_timeseries_subsoil!F20/(1-Ultuna_subsoil_C_timeseries!F20/100)/100</f>
        <v>20.163448628905</v>
      </c>
      <c r="G20" s="5" t="n">
        <f aca="false">20+mineral_mass_from_subsoil!G20/Ultuna_BD_timeseries_subsoil!G20/(1-Ultuna_subsoil_C_timeseries!G20/100)/100</f>
        <v>20.2026043282259</v>
      </c>
      <c r="H20" s="5" t="n">
        <f aca="false">20+mineral_mass_from_subsoil!H20/Ultuna_BD_timeseries_subsoil!H20/(1-Ultuna_subsoil_C_timeseries!H20/100)/100</f>
        <v>20.2424539323699</v>
      </c>
      <c r="I20" s="5" t="n">
        <f aca="false">20+mineral_mass_from_subsoil!I20/Ultuna_BD_timeseries_subsoil!I20/(1-Ultuna_subsoil_C_timeseries!I20/100)/100</f>
        <v>20.2830015657134</v>
      </c>
      <c r="J20" s="5" t="n">
        <f aca="false">20+mineral_mass_from_subsoil!J20/Ultuna_BD_timeseries_subsoil!J20/(1-Ultuna_subsoil_C_timeseries!J20/100)/100</f>
        <v>20.3242514053418</v>
      </c>
      <c r="K20" s="5" t="n">
        <f aca="false">20+mineral_mass_from_subsoil!K20/Ultuna_BD_timeseries_subsoil!K20/(1-Ultuna_subsoil_C_timeseries!K20/100)/100</f>
        <v>20.3662076818931</v>
      </c>
      <c r="L20" s="5" t="n">
        <f aca="false">20+mineral_mass_from_subsoil!L20/Ultuna_BD_timeseries_subsoil!L20/(1-Ultuna_subsoil_C_timeseries!L20/100)/100</f>
        <v>20.4088746804175</v>
      </c>
      <c r="M20" s="5" t="n">
        <f aca="false">20+mineral_mass_from_subsoil!M20/Ultuna_BD_timeseries_subsoil!M20/(1-Ultuna_subsoil_C_timeseries!M20/100)/100</f>
        <v>20.4522567412536</v>
      </c>
      <c r="N20" s="5" t="n">
        <f aca="false">20+mineral_mass_from_subsoil!N20/Ultuna_BD_timeseries_subsoil!N20/(1-Ultuna_subsoil_C_timeseries!N20/100)/100</f>
        <v>20.4962015719892</v>
      </c>
      <c r="O20" s="5" t="n">
        <f aca="false">20+mineral_mass_from_subsoil!O20/Ultuna_BD_timeseries_subsoil!O20/(1-Ultuna_subsoil_C_timeseries!O20/100)/100</f>
        <v>20.5405505682622</v>
      </c>
      <c r="P20" s="5" t="n">
        <f aca="false">20+mineral_mass_from_subsoil!P20/Ultuna_BD_timeseries_subsoil!P20/(1-Ultuna_subsoil_C_timeseries!P20/100)/100</f>
        <v>20.5852940492829</v>
      </c>
      <c r="Q20" s="5" t="n">
        <f aca="false">20+mineral_mass_from_subsoil!Q20/Ultuna_BD_timeseries_subsoil!Q20/(1-Ultuna_subsoil_C_timeseries!Q20/100)/100</f>
        <v>20.6304106026239</v>
      </c>
      <c r="R20" s="5" t="n">
        <f aca="false">20+mineral_mass_from_subsoil!R20/Ultuna_BD_timeseries_subsoil!R20/(1-Ultuna_subsoil_C_timeseries!R20/100)/100</f>
        <v>20.6758497819906</v>
      </c>
      <c r="S20" s="5" t="n">
        <f aca="false">20+mineral_mass_from_subsoil!S20/Ultuna_BD_timeseries_subsoil!S20/(1-Ultuna_subsoil_C_timeseries!S20/100)/100</f>
        <v>20.7214715916795</v>
      </c>
      <c r="T20" s="5" t="n">
        <f aca="false">20+mineral_mass_from_subsoil!T20/Ultuna_BD_timeseries_subsoil!T20/(1-Ultuna_subsoil_C_timeseries!T20/100)/100</f>
        <v>20.7667270675982</v>
      </c>
      <c r="U20" s="5" t="n">
        <f aca="false">20+mineral_mass_from_subsoil!U20/Ultuna_BD_timeseries_subsoil!U20/(1-Ultuna_subsoil_C_timeseries!U20/100)/100</f>
        <v>20.8101884854262</v>
      </c>
      <c r="V20" s="5" t="n">
        <f aca="false">20+mineral_mass_from_subsoil!V20/Ultuna_BD_timeseries_subsoil!V20/(1-Ultuna_subsoil_C_timeseries!V20/100)/100</f>
        <v>20.8543404039214</v>
      </c>
      <c r="W20" s="5" t="n">
        <f aca="false">20+mineral_mass_from_subsoil!W20/Ultuna_BD_timeseries_subsoil!W20/(1-Ultuna_subsoil_C_timeseries!W20/100)/100</f>
        <v>20.9060009673071</v>
      </c>
      <c r="X20" s="5" t="n">
        <f aca="false">20+mineral_mass_from_subsoil!X20/Ultuna_BD_timeseries_subsoil!X20/(1-Ultuna_subsoil_C_timeseries!X20/100)/100</f>
        <v>20.9577135904718</v>
      </c>
      <c r="Y20" s="5" t="n">
        <f aca="false">20+mineral_mass_from_subsoil!Y20/Ultuna_BD_timeseries_subsoil!Y20/(1-Ultuna_subsoil_C_timeseries!Y20/100)/100</f>
        <v>21.0090552773738</v>
      </c>
      <c r="Z20" s="5" t="n">
        <f aca="false">20+mineral_mass_from_subsoil!Z20/Ultuna_BD_timeseries_subsoil!Z20/(1-Ultuna_subsoil_C_timeseries!Z20/100)/100</f>
        <v>21.05420769193</v>
      </c>
      <c r="AA20" s="5" t="n">
        <f aca="false">20+mineral_mass_from_subsoil!AA20/Ultuna_BD_timeseries_subsoil!AA20/(1-Ultuna_subsoil_C_timeseries!AA20/100)/100</f>
        <v>21.0971707000599</v>
      </c>
      <c r="AB20" s="5" t="n">
        <f aca="false">20+mineral_mass_from_subsoil!AB20/Ultuna_BD_timeseries_subsoil!AB20/(1-Ultuna_subsoil_C_timeseries!AB20/100)/100</f>
        <v>21.14051420784</v>
      </c>
      <c r="AC20" s="5" t="n">
        <f aca="false">20+mineral_mass_from_subsoil!AC20/Ultuna_BD_timeseries_subsoil!AC20/(1-Ultuna_subsoil_C_timeseries!AC20/100)/100</f>
        <v>21.1864644539776</v>
      </c>
      <c r="AD20" s="5" t="n">
        <f aca="false">20+mineral_mass_from_subsoil!AD20/Ultuna_BD_timeseries_subsoil!AD20/(1-Ultuna_subsoil_C_timeseries!AD20/100)/100</f>
        <v>21.2346094340085</v>
      </c>
      <c r="AE20" s="5" t="n">
        <f aca="false">20+mineral_mass_from_subsoil!AE20/Ultuna_BD_timeseries_subsoil!AE20/(1-Ultuna_subsoil_C_timeseries!AE20/100)/100</f>
        <v>21.2830672515743</v>
      </c>
      <c r="AF20" s="5" t="n">
        <f aca="false">20+mineral_mass_from_subsoil!AF20/Ultuna_BD_timeseries_subsoil!AF20/(1-Ultuna_subsoil_C_timeseries!AF20/100)/100</f>
        <v>21.3277639629207</v>
      </c>
      <c r="AG20" s="5" t="n">
        <f aca="false">20+mineral_mass_from_subsoil!AG20/Ultuna_BD_timeseries_subsoil!AG20/(1-Ultuna_subsoil_C_timeseries!AG20/100)/100</f>
        <v>21.3727676408394</v>
      </c>
      <c r="AH20" s="5" t="n">
        <f aca="false">20+mineral_mass_from_subsoil!AH20/Ultuna_BD_timeseries_subsoil!AH20/(1-Ultuna_subsoil_C_timeseries!AH20/100)/100</f>
        <v>21.4283053688344</v>
      </c>
      <c r="AI20" s="5" t="n">
        <f aca="false">20+mineral_mass_from_subsoil!AI20/Ultuna_BD_timeseries_subsoil!AI20/(1-Ultuna_subsoil_C_timeseries!AI20/100)/100</f>
        <v>21.4841877863083</v>
      </c>
      <c r="AJ20" s="5" t="n">
        <f aca="false">20+mineral_mass_from_subsoil!AJ20/Ultuna_BD_timeseries_subsoil!AJ20/(1-Ultuna_subsoil_C_timeseries!AJ20/100)/100</f>
        <v>21.5354447844932</v>
      </c>
      <c r="AK20" s="5" t="n">
        <f aca="false">20+mineral_mass_from_subsoil!AK20/Ultuna_BD_timeseries_subsoil!AK20/(1-Ultuna_subsoil_C_timeseries!AK20/100)/100</f>
        <v>21.5867299222352</v>
      </c>
      <c r="AL20" s="5" t="n">
        <f aca="false">20+mineral_mass_from_subsoil!AL20/Ultuna_BD_timeseries_subsoil!AL20/(1-Ultuna_subsoil_C_timeseries!AL20/100)/100</f>
        <v>21.6357083852962</v>
      </c>
      <c r="AM20" s="5" t="n">
        <f aca="false">20+mineral_mass_from_subsoil!AM20/Ultuna_BD_timeseries_subsoil!AM20/(1-Ultuna_subsoil_C_timeseries!AM20/100)/100</f>
        <v>21.6844484789416</v>
      </c>
      <c r="AN20" s="5" t="n">
        <f aca="false">20+mineral_mass_from_subsoil!AN20/Ultuna_BD_timeseries_subsoil!AN20/(1-Ultuna_subsoil_C_timeseries!AN20/100)/100</f>
        <v>21.7245239820064</v>
      </c>
      <c r="AO20" s="5" t="n">
        <f aca="false">20+mineral_mass_from_subsoil!AO20/Ultuna_BD_timeseries_subsoil!AO20/(1-Ultuna_subsoil_C_timeseries!AO20/100)/100</f>
        <v>21.7649107032706</v>
      </c>
      <c r="AP20" s="5" t="n">
        <f aca="false">20+mineral_mass_from_subsoil!AP20/Ultuna_BD_timeseries_subsoil!AP20/(1-Ultuna_subsoil_C_timeseries!AP20/100)/100</f>
        <v>21.824246093241</v>
      </c>
      <c r="AQ20" s="5" t="n">
        <f aca="false">20+mineral_mass_from_subsoil!AQ20/Ultuna_BD_timeseries_subsoil!AQ20/(1-Ultuna_subsoil_C_timeseries!AQ20/100)/100</f>
        <v>21.883959017048</v>
      </c>
      <c r="AR20" s="5" t="n">
        <f aca="false">20+mineral_mass_from_subsoil!AR20/Ultuna_BD_timeseries_subsoil!AR20/(1-Ultuna_subsoil_C_timeseries!AR20/100)/100</f>
        <v>21.9404128001733</v>
      </c>
      <c r="AS20" s="5" t="n">
        <f aca="false">20+mineral_mass_from_subsoil!AS20/Ultuna_BD_timeseries_subsoil!AS20/(1-Ultuna_subsoil_C_timeseries!AS20/100)/100</f>
        <v>21.9962118546364</v>
      </c>
      <c r="AT20" s="5" t="n">
        <f aca="false">20+mineral_mass_from_subsoil!AT20/Ultuna_BD_timeseries_subsoil!AT20/(1-Ultuna_subsoil_C_timeseries!AT20/100)/100</f>
        <v>22.0445652564318</v>
      </c>
      <c r="AU20" s="5" t="n">
        <f aca="false">20+mineral_mass_from_subsoil!AU20/Ultuna_BD_timeseries_subsoil!AU20/(1-Ultuna_subsoil_C_timeseries!AU20/100)/100</f>
        <v>22.0932717416189</v>
      </c>
      <c r="AV20" s="5" t="n">
        <f aca="false">20+mineral_mass_from_subsoil!AV20/Ultuna_BD_timeseries_subsoil!AV20/(1-Ultuna_subsoil_C_timeseries!AV20/100)/100</f>
        <v>22.145357532855</v>
      </c>
      <c r="AW20" s="5" t="n">
        <f aca="false">20+mineral_mass_from_subsoil!AW20/Ultuna_BD_timeseries_subsoil!AW20/(1-Ultuna_subsoil_C_timeseries!AW20/100)/100</f>
        <v>22.1980267861104</v>
      </c>
      <c r="AX20" s="5" t="n">
        <f aca="false">20+mineral_mass_from_subsoil!AX20/Ultuna_BD_timeseries_subsoil!AX20/(1-Ultuna_subsoil_C_timeseries!AX20/100)/100</f>
        <v>22.2514727135414</v>
      </c>
      <c r="AY20" s="5" t="n">
        <f aca="false">20+mineral_mass_from_subsoil!AY20/Ultuna_BD_timeseries_subsoil!AY20/(1-Ultuna_subsoil_C_timeseries!AY20/100)/100</f>
        <v>22.3062042263765</v>
      </c>
      <c r="AZ20" s="5" t="n">
        <f aca="false">20+mineral_mass_from_subsoil!AZ20/Ultuna_BD_timeseries_subsoil!AZ20/(1-Ultuna_subsoil_C_timeseries!AZ20/100)/100</f>
        <v>22.3647474093865</v>
      </c>
      <c r="BA20" s="5" t="n">
        <f aca="false">20+mineral_mass_from_subsoil!BA20/Ultuna_BD_timeseries_subsoil!BA20/(1-Ultuna_subsoil_C_timeseries!BA20/100)/100</f>
        <v>22.4247685024322</v>
      </c>
      <c r="BB20" s="5" t="n">
        <f aca="false">20+mineral_mass_from_subsoil!BB20/Ultuna_BD_timeseries_subsoil!BB20/(1-Ultuna_subsoil_C_timeseries!BB20/100)/100</f>
        <v>22.487515228942</v>
      </c>
      <c r="BC20" s="5" t="n">
        <f aca="false">20+mineral_mass_from_subsoil!BC20/Ultuna_BD_timeseries_subsoil!BC20/(1-Ultuna_subsoil_C_timeseries!BC20/100)/100</f>
        <v>22.5506868790314</v>
      </c>
      <c r="BD20" s="5" t="n">
        <f aca="false">20+mineral_mass_from_subsoil!BD20/Ultuna_BD_timeseries_subsoil!BD20/(1-Ultuna_subsoil_C_timeseries!BD20/100)/100</f>
        <v>22.5977592017701</v>
      </c>
      <c r="BE20" s="5" t="n">
        <f aca="false">20+mineral_mass_from_subsoil!BE20/Ultuna_BD_timeseries_subsoil!BE20/(1-Ultuna_subsoil_C_timeseries!BE20/100)/100</f>
        <v>22.6452087875382</v>
      </c>
      <c r="BF20" s="5" t="n">
        <f aca="false">20+mineral_mass_from_subsoil!BF20/Ultuna_BD_timeseries_subsoil!BF20/(1-Ultuna_subsoil_C_timeseries!BF20/100)/100</f>
        <v>22.7066493322261</v>
      </c>
      <c r="BG20" s="5" t="n">
        <f aca="false">20+mineral_mass_from_subsoil!BG20/Ultuna_BD_timeseries_subsoil!BG20/(1-Ultuna_subsoil_C_timeseries!BG20/100)/100</f>
        <v>22.768523427989</v>
      </c>
      <c r="BH20" s="5" t="n">
        <f aca="false">20+mineral_mass_from_subsoil!BH20/Ultuna_BD_timeseries_subsoil!BH20/(1-Ultuna_subsoil_C_timeseries!BH20/100)/100</f>
        <v>22.8276350778856</v>
      </c>
      <c r="BI20" s="5" t="n">
        <f aca="false">20+mineral_mass_from_subsoil!BI20/Ultuna_BD_timeseries_subsoil!BI20/(1-Ultuna_subsoil_C_timeseries!BI20/100)/100</f>
        <v>22.8871788760673</v>
      </c>
      <c r="BJ20" s="5" t="n">
        <f aca="false">20+mineral_mass_from_subsoil!BJ20/Ultuna_BD_timeseries_subsoil!BJ20/(1-Ultuna_subsoil_C_timeseries!BJ20/100)/100</f>
        <v>22.9471597802522</v>
      </c>
      <c r="BK20" s="5" t="n">
        <f aca="false">20+mineral_mass_from_subsoil!BK20/Ultuna_BD_timeseries_subsoil!BK20/(1-Ultuna_subsoil_C_timeseries!BK20/100)/100</f>
        <v>23.007582824277</v>
      </c>
    </row>
    <row r="21" customFormat="false" ht="14.4" hidden="false" customHeight="false" outlineLevel="0" collapsed="false">
      <c r="A21" s="0" t="n">
        <f aca="false">Ultuna_topsoil_C_timeseries!A21</f>
        <v>60</v>
      </c>
      <c r="B21" s="5" t="n">
        <f aca="false">20+mineral_mass_from_subsoil!B21/Ultuna_BD_timeseries_subsoil!B21/(1-Ultuna_subsoil_C_timeseries!B21/100)/100</f>
        <v>20.0371428048405</v>
      </c>
      <c r="C21" s="5" t="n">
        <f aca="false">20+mineral_mass_from_subsoil!C21/Ultuna_BD_timeseries_subsoil!C21/(1-Ultuna_subsoil_C_timeseries!C21/100)/100</f>
        <v>20.0736877737727</v>
      </c>
      <c r="D21" s="5" t="n">
        <f aca="false">20+mineral_mass_from_subsoil!D21/Ultuna_BD_timeseries_subsoil!D21/(1-Ultuna_subsoil_C_timeseries!D21/100)/100</f>
        <v>20.1345138434436</v>
      </c>
      <c r="E21" s="5" t="n">
        <f aca="false">20+mineral_mass_from_subsoil!E21/Ultuna_BD_timeseries_subsoil!E21/(1-Ultuna_subsoil_C_timeseries!E21/100)/100</f>
        <v>20.1961660528268</v>
      </c>
      <c r="F21" s="5" t="n">
        <f aca="false">20+mineral_mass_from_subsoil!F21/Ultuna_BD_timeseries_subsoil!F21/(1-Ultuna_subsoil_C_timeseries!F21/100)/100</f>
        <v>20.2586481006396</v>
      </c>
      <c r="G21" s="5" t="n">
        <f aca="false">20+mineral_mass_from_subsoil!G21/Ultuna_BD_timeseries_subsoil!G21/(1-Ultuna_subsoil_C_timeseries!G21/100)/100</f>
        <v>20.3219637324896</v>
      </c>
      <c r="H21" s="5" t="n">
        <f aca="false">20+mineral_mass_from_subsoil!H21/Ultuna_BD_timeseries_subsoil!H21/(1-Ultuna_subsoil_C_timeseries!H21/100)/100</f>
        <v>20.3861167416168</v>
      </c>
      <c r="I21" s="5" t="n">
        <f aca="false">20+mineral_mass_from_subsoil!I21/Ultuna_BD_timeseries_subsoil!I21/(1-Ultuna_subsoil_C_timeseries!I21/100)/100</f>
        <v>20.4511109696515</v>
      </c>
      <c r="J21" s="5" t="n">
        <f aca="false">20+mineral_mass_from_subsoil!J21/Ultuna_BD_timeseries_subsoil!J21/(1-Ultuna_subsoil_C_timeseries!J21/100)/100</f>
        <v>20.5169503073856</v>
      </c>
      <c r="K21" s="5" t="n">
        <f aca="false">20+mineral_mass_from_subsoil!K21/Ultuna_BD_timeseries_subsoil!K21/(1-Ultuna_subsoil_C_timeseries!K21/100)/100</f>
        <v>20.5836386955591</v>
      </c>
      <c r="L21" s="5" t="n">
        <f aca="false">20+mineral_mass_from_subsoil!L21/Ultuna_BD_timeseries_subsoil!L21/(1-Ultuna_subsoil_C_timeseries!L21/100)/100</f>
        <v>20.6511801256622</v>
      </c>
      <c r="M21" s="5" t="n">
        <f aca="false">20+mineral_mass_from_subsoil!M21/Ultuna_BD_timeseries_subsoil!M21/(1-Ultuna_subsoil_C_timeseries!M21/100)/100</f>
        <v>20.7195786407518</v>
      </c>
      <c r="N21" s="5" t="n">
        <f aca="false">20+mineral_mass_from_subsoil!N21/Ultuna_BD_timeseries_subsoil!N21/(1-Ultuna_subsoil_C_timeseries!N21/100)/100</f>
        <v>20.7895497743991</v>
      </c>
      <c r="O21" s="5" t="n">
        <f aca="false">20+mineral_mass_from_subsoil!O21/Ultuna_BD_timeseries_subsoil!O21/(1-Ultuna_subsoil_C_timeseries!O21/100)/100</f>
        <v>20.8616061473617</v>
      </c>
      <c r="P21" s="5" t="n">
        <f aca="false">20+mineral_mass_from_subsoil!P21/Ultuna_BD_timeseries_subsoil!P21/(1-Ultuna_subsoil_C_timeseries!P21/100)/100</f>
        <v>20.9353601329309</v>
      </c>
      <c r="Q21" s="5" t="n">
        <f aca="false">20+mineral_mass_from_subsoil!Q21/Ultuna_BD_timeseries_subsoil!Q21/(1-Ultuna_subsoil_C_timeseries!Q21/100)/100</f>
        <v>21.01025845556</v>
      </c>
      <c r="R21" s="5" t="n">
        <f aca="false">20+mineral_mass_from_subsoil!R21/Ultuna_BD_timeseries_subsoil!R21/(1-Ultuna_subsoil_C_timeseries!R21/100)/100</f>
        <v>21.0854844089031</v>
      </c>
      <c r="S21" s="5" t="n">
        <f aca="false">20+mineral_mass_from_subsoil!S21/Ultuna_BD_timeseries_subsoil!S21/(1-Ultuna_subsoil_C_timeseries!S21/100)/100</f>
        <v>21.1597815702035</v>
      </c>
      <c r="T21" s="5" t="n">
        <f aca="false">20+mineral_mass_from_subsoil!T21/Ultuna_BD_timeseries_subsoil!T21/(1-Ultuna_subsoil_C_timeseries!T21/100)/100</f>
        <v>21.2311141226893</v>
      </c>
      <c r="U21" s="5" t="n">
        <f aca="false">20+mineral_mass_from_subsoil!U21/Ultuna_BD_timeseries_subsoil!U21/(1-Ultuna_subsoil_C_timeseries!U21/100)/100</f>
        <v>21.2989460916935</v>
      </c>
      <c r="V21" s="5" t="n">
        <f aca="false">20+mineral_mass_from_subsoil!V21/Ultuna_BD_timeseries_subsoil!V21/(1-Ultuna_subsoil_C_timeseries!V21/100)/100</f>
        <v>21.3690145405894</v>
      </c>
      <c r="W21" s="5" t="n">
        <f aca="false">20+mineral_mass_from_subsoil!W21/Ultuna_BD_timeseries_subsoil!W21/(1-Ultuna_subsoil_C_timeseries!W21/100)/100</f>
        <v>21.4496677492506</v>
      </c>
      <c r="X21" s="5" t="n">
        <f aca="false">20+mineral_mass_from_subsoil!X21/Ultuna_BD_timeseries_subsoil!X21/(1-Ultuna_subsoil_C_timeseries!X21/100)/100</f>
        <v>21.5286941615161</v>
      </c>
      <c r="Y21" s="5" t="n">
        <f aca="false">20+mineral_mass_from_subsoil!Y21/Ultuna_BD_timeseries_subsoil!Y21/(1-Ultuna_subsoil_C_timeseries!Y21/100)/100</f>
        <v>21.6061422697</v>
      </c>
      <c r="Z21" s="5" t="n">
        <f aca="false">20+mineral_mass_from_subsoil!Z21/Ultuna_BD_timeseries_subsoil!Z21/(1-Ultuna_subsoil_C_timeseries!Z21/100)/100</f>
        <v>21.6781569927569</v>
      </c>
      <c r="AA21" s="5" t="n">
        <f aca="false">20+mineral_mass_from_subsoil!AA21/Ultuna_BD_timeseries_subsoil!AA21/(1-Ultuna_subsoil_C_timeseries!AA21/100)/100</f>
        <v>21.7490373002158</v>
      </c>
      <c r="AB21" s="5" t="n">
        <f aca="false">20+mineral_mass_from_subsoil!AB21/Ultuna_BD_timeseries_subsoil!AB21/(1-Ultuna_subsoil_C_timeseries!AB21/100)/100</f>
        <v>21.8200631678116</v>
      </c>
      <c r="AC21" s="5" t="n">
        <f aca="false">20+mineral_mass_from_subsoil!AC21/Ultuna_BD_timeseries_subsoil!AC21/(1-Ultuna_subsoil_C_timeseries!AC21/100)/100</f>
        <v>21.8914472311073</v>
      </c>
      <c r="AD21" s="5" t="n">
        <f aca="false">20+mineral_mass_from_subsoil!AD21/Ultuna_BD_timeseries_subsoil!AD21/(1-Ultuna_subsoil_C_timeseries!AD21/100)/100</f>
        <v>21.9331179455881</v>
      </c>
      <c r="AE21" s="5" t="n">
        <f aca="false">20+mineral_mass_from_subsoil!AE21/Ultuna_BD_timeseries_subsoil!AE21/(1-Ultuna_subsoil_C_timeseries!AE21/100)/100</f>
        <v>21.9752745520236</v>
      </c>
      <c r="AF21" s="5" t="n">
        <f aca="false">20+mineral_mass_from_subsoil!AF21/Ultuna_BD_timeseries_subsoil!AF21/(1-Ultuna_subsoil_C_timeseries!AF21/100)/100</f>
        <v>22.0855311081054</v>
      </c>
      <c r="AG21" s="5" t="n">
        <f aca="false">20+mineral_mass_from_subsoil!AG21/Ultuna_BD_timeseries_subsoil!AG21/(1-Ultuna_subsoil_C_timeseries!AG21/100)/100</f>
        <v>22.196295955059</v>
      </c>
      <c r="AH21" s="5" t="n">
        <f aca="false">20+mineral_mass_from_subsoil!AH21/Ultuna_BD_timeseries_subsoil!AH21/(1-Ultuna_subsoil_C_timeseries!AH21/100)/100</f>
        <v>22.2762136937935</v>
      </c>
      <c r="AI21" s="5" t="n">
        <f aca="false">20+mineral_mass_from_subsoil!AI21/Ultuna_BD_timeseries_subsoil!AI21/(1-Ultuna_subsoil_C_timeseries!AI21/100)/100</f>
        <v>22.356644533313</v>
      </c>
      <c r="AJ21" s="5" t="n">
        <f aca="false">20+mineral_mass_from_subsoil!AJ21/Ultuna_BD_timeseries_subsoil!AJ21/(1-Ultuna_subsoil_C_timeseries!AJ21/100)/100</f>
        <v>22.4395542349024</v>
      </c>
      <c r="AK21" s="5" t="n">
        <f aca="false">20+mineral_mass_from_subsoil!AK21/Ultuna_BD_timeseries_subsoil!AK21/(1-Ultuna_subsoil_C_timeseries!AK21/100)/100</f>
        <v>22.5229881901626</v>
      </c>
      <c r="AL21" s="5" t="n">
        <f aca="false">20+mineral_mass_from_subsoil!AL21/Ultuna_BD_timeseries_subsoil!AL21/(1-Ultuna_subsoil_C_timeseries!AL21/100)/100</f>
        <v>22.6021817613696</v>
      </c>
      <c r="AM21" s="5" t="n">
        <f aca="false">20+mineral_mass_from_subsoil!AM21/Ultuna_BD_timeseries_subsoil!AM21/(1-Ultuna_subsoil_C_timeseries!AM21/100)/100</f>
        <v>22.681646158805</v>
      </c>
      <c r="AN21" s="5" t="n">
        <f aca="false">20+mineral_mass_from_subsoil!AN21/Ultuna_BD_timeseries_subsoil!AN21/(1-Ultuna_subsoil_C_timeseries!AN21/100)/100</f>
        <v>22.7470737765593</v>
      </c>
      <c r="AO21" s="5" t="n">
        <f aca="false">20+mineral_mass_from_subsoil!AO21/Ultuna_BD_timeseries_subsoil!AO21/(1-Ultuna_subsoil_C_timeseries!AO21/100)/100</f>
        <v>22.8130443482051</v>
      </c>
      <c r="AP21" s="5" t="n">
        <f aca="false">20+mineral_mass_from_subsoil!AP21/Ultuna_BD_timeseries_subsoil!AP21/(1-Ultuna_subsoil_C_timeseries!AP21/100)/100</f>
        <v>22.9080059028073</v>
      </c>
      <c r="AQ21" s="5" t="n">
        <f aca="false">20+mineral_mass_from_subsoil!AQ21/Ultuna_BD_timeseries_subsoil!AQ21/(1-Ultuna_subsoil_C_timeseries!AQ21/100)/100</f>
        <v>23.0035276595528</v>
      </c>
      <c r="AR21" s="5" t="n">
        <f aca="false">20+mineral_mass_from_subsoil!AR21/Ultuna_BD_timeseries_subsoil!AR21/(1-Ultuna_subsoil_C_timeseries!AR21/100)/100</f>
        <v>23.0914148740281</v>
      </c>
      <c r="AS21" s="5" t="n">
        <f aca="false">20+mineral_mass_from_subsoil!AS21/Ultuna_BD_timeseries_subsoil!AS21/(1-Ultuna_subsoil_C_timeseries!AS21/100)/100</f>
        <v>23.1786168672689</v>
      </c>
      <c r="AT21" s="5" t="n">
        <f aca="false">20+mineral_mass_from_subsoil!AT21/Ultuna_BD_timeseries_subsoil!AT21/(1-Ultuna_subsoil_C_timeseries!AT21/100)/100</f>
        <v>23.2552495797791</v>
      </c>
      <c r="AU21" s="5" t="n">
        <f aca="false">20+mineral_mass_from_subsoil!AU21/Ultuna_BD_timeseries_subsoil!AU21/(1-Ultuna_subsoil_C_timeseries!AU21/100)/100</f>
        <v>23.3324628846018</v>
      </c>
      <c r="AV21" s="5" t="n">
        <f aca="false">20+mineral_mass_from_subsoil!AV21/Ultuna_BD_timeseries_subsoil!AV21/(1-Ultuna_subsoil_C_timeseries!AV21/100)/100</f>
        <v>23.4142942916247</v>
      </c>
      <c r="AW21" s="5" t="n">
        <f aca="false">20+mineral_mass_from_subsoil!AW21/Ultuna_BD_timeseries_subsoil!AW21/(1-Ultuna_subsoil_C_timeseries!AW21/100)/100</f>
        <v>23.4972426861064</v>
      </c>
      <c r="AX21" s="5" t="n">
        <f aca="false">20+mineral_mass_from_subsoil!AX21/Ultuna_BD_timeseries_subsoil!AX21/(1-Ultuna_subsoil_C_timeseries!AX21/100)/100</f>
        <v>23.5814839103515</v>
      </c>
      <c r="AY21" s="5" t="n">
        <f aca="false">20+mineral_mass_from_subsoil!AY21/Ultuna_BD_timeseries_subsoil!AY21/(1-Ultuna_subsoil_C_timeseries!AY21/100)/100</f>
        <v>23.6672757740961</v>
      </c>
      <c r="AZ21" s="5" t="n">
        <f aca="false">20+mineral_mass_from_subsoil!AZ21/Ultuna_BD_timeseries_subsoil!AZ21/(1-Ultuna_subsoil_C_timeseries!AZ21/100)/100</f>
        <v>23.7674207087658</v>
      </c>
      <c r="BA21" s="5" t="n">
        <f aca="false">20+mineral_mass_from_subsoil!BA21/Ultuna_BD_timeseries_subsoil!BA21/(1-Ultuna_subsoil_C_timeseries!BA21/100)/100</f>
        <v>23.8681898335661</v>
      </c>
      <c r="BB21" s="5" t="n">
        <f aca="false">20+mineral_mass_from_subsoil!BB21/Ultuna_BD_timeseries_subsoil!BB21/(1-Ultuna_subsoil_C_timeseries!BB21/100)/100</f>
        <v>23.9535838764113</v>
      </c>
      <c r="BC21" s="5" t="n">
        <f aca="false">20+mineral_mass_from_subsoil!BC21/Ultuna_BD_timeseries_subsoil!BC21/(1-Ultuna_subsoil_C_timeseries!BC21/100)/100</f>
        <v>24.0396126552656</v>
      </c>
      <c r="BD21" s="5" t="n">
        <f aca="false">20+mineral_mass_from_subsoil!BD21/Ultuna_BD_timeseries_subsoil!BD21/(1-Ultuna_subsoil_C_timeseries!BD21/100)/100</f>
        <v>24.1326675226296</v>
      </c>
      <c r="BE21" s="5" t="n">
        <f aca="false">20+mineral_mass_from_subsoil!BE21/Ultuna_BD_timeseries_subsoil!BE21/(1-Ultuna_subsoil_C_timeseries!BE21/100)/100</f>
        <v>24.2263728704318</v>
      </c>
      <c r="BF21" s="5" t="n">
        <f aca="false">20+mineral_mass_from_subsoil!BF21/Ultuna_BD_timeseries_subsoil!BF21/(1-Ultuna_subsoil_C_timeseries!BF21/100)/100</f>
        <v>24.3143504071034</v>
      </c>
      <c r="BG21" s="5" t="n">
        <f aca="false">20+mineral_mass_from_subsoil!BG21/Ultuna_BD_timeseries_subsoil!BG21/(1-Ultuna_subsoil_C_timeseries!BG21/100)/100</f>
        <v>24.4029918118273</v>
      </c>
      <c r="BH21" s="5" t="n">
        <f aca="false">20+mineral_mass_from_subsoil!BH21/Ultuna_BD_timeseries_subsoil!BH21/(1-Ultuna_subsoil_C_timeseries!BH21/100)/100</f>
        <v>24.4952525219186</v>
      </c>
      <c r="BI21" s="5" t="n">
        <f aca="false">20+mineral_mass_from_subsoil!BI21/Ultuna_BD_timeseries_subsoil!BI21/(1-Ultuna_subsoil_C_timeseries!BI21/100)/100</f>
        <v>24.5881929987368</v>
      </c>
      <c r="BJ21" s="5" t="n">
        <f aca="false">20+mineral_mass_from_subsoil!BJ21/Ultuna_BD_timeseries_subsoil!BJ21/(1-Ultuna_subsoil_C_timeseries!BJ21/100)/100</f>
        <v>24.6810540190621</v>
      </c>
      <c r="BK21" s="5" t="n">
        <f aca="false">20+mineral_mass_from_subsoil!BK21/Ultuna_BD_timeseries_subsoil!BK21/(1-Ultuna_subsoil_C_timeseries!BK21/100)/100</f>
        <v>24.7737854529862</v>
      </c>
    </row>
    <row r="22" customFormat="false" ht="14.4" hidden="false" customHeight="false" outlineLevel="0" collapsed="false">
      <c r="A22" s="0" t="n">
        <f aca="false">Ultuna_topsoil_C_timeseries!A22</f>
        <v>6</v>
      </c>
      <c r="B22" s="5" t="n">
        <f aca="false">20+mineral_mass_from_subsoil!B22/Ultuna_BD_timeseries_subsoil!B22/(1-Ultuna_subsoil_C_timeseries!B22/100)/100</f>
        <v>20.027368382514</v>
      </c>
      <c r="C22" s="5" t="n">
        <f aca="false">20+mineral_mass_from_subsoil!C22/Ultuna_BD_timeseries_subsoil!C22/(1-Ultuna_subsoil_C_timeseries!C22/100)/100</f>
        <v>20.0349128454214</v>
      </c>
      <c r="D22" s="5" t="n">
        <f aca="false">20+mineral_mass_from_subsoil!D22/Ultuna_BD_timeseries_subsoil!D22/(1-Ultuna_subsoil_C_timeseries!D22/100)/100</f>
        <v>20.0519354470615</v>
      </c>
      <c r="E22" s="5" t="n">
        <f aca="false">20+mineral_mass_from_subsoil!E22/Ultuna_BD_timeseries_subsoil!E22/(1-Ultuna_subsoil_C_timeseries!E22/100)/100</f>
        <v>20.0686597112919</v>
      </c>
      <c r="F22" s="5" t="n">
        <f aca="false">20+mineral_mass_from_subsoil!F22/Ultuna_BD_timeseries_subsoil!F22/(1-Ultuna_subsoil_C_timeseries!F22/100)/100</f>
        <v>20.0850835583169</v>
      </c>
      <c r="G22" s="5" t="n">
        <f aca="false">20+mineral_mass_from_subsoil!G22/Ultuna_BD_timeseries_subsoil!G22/(1-Ultuna_subsoil_C_timeseries!G22/100)/100</f>
        <v>20.1012048819505</v>
      </c>
      <c r="H22" s="5" t="n">
        <f aca="false">20+mineral_mass_from_subsoil!H22/Ultuna_BD_timeseries_subsoil!H22/(1-Ultuna_subsoil_C_timeseries!H22/100)/100</f>
        <v>20.1170215491981</v>
      </c>
      <c r="I22" s="5" t="n">
        <f aca="false">20+mineral_mass_from_subsoil!I22/Ultuna_BD_timeseries_subsoil!I22/(1-Ultuna_subsoil_C_timeseries!I22/100)/100</f>
        <v>20.1325313998304</v>
      </c>
      <c r="J22" s="5" t="n">
        <f aca="false">20+mineral_mass_from_subsoil!J22/Ultuna_BD_timeseries_subsoil!J22/(1-Ultuna_subsoil_C_timeseries!J22/100)/100</f>
        <v>20.1477322459493</v>
      </c>
      <c r="K22" s="5" t="n">
        <f aca="false">20+mineral_mass_from_subsoil!K22/Ultuna_BD_timeseries_subsoil!K22/(1-Ultuna_subsoil_C_timeseries!K22/100)/100</f>
        <v>20.162621871545</v>
      </c>
      <c r="L22" s="5" t="n">
        <f aca="false">20+mineral_mass_from_subsoil!L22/Ultuna_BD_timeseries_subsoil!L22/(1-Ultuna_subsoil_C_timeseries!L22/100)/100</f>
        <v>20.1771980320449</v>
      </c>
      <c r="M22" s="5" t="n">
        <f aca="false">20+mineral_mass_from_subsoil!M22/Ultuna_BD_timeseries_subsoil!M22/(1-Ultuna_subsoil_C_timeseries!M22/100)/100</f>
        <v>20.1914584538537</v>
      </c>
      <c r="N22" s="5" t="n">
        <f aca="false">20+mineral_mass_from_subsoil!N22/Ultuna_BD_timeseries_subsoil!N22/(1-Ultuna_subsoil_C_timeseries!N22/100)/100</f>
        <v>20.2050312810358</v>
      </c>
      <c r="O22" s="5" t="n">
        <f aca="false">20+mineral_mass_from_subsoil!O22/Ultuna_BD_timeseries_subsoil!O22/(1-Ultuna_subsoil_C_timeseries!O22/100)/100</f>
        <v>20.2176987461911</v>
      </c>
      <c r="P22" s="5" t="n">
        <f aca="false">20+mineral_mass_from_subsoil!P22/Ultuna_BD_timeseries_subsoil!P22/(1-Ultuna_subsoil_C_timeseries!P22/100)/100</f>
        <v>20.2297378006577</v>
      </c>
      <c r="Q22" s="5" t="n">
        <f aca="false">20+mineral_mass_from_subsoil!Q22/Ultuna_BD_timeseries_subsoil!Q22/(1-Ultuna_subsoil_C_timeseries!Q22/100)/100</f>
        <v>20.2415074501136</v>
      </c>
      <c r="R22" s="5" t="n">
        <f aca="false">20+mineral_mass_from_subsoil!R22/Ultuna_BD_timeseries_subsoil!R22/(1-Ultuna_subsoil_C_timeseries!R22/100)/100</f>
        <v>20.2534794919575</v>
      </c>
      <c r="S22" s="5" t="n">
        <f aca="false">20+mineral_mass_from_subsoil!S22/Ultuna_BD_timeseries_subsoil!S22/(1-Ultuna_subsoil_C_timeseries!S22/100)/100</f>
        <v>20.266284143791</v>
      </c>
      <c r="T22" s="5" t="n">
        <f aca="false">20+mineral_mass_from_subsoil!T22/Ultuna_BD_timeseries_subsoil!T22/(1-Ultuna_subsoil_C_timeseries!T22/100)/100</f>
        <v>20.2807797175938</v>
      </c>
      <c r="U22" s="5" t="n">
        <f aca="false">20+mineral_mass_from_subsoil!U22/Ultuna_BD_timeseries_subsoil!U22/(1-Ultuna_subsoil_C_timeseries!U22/100)/100</f>
        <v>20.3102900536868</v>
      </c>
      <c r="V22" s="5" t="n">
        <f aca="false">20+mineral_mass_from_subsoil!V22/Ultuna_BD_timeseries_subsoil!V22/(1-Ultuna_subsoil_C_timeseries!V22/100)/100</f>
        <v>20.3135036724808</v>
      </c>
      <c r="W22" s="5" t="n">
        <f aca="false">20+mineral_mass_from_subsoil!W22/Ultuna_BD_timeseries_subsoil!W22/(1-Ultuna_subsoil_C_timeseries!W22/100)/100</f>
        <v>20.3326701068119</v>
      </c>
      <c r="X22" s="5" t="n">
        <f aca="false">20+mineral_mass_from_subsoil!X22/Ultuna_BD_timeseries_subsoil!X22/(1-Ultuna_subsoil_C_timeseries!X22/100)/100</f>
        <v>20.3584605120029</v>
      </c>
      <c r="Y22" s="5" t="n">
        <f aca="false">20+mineral_mass_from_subsoil!Y22/Ultuna_BD_timeseries_subsoil!Y22/(1-Ultuna_subsoil_C_timeseries!Y22/100)/100</f>
        <v>20.3844047443882</v>
      </c>
      <c r="Z22" s="5" t="n">
        <f aca="false">20+mineral_mass_from_subsoil!Z22/Ultuna_BD_timeseries_subsoil!Z22/(1-Ultuna_subsoil_C_timeseries!Z22/100)/100</f>
        <v>20.3985681490148</v>
      </c>
      <c r="AA22" s="5" t="n">
        <f aca="false">20+mineral_mass_from_subsoil!AA22/Ultuna_BD_timeseries_subsoil!AA22/(1-Ultuna_subsoil_C_timeseries!AA22/100)/100</f>
        <v>20.4119001560523</v>
      </c>
      <c r="AB22" s="5" t="n">
        <f aca="false">20+mineral_mass_from_subsoil!AB22/Ultuna_BD_timeseries_subsoil!AB22/(1-Ultuna_subsoil_C_timeseries!AB22/100)/100</f>
        <v>20.4247440588002</v>
      </c>
      <c r="AC22" s="5" t="n">
        <f aca="false">20+mineral_mass_from_subsoil!AC22/Ultuna_BD_timeseries_subsoil!AC22/(1-Ultuna_subsoil_C_timeseries!AC22/100)/100</f>
        <v>20.4372897678842</v>
      </c>
      <c r="AD22" s="5" t="n">
        <f aca="false">20+mineral_mass_from_subsoil!AD22/Ultuna_BD_timeseries_subsoil!AD22/(1-Ultuna_subsoil_C_timeseries!AD22/100)/100</f>
        <v>20.4407340254962</v>
      </c>
      <c r="AE22" s="5" t="n">
        <f aca="false">20+mineral_mass_from_subsoil!AE22/Ultuna_BD_timeseries_subsoil!AE22/(1-Ultuna_subsoil_C_timeseries!AE22/100)/100</f>
        <v>20.4442116950821</v>
      </c>
      <c r="AF22" s="5" t="n">
        <f aca="false">20+mineral_mass_from_subsoil!AF22/Ultuna_BD_timeseries_subsoil!AF22/(1-Ultuna_subsoil_C_timeseries!AF22/100)/100</f>
        <v>20.4593028219679</v>
      </c>
      <c r="AG22" s="5" t="n">
        <f aca="false">20+mineral_mass_from_subsoil!AG22/Ultuna_BD_timeseries_subsoil!AG22/(1-Ultuna_subsoil_C_timeseries!AG22/100)/100</f>
        <v>20.4746107419972</v>
      </c>
      <c r="AH22" s="5" t="n">
        <f aca="false">20+mineral_mass_from_subsoil!AH22/Ultuna_BD_timeseries_subsoil!AH22/(1-Ultuna_subsoil_C_timeseries!AH22/100)/100</f>
        <v>20.5250725361927</v>
      </c>
      <c r="AI22" s="5" t="n">
        <f aca="false">20+mineral_mass_from_subsoil!AI22/Ultuna_BD_timeseries_subsoil!AI22/(1-Ultuna_subsoil_C_timeseries!AI22/100)/100</f>
        <v>20.5758349252112</v>
      </c>
      <c r="AJ22" s="5" t="n">
        <f aca="false">20+mineral_mass_from_subsoil!AJ22/Ultuna_BD_timeseries_subsoil!AJ22/(1-Ultuna_subsoil_C_timeseries!AJ22/100)/100</f>
        <v>20.5822608791005</v>
      </c>
      <c r="AK22" s="5" t="n">
        <f aca="false">20+mineral_mass_from_subsoil!AK22/Ultuna_BD_timeseries_subsoil!AK22/(1-Ultuna_subsoil_C_timeseries!AK22/100)/100</f>
        <v>20.585986888139</v>
      </c>
      <c r="AL22" s="5" t="n">
        <f aca="false">20+mineral_mass_from_subsoil!AL22/Ultuna_BD_timeseries_subsoil!AL22/(1-Ultuna_subsoil_C_timeseries!AL22/100)/100</f>
        <v>20.5846722037925</v>
      </c>
      <c r="AM22" s="5" t="n">
        <f aca="false">20+mineral_mass_from_subsoil!AM22/Ultuna_BD_timeseries_subsoil!AM22/(1-Ultuna_subsoil_C_timeseries!AM22/100)/100</f>
        <v>20.5833652348626</v>
      </c>
      <c r="AN22" s="5" t="n">
        <f aca="false">20+mineral_mass_from_subsoil!AN22/Ultuna_BD_timeseries_subsoil!AN22/(1-Ultuna_subsoil_C_timeseries!AN22/100)/100</f>
        <v>20.6026318277397</v>
      </c>
      <c r="AO22" s="5" t="n">
        <f aca="false">20+mineral_mass_from_subsoil!AO22/Ultuna_BD_timeseries_subsoil!AO22/(1-Ultuna_subsoil_C_timeseries!AO22/100)/100</f>
        <v>20.622025789805</v>
      </c>
      <c r="AP22" s="5" t="n">
        <f aca="false">20+mineral_mass_from_subsoil!AP22/Ultuna_BD_timeseries_subsoil!AP22/(1-Ultuna_subsoil_C_timeseries!AP22/100)/100</f>
        <v>20.6406234647369</v>
      </c>
      <c r="AQ22" s="5" t="n">
        <f aca="false">20+mineral_mass_from_subsoil!AQ22/Ultuna_BD_timeseries_subsoil!AQ22/(1-Ultuna_subsoil_C_timeseries!AQ22/100)/100</f>
        <v>20.6590174542099</v>
      </c>
      <c r="AR22" s="5" t="n">
        <f aca="false">20+mineral_mass_from_subsoil!AR22/Ultuna_BD_timeseries_subsoil!AR22/(1-Ultuna_subsoil_C_timeseries!AR22/100)/100</f>
        <v>20.6667489811849</v>
      </c>
      <c r="AS22" s="5" t="n">
        <f aca="false">20+mineral_mass_from_subsoil!AS22/Ultuna_BD_timeseries_subsoil!AS22/(1-Ultuna_subsoil_C_timeseries!AS22/100)/100</f>
        <v>20.6745421993687</v>
      </c>
      <c r="AT22" s="5" t="n">
        <f aca="false">20+mineral_mass_from_subsoil!AT22/Ultuna_BD_timeseries_subsoil!AT22/(1-Ultuna_subsoil_C_timeseries!AT22/100)/100</f>
        <v>20.7000236433464</v>
      </c>
      <c r="AU22" s="5" t="n">
        <f aca="false">20+mineral_mass_from_subsoil!AU22/Ultuna_BD_timeseries_subsoil!AU22/(1-Ultuna_subsoil_C_timeseries!AU22/100)/100</f>
        <v>20.7256731621889</v>
      </c>
      <c r="AV22" s="5" t="n">
        <f aca="false">20+mineral_mass_from_subsoil!AV22/Ultuna_BD_timeseries_subsoil!AV22/(1-Ultuna_subsoil_C_timeseries!AV22/100)/100</f>
        <v>20.7415589810721</v>
      </c>
      <c r="AW22" s="5" t="n">
        <f aca="false">20+mineral_mass_from_subsoil!AW22/Ultuna_BD_timeseries_subsoil!AW22/(1-Ultuna_subsoil_C_timeseries!AW22/100)/100</f>
        <v>20.7565407844589</v>
      </c>
      <c r="AX22" s="5" t="n">
        <f aca="false">20+mineral_mass_from_subsoil!AX22/Ultuna_BD_timeseries_subsoil!AX22/(1-Ultuna_subsoil_C_timeseries!AX22/100)/100</f>
        <v>20.7714394135737</v>
      </c>
      <c r="AY22" s="5" t="n">
        <f aca="false">20+mineral_mass_from_subsoil!AY22/Ultuna_BD_timeseries_subsoil!AY22/(1-Ultuna_subsoil_C_timeseries!AY22/100)/100</f>
        <v>20.7863764589696</v>
      </c>
      <c r="AZ22" s="5" t="n">
        <f aca="false">20+mineral_mass_from_subsoil!AZ22/Ultuna_BD_timeseries_subsoil!AZ22/(1-Ultuna_subsoil_C_timeseries!AZ22/100)/100</f>
        <v>20.8010961658831</v>
      </c>
      <c r="BA22" s="5" t="n">
        <f aca="false">20+mineral_mass_from_subsoil!BA22/Ultuna_BD_timeseries_subsoil!BA22/(1-Ultuna_subsoil_C_timeseries!BA22/100)/100</f>
        <v>20.8159230250266</v>
      </c>
      <c r="BB22" s="5" t="n">
        <f aca="false">20+mineral_mass_from_subsoil!BB22/Ultuna_BD_timeseries_subsoil!BB22/(1-Ultuna_subsoil_C_timeseries!BB22/100)/100</f>
        <v>20.8402252827551</v>
      </c>
      <c r="BC22" s="5" t="n">
        <f aca="false">20+mineral_mass_from_subsoil!BC22/Ultuna_BD_timeseries_subsoil!BC22/(1-Ultuna_subsoil_C_timeseries!BC22/100)/100</f>
        <v>20.8646948825134</v>
      </c>
      <c r="BD22" s="5" t="n">
        <f aca="false">20+mineral_mass_from_subsoil!BD22/Ultuna_BD_timeseries_subsoil!BD22/(1-Ultuna_subsoil_C_timeseries!BD22/100)/100</f>
        <v>20.8769562188188</v>
      </c>
      <c r="BE22" s="5" t="n">
        <f aca="false">20+mineral_mass_from_subsoil!BE22/Ultuna_BD_timeseries_subsoil!BE22/(1-Ultuna_subsoil_C_timeseries!BE22/100)/100</f>
        <v>20.8893116500063</v>
      </c>
      <c r="BF22" s="5" t="n">
        <f aca="false">20+mineral_mass_from_subsoil!BF22/Ultuna_BD_timeseries_subsoil!BF22/(1-Ultuna_subsoil_C_timeseries!BF22/100)/100</f>
        <v>20.9131886661322</v>
      </c>
      <c r="BG22" s="5" t="n">
        <f aca="false">20+mineral_mass_from_subsoil!BG22/Ultuna_BD_timeseries_subsoil!BG22/(1-Ultuna_subsoil_C_timeseries!BG22/100)/100</f>
        <v>20.9372336627838</v>
      </c>
      <c r="BH22" s="5" t="n">
        <f aca="false">20+mineral_mass_from_subsoil!BH22/Ultuna_BD_timeseries_subsoil!BH22/(1-Ultuna_subsoil_C_timeseries!BH22/100)/100</f>
        <v>20.9579990205059</v>
      </c>
      <c r="BI22" s="5" t="n">
        <f aca="false">20+mineral_mass_from_subsoil!BI22/Ultuna_BD_timeseries_subsoil!BI22/(1-Ultuna_subsoil_C_timeseries!BI22/100)/100</f>
        <v>20.9789143629058</v>
      </c>
      <c r="BJ22" s="5" t="n">
        <f aca="false">20+mineral_mass_from_subsoil!BJ22/Ultuna_BD_timeseries_subsoil!BJ22/(1-Ultuna_subsoil_C_timeseries!BJ22/100)/100</f>
        <v>21.0034462267255</v>
      </c>
      <c r="BK22" s="5" t="n">
        <f aca="false">20+mineral_mass_from_subsoil!BK22/Ultuna_BD_timeseries_subsoil!BK22/(1-Ultuna_subsoil_C_timeseries!BK22/100)/100</f>
        <v>21.0344356559943</v>
      </c>
    </row>
    <row r="23" customFormat="false" ht="14.4" hidden="false" customHeight="false" outlineLevel="0" collapsed="false">
      <c r="A23" s="0" t="n">
        <f aca="false">Ultuna_topsoil_C_timeseries!A23</f>
        <v>21</v>
      </c>
      <c r="B23" s="5" t="n">
        <f aca="false">20+mineral_mass_from_subsoil!B23/Ultuna_BD_timeseries_subsoil!B23/(1-Ultuna_subsoil_C_timeseries!B23/100)/100</f>
        <v>20.0175939601876</v>
      </c>
      <c r="C23" s="5" t="n">
        <f aca="false">20+mineral_mass_from_subsoil!C23/Ultuna_BD_timeseries_subsoil!C23/(1-Ultuna_subsoil_C_timeseries!C23/100)/100</f>
        <v>20.0595143234923</v>
      </c>
      <c r="D23" s="5" t="n">
        <f aca="false">20+mineral_mass_from_subsoil!D23/Ultuna_BD_timeseries_subsoil!D23/(1-Ultuna_subsoil_C_timeseries!D23/100)/100</f>
        <v>20.1017152030144</v>
      </c>
      <c r="E23" s="5" t="n">
        <f aca="false">20+mineral_mass_from_subsoil!E23/Ultuna_BD_timeseries_subsoil!E23/(1-Ultuna_subsoil_C_timeseries!E23/100)/100</f>
        <v>20.1442002199573</v>
      </c>
      <c r="F23" s="5" t="n">
        <f aca="false">20+mineral_mass_from_subsoil!F23/Ultuna_BD_timeseries_subsoil!F23/(1-Ultuna_subsoil_C_timeseries!F23/100)/100</f>
        <v>20.1869730857973</v>
      </c>
      <c r="G23" s="5" t="n">
        <f aca="false">20+mineral_mass_from_subsoil!G23/Ultuna_BD_timeseries_subsoil!G23/(1-Ultuna_subsoil_C_timeseries!G23/100)/100</f>
        <v>20.2300376062802</v>
      </c>
      <c r="H23" s="5" t="n">
        <f aca="false">20+mineral_mass_from_subsoil!H23/Ultuna_BD_timeseries_subsoil!H23/(1-Ultuna_subsoil_C_timeseries!H23/100)/100</f>
        <v>20.2733976856722</v>
      </c>
      <c r="I23" s="5" t="n">
        <f aca="false">20+mineral_mass_from_subsoil!I23/Ultuna_BD_timeseries_subsoil!I23/(1-Ultuna_subsoil_C_timeseries!I23/100)/100</f>
        <v>20.3170573312883</v>
      </c>
      <c r="J23" s="5" t="n">
        <f aca="false">20+mineral_mass_from_subsoil!J23/Ultuna_BD_timeseries_subsoil!J23/(1-Ultuna_subsoil_C_timeseries!J23/100)/100</f>
        <v>20.3610206583178</v>
      </c>
      <c r="K23" s="5" t="n">
        <f aca="false">20+mineral_mass_from_subsoil!K23/Ultuna_BD_timeseries_subsoil!K23/(1-Ultuna_subsoil_C_timeseries!K23/100)/100</f>
        <v>20.4052918949737</v>
      </c>
      <c r="L23" s="5" t="n">
        <f aca="false">20+mineral_mass_from_subsoil!L23/Ultuna_BD_timeseries_subsoil!L23/(1-Ultuna_subsoil_C_timeseries!L23/100)/100</f>
        <v>20.4498753879918</v>
      </c>
      <c r="M23" s="5" t="n">
        <f aca="false">20+mineral_mass_from_subsoil!M23/Ultuna_BD_timeseries_subsoil!M23/(1-Ultuna_subsoil_C_timeseries!M23/100)/100</f>
        <v>20.4947756085095</v>
      </c>
      <c r="N23" s="5" t="n">
        <f aca="false">20+mineral_mass_from_subsoil!N23/Ultuna_BD_timeseries_subsoil!N23/(1-Ultuna_subsoil_C_timeseries!N23/100)/100</f>
        <v>20.5400539824018</v>
      </c>
      <c r="O23" s="5" t="n">
        <f aca="false">20+mineral_mass_from_subsoil!O23/Ultuna_BD_timeseries_subsoil!O23/(1-Ultuna_subsoil_C_timeseries!O23/100)/100</f>
        <v>20.5857404438896</v>
      </c>
      <c r="P23" s="5" t="n">
        <f aca="false">20+mineral_mass_from_subsoil!P23/Ultuna_BD_timeseries_subsoil!P23/(1-Ultuna_subsoil_C_timeseries!P23/100)/100</f>
        <v>20.6317893280512</v>
      </c>
      <c r="Q23" s="5" t="n">
        <f aca="false">20+mineral_mass_from_subsoil!Q23/Ultuna_BD_timeseries_subsoil!Q23/(1-Ultuna_subsoil_C_timeseries!Q23/100)/100</f>
        <v>20.678150632661</v>
      </c>
      <c r="R23" s="5" t="n">
        <f aca="false">20+mineral_mass_from_subsoil!R23/Ultuna_BD_timeseries_subsoil!R23/(1-Ultuna_subsoil_C_timeseries!R23/100)/100</f>
        <v>20.7247695428938</v>
      </c>
      <c r="S23" s="5" t="n">
        <f aca="false">20+mineral_mass_from_subsoil!S23/Ultuna_BD_timeseries_subsoil!S23/(1-Ultuna_subsoil_C_timeseries!S23/100)/100</f>
        <v>20.7715858930628</v>
      </c>
      <c r="T23" s="5" t="n">
        <f aca="false">20+mineral_mass_from_subsoil!T23/Ultuna_BD_timeseries_subsoil!T23/(1-Ultuna_subsoil_C_timeseries!T23/100)/100</f>
        <v>20.8185335554578</v>
      </c>
      <c r="U23" s="5" t="n">
        <f aca="false">20+mineral_mass_from_subsoil!U23/Ultuna_BD_timeseries_subsoil!U23/(1-Ultuna_subsoil_C_timeseries!U23/100)/100</f>
        <v>20.8656388625447</v>
      </c>
      <c r="V23" s="5" t="n">
        <f aca="false">20+mineral_mass_from_subsoil!V23/Ultuna_BD_timeseries_subsoil!V23/(1-Ultuna_subsoil_C_timeseries!V23/100)/100</f>
        <v>20.8904184831434</v>
      </c>
      <c r="W23" s="5" t="n">
        <f aca="false">20+mineral_mass_from_subsoil!W23/Ultuna_BD_timeseries_subsoil!W23/(1-Ultuna_subsoil_C_timeseries!W23/100)/100</f>
        <v>20.9446717079295</v>
      </c>
      <c r="X23" s="5" t="n">
        <f aca="false">20+mineral_mass_from_subsoil!X23/Ultuna_BD_timeseries_subsoil!X23/(1-Ultuna_subsoil_C_timeseries!X23/100)/100</f>
        <v>20.993155312134</v>
      </c>
      <c r="Y23" s="5" t="n">
        <f aca="false">20+mineral_mass_from_subsoil!Y23/Ultuna_BD_timeseries_subsoil!Y23/(1-Ultuna_subsoil_C_timeseries!Y23/100)/100</f>
        <v>21.0409153112288</v>
      </c>
      <c r="Z23" s="5" t="n">
        <f aca="false">20+mineral_mass_from_subsoil!Z23/Ultuna_BD_timeseries_subsoil!Z23/(1-Ultuna_subsoil_C_timeseries!Z23/100)/100</f>
        <v>21.0864399176915</v>
      </c>
      <c r="AA23" s="5" t="n">
        <f aca="false">20+mineral_mass_from_subsoil!AA23/Ultuna_BD_timeseries_subsoil!AA23/(1-Ultuna_subsoil_C_timeseries!AA23/100)/100</f>
        <v>21.1311669173372</v>
      </c>
      <c r="AB23" s="5" t="n">
        <f aca="false">20+mineral_mass_from_subsoil!AB23/Ultuna_BD_timeseries_subsoil!AB23/(1-Ultuna_subsoil_C_timeseries!AB23/100)/100</f>
        <v>21.175930524282</v>
      </c>
      <c r="AC23" s="5" t="n">
        <f aca="false">20+mineral_mass_from_subsoil!AC23/Ultuna_BD_timeseries_subsoil!AC23/(1-Ultuna_subsoil_C_timeseries!AC23/100)/100</f>
        <v>21.2208924132674</v>
      </c>
      <c r="AD23" s="5" t="n">
        <f aca="false">20+mineral_mass_from_subsoil!AD23/Ultuna_BD_timeseries_subsoil!AD23/(1-Ultuna_subsoil_C_timeseries!AD23/100)/100</f>
        <v>21.2656304290375</v>
      </c>
      <c r="AE23" s="5" t="n">
        <f aca="false">20+mineral_mass_from_subsoil!AE23/Ultuna_BD_timeseries_subsoil!AE23/(1-Ultuna_subsoil_C_timeseries!AE23/100)/100</f>
        <v>21.3106746464829</v>
      </c>
      <c r="AF23" s="5" t="n">
        <f aca="false">20+mineral_mass_from_subsoil!AF23/Ultuna_BD_timeseries_subsoil!AF23/(1-Ultuna_subsoil_C_timeseries!AF23/100)/100</f>
        <v>21.360848084569</v>
      </c>
      <c r="AG23" s="5" t="n">
        <f aca="false">20+mineral_mass_from_subsoil!AG23/Ultuna_BD_timeseries_subsoil!AG23/(1-Ultuna_subsoil_C_timeseries!AG23/100)/100</f>
        <v>21.4118692113478</v>
      </c>
      <c r="AH23" s="5" t="n">
        <f aca="false">20+mineral_mass_from_subsoil!AH23/Ultuna_BD_timeseries_subsoil!AH23/(1-Ultuna_subsoil_C_timeseries!AH23/100)/100</f>
        <v>21.4762059569917</v>
      </c>
      <c r="AI23" s="5" t="n">
        <f aca="false">20+mineral_mass_from_subsoil!AI23/Ultuna_BD_timeseries_subsoil!AI23/(1-Ultuna_subsoil_C_timeseries!AI23/100)/100</f>
        <v>21.5409137274157</v>
      </c>
      <c r="AJ23" s="5" t="n">
        <f aca="false">20+mineral_mass_from_subsoil!AJ23/Ultuna_BD_timeseries_subsoil!AJ23/(1-Ultuna_subsoil_C_timeseries!AJ23/100)/100</f>
        <v>21.5907102493974</v>
      </c>
      <c r="AK23" s="5" t="n">
        <f aca="false">20+mineral_mass_from_subsoil!AK23/Ultuna_BD_timeseries_subsoil!AK23/(1-Ultuna_subsoil_C_timeseries!AK23/100)/100</f>
        <v>21.6407597435461</v>
      </c>
      <c r="AL23" s="5" t="n">
        <f aca="false">20+mineral_mass_from_subsoil!AL23/Ultuna_BD_timeseries_subsoil!AL23/(1-Ultuna_subsoil_C_timeseries!AL23/100)/100</f>
        <v>21.6717186990302</v>
      </c>
      <c r="AM23" s="5" t="n">
        <f aca="false">20+mineral_mass_from_subsoil!AM23/Ultuna_BD_timeseries_subsoil!AM23/(1-Ultuna_subsoil_C_timeseries!AM23/100)/100</f>
        <v>21.7029634787517</v>
      </c>
      <c r="AN23" s="5" t="n">
        <f aca="false">20+mineral_mass_from_subsoil!AN23/Ultuna_BD_timeseries_subsoil!AN23/(1-Ultuna_subsoil_C_timeseries!AN23/100)/100</f>
        <v>21.7481692590915</v>
      </c>
      <c r="AO23" s="5" t="n">
        <f aca="false">20+mineral_mass_from_subsoil!AO23/Ultuna_BD_timeseries_subsoil!AO23/(1-Ultuna_subsoil_C_timeseries!AO23/100)/100</f>
        <v>21.7951406136848</v>
      </c>
      <c r="AP23" s="5" t="n">
        <f aca="false">20+mineral_mass_from_subsoil!AP23/Ultuna_BD_timeseries_subsoil!AP23/(1-Ultuna_subsoil_C_timeseries!AP23/100)/100</f>
        <v>21.8592559657562</v>
      </c>
      <c r="AQ23" s="5" t="n">
        <f aca="false">20+mineral_mass_from_subsoil!AQ23/Ultuna_BD_timeseries_subsoil!AQ23/(1-Ultuna_subsoil_C_timeseries!AQ23/100)/100</f>
        <v>21.9237641895169</v>
      </c>
      <c r="AR23" s="5" t="n">
        <f aca="false">20+mineral_mass_from_subsoil!AR23/Ultuna_BD_timeseries_subsoil!AR23/(1-Ultuna_subsoil_C_timeseries!AR23/100)/100</f>
        <v>21.9753334943402</v>
      </c>
      <c r="AS23" s="5" t="n">
        <f aca="false">20+mineral_mass_from_subsoil!AS23/Ultuna_BD_timeseries_subsoil!AS23/(1-Ultuna_subsoil_C_timeseries!AS23/100)/100</f>
        <v>22.0270578200749</v>
      </c>
      <c r="AT23" s="5" t="n">
        <f aca="false">20+mineral_mass_from_subsoil!AT23/Ultuna_BD_timeseries_subsoil!AT23/(1-Ultuna_subsoil_C_timeseries!AT23/100)/100</f>
        <v>22.0688816324211</v>
      </c>
      <c r="AU23" s="5" t="n">
        <f aca="false">20+mineral_mass_from_subsoil!AU23/Ultuna_BD_timeseries_subsoil!AU23/(1-Ultuna_subsoil_C_timeseries!AU23/100)/100</f>
        <v>22.1110432287929</v>
      </c>
      <c r="AV23" s="5" t="n">
        <f aca="false">20+mineral_mass_from_subsoil!AV23/Ultuna_BD_timeseries_subsoil!AV23/(1-Ultuna_subsoil_C_timeseries!AV23/100)/100</f>
        <v>22.1571388512975</v>
      </c>
      <c r="AW23" s="5" t="n">
        <f aca="false">20+mineral_mass_from_subsoil!AW23/Ultuna_BD_timeseries_subsoil!AW23/(1-Ultuna_subsoil_C_timeseries!AW23/100)/100</f>
        <v>22.204305428604</v>
      </c>
      <c r="AX23" s="5" t="n">
        <f aca="false">20+mineral_mass_from_subsoil!AX23/Ultuna_BD_timeseries_subsoil!AX23/(1-Ultuna_subsoil_C_timeseries!AX23/100)/100</f>
        <v>22.2530449716937</v>
      </c>
      <c r="AY23" s="5" t="n">
        <f aca="false">20+mineral_mass_from_subsoil!AY23/Ultuna_BD_timeseries_subsoil!AY23/(1-Ultuna_subsoil_C_timeseries!AY23/100)/100</f>
        <v>22.3044560931568</v>
      </c>
      <c r="AZ23" s="5" t="n">
        <f aca="false">20+mineral_mass_from_subsoil!AZ23/Ultuna_BD_timeseries_subsoil!AZ23/(1-Ultuna_subsoil_C_timeseries!AZ23/100)/100</f>
        <v>22.3796843917053</v>
      </c>
      <c r="BA23" s="5" t="n">
        <f aca="false">20+mineral_mass_from_subsoil!BA23/Ultuna_BD_timeseries_subsoil!BA23/(1-Ultuna_subsoil_C_timeseries!BA23/100)/100</f>
        <v>22.4553713291017</v>
      </c>
      <c r="BB23" s="5" t="n">
        <f aca="false">20+mineral_mass_from_subsoil!BB23/Ultuna_BD_timeseries_subsoil!BB23/(1-Ultuna_subsoil_C_timeseries!BB23/100)/100</f>
        <v>22.5045443918579</v>
      </c>
      <c r="BC23" s="5" t="n">
        <f aca="false">20+mineral_mass_from_subsoil!BC23/Ultuna_BD_timeseries_subsoil!BC23/(1-Ultuna_subsoil_C_timeseries!BC23/100)/100</f>
        <v>22.5541011538816</v>
      </c>
      <c r="BD23" s="5" t="n">
        <f aca="false">20+mineral_mass_from_subsoil!BD23/Ultuna_BD_timeseries_subsoil!BD23/(1-Ultuna_subsoil_C_timeseries!BD23/100)/100</f>
        <v>22.6084325342735</v>
      </c>
      <c r="BE23" s="5" t="n">
        <f aca="false">20+mineral_mass_from_subsoil!BE23/Ultuna_BD_timeseries_subsoil!BE23/(1-Ultuna_subsoil_C_timeseries!BE23/100)/100</f>
        <v>22.6638755521281</v>
      </c>
      <c r="BF23" s="5" t="n">
        <f aca="false">20+mineral_mass_from_subsoil!BF23/Ultuna_BD_timeseries_subsoil!BF23/(1-Ultuna_subsoil_C_timeseries!BF23/100)/100</f>
        <v>22.7313161152787</v>
      </c>
      <c r="BG23" s="5" t="n">
        <f aca="false">20+mineral_mass_from_subsoil!BG23/Ultuna_BD_timeseries_subsoil!BG23/(1-Ultuna_subsoil_C_timeseries!BG23/100)/100</f>
        <v>22.7992120413889</v>
      </c>
      <c r="BH23" s="5" t="n">
        <f aca="false">20+mineral_mass_from_subsoil!BH23/Ultuna_BD_timeseries_subsoil!BH23/(1-Ultuna_subsoil_C_timeseries!BH23/100)/100</f>
        <v>22.8474315150453</v>
      </c>
      <c r="BI23" s="5" t="n">
        <f aca="false">20+mineral_mass_from_subsoil!BI23/Ultuna_BD_timeseries_subsoil!BI23/(1-Ultuna_subsoil_C_timeseries!BI23/100)/100</f>
        <v>22.8960509505044</v>
      </c>
      <c r="BJ23" s="5" t="n">
        <f aca="false">20+mineral_mass_from_subsoil!BJ23/Ultuna_BD_timeseries_subsoil!BJ23/(1-Ultuna_subsoil_C_timeseries!BJ23/100)/100</f>
        <v>22.9615486590248</v>
      </c>
      <c r="BK23" s="5" t="n">
        <f aca="false">20+mineral_mass_from_subsoil!BK23/Ultuna_BD_timeseries_subsoil!BK23/(1-Ultuna_subsoil_C_timeseries!BK23/100)/100</f>
        <v>23.0411585568299</v>
      </c>
    </row>
    <row r="24" customFormat="false" ht="14.4" hidden="false" customHeight="false" outlineLevel="0" collapsed="false">
      <c r="A24" s="0" t="n">
        <f aca="false">Ultuna_topsoil_C_timeseries!A24</f>
        <v>43</v>
      </c>
      <c r="B24" s="5" t="n">
        <f aca="false">20+mineral_mass_from_subsoil!B24/Ultuna_BD_timeseries_subsoil!B24/(1-Ultuna_subsoil_C_timeseries!B24/100)/100</f>
        <v>20.0215037291182</v>
      </c>
      <c r="C24" s="5" t="n">
        <f aca="false">20+mineral_mass_from_subsoil!C24/Ultuna_BD_timeseries_subsoil!C24/(1-Ultuna_subsoil_C_timeseries!C24/100)/100</f>
        <v>20.0191118520535</v>
      </c>
      <c r="D24" s="5" t="n">
        <f aca="false">20+mineral_mass_from_subsoil!D24/Ultuna_BD_timeseries_subsoil!D24/(1-Ultuna_subsoil_C_timeseries!D24/100)/100</f>
        <v>20.0204058768916</v>
      </c>
      <c r="E24" s="5" t="n">
        <f aca="false">20+mineral_mass_from_subsoil!E24/Ultuna_BD_timeseries_subsoil!E24/(1-Ultuna_subsoil_C_timeseries!E24/100)/100</f>
        <v>20.0214737825692</v>
      </c>
      <c r="F24" s="5" t="n">
        <f aca="false">20+mineral_mass_from_subsoil!F24/Ultuna_BD_timeseries_subsoil!F24/(1-Ultuna_subsoil_C_timeseries!F24/100)/100</f>
        <v>20.0223132885777</v>
      </c>
      <c r="G24" s="5" t="n">
        <f aca="false">20+mineral_mass_from_subsoil!G24/Ultuna_BD_timeseries_subsoil!G24/(1-Ultuna_subsoil_C_timeseries!G24/100)/100</f>
        <v>20.0229220855854</v>
      </c>
      <c r="H24" s="5" t="n">
        <f aca="false">20+mineral_mass_from_subsoil!H24/Ultuna_BD_timeseries_subsoil!H24/(1-Ultuna_subsoil_C_timeseries!H24/100)/100</f>
        <v>20.02329783498</v>
      </c>
      <c r="I24" s="5" t="n">
        <f aca="false">20+mineral_mass_from_subsoil!I24/Ultuna_BD_timeseries_subsoil!I24/(1-Ultuna_subsoil_C_timeseries!I24/100)/100</f>
        <v>20.0234381684033</v>
      </c>
      <c r="J24" s="5" t="n">
        <f aca="false">20+mineral_mass_from_subsoil!J24/Ultuna_BD_timeseries_subsoil!J24/(1-Ultuna_subsoil_C_timeseries!J24/100)/100</f>
        <v>20.0233406872771</v>
      </c>
      <c r="K24" s="5" t="n">
        <f aca="false">20+mineral_mass_from_subsoil!K24/Ultuna_BD_timeseries_subsoil!K24/(1-Ultuna_subsoil_C_timeseries!K24/100)/100</f>
        <v>20.0230029623195</v>
      </c>
      <c r="L24" s="5" t="n">
        <f aca="false">20+mineral_mass_from_subsoil!L24/Ultuna_BD_timeseries_subsoil!L24/(1-Ultuna_subsoil_C_timeseries!L24/100)/100</f>
        <v>20.0224225330521</v>
      </c>
      <c r="M24" s="5" t="n">
        <f aca="false">20+mineral_mass_from_subsoil!M24/Ultuna_BD_timeseries_subsoil!M24/(1-Ultuna_subsoil_C_timeseries!M24/100)/100</f>
        <v>20.0215969072975</v>
      </c>
      <c r="N24" s="5" t="n">
        <f aca="false">20+mineral_mass_from_subsoil!N24/Ultuna_BD_timeseries_subsoil!N24/(1-Ultuna_subsoil_C_timeseries!N24/100)/100</f>
        <v>20.0206305005255</v>
      </c>
      <c r="O24" s="5" t="n">
        <f aca="false">20+mineral_mass_from_subsoil!O24/Ultuna_BD_timeseries_subsoil!O24/(1-Ultuna_subsoil_C_timeseries!O24/100)/100</f>
        <v>20.0196235137112</v>
      </c>
      <c r="P24" s="5" t="n">
        <f aca="false">20+mineral_mass_from_subsoil!P24/Ultuna_BD_timeseries_subsoil!P24/(1-Ultuna_subsoil_C_timeseries!P24/100)/100</f>
        <v>20.0185644012743</v>
      </c>
      <c r="Q24" s="5" t="n">
        <f aca="false">20+mineral_mass_from_subsoil!Q24/Ultuna_BD_timeseries_subsoil!Q24/(1-Ultuna_subsoil_C_timeseries!Q24/100)/100</f>
        <v>20.0174363592967</v>
      </c>
      <c r="R24" s="5" t="n">
        <f aca="false">20+mineral_mass_from_subsoil!R24/Ultuna_BD_timeseries_subsoil!R24/(1-Ultuna_subsoil_C_timeseries!R24/100)/100</f>
        <v>20.0162139377757</v>
      </c>
      <c r="S24" s="5" t="n">
        <f aca="false">20+mineral_mass_from_subsoil!S24/Ultuna_BD_timeseries_subsoil!S24/(1-Ultuna_subsoil_C_timeseries!S24/100)/100</f>
        <v>20.0148566461207</v>
      </c>
      <c r="T24" s="5" t="n">
        <f aca="false">20+mineral_mass_from_subsoil!T24/Ultuna_BD_timeseries_subsoil!T24/(1-Ultuna_subsoil_C_timeseries!T24/100)/100</f>
        <v>20.0132958980037</v>
      </c>
      <c r="U24" s="5" t="n">
        <f aca="false">20+mineral_mass_from_subsoil!U24/Ultuna_BD_timeseries_subsoil!U24/(1-Ultuna_subsoil_C_timeseries!U24/100)/100</f>
        <v>19.9951023903882</v>
      </c>
      <c r="V24" s="5" t="n">
        <f aca="false">20+mineral_mass_from_subsoil!V24/Ultuna_BD_timeseries_subsoil!V24/(1-Ultuna_subsoil_C_timeseries!V24/100)/100</f>
        <v>19.9841358172388</v>
      </c>
      <c r="W24" s="5" t="n">
        <f aca="false">20+mineral_mass_from_subsoil!W24/Ultuna_BD_timeseries_subsoil!W24/(1-Ultuna_subsoil_C_timeseries!W24/100)/100</f>
        <v>19.9940430454568</v>
      </c>
      <c r="X24" s="5" t="n">
        <f aca="false">20+mineral_mass_from_subsoil!X24/Ultuna_BD_timeseries_subsoil!X24/(1-Ultuna_subsoil_C_timeseries!X24/100)/100</f>
        <v>19.987187679545</v>
      </c>
      <c r="Y24" s="5" t="n">
        <f aca="false">20+mineral_mass_from_subsoil!Y24/Ultuna_BD_timeseries_subsoil!Y24/(1-Ultuna_subsoil_C_timeseries!Y24/100)/100</f>
        <v>19.9802858709974</v>
      </c>
      <c r="Z24" s="5" t="n">
        <f aca="false">20+mineral_mass_from_subsoil!Z24/Ultuna_BD_timeseries_subsoil!Z24/(1-Ultuna_subsoil_C_timeseries!Z24/100)/100</f>
        <v>19.9798404389639</v>
      </c>
      <c r="AA24" s="5" t="n">
        <f aca="false">20+mineral_mass_from_subsoil!AA24/Ultuna_BD_timeseries_subsoil!AA24/(1-Ultuna_subsoil_C_timeseries!AA24/100)/100</f>
        <v>19.9801888197272</v>
      </c>
      <c r="AB24" s="5" t="n">
        <f aca="false">20+mineral_mass_from_subsoil!AB24/Ultuna_BD_timeseries_subsoil!AB24/(1-Ultuna_subsoil_C_timeseries!AB24/100)/100</f>
        <v>19.9804137698421</v>
      </c>
      <c r="AC24" s="5" t="n">
        <f aca="false">20+mineral_mass_from_subsoil!AC24/Ultuna_BD_timeseries_subsoil!AC24/(1-Ultuna_subsoil_C_timeseries!AC24/100)/100</f>
        <v>19.9800995978476</v>
      </c>
      <c r="AD24" s="5" t="n">
        <f aca="false">20+mineral_mass_from_subsoil!AD24/Ultuna_BD_timeseries_subsoil!AD24/(1-Ultuna_subsoil_C_timeseries!AD24/100)/100</f>
        <v>19.965521838439</v>
      </c>
      <c r="AE24" s="5" t="n">
        <f aca="false">20+mineral_mass_from_subsoil!AE24/Ultuna_BD_timeseries_subsoil!AE24/(1-Ultuna_subsoil_C_timeseries!AE24/100)/100</f>
        <v>19.9508408405801</v>
      </c>
      <c r="AF24" s="5" t="n">
        <f aca="false">20+mineral_mass_from_subsoil!AF24/Ultuna_BD_timeseries_subsoil!AF24/(1-Ultuna_subsoil_C_timeseries!AF24/100)/100</f>
        <v>19.9479007469173</v>
      </c>
      <c r="AG24" s="5" t="n">
        <f aca="false">20+mineral_mass_from_subsoil!AG24/Ultuna_BD_timeseries_subsoil!AG24/(1-Ultuna_subsoil_C_timeseries!AG24/100)/100</f>
        <v>19.9451124458449</v>
      </c>
      <c r="AH24" s="5" t="n">
        <f aca="false">20+mineral_mass_from_subsoil!AH24/Ultuna_BD_timeseries_subsoil!AH24/(1-Ultuna_subsoil_C_timeseries!AH24/100)/100</f>
        <v>19.9575154939945</v>
      </c>
      <c r="AI24" s="5" t="n">
        <f aca="false">20+mineral_mass_from_subsoil!AI24/Ultuna_BD_timeseries_subsoil!AI24/(1-Ultuna_subsoil_C_timeseries!AI24/100)/100</f>
        <v>19.9700119246588</v>
      </c>
      <c r="AJ24" s="5" t="n">
        <f aca="false">20+mineral_mass_from_subsoil!AJ24/Ultuna_BD_timeseries_subsoil!AJ24/(1-Ultuna_subsoil_C_timeseries!AJ24/100)/100</f>
        <v>19.9707784278184</v>
      </c>
      <c r="AK24" s="5" t="n">
        <f aca="false">20+mineral_mass_from_subsoil!AK24/Ultuna_BD_timeseries_subsoil!AK24/(1-Ultuna_subsoil_C_timeseries!AK24/100)/100</f>
        <v>19.9709874042411</v>
      </c>
      <c r="AL24" s="5" t="n">
        <f aca="false">20+mineral_mass_from_subsoil!AL24/Ultuna_BD_timeseries_subsoil!AL24/(1-Ultuna_subsoil_C_timeseries!AL24/100)/100</f>
        <v>19.9656120916102</v>
      </c>
      <c r="AM24" s="5" t="n">
        <f aca="false">20+mineral_mass_from_subsoil!AM24/Ultuna_BD_timeseries_subsoil!AM24/(1-Ultuna_subsoil_C_timeseries!AM24/100)/100</f>
        <v>19.958633089143</v>
      </c>
      <c r="AN24" s="5" t="n">
        <f aca="false">20+mineral_mass_from_subsoil!AN24/Ultuna_BD_timeseries_subsoil!AN24/(1-Ultuna_subsoil_C_timeseries!AN24/100)/100</f>
        <v>19.9479225427291</v>
      </c>
      <c r="AO24" s="5" t="n">
        <f aca="false">20+mineral_mass_from_subsoil!AO24/Ultuna_BD_timeseries_subsoil!AO24/(1-Ultuna_subsoil_C_timeseries!AO24/100)/100</f>
        <v>19.9371342812909</v>
      </c>
      <c r="AP24" s="5" t="n">
        <f aca="false">20+mineral_mass_from_subsoil!AP24/Ultuna_BD_timeseries_subsoil!AP24/(1-Ultuna_subsoil_C_timeseries!AP24/100)/100</f>
        <v>19.9510253848545</v>
      </c>
      <c r="AQ24" s="5" t="n">
        <f aca="false">20+mineral_mass_from_subsoil!AQ24/Ultuna_BD_timeseries_subsoil!AQ24/(1-Ultuna_subsoil_C_timeseries!AQ24/100)/100</f>
        <v>19.9650235978142</v>
      </c>
      <c r="AR24" s="5" t="n">
        <f aca="false">20+mineral_mass_from_subsoil!AR24/Ultuna_BD_timeseries_subsoil!AR24/(1-Ultuna_subsoil_C_timeseries!AR24/100)/100</f>
        <v>19.9592163277136</v>
      </c>
      <c r="AS24" s="5" t="n">
        <f aca="false">20+mineral_mass_from_subsoil!AS24/Ultuna_BD_timeseries_subsoil!AS24/(1-Ultuna_subsoil_C_timeseries!AS24/100)/100</f>
        <v>19.9523719846993</v>
      </c>
      <c r="AT24" s="5" t="n">
        <f aca="false">20+mineral_mass_from_subsoil!AT24/Ultuna_BD_timeseries_subsoil!AT24/(1-Ultuna_subsoil_C_timeseries!AT24/100)/100</f>
        <v>19.9436926621365</v>
      </c>
      <c r="AU24" s="5" t="n">
        <f aca="false">20+mineral_mass_from_subsoil!AU24/Ultuna_BD_timeseries_subsoil!AU24/(1-Ultuna_subsoil_C_timeseries!AU24/100)/100</f>
        <v>19.9349495498784</v>
      </c>
      <c r="AV24" s="5" t="n">
        <f aca="false">20+mineral_mass_from_subsoil!AV24/Ultuna_BD_timeseries_subsoil!AV24/(1-Ultuna_subsoil_C_timeseries!AV24/100)/100</f>
        <v>19.9286636597512</v>
      </c>
      <c r="AW24" s="5" t="n">
        <f aca="false">20+mineral_mass_from_subsoil!AW24/Ultuna_BD_timeseries_subsoil!AW24/(1-Ultuna_subsoil_C_timeseries!AW24/100)/100</f>
        <v>19.9229630322919</v>
      </c>
      <c r="AX24" s="5" t="n">
        <f aca="false">20+mineral_mass_from_subsoil!AX24/Ultuna_BD_timeseries_subsoil!AX24/(1-Ultuna_subsoil_C_timeseries!AX24/100)/100</f>
        <v>19.9177828530566</v>
      </c>
      <c r="AY24" s="5" t="n">
        <f aca="false">20+mineral_mass_from_subsoil!AY24/Ultuna_BD_timeseries_subsoil!AY24/(1-Ultuna_subsoil_C_timeseries!AY24/100)/100</f>
        <v>19.9130677412881</v>
      </c>
      <c r="AZ24" s="5" t="n">
        <f aca="false">20+mineral_mass_from_subsoil!AZ24/Ultuna_BD_timeseries_subsoil!AZ24/(1-Ultuna_subsoil_C_timeseries!AZ24/100)/100</f>
        <v>19.9400582301676</v>
      </c>
      <c r="BA24" s="5" t="n">
        <f aca="false">20+mineral_mass_from_subsoil!BA24/Ultuna_BD_timeseries_subsoil!BA24/(1-Ultuna_subsoil_C_timeseries!BA24/100)/100</f>
        <v>19.9672617151057</v>
      </c>
      <c r="BB24" s="5" t="n">
        <f aca="false">20+mineral_mass_from_subsoil!BB24/Ultuna_BD_timeseries_subsoil!BB24/(1-Ultuna_subsoil_C_timeseries!BB24/100)/100</f>
        <v>19.9430711540224</v>
      </c>
      <c r="BC24" s="5" t="n">
        <f aca="false">20+mineral_mass_from_subsoil!BC24/Ultuna_BD_timeseries_subsoil!BC24/(1-Ultuna_subsoil_C_timeseries!BC24/100)/100</f>
        <v>19.9186932109579</v>
      </c>
      <c r="BD24" s="5" t="n">
        <f aca="false">20+mineral_mass_from_subsoil!BD24/Ultuna_BD_timeseries_subsoil!BD24/(1-Ultuna_subsoil_C_timeseries!BD24/100)/100</f>
        <v>19.9080106946813</v>
      </c>
      <c r="BE24" s="5" t="n">
        <f aca="false">20+mineral_mass_from_subsoil!BE24/Ultuna_BD_timeseries_subsoil!BE24/(1-Ultuna_subsoil_C_timeseries!BE24/100)/100</f>
        <v>19.8986967416167</v>
      </c>
      <c r="BF24" s="5" t="n">
        <f aca="false">20+mineral_mass_from_subsoil!BF24/Ultuna_BD_timeseries_subsoil!BF24/(1-Ultuna_subsoil_C_timeseries!BF24/100)/100</f>
        <v>19.8899701085008</v>
      </c>
      <c r="BG24" s="5" t="n">
        <f aca="false">20+mineral_mass_from_subsoil!BG24/Ultuna_BD_timeseries_subsoil!BG24/(1-Ultuna_subsoil_C_timeseries!BG24/100)/100</f>
        <v>19.8824783282234</v>
      </c>
      <c r="BH24" s="5" t="n">
        <f aca="false">20+mineral_mass_from_subsoil!BH24/Ultuna_BD_timeseries_subsoil!BH24/(1-Ultuna_subsoil_C_timeseries!BH24/100)/100</f>
        <v>19.8875482461494</v>
      </c>
      <c r="BI24" s="5" t="n">
        <f aca="false">20+mineral_mass_from_subsoil!BI24/Ultuna_BD_timeseries_subsoil!BI24/(1-Ultuna_subsoil_C_timeseries!BI24/100)/100</f>
        <v>19.8926615378074</v>
      </c>
      <c r="BJ24" s="5" t="n">
        <f aca="false">20+mineral_mass_from_subsoil!BJ24/Ultuna_BD_timeseries_subsoil!BJ24/(1-Ultuna_subsoil_C_timeseries!BJ24/100)/100</f>
        <v>19.8938748914891</v>
      </c>
      <c r="BK24" s="5" t="n">
        <f aca="false">20+mineral_mass_from_subsoil!BK24/Ultuna_BD_timeseries_subsoil!BK24/(1-Ultuna_subsoil_C_timeseries!BK24/100)/100</f>
        <v>19.8944718335285</v>
      </c>
    </row>
    <row r="25" customFormat="false" ht="14.4" hidden="false" customHeight="false" outlineLevel="0" collapsed="false">
      <c r="A25" s="0" t="n">
        <f aca="false">Ultuna_topsoil_C_timeseries!A25</f>
        <v>56</v>
      </c>
      <c r="B25" s="5" t="n">
        <f aca="false">20+mineral_mass_from_subsoil!B25/Ultuna_BD_timeseries_subsoil!B25/(1-Ultuna_subsoil_C_timeseries!B25/100)/100</f>
        <v>20.0078195378612</v>
      </c>
      <c r="C25" s="5" t="n">
        <f aca="false">20+mineral_mass_from_subsoil!C25/Ultuna_BD_timeseries_subsoil!C25/(1-Ultuna_subsoil_C_timeseries!C25/100)/100</f>
        <v>20.0382128174931</v>
      </c>
      <c r="D25" s="5" t="n">
        <f aca="false">20+mineral_mass_from_subsoil!D25/Ultuna_BD_timeseries_subsoil!D25/(1-Ultuna_subsoil_C_timeseries!D25/100)/100</f>
        <v>20.0586213332262</v>
      </c>
      <c r="E25" s="5" t="n">
        <f aca="false">20+mineral_mass_from_subsoil!E25/Ultuna_BD_timeseries_subsoil!E25/(1-Ultuna_subsoil_C_timeseries!E25/100)/100</f>
        <v>20.0788183139203</v>
      </c>
      <c r="F25" s="5" t="n">
        <f aca="false">20+mineral_mass_from_subsoil!F25/Ultuna_BD_timeseries_subsoil!F25/(1-Ultuna_subsoil_C_timeseries!F25/100)/100</f>
        <v>20.0988025509879</v>
      </c>
      <c r="G25" s="5" t="n">
        <f aca="false">20+mineral_mass_from_subsoil!G25/Ultuna_BD_timeseries_subsoil!G25/(1-Ultuna_subsoil_C_timeseries!G25/100)/100</f>
        <v>20.1185728204821</v>
      </c>
      <c r="H25" s="5" t="n">
        <f aca="false">20+mineral_mass_from_subsoil!H25/Ultuna_BD_timeseries_subsoil!H25/(1-Ultuna_subsoil_C_timeseries!H25/100)/100</f>
        <v>20.1381278828527</v>
      </c>
      <c r="I25" s="5" t="n">
        <f aca="false">20+mineral_mass_from_subsoil!I25/Ultuna_BD_timeseries_subsoil!I25/(1-Ultuna_subsoil_C_timeseries!I25/100)/100</f>
        <v>20.1574664826988</v>
      </c>
      <c r="J25" s="5" t="n">
        <f aca="false">20+mineral_mass_from_subsoil!J25/Ultuna_BD_timeseries_subsoil!J25/(1-Ultuna_subsoil_C_timeseries!J25/100)/100</f>
        <v>20.1765873485152</v>
      </c>
      <c r="K25" s="5" t="n">
        <f aca="false">20+mineral_mass_from_subsoil!K25/Ultuna_BD_timeseries_subsoil!K25/(1-Ultuna_subsoil_C_timeseries!K25/100)/100</f>
        <v>20.1954891924358</v>
      </c>
      <c r="L25" s="5" t="n">
        <f aca="false">20+mineral_mass_from_subsoil!L25/Ultuna_BD_timeseries_subsoil!L25/(1-Ultuna_subsoil_C_timeseries!L25/100)/100</f>
        <v>20.2141707099699</v>
      </c>
      <c r="M25" s="5" t="n">
        <f aca="false">20+mineral_mass_from_subsoil!M25/Ultuna_BD_timeseries_subsoil!M25/(1-Ultuna_subsoil_C_timeseries!M25/100)/100</f>
        <v>20.2326305797356</v>
      </c>
      <c r="N25" s="5" t="n">
        <f aca="false">20+mineral_mass_from_subsoil!N25/Ultuna_BD_timeseries_subsoil!N25/(1-Ultuna_subsoil_C_timeseries!N25/100)/100</f>
        <v>20.2509438095178</v>
      </c>
      <c r="O25" s="5" t="n">
        <f aca="false">20+mineral_mass_from_subsoil!O25/Ultuna_BD_timeseries_subsoil!O25/(1-Ultuna_subsoil_C_timeseries!O25/100)/100</f>
        <v>20.2692033798409</v>
      </c>
      <c r="P25" s="5" t="n">
        <f aca="false">20+mineral_mass_from_subsoil!P25/Ultuna_BD_timeseries_subsoil!P25/(1-Ultuna_subsoil_C_timeseries!P25/100)/100</f>
        <v>20.287443791756</v>
      </c>
      <c r="Q25" s="5" t="n">
        <f aca="false">20+mineral_mass_from_subsoil!Q25/Ultuna_BD_timeseries_subsoil!Q25/(1-Ultuna_subsoil_C_timeseries!Q25/100)/100</f>
        <v>20.3057173385247</v>
      </c>
      <c r="R25" s="5" t="n">
        <f aca="false">20+mineral_mass_from_subsoil!R25/Ultuna_BD_timeseries_subsoil!R25/(1-Ultuna_subsoil_C_timeseries!R25/100)/100</f>
        <v>20.324106906602</v>
      </c>
      <c r="S25" s="5" t="n">
        <f aca="false">20+mineral_mass_from_subsoil!S25/Ultuna_BD_timeseries_subsoil!S25/(1-Ultuna_subsoil_C_timeseries!S25/100)/100</f>
        <v>20.3427516765365</v>
      </c>
      <c r="T25" s="5" t="n">
        <f aca="false">20+mineral_mass_from_subsoil!T25/Ultuna_BD_timeseries_subsoil!T25/(1-Ultuna_subsoil_C_timeseries!T25/100)/100</f>
        <v>20.3619039511074</v>
      </c>
      <c r="U25" s="5" t="n">
        <f aca="false">20+mineral_mass_from_subsoil!U25/Ultuna_BD_timeseries_subsoil!U25/(1-Ultuna_subsoil_C_timeseries!U25/100)/100</f>
        <v>20.3913553886562</v>
      </c>
      <c r="V25" s="5" t="n">
        <f aca="false">20+mineral_mass_from_subsoil!V25/Ultuna_BD_timeseries_subsoil!V25/(1-Ultuna_subsoil_C_timeseries!V25/100)/100</f>
        <v>20.3861597952103</v>
      </c>
      <c r="W25" s="5" t="n">
        <f aca="false">20+mineral_mass_from_subsoil!W25/Ultuna_BD_timeseries_subsoil!W25/(1-Ultuna_subsoil_C_timeseries!W25/100)/100</f>
        <v>20.3993628286621</v>
      </c>
      <c r="X25" s="5" t="n">
        <f aca="false">20+mineral_mass_from_subsoil!X25/Ultuna_BD_timeseries_subsoil!X25/(1-Ultuna_subsoil_C_timeseries!X25/100)/100</f>
        <v>20.4207255872075</v>
      </c>
      <c r="Y25" s="5" t="n">
        <f aca="false">20+mineral_mass_from_subsoil!Y25/Ultuna_BD_timeseries_subsoil!Y25/(1-Ultuna_subsoil_C_timeseries!Y25/100)/100</f>
        <v>20.4426850256404</v>
      </c>
      <c r="Z25" s="5" t="n">
        <f aca="false">20+mineral_mass_from_subsoil!Z25/Ultuna_BD_timeseries_subsoil!Z25/(1-Ultuna_subsoil_C_timeseries!Z25/100)/100</f>
        <v>20.4664772817448</v>
      </c>
      <c r="AA25" s="5" t="n">
        <f aca="false">20+mineral_mass_from_subsoil!AA25/Ultuna_BD_timeseries_subsoil!AA25/(1-Ultuna_subsoil_C_timeseries!AA25/100)/100</f>
        <v>20.4927802275841</v>
      </c>
      <c r="AB25" s="5" t="n">
        <f aca="false">20+mineral_mass_from_subsoil!AB25/Ultuna_BD_timeseries_subsoil!AB25/(1-Ultuna_subsoil_C_timeseries!AB25/100)/100</f>
        <v>20.5195673810238</v>
      </c>
      <c r="AC25" s="5" t="n">
        <f aca="false">20+mineral_mass_from_subsoil!AC25/Ultuna_BD_timeseries_subsoil!AC25/(1-Ultuna_subsoil_C_timeseries!AC25/100)/100</f>
        <v>20.5434914124657</v>
      </c>
      <c r="AD25" s="5" t="n">
        <f aca="false">20+mineral_mass_from_subsoil!AD25/Ultuna_BD_timeseries_subsoil!AD25/(1-Ultuna_subsoil_C_timeseries!AD25/100)/100</f>
        <v>20.5512868898549</v>
      </c>
      <c r="AE25" s="5" t="n">
        <f aca="false">20+mineral_mass_from_subsoil!AE25/Ultuna_BD_timeseries_subsoil!AE25/(1-Ultuna_subsoil_C_timeseries!AE25/100)/100</f>
        <v>20.5591485827491</v>
      </c>
      <c r="AF25" s="5" t="n">
        <f aca="false">20+mineral_mass_from_subsoil!AF25/Ultuna_BD_timeseries_subsoil!AF25/(1-Ultuna_subsoil_C_timeseries!AF25/100)/100</f>
        <v>20.5796663192389</v>
      </c>
      <c r="AG25" s="5" t="n">
        <f aca="false">20+mineral_mass_from_subsoil!AG25/Ultuna_BD_timeseries_subsoil!AG25/(1-Ultuna_subsoil_C_timeseries!AG25/100)/100</f>
        <v>20.600393103493</v>
      </c>
      <c r="AH25" s="5" t="n">
        <f aca="false">20+mineral_mass_from_subsoil!AH25/Ultuna_BD_timeseries_subsoil!AH25/(1-Ultuna_subsoil_C_timeseries!AH25/100)/100</f>
        <v>20.6349684702481</v>
      </c>
      <c r="AI25" s="5" t="n">
        <f aca="false">20+mineral_mass_from_subsoil!AI25/Ultuna_BD_timeseries_subsoil!AI25/(1-Ultuna_subsoil_C_timeseries!AI25/100)/100</f>
        <v>20.6697531984387</v>
      </c>
      <c r="AJ25" s="5" t="n">
        <f aca="false">20+mineral_mass_from_subsoil!AJ25/Ultuna_BD_timeseries_subsoil!AJ25/(1-Ultuna_subsoil_C_timeseries!AJ25/100)/100</f>
        <v>20.6970402893433</v>
      </c>
      <c r="AK25" s="5" t="n">
        <f aca="false">20+mineral_mass_from_subsoil!AK25/Ultuna_BD_timeseries_subsoil!AK25/(1-Ultuna_subsoil_C_timeseries!AK25/100)/100</f>
        <v>20.7228999705727</v>
      </c>
      <c r="AL25" s="5" t="n">
        <f aca="false">20+mineral_mass_from_subsoil!AL25/Ultuna_BD_timeseries_subsoil!AL25/(1-Ultuna_subsoil_C_timeseries!AL25/100)/100</f>
        <v>20.73155333885</v>
      </c>
      <c r="AM25" s="5" t="n">
        <f aca="false">20+mineral_mass_from_subsoil!AM25/Ultuna_BD_timeseries_subsoil!AM25/(1-Ultuna_subsoil_C_timeseries!AM25/100)/100</f>
        <v>20.7402808112113</v>
      </c>
      <c r="AN25" s="5" t="n">
        <f aca="false">20+mineral_mass_from_subsoil!AN25/Ultuna_BD_timeseries_subsoil!AN25/(1-Ultuna_subsoil_C_timeseries!AN25/100)/100</f>
        <v>20.7504518414879</v>
      </c>
      <c r="AO25" s="5" t="n">
        <f aca="false">20+mineral_mass_from_subsoil!AO25/Ultuna_BD_timeseries_subsoil!AO25/(1-Ultuna_subsoil_C_timeseries!AO25/100)/100</f>
        <v>20.7622723003297</v>
      </c>
      <c r="AP25" s="5" t="n">
        <f aca="false">20+mineral_mass_from_subsoil!AP25/Ultuna_BD_timeseries_subsoil!AP25/(1-Ultuna_subsoil_C_timeseries!AP25/100)/100</f>
        <v>20.8047406343186</v>
      </c>
      <c r="AQ25" s="5" t="n">
        <f aca="false">20+mineral_mass_from_subsoil!AQ25/Ultuna_BD_timeseries_subsoil!AQ25/(1-Ultuna_subsoil_C_timeseries!AQ25/100)/100</f>
        <v>20.8474698791328</v>
      </c>
      <c r="AR25" s="5" t="n">
        <f aca="false">20+mineral_mass_from_subsoil!AR25/Ultuna_BD_timeseries_subsoil!AR25/(1-Ultuna_subsoil_C_timeseries!AR25/100)/100</f>
        <v>20.8611232169656</v>
      </c>
      <c r="AS25" s="5" t="n">
        <f aca="false">20+mineral_mass_from_subsoil!AS25/Ultuna_BD_timeseries_subsoil!AS25/(1-Ultuna_subsoil_C_timeseries!AS25/100)/100</f>
        <v>20.8748809652642</v>
      </c>
      <c r="AT25" s="5" t="n">
        <f aca="false">20+mineral_mass_from_subsoil!AT25/Ultuna_BD_timeseries_subsoil!AT25/(1-Ultuna_subsoil_C_timeseries!AT25/100)/100</f>
        <v>20.8942076512266</v>
      </c>
      <c r="AU25" s="5" t="n">
        <f aca="false">20+mineral_mass_from_subsoil!AU25/Ultuna_BD_timeseries_subsoil!AU25/(1-Ultuna_subsoil_C_timeseries!AU25/100)/100</f>
        <v>20.9136714837516</v>
      </c>
      <c r="AV25" s="5" t="n">
        <f aca="false">20+mineral_mass_from_subsoil!AV25/Ultuna_BD_timeseries_subsoil!AV25/(1-Ultuna_subsoil_C_timeseries!AV25/100)/100</f>
        <v>20.9317039517558</v>
      </c>
      <c r="AW25" s="5" t="n">
        <f aca="false">20+mineral_mass_from_subsoil!AW25/Ultuna_BD_timeseries_subsoil!AW25/(1-Ultuna_subsoil_C_timeseries!AW25/100)/100</f>
        <v>20.9478377219542</v>
      </c>
      <c r="AX25" s="5" t="n">
        <f aca="false">20+mineral_mass_from_subsoil!AX25/Ultuna_BD_timeseries_subsoil!AX25/(1-Ultuna_subsoil_C_timeseries!AX25/100)/100</f>
        <v>20.9632891542574</v>
      </c>
      <c r="AY25" s="5" t="n">
        <f aca="false">20+mineral_mass_from_subsoil!AY25/Ultuna_BD_timeseries_subsoil!AY25/(1-Ultuna_subsoil_C_timeseries!AY25/100)/100</f>
        <v>20.9825120033749</v>
      </c>
      <c r="AZ25" s="5" t="n">
        <f aca="false">20+mineral_mass_from_subsoil!AZ25/Ultuna_BD_timeseries_subsoil!AZ25/(1-Ultuna_subsoil_C_timeseries!AZ25/100)/100</f>
        <v>21.0102115197956</v>
      </c>
      <c r="BA25" s="5" t="n">
        <f aca="false">20+mineral_mass_from_subsoil!BA25/Ultuna_BD_timeseries_subsoil!BA25/(1-Ultuna_subsoil_C_timeseries!BA25/100)/100</f>
        <v>21.0381005474715</v>
      </c>
      <c r="BB25" s="5" t="n">
        <f aca="false">20+mineral_mass_from_subsoil!BB25/Ultuna_BD_timeseries_subsoil!BB25/(1-Ultuna_subsoil_C_timeseries!BB25/100)/100</f>
        <v>21.0619635118643</v>
      </c>
      <c r="BC25" s="5" t="n">
        <f aca="false">20+mineral_mass_from_subsoil!BC25/Ultuna_BD_timeseries_subsoil!BC25/(1-Ultuna_subsoil_C_timeseries!BC25/100)/100</f>
        <v>21.0857124687028</v>
      </c>
      <c r="BD25" s="5" t="n">
        <f aca="false">20+mineral_mass_from_subsoil!BD25/Ultuna_BD_timeseries_subsoil!BD25/(1-Ultuna_subsoil_C_timeseries!BD25/100)/100</f>
        <v>21.1080451850897</v>
      </c>
      <c r="BE25" s="5" t="n">
        <f aca="false">20+mineral_mass_from_subsoil!BE25/Ultuna_BD_timeseries_subsoil!BE25/(1-Ultuna_subsoil_C_timeseries!BE25/100)/100</f>
        <v>21.1297219329115</v>
      </c>
      <c r="BF25" s="5" t="n">
        <f aca="false">20+mineral_mass_from_subsoil!BF25/Ultuna_BD_timeseries_subsoil!BF25/(1-Ultuna_subsoil_C_timeseries!BF25/100)/100</f>
        <v>21.1474453275656</v>
      </c>
      <c r="BG25" s="5" t="n">
        <f aca="false">20+mineral_mass_from_subsoil!BG25/Ultuna_BD_timeseries_subsoil!BG25/(1-Ultuna_subsoil_C_timeseries!BG25/100)/100</f>
        <v>21.1653056448851</v>
      </c>
      <c r="BH25" s="5" t="n">
        <f aca="false">20+mineral_mass_from_subsoil!BH25/Ultuna_BD_timeseries_subsoil!BH25/(1-Ultuna_subsoil_C_timeseries!BH25/100)/100</f>
        <v>21.1969536916182</v>
      </c>
      <c r="BI25" s="5" t="n">
        <f aca="false">20+mineral_mass_from_subsoil!BI25/Ultuna_BD_timeseries_subsoil!BI25/(1-Ultuna_subsoil_C_timeseries!BI25/100)/100</f>
        <v>21.2288229222897</v>
      </c>
      <c r="BJ25" s="5" t="n">
        <f aca="false">20+mineral_mass_from_subsoil!BJ25/Ultuna_BD_timeseries_subsoil!BJ25/(1-Ultuna_subsoil_C_timeseries!BJ25/100)/100</f>
        <v>21.2524414477183</v>
      </c>
      <c r="BK25" s="5" t="n">
        <f aca="false">20+mineral_mass_from_subsoil!BK25/Ultuna_BD_timeseries_subsoil!BK25/(1-Ultuna_subsoil_C_timeseries!BK25/100)/100</f>
        <v>21.2753317053102</v>
      </c>
    </row>
    <row r="26" customFormat="false" ht="14.4" hidden="false" customHeight="false" outlineLevel="0" collapsed="false">
      <c r="A26" s="0" t="n">
        <f aca="false">Ultuna_topsoil_C_timeseries!A26</f>
        <v>7</v>
      </c>
      <c r="B26" s="5" t="n">
        <f aca="false">20+mineral_mass_from_subsoil!B26/Ultuna_BD_timeseries_subsoil!B26/(1-Ultuna_subsoil_C_timeseries!B26/100)/100</f>
        <v>20.0019548844653</v>
      </c>
      <c r="C26" s="5" t="n">
        <f aca="false">20+mineral_mass_from_subsoil!C26/Ultuna_BD_timeseries_subsoil!C26/(1-Ultuna_subsoil_C_timeseries!C26/100)/100</f>
        <v>20.0826792362859</v>
      </c>
      <c r="D26" s="5" t="n">
        <f aca="false">20+mineral_mass_from_subsoil!D26/Ultuna_BD_timeseries_subsoil!D26/(1-Ultuna_subsoil_C_timeseries!D26/100)/100</f>
        <v>20.1442624827054</v>
      </c>
      <c r="E26" s="5" t="n">
        <f aca="false">20+mineral_mass_from_subsoil!E26/Ultuna_BD_timeseries_subsoil!E26/(1-Ultuna_subsoil_C_timeseries!E26/100)/100</f>
        <v>20.2062619907022</v>
      </c>
      <c r="F26" s="5" t="n">
        <f aca="false">20+mineral_mass_from_subsoil!F26/Ultuna_BD_timeseries_subsoil!F26/(1-Ultuna_subsoil_C_timeseries!F26/100)/100</f>
        <v>20.2686870731301</v>
      </c>
      <c r="G26" s="5" t="n">
        <f aca="false">20+mineral_mass_from_subsoil!G26/Ultuna_BD_timeseries_subsoil!G26/(1-Ultuna_subsoil_C_timeseries!G26/100)/100</f>
        <v>20.3315479751124</v>
      </c>
      <c r="H26" s="5" t="n">
        <f aca="false">20+mineral_mass_from_subsoil!H26/Ultuna_BD_timeseries_subsoil!H26/(1-Ultuna_subsoil_C_timeseries!H26/100)/100</f>
        <v>20.3948560489759</v>
      </c>
      <c r="I26" s="5" t="n">
        <f aca="false">20+mineral_mass_from_subsoil!I26/Ultuna_BD_timeseries_subsoil!I26/(1-Ultuna_subsoil_C_timeseries!I26/100)/100</f>
        <v>20.4586239718515</v>
      </c>
      <c r="J26" s="5" t="n">
        <f aca="false">20+mineral_mass_from_subsoil!J26/Ultuna_BD_timeseries_subsoil!J26/(1-Ultuna_subsoil_C_timeseries!J26/100)/100</f>
        <v>20.5228660186425</v>
      </c>
      <c r="K26" s="5" t="n">
        <f aca="false">20+mineral_mass_from_subsoil!K26/Ultuna_BD_timeseries_subsoil!K26/(1-Ultuna_subsoil_C_timeseries!K26/100)/100</f>
        <v>20.5875984075732</v>
      </c>
      <c r="L26" s="5" t="n">
        <f aca="false">20+mineral_mass_from_subsoil!L26/Ultuna_BD_timeseries_subsoil!L26/(1-Ultuna_subsoil_C_timeseries!L26/100)/100</f>
        <v>20.6528397419336</v>
      </c>
      <c r="M26" s="5" t="n">
        <f aca="false">20+mineral_mass_from_subsoil!M26/Ultuna_BD_timeseries_subsoil!M26/(1-Ultuna_subsoil_C_timeseries!M26/100)/100</f>
        <v>20.7186115808442</v>
      </c>
      <c r="N26" s="5" t="n">
        <f aca="false">20+mineral_mass_from_subsoil!N26/Ultuna_BD_timeseries_subsoil!N26/(1-Ultuna_subsoil_C_timeseries!N26/100)/100</f>
        <v>20.7855972986813</v>
      </c>
      <c r="O26" s="5" t="n">
        <f aca="false">20+mineral_mass_from_subsoil!O26/Ultuna_BD_timeseries_subsoil!O26/(1-Ultuna_subsoil_C_timeseries!O26/100)/100</f>
        <v>20.8543451710575</v>
      </c>
      <c r="P26" s="5" t="n">
        <f aca="false">20+mineral_mass_from_subsoil!P26/Ultuna_BD_timeseries_subsoil!P26/(1-Ultuna_subsoil_C_timeseries!P26/100)/100</f>
        <v>20.9246072486747</v>
      </c>
      <c r="Q26" s="5" t="n">
        <f aca="false">20+mineral_mass_from_subsoil!Q26/Ultuna_BD_timeseries_subsoil!Q26/(1-Ultuna_subsoil_C_timeseries!Q26/100)/100</f>
        <v>20.9959892750851</v>
      </c>
      <c r="R26" s="5" t="n">
        <f aca="false">20+mineral_mass_from_subsoil!R26/Ultuna_BD_timeseries_subsoil!R26/(1-Ultuna_subsoil_C_timeseries!R26/100)/100</f>
        <v>21.0678269721978</v>
      </c>
      <c r="S26" s="5" t="n">
        <f aca="false">20+mineral_mass_from_subsoil!S26/Ultuna_BD_timeseries_subsoil!S26/(1-Ultuna_subsoil_C_timeseries!S26/100)/100</f>
        <v>21.1389113197164</v>
      </c>
      <c r="T26" s="5" t="n">
        <f aca="false">20+mineral_mass_from_subsoil!T26/Ultuna_BD_timeseries_subsoil!T26/(1-Ultuna_subsoil_C_timeseries!T26/100)/100</f>
        <v>21.206792875308</v>
      </c>
      <c r="U26" s="5" t="n">
        <f aca="false">20+mineral_mass_from_subsoil!U26/Ultuna_BD_timeseries_subsoil!U26/(1-Ultuna_subsoil_C_timeseries!U26/100)/100</f>
        <v>21.2585758528709</v>
      </c>
      <c r="V26" s="5" t="n">
        <f aca="false">20+mineral_mass_from_subsoil!V26/Ultuna_BD_timeseries_subsoil!V26/(1-Ultuna_subsoil_C_timeseries!V26/100)/100</f>
        <v>21.354646199083</v>
      </c>
      <c r="W26" s="5" t="n">
        <f aca="false">20+mineral_mass_from_subsoil!W26/Ultuna_BD_timeseries_subsoil!W26/(1-Ultuna_subsoil_C_timeseries!W26/100)/100</f>
        <v>21.4046289569606</v>
      </c>
      <c r="X26" s="5" t="n">
        <f aca="false">20+mineral_mass_from_subsoil!X26/Ultuna_BD_timeseries_subsoil!X26/(1-Ultuna_subsoil_C_timeseries!X26/100)/100</f>
        <v>21.4763461345823</v>
      </c>
      <c r="Y26" s="5" t="n">
        <f aca="false">20+mineral_mass_from_subsoil!Y26/Ultuna_BD_timeseries_subsoil!Y26/(1-Ultuna_subsoil_C_timeseries!Y26/100)/100</f>
        <v>21.5485043119563</v>
      </c>
      <c r="Z26" s="5" t="n">
        <f aca="false">20+mineral_mass_from_subsoil!Z26/Ultuna_BD_timeseries_subsoil!Z26/(1-Ultuna_subsoil_C_timeseries!Z26/100)/100</f>
        <v>21.6208951293294</v>
      </c>
      <c r="AA26" s="5" t="n">
        <f aca="false">20+mineral_mass_from_subsoil!AA26/Ultuna_BD_timeseries_subsoil!AA26/(1-Ultuna_subsoil_C_timeseries!AA26/100)/100</f>
        <v>21.6936840615641</v>
      </c>
      <c r="AB26" s="5" t="n">
        <f aca="false">20+mineral_mass_from_subsoil!AB26/Ultuna_BD_timeseries_subsoil!AB26/(1-Ultuna_subsoil_C_timeseries!AB26/100)/100</f>
        <v>21.7667880944319</v>
      </c>
      <c r="AC26" s="5" t="n">
        <f aca="false">20+mineral_mass_from_subsoil!AC26/Ultuna_BD_timeseries_subsoil!AC26/(1-Ultuna_subsoil_C_timeseries!AC26/100)/100</f>
        <v>21.8396713584219</v>
      </c>
      <c r="AD26" s="5" t="n">
        <f aca="false">20+mineral_mass_from_subsoil!AD26/Ultuna_BD_timeseries_subsoil!AD26/(1-Ultuna_subsoil_C_timeseries!AD26/100)/100</f>
        <v>21.9023068803031</v>
      </c>
      <c r="AE26" s="5" t="n">
        <f aca="false">20+mineral_mass_from_subsoil!AE26/Ultuna_BD_timeseries_subsoil!AE26/(1-Ultuna_subsoil_C_timeseries!AE26/100)/100</f>
        <v>21.9654058794278</v>
      </c>
      <c r="AF26" s="5" t="n">
        <f aca="false">20+mineral_mass_from_subsoil!AF26/Ultuna_BD_timeseries_subsoil!AF26/(1-Ultuna_subsoil_C_timeseries!AF26/100)/100</f>
        <v>22.0404163054857</v>
      </c>
      <c r="AG26" s="5" t="n">
        <f aca="false">20+mineral_mass_from_subsoil!AG26/Ultuna_BD_timeseries_subsoil!AG26/(1-Ultuna_subsoil_C_timeseries!AG26/100)/100</f>
        <v>22.1166190335166</v>
      </c>
      <c r="AH26" s="5" t="n">
        <f aca="false">20+mineral_mass_from_subsoil!AH26/Ultuna_BD_timeseries_subsoil!AH26/(1-Ultuna_subsoil_C_timeseries!AH26/100)/100</f>
        <v>22.2067208747887</v>
      </c>
      <c r="AI26" s="5" t="n">
        <f aca="false">20+mineral_mass_from_subsoil!AI26/Ultuna_BD_timeseries_subsoil!AI26/(1-Ultuna_subsoil_C_timeseries!AI26/100)/100</f>
        <v>22.2973170265774</v>
      </c>
      <c r="AJ26" s="5" t="n">
        <f aca="false">20+mineral_mass_from_subsoil!AJ26/Ultuna_BD_timeseries_subsoil!AJ26/(1-Ultuna_subsoil_C_timeseries!AJ26/100)/100</f>
        <v>22.3749613253475</v>
      </c>
      <c r="AK26" s="5" t="n">
        <f aca="false">20+mineral_mass_from_subsoil!AK26/Ultuna_BD_timeseries_subsoil!AK26/(1-Ultuna_subsoil_C_timeseries!AK26/100)/100</f>
        <v>22.4524486477551</v>
      </c>
      <c r="AL26" s="5" t="n">
        <f aca="false">20+mineral_mass_from_subsoil!AL26/Ultuna_BD_timeseries_subsoil!AL26/(1-Ultuna_subsoil_C_timeseries!AL26/100)/100</f>
        <v>22.5159975593271</v>
      </c>
      <c r="AM26" s="5" t="n">
        <f aca="false">20+mineral_mass_from_subsoil!AM26/Ultuna_BD_timeseries_subsoil!AM26/(1-Ultuna_subsoil_C_timeseries!AM26/100)/100</f>
        <v>22.5800488337287</v>
      </c>
      <c r="AN26" s="5" t="n">
        <f aca="false">20+mineral_mass_from_subsoil!AN26/Ultuna_BD_timeseries_subsoil!AN26/(1-Ultuna_subsoil_C_timeseries!AN26/100)/100</f>
        <v>22.6589762980466</v>
      </c>
      <c r="AO26" s="5" t="n">
        <f aca="false">20+mineral_mass_from_subsoil!AO26/Ultuna_BD_timeseries_subsoil!AO26/(1-Ultuna_subsoil_C_timeseries!AO26/100)/100</f>
        <v>22.7392398038751</v>
      </c>
      <c r="AP26" s="5" t="n">
        <f aca="false">20+mineral_mass_from_subsoil!AP26/Ultuna_BD_timeseries_subsoil!AP26/(1-Ultuna_subsoil_C_timeseries!AP26/100)/100</f>
        <v>22.8245483962118</v>
      </c>
      <c r="AQ26" s="5" t="n">
        <f aca="false">20+mineral_mass_from_subsoil!AQ26/Ultuna_BD_timeseries_subsoil!AQ26/(1-Ultuna_subsoil_C_timeseries!AQ26/100)/100</f>
        <v>22.9103902729263</v>
      </c>
      <c r="AR26" s="5" t="n">
        <f aca="false">20+mineral_mass_from_subsoil!AR26/Ultuna_BD_timeseries_subsoil!AR26/(1-Ultuna_subsoil_C_timeseries!AR26/100)/100</f>
        <v>22.9839529172756</v>
      </c>
      <c r="AS26" s="5" t="n">
        <f aca="false">20+mineral_mass_from_subsoil!AS26/Ultuna_BD_timeseries_subsoil!AS26/(1-Ultuna_subsoil_C_timeseries!AS26/100)/100</f>
        <v>23.0580543458608</v>
      </c>
      <c r="AT26" s="5" t="n">
        <f aca="false">20+mineral_mass_from_subsoil!AT26/Ultuna_BD_timeseries_subsoil!AT26/(1-Ultuna_subsoil_C_timeseries!AT26/100)/100</f>
        <v>23.1396057586799</v>
      </c>
      <c r="AU26" s="5" t="n">
        <f aca="false">20+mineral_mass_from_subsoil!AU26/Ultuna_BD_timeseries_subsoil!AU26/(1-Ultuna_subsoil_C_timeseries!AU26/100)/100</f>
        <v>23.2217109704613</v>
      </c>
      <c r="AV26" s="5" t="n">
        <f aca="false">20+mineral_mass_from_subsoil!AV26/Ultuna_BD_timeseries_subsoil!AV26/(1-Ultuna_subsoil_C_timeseries!AV26/100)/100</f>
        <v>23.3007253258649</v>
      </c>
      <c r="AW26" s="5" t="n">
        <f aca="false">20+mineral_mass_from_subsoil!AW26/Ultuna_BD_timeseries_subsoil!AW26/(1-Ultuna_subsoil_C_timeseries!AW26/100)/100</f>
        <v>23.3772414949031</v>
      </c>
      <c r="AX26" s="5" t="n">
        <f aca="false">20+mineral_mass_from_subsoil!AX26/Ultuna_BD_timeseries_subsoil!AX26/(1-Ultuna_subsoil_C_timeseries!AX26/100)/100</f>
        <v>23.4544137334419</v>
      </c>
      <c r="AY26" s="5" t="n">
        <f aca="false">20+mineral_mass_from_subsoil!AY26/Ultuna_BD_timeseries_subsoil!AY26/(1-Ultuna_subsoil_C_timeseries!AY26/100)/100</f>
        <v>23.5350506216575</v>
      </c>
      <c r="AZ26" s="5" t="n">
        <f aca="false">20+mineral_mass_from_subsoil!AZ26/Ultuna_BD_timeseries_subsoil!AZ26/(1-Ultuna_subsoil_C_timeseries!AZ26/100)/100</f>
        <v>23.6234696140689</v>
      </c>
      <c r="BA26" s="5" t="n">
        <f aca="false">20+mineral_mass_from_subsoil!BA26/Ultuna_BD_timeseries_subsoil!BA26/(1-Ultuna_subsoil_C_timeseries!BA26/100)/100</f>
        <v>23.7124815862508</v>
      </c>
      <c r="BB26" s="5" t="n">
        <f aca="false">20+mineral_mass_from_subsoil!BB26/Ultuna_BD_timeseries_subsoil!BB26/(1-Ultuna_subsoil_C_timeseries!BB26/100)/100</f>
        <v>23.795767376906</v>
      </c>
      <c r="BC26" s="5" t="n">
        <f aca="false">20+mineral_mass_from_subsoil!BC26/Ultuna_BD_timeseries_subsoil!BC26/(1-Ultuna_subsoil_C_timeseries!BC26/100)/100</f>
        <v>23.8796562765706</v>
      </c>
      <c r="BD26" s="5" t="n">
        <f aca="false">20+mineral_mass_from_subsoil!BD26/Ultuna_BD_timeseries_subsoil!BD26/(1-Ultuna_subsoil_C_timeseries!BD26/100)/100</f>
        <v>23.9669239513866</v>
      </c>
      <c r="BE26" s="5" t="n">
        <f aca="false">20+mineral_mass_from_subsoil!BE26/Ultuna_BD_timeseries_subsoil!BE26/(1-Ultuna_subsoil_C_timeseries!BE26/100)/100</f>
        <v>24.0548097600174</v>
      </c>
      <c r="BF26" s="5" t="n">
        <f aca="false">20+mineral_mass_from_subsoil!BF26/Ultuna_BD_timeseries_subsoil!BF26/(1-Ultuna_subsoil_C_timeseries!BF26/100)/100</f>
        <v>24.1414408301526</v>
      </c>
      <c r="BG26" s="5" t="n">
        <f aca="false">20+mineral_mass_from_subsoil!BG26/Ultuna_BD_timeseries_subsoil!BG26/(1-Ultuna_subsoil_C_timeseries!BG26/100)/100</f>
        <v>24.2287031377566</v>
      </c>
      <c r="BH26" s="5" t="n">
        <f aca="false">20+mineral_mass_from_subsoil!BH26/Ultuna_BD_timeseries_subsoil!BH26/(1-Ultuna_subsoil_C_timeseries!BH26/100)/100</f>
        <v>24.3166038666865</v>
      </c>
      <c r="BI26" s="5" t="n">
        <f aca="false">20+mineral_mass_from_subsoil!BI26/Ultuna_BD_timeseries_subsoil!BI26/(1-Ultuna_subsoil_C_timeseries!BI26/100)/100</f>
        <v>24.4051503102563</v>
      </c>
      <c r="BJ26" s="5" t="n">
        <f aca="false">20+mineral_mass_from_subsoil!BJ26/Ultuna_BD_timeseries_subsoil!BJ26/(1-Ultuna_subsoil_C_timeseries!BJ26/100)/100</f>
        <v>24.4928992214223</v>
      </c>
      <c r="BK26" s="5" t="n">
        <f aca="false">20+mineral_mass_from_subsoil!BK26/Ultuna_BD_timeseries_subsoil!BK26/(1-Ultuna_subsoil_C_timeseries!BK26/100)/100</f>
        <v>24.5792566723122</v>
      </c>
    </row>
    <row r="27" customFormat="false" ht="14.4" hidden="false" customHeight="false" outlineLevel="0" collapsed="false">
      <c r="A27" s="0" t="n">
        <f aca="false">Ultuna_topsoil_C_timeseries!A27</f>
        <v>16</v>
      </c>
      <c r="B27" s="5" t="n">
        <f aca="false">20+mineral_mass_from_subsoil!B27/Ultuna_BD_timeseries_subsoil!B27/(1-Ultuna_subsoil_C_timeseries!B27/100)/100</f>
        <v>20.0175939601876</v>
      </c>
      <c r="C27" s="5" t="n">
        <f aca="false">20+mineral_mass_from_subsoil!C27/Ultuna_BD_timeseries_subsoil!C27/(1-Ultuna_subsoil_C_timeseries!C27/100)/100</f>
        <v>20.0875139500534</v>
      </c>
      <c r="D27" s="5" t="n">
        <f aca="false">20+mineral_mass_from_subsoil!D27/Ultuna_BD_timeseries_subsoil!D27/(1-Ultuna_subsoil_C_timeseries!D27/100)/100</f>
        <v>20.1539663721525</v>
      </c>
      <c r="E27" s="5" t="n">
        <f aca="false">20+mineral_mass_from_subsoil!E27/Ultuna_BD_timeseries_subsoil!E27/(1-Ultuna_subsoil_C_timeseries!E27/100)/100</f>
        <v>20.220870183985</v>
      </c>
      <c r="F27" s="5" t="n">
        <f aca="false">20+mineral_mass_from_subsoil!F27/Ultuna_BD_timeseries_subsoil!F27/(1-Ultuna_subsoil_C_timeseries!F27/100)/100</f>
        <v>20.2882354614876</v>
      </c>
      <c r="G27" s="5" t="n">
        <f aca="false">20+mineral_mass_from_subsoil!G27/Ultuna_BD_timeseries_subsoil!G27/(1-Ultuna_subsoil_C_timeseries!G27/100)/100</f>
        <v>20.3560733359158</v>
      </c>
      <c r="H27" s="5" t="n">
        <f aca="false">20+mineral_mass_from_subsoil!H27/Ultuna_BD_timeseries_subsoil!H27/(1-Ultuna_subsoil_C_timeseries!H27/100)/100</f>
        <v>20.4243962033695</v>
      </c>
      <c r="I27" s="5" t="n">
        <f aca="false">20+mineral_mass_from_subsoil!I27/Ultuna_BD_timeseries_subsoil!I27/(1-Ultuna_subsoil_C_timeseries!I27/100)/100</f>
        <v>20.4932179884599</v>
      </c>
      <c r="J27" s="5" t="n">
        <f aca="false">20+mineral_mass_from_subsoil!J27/Ultuna_BD_timeseries_subsoil!J27/(1-Ultuna_subsoil_C_timeseries!J27/100)/100</f>
        <v>20.5625544792333</v>
      </c>
      <c r="K27" s="5" t="n">
        <f aca="false">20+mineral_mass_from_subsoil!K27/Ultuna_BD_timeseries_subsoil!K27/(1-Ultuna_subsoil_C_timeseries!K27/100)/100</f>
        <v>20.6324237569366</v>
      </c>
      <c r="L27" s="5" t="n">
        <f aca="false">20+mineral_mass_from_subsoil!L27/Ultuna_BD_timeseries_subsoil!L27/(1-Ultuna_subsoil_C_timeseries!L27/100)/100</f>
        <v>20.7028467535829</v>
      </c>
      <c r="M27" s="5" t="n">
        <f aca="false">20+mineral_mass_from_subsoil!M27/Ultuna_BD_timeseries_subsoil!M27/(1-Ultuna_subsoil_C_timeseries!M27/100)/100</f>
        <v>20.773847984044</v>
      </c>
      <c r="N27" s="5" t="n">
        <f aca="false">20+mineral_mass_from_subsoil!N27/Ultuna_BD_timeseries_subsoil!N27/(1-Ultuna_subsoil_C_timeseries!N27/100)/100</f>
        <v>20.8468263960894</v>
      </c>
      <c r="O27" s="5" t="n">
        <f aca="false">20+mineral_mass_from_subsoil!O27/Ultuna_BD_timeseries_subsoil!O27/(1-Ultuna_subsoil_C_timeseries!O27/100)/100</f>
        <v>20.9229144119831</v>
      </c>
      <c r="P27" s="5" t="n">
        <f aca="false">20+mineral_mass_from_subsoil!P27/Ultuna_BD_timeseries_subsoil!P27/(1-Ultuna_subsoil_C_timeseries!P27/100)/100</f>
        <v>21.0016023386886</v>
      </c>
      <c r="Q27" s="5" t="n">
        <f aca="false">20+mineral_mass_from_subsoil!Q27/Ultuna_BD_timeseries_subsoil!Q27/(1-Ultuna_subsoil_C_timeseries!Q27/100)/100</f>
        <v>21.0820947679825</v>
      </c>
      <c r="R27" s="5" t="n">
        <f aca="false">20+mineral_mass_from_subsoil!R27/Ultuna_BD_timeseries_subsoil!R27/(1-Ultuna_subsoil_C_timeseries!R27/100)/100</f>
        <v>21.1630796680915</v>
      </c>
      <c r="S27" s="5" t="n">
        <f aca="false">20+mineral_mass_from_subsoil!S27/Ultuna_BD_timeseries_subsoil!S27/(1-Ultuna_subsoil_C_timeseries!S27/100)/100</f>
        <v>21.2422304038858</v>
      </c>
      <c r="T27" s="5" t="n">
        <f aca="false">20+mineral_mass_from_subsoil!T27/Ultuna_BD_timeseries_subsoil!T27/(1-Ultuna_subsoil_C_timeseries!T27/100)/100</f>
        <v>21.3149942461098</v>
      </c>
      <c r="U27" s="5" t="n">
        <f aca="false">20+mineral_mass_from_subsoil!U27/Ultuna_BD_timeseries_subsoil!U27/(1-Ultuna_subsoil_C_timeseries!U27/100)/100</f>
        <v>21.3762500253239</v>
      </c>
      <c r="V27" s="5" t="n">
        <f aca="false">20+mineral_mass_from_subsoil!V27/Ultuna_BD_timeseries_subsoil!V27/(1-Ultuna_subsoil_C_timeseries!V27/100)/100</f>
        <v>21.4646773295127</v>
      </c>
      <c r="W27" s="5" t="n">
        <f aca="false">20+mineral_mass_from_subsoil!W27/Ultuna_BD_timeseries_subsoil!W27/(1-Ultuna_subsoil_C_timeseries!W27/100)/100</f>
        <v>21.5216570818932</v>
      </c>
      <c r="X27" s="5" t="n">
        <f aca="false">20+mineral_mass_from_subsoil!X27/Ultuna_BD_timeseries_subsoil!X27/(1-Ultuna_subsoil_C_timeseries!X27/100)/100</f>
        <v>21.6038625854623</v>
      </c>
      <c r="Y27" s="5" t="n">
        <f aca="false">20+mineral_mass_from_subsoil!Y27/Ultuna_BD_timeseries_subsoil!Y27/(1-Ultuna_subsoil_C_timeseries!Y27/100)/100</f>
        <v>21.6865482404105</v>
      </c>
      <c r="Z27" s="5" t="n">
        <f aca="false">20+mineral_mass_from_subsoil!Z27/Ultuna_BD_timeseries_subsoil!Z27/(1-Ultuna_subsoil_C_timeseries!Z27/100)/100</f>
        <v>21.7609702060358</v>
      </c>
      <c r="AA27" s="5" t="n">
        <f aca="false">20+mineral_mass_from_subsoil!AA27/Ultuna_BD_timeseries_subsoil!AA27/(1-Ultuna_subsoil_C_timeseries!AA27/100)/100</f>
        <v>21.8350294603523</v>
      </c>
      <c r="AB27" s="5" t="n">
        <f aca="false">20+mineral_mass_from_subsoil!AB27/Ultuna_BD_timeseries_subsoil!AB27/(1-Ultuna_subsoil_C_timeseries!AB27/100)/100</f>
        <v>21.9090239521837</v>
      </c>
      <c r="AC27" s="5" t="n">
        <f aca="false">20+mineral_mass_from_subsoil!AC27/Ultuna_BD_timeseries_subsoil!AC27/(1-Ultuna_subsoil_C_timeseries!AC27/100)/100</f>
        <v>21.9831314037856</v>
      </c>
      <c r="AD27" s="5" t="n">
        <f aca="false">20+mineral_mass_from_subsoil!AD27/Ultuna_BD_timeseries_subsoil!AD27/(1-Ultuna_subsoil_C_timeseries!AD27/100)/100</f>
        <v>22.0555999763792</v>
      </c>
      <c r="AE27" s="5" t="n">
        <f aca="false">20+mineral_mass_from_subsoil!AE27/Ultuna_BD_timeseries_subsoil!AE27/(1-Ultuna_subsoil_C_timeseries!AE27/100)/100</f>
        <v>22.1285799131302</v>
      </c>
      <c r="AF27" s="5" t="n">
        <f aca="false">20+mineral_mass_from_subsoil!AF27/Ultuna_BD_timeseries_subsoil!AF27/(1-Ultuna_subsoil_C_timeseries!AF27/100)/100</f>
        <v>22.2101527464907</v>
      </c>
      <c r="AG27" s="5" t="n">
        <f aca="false">20+mineral_mass_from_subsoil!AG27/Ultuna_BD_timeseries_subsoil!AG27/(1-Ultuna_subsoil_C_timeseries!AG27/100)/100</f>
        <v>22.2936679256074</v>
      </c>
      <c r="AH27" s="5" t="n">
        <f aca="false">20+mineral_mass_from_subsoil!AH27/Ultuna_BD_timeseries_subsoil!AH27/(1-Ultuna_subsoil_C_timeseries!AH27/100)/100</f>
        <v>22.3831139779817</v>
      </c>
      <c r="AI27" s="5" t="n">
        <f aca="false">20+mineral_mass_from_subsoil!AI27/Ultuna_BD_timeseries_subsoil!AI27/(1-Ultuna_subsoil_C_timeseries!AI27/100)/100</f>
        <v>22.4745283768052</v>
      </c>
      <c r="AJ27" s="5" t="n">
        <f aca="false">20+mineral_mass_from_subsoil!AJ27/Ultuna_BD_timeseries_subsoil!AJ27/(1-Ultuna_subsoil_C_timeseries!AJ27/100)/100</f>
        <v>22.5677132412245</v>
      </c>
      <c r="AK27" s="5" t="n">
        <f aca="false">20+mineral_mass_from_subsoil!AK27/Ultuna_BD_timeseries_subsoil!AK27/(1-Ultuna_subsoil_C_timeseries!AK27/100)/100</f>
        <v>22.6614402697934</v>
      </c>
      <c r="AL27" s="5" t="n">
        <f aca="false">20+mineral_mass_from_subsoil!AL27/Ultuna_BD_timeseries_subsoil!AL27/(1-Ultuna_subsoil_C_timeseries!AL27/100)/100</f>
        <v>22.7127703456759</v>
      </c>
      <c r="AM27" s="5" t="n">
        <f aca="false">20+mineral_mass_from_subsoil!AM27/Ultuna_BD_timeseries_subsoil!AM27/(1-Ultuna_subsoil_C_timeseries!AM27/100)/100</f>
        <v>22.7646587202629</v>
      </c>
      <c r="AN27" s="5" t="n">
        <f aca="false">20+mineral_mass_from_subsoil!AN27/Ultuna_BD_timeseries_subsoil!AN27/(1-Ultuna_subsoil_C_timeseries!AN27/100)/100</f>
        <v>22.8580995683153</v>
      </c>
      <c r="AO27" s="5" t="n">
        <f aca="false">20+mineral_mass_from_subsoil!AO27/Ultuna_BD_timeseries_subsoil!AO27/(1-Ultuna_subsoil_C_timeseries!AO27/100)/100</f>
        <v>22.952106058469</v>
      </c>
      <c r="AP27" s="5" t="n">
        <f aca="false">20+mineral_mass_from_subsoil!AP27/Ultuna_BD_timeseries_subsoil!AP27/(1-Ultuna_subsoil_C_timeseries!AP27/100)/100</f>
        <v>23.0454532819246</v>
      </c>
      <c r="AQ27" s="5" t="n">
        <f aca="false">20+mineral_mass_from_subsoil!AQ27/Ultuna_BD_timeseries_subsoil!AQ27/(1-Ultuna_subsoil_C_timeseries!AQ27/100)/100</f>
        <v>23.1379371146088</v>
      </c>
      <c r="AR27" s="5" t="n">
        <f aca="false">20+mineral_mass_from_subsoil!AR27/Ultuna_BD_timeseries_subsoil!AR27/(1-Ultuna_subsoil_C_timeseries!AR27/100)/100</f>
        <v>23.2229446290509</v>
      </c>
      <c r="AS27" s="5" t="n">
        <f aca="false">20+mineral_mass_from_subsoil!AS27/Ultuna_BD_timeseries_subsoil!AS27/(1-Ultuna_subsoil_C_timeseries!AS27/100)/100</f>
        <v>23.3085436333932</v>
      </c>
      <c r="AT27" s="5" t="n">
        <f aca="false">20+mineral_mass_from_subsoil!AT27/Ultuna_BD_timeseries_subsoil!AT27/(1-Ultuna_subsoil_C_timeseries!AT27/100)/100</f>
        <v>23.3957160833099</v>
      </c>
      <c r="AU27" s="5" t="n">
        <f aca="false">20+mineral_mass_from_subsoil!AU27/Ultuna_BD_timeseries_subsoil!AU27/(1-Ultuna_subsoil_C_timeseries!AU27/100)/100</f>
        <v>23.4834927743773</v>
      </c>
      <c r="AV27" s="5" t="n">
        <f aca="false">20+mineral_mass_from_subsoil!AV27/Ultuna_BD_timeseries_subsoil!AV27/(1-Ultuna_subsoil_C_timeseries!AV27/100)/100</f>
        <v>23.5708510980724</v>
      </c>
      <c r="AW27" s="5" t="n">
        <f aca="false">20+mineral_mass_from_subsoil!AW27/Ultuna_BD_timeseries_subsoil!AW27/(1-Ultuna_subsoil_C_timeseries!AW27/100)/100</f>
        <v>23.6582028631372</v>
      </c>
      <c r="AX27" s="5" t="n">
        <f aca="false">20+mineral_mass_from_subsoil!AX27/Ultuna_BD_timeseries_subsoil!AX27/(1-Ultuna_subsoil_C_timeseries!AX27/100)/100</f>
        <v>23.7457310033227</v>
      </c>
      <c r="AY27" s="5" t="n">
        <f aca="false">20+mineral_mass_from_subsoil!AY27/Ultuna_BD_timeseries_subsoil!AY27/(1-Ultuna_subsoil_C_timeseries!AY27/100)/100</f>
        <v>23.8335579972525</v>
      </c>
      <c r="AZ27" s="5" t="n">
        <f aca="false">20+mineral_mass_from_subsoil!AZ27/Ultuna_BD_timeseries_subsoil!AZ27/(1-Ultuna_subsoil_C_timeseries!AZ27/100)/100</f>
        <v>23.9203611360869</v>
      </c>
      <c r="BA27" s="5" t="n">
        <f aca="false">20+mineral_mass_from_subsoil!BA27/Ultuna_BD_timeseries_subsoil!BA27/(1-Ultuna_subsoil_C_timeseries!BA27/100)/100</f>
        <v>24.0078099952424</v>
      </c>
      <c r="BB27" s="5" t="n">
        <f aca="false">20+mineral_mass_from_subsoil!BB27/Ultuna_BD_timeseries_subsoil!BB27/(1-Ultuna_subsoil_C_timeseries!BB27/100)/100</f>
        <v>24.1120001598977</v>
      </c>
      <c r="BC27" s="5" t="n">
        <f aca="false">20+mineral_mass_from_subsoil!BC27/Ultuna_BD_timeseries_subsoil!BC27/(1-Ultuna_subsoil_C_timeseries!BC27/100)/100</f>
        <v>24.2168482732689</v>
      </c>
      <c r="BD27" s="5" t="n">
        <f aca="false">20+mineral_mass_from_subsoil!BD27/Ultuna_BD_timeseries_subsoil!BD27/(1-Ultuna_subsoil_C_timeseries!BD27/100)/100</f>
        <v>24.2992561636301</v>
      </c>
      <c r="BE27" s="5" t="n">
        <f aca="false">20+mineral_mass_from_subsoil!BE27/Ultuna_BD_timeseries_subsoil!BE27/(1-Ultuna_subsoil_C_timeseries!BE27/100)/100</f>
        <v>24.3823401566642</v>
      </c>
      <c r="BF27" s="5" t="n">
        <f aca="false">20+mineral_mass_from_subsoil!BF27/Ultuna_BD_timeseries_subsoil!BF27/(1-Ultuna_subsoil_C_timeseries!BF27/100)/100</f>
        <v>24.4801446615463</v>
      </c>
      <c r="BG27" s="5" t="n">
        <f aca="false">20+mineral_mass_from_subsoil!BG27/Ultuna_BD_timeseries_subsoil!BG27/(1-Ultuna_subsoil_C_timeseries!BG27/100)/100</f>
        <v>24.5786385989794</v>
      </c>
      <c r="BH27" s="5" t="n">
        <f aca="false">20+mineral_mass_from_subsoil!BH27/Ultuna_BD_timeseries_subsoil!BH27/(1-Ultuna_subsoil_C_timeseries!BH27/100)/100</f>
        <v>24.6741555462798</v>
      </c>
      <c r="BI27" s="5" t="n">
        <f aca="false">20+mineral_mass_from_subsoil!BI27/Ultuna_BD_timeseries_subsoil!BI27/(1-Ultuna_subsoil_C_timeseries!BI27/100)/100</f>
        <v>24.7699298097649</v>
      </c>
      <c r="BJ27" s="5" t="n">
        <f aca="false">20+mineral_mass_from_subsoil!BJ27/Ultuna_BD_timeseries_subsoil!BJ27/(1-Ultuna_subsoil_C_timeseries!BJ27/100)/100</f>
        <v>24.8642800041795</v>
      </c>
      <c r="BK27" s="5" t="n">
        <f aca="false">20+mineral_mass_from_subsoil!BK27/Ultuna_BD_timeseries_subsoil!BK27/(1-Ultuna_subsoil_C_timeseries!BK27/100)/100</f>
        <v>24.9555020808021</v>
      </c>
    </row>
    <row r="28" customFormat="false" ht="14.4" hidden="false" customHeight="false" outlineLevel="0" collapsed="false">
      <c r="A28" s="0" t="n">
        <f aca="false">Ultuna_topsoil_C_timeseries!A28</f>
        <v>39</v>
      </c>
      <c r="B28" s="5" t="n">
        <f aca="false">20+mineral_mass_from_subsoil!B28/Ultuna_BD_timeseries_subsoil!B28/(1-Ultuna_subsoil_C_timeseries!B28/100)/100</f>
        <v>20</v>
      </c>
      <c r="C28" s="5" t="n">
        <f aca="false">20+mineral_mass_from_subsoil!C28/Ultuna_BD_timeseries_subsoil!C28/(1-Ultuna_subsoil_C_timeseries!C28/100)/100</f>
        <v>20.0839329033989</v>
      </c>
      <c r="D28" s="5" t="n">
        <f aca="false">20+mineral_mass_from_subsoil!D28/Ultuna_BD_timeseries_subsoil!D28/(1-Ultuna_subsoil_C_timeseries!D28/100)/100</f>
        <v>20.146730506788</v>
      </c>
      <c r="E28" s="5" t="n">
        <f aca="false">20+mineral_mass_from_subsoil!E28/Ultuna_BD_timeseries_subsoil!E28/(1-Ultuna_subsoil_C_timeseries!E28/100)/100</f>
        <v>20.209900000496</v>
      </c>
      <c r="F28" s="5" t="n">
        <f aca="false">20+mineral_mass_from_subsoil!F28/Ultuna_BD_timeseries_subsoil!F28/(1-Ultuna_subsoil_C_timeseries!F28/100)/100</f>
        <v>20.2734448892572</v>
      </c>
      <c r="G28" s="5" t="n">
        <f aca="false">20+mineral_mass_from_subsoil!G28/Ultuna_BD_timeseries_subsoil!G28/(1-Ultuna_subsoil_C_timeseries!G28/100)/100</f>
        <v>20.3373687220163</v>
      </c>
      <c r="H28" s="5" t="n">
        <f aca="false">20+mineral_mass_from_subsoil!H28/Ultuna_BD_timeseries_subsoil!H28/(1-Ultuna_subsoil_C_timeseries!H28/100)/100</f>
        <v>20.4016750926277</v>
      </c>
      <c r="I28" s="5" t="n">
        <f aca="false">20+mineral_mass_from_subsoil!I28/Ultuna_BD_timeseries_subsoil!I28/(1-Ultuna_subsoil_C_timeseries!I28/100)/100</f>
        <v>20.4663676405687</v>
      </c>
      <c r="J28" s="5" t="n">
        <f aca="false">20+mineral_mass_from_subsoil!J28/Ultuna_BD_timeseries_subsoil!J28/(1-Ultuna_subsoil_C_timeseries!J28/100)/100</f>
        <v>20.5314500516657</v>
      </c>
      <c r="K28" s="5" t="n">
        <f aca="false">20+mineral_mass_from_subsoil!K28/Ultuna_BD_timeseries_subsoil!K28/(1-Ultuna_subsoil_C_timeseries!K28/100)/100</f>
        <v>20.5969260588349</v>
      </c>
      <c r="L28" s="5" t="n">
        <f aca="false">20+mineral_mass_from_subsoil!L28/Ultuna_BD_timeseries_subsoil!L28/(1-Ultuna_subsoil_C_timeseries!L28/100)/100</f>
        <v>20.6627994428368</v>
      </c>
      <c r="M28" s="5" t="n">
        <f aca="false">20+mineral_mass_from_subsoil!M28/Ultuna_BD_timeseries_subsoil!M28/(1-Ultuna_subsoil_C_timeseries!M28/100)/100</f>
        <v>20.7290740330455</v>
      </c>
      <c r="N28" s="5" t="n">
        <f aca="false">20+mineral_mass_from_subsoil!N28/Ultuna_BD_timeseries_subsoil!N28/(1-Ultuna_subsoil_C_timeseries!N28/100)/100</f>
        <v>20.7957508729423</v>
      </c>
      <c r="O28" s="5" t="n">
        <f aca="false">20+mineral_mass_from_subsoil!O28/Ultuna_BD_timeseries_subsoil!O28/(1-Ultuna_subsoil_C_timeseries!O28/100)/100</f>
        <v>20.8628310543554</v>
      </c>
      <c r="P28" s="5" t="n">
        <f aca="false">20+mineral_mass_from_subsoil!P28/Ultuna_BD_timeseries_subsoil!P28/(1-Ultuna_subsoil_C_timeseries!P28/100)/100</f>
        <v>20.930318586991</v>
      </c>
      <c r="Q28" s="5" t="n">
        <f aca="false">20+mineral_mass_from_subsoil!Q28/Ultuna_BD_timeseries_subsoil!Q28/(1-Ultuna_subsoil_C_timeseries!Q28/100)/100</f>
        <v>20.998217632694</v>
      </c>
      <c r="R28" s="5" t="n">
        <f aca="false">20+mineral_mass_from_subsoil!R28/Ultuna_BD_timeseries_subsoil!R28/(1-Ultuna_subsoil_C_timeseries!R28/100)/100</f>
        <v>21.0665327486991</v>
      </c>
      <c r="S28" s="5" t="n">
        <f aca="false">20+mineral_mass_from_subsoil!S28/Ultuna_BD_timeseries_subsoil!S28/(1-Ultuna_subsoil_C_timeseries!S28/100)/100</f>
        <v>21.1352704780298</v>
      </c>
      <c r="T28" s="5" t="n">
        <f aca="false">20+mineral_mass_from_subsoil!T28/Ultuna_BD_timeseries_subsoil!T28/(1-Ultuna_subsoil_C_timeseries!T28/100)/100</f>
        <v>21.2045606391006</v>
      </c>
      <c r="U28" s="5" t="n">
        <f aca="false">20+mineral_mass_from_subsoil!U28/Ultuna_BD_timeseries_subsoil!U28/(1-Ultuna_subsoil_C_timeseries!U28/100)/100</f>
        <v>21.2789241846085</v>
      </c>
      <c r="V28" s="5" t="n">
        <f aca="false">20+mineral_mass_from_subsoil!V28/Ultuna_BD_timeseries_subsoil!V28/(1-Ultuna_subsoil_C_timeseries!V28/100)/100</f>
        <v>21.3693075184625</v>
      </c>
      <c r="W28" s="5" t="n">
        <f aca="false">20+mineral_mass_from_subsoil!W28/Ultuna_BD_timeseries_subsoil!W28/(1-Ultuna_subsoil_C_timeseries!W28/100)/100</f>
        <v>21.4250345494681</v>
      </c>
      <c r="X28" s="5" t="n">
        <f aca="false">20+mineral_mass_from_subsoil!X28/Ultuna_BD_timeseries_subsoil!X28/(1-Ultuna_subsoil_C_timeseries!X28/100)/100</f>
        <v>21.4947222471904</v>
      </c>
      <c r="Y28" s="5" t="n">
        <f aca="false">20+mineral_mass_from_subsoil!Y28/Ultuna_BD_timeseries_subsoil!Y28/(1-Ultuna_subsoil_C_timeseries!Y28/100)/100</f>
        <v>21.5650668745035</v>
      </c>
      <c r="Z28" s="5" t="n">
        <f aca="false">20+mineral_mass_from_subsoil!Z28/Ultuna_BD_timeseries_subsoil!Z28/(1-Ultuna_subsoil_C_timeseries!Z28/100)/100</f>
        <v>21.6390992275564</v>
      </c>
      <c r="AA28" s="5" t="n">
        <f aca="false">20+mineral_mass_from_subsoil!AA28/Ultuna_BD_timeseries_subsoil!AA28/(1-Ultuna_subsoil_C_timeseries!AA28/100)/100</f>
        <v>21.7167029901187</v>
      </c>
      <c r="AB28" s="5" t="n">
        <f aca="false">20+mineral_mass_from_subsoil!AB28/Ultuna_BD_timeseries_subsoil!AB28/(1-Ultuna_subsoil_C_timeseries!AB28/100)/100</f>
        <v>21.7944625943438</v>
      </c>
      <c r="AC28" s="5" t="n">
        <f aca="false">20+mineral_mass_from_subsoil!AC28/Ultuna_BD_timeseries_subsoil!AC28/(1-Ultuna_subsoil_C_timeseries!AC28/100)/100</f>
        <v>21.8701780094565</v>
      </c>
      <c r="AD28" s="5" t="n">
        <f aca="false">20+mineral_mass_from_subsoil!AD28/Ultuna_BD_timeseries_subsoil!AD28/(1-Ultuna_subsoil_C_timeseries!AD28/100)/100</f>
        <v>21.9240695419497</v>
      </c>
      <c r="AE28" s="5" t="n">
        <f aca="false">20+mineral_mass_from_subsoil!AE28/Ultuna_BD_timeseries_subsoil!AE28/(1-Ultuna_subsoil_C_timeseries!AE28/100)/100</f>
        <v>21.978428134182</v>
      </c>
      <c r="AF28" s="5" t="n">
        <f aca="false">20+mineral_mass_from_subsoil!AF28/Ultuna_BD_timeseries_subsoil!AF28/(1-Ultuna_subsoil_C_timeseries!AF28/100)/100</f>
        <v>22.0546248966448</v>
      </c>
      <c r="AG28" s="5" t="n">
        <f aca="false">20+mineral_mass_from_subsoil!AG28/Ultuna_BD_timeseries_subsoil!AG28/(1-Ultuna_subsoil_C_timeseries!AG28/100)/100</f>
        <v>22.1317549092977</v>
      </c>
      <c r="AH28" s="5" t="n">
        <f aca="false">20+mineral_mass_from_subsoil!AH28/Ultuna_BD_timeseries_subsoil!AH28/(1-Ultuna_subsoil_C_timeseries!AH28/100)/100</f>
        <v>22.2327091953562</v>
      </c>
      <c r="AI28" s="5" t="n">
        <f aca="false">20+mineral_mass_from_subsoil!AI28/Ultuna_BD_timeseries_subsoil!AI28/(1-Ultuna_subsoil_C_timeseries!AI28/100)/100</f>
        <v>22.3341637426881</v>
      </c>
      <c r="AJ28" s="5" t="n">
        <f aca="false">20+mineral_mass_from_subsoil!AJ28/Ultuna_BD_timeseries_subsoil!AJ28/(1-Ultuna_subsoil_C_timeseries!AJ28/100)/100</f>
        <v>22.4150240371539</v>
      </c>
      <c r="AK28" s="5" t="n">
        <f aca="false">20+mineral_mass_from_subsoil!AK28/Ultuna_BD_timeseries_subsoil!AK28/(1-Ultuna_subsoil_C_timeseries!AK28/100)/100</f>
        <v>22.4953794992559</v>
      </c>
      <c r="AL28" s="5" t="n">
        <f aca="false">20+mineral_mass_from_subsoil!AL28/Ultuna_BD_timeseries_subsoil!AL28/(1-Ultuna_subsoil_C_timeseries!AL28/100)/100</f>
        <v>22.5512089415599</v>
      </c>
      <c r="AM28" s="5" t="n">
        <f aca="false">20+mineral_mass_from_subsoil!AM28/Ultuna_BD_timeseries_subsoil!AM28/(1-Ultuna_subsoil_C_timeseries!AM28/100)/100</f>
        <v>22.6075454277347</v>
      </c>
      <c r="AN28" s="5" t="n">
        <f aca="false">20+mineral_mass_from_subsoil!AN28/Ultuna_BD_timeseries_subsoil!AN28/(1-Ultuna_subsoil_C_timeseries!AN28/100)/100</f>
        <v>22.684965407226</v>
      </c>
      <c r="AO28" s="5" t="n">
        <f aca="false">20+mineral_mass_from_subsoil!AO28/Ultuna_BD_timeseries_subsoil!AO28/(1-Ultuna_subsoil_C_timeseries!AO28/100)/100</f>
        <v>22.7630371745616</v>
      </c>
      <c r="AP28" s="5" t="n">
        <f aca="false">20+mineral_mass_from_subsoil!AP28/Ultuna_BD_timeseries_subsoil!AP28/(1-Ultuna_subsoil_C_timeseries!AP28/100)/100</f>
        <v>22.8504212860205</v>
      </c>
      <c r="AQ28" s="5" t="n">
        <f aca="false">20+mineral_mass_from_subsoil!AQ28/Ultuna_BD_timeseries_subsoil!AQ28/(1-Ultuna_subsoil_C_timeseries!AQ28/100)/100</f>
        <v>22.9383436914751</v>
      </c>
      <c r="AR28" s="5" t="n">
        <f aca="false">20+mineral_mass_from_subsoil!AR28/Ultuna_BD_timeseries_subsoil!AR28/(1-Ultuna_subsoil_C_timeseries!AR28/100)/100</f>
        <v>23.0246426602928</v>
      </c>
      <c r="AS28" s="5" t="n">
        <f aca="false">20+mineral_mass_from_subsoil!AS28/Ultuna_BD_timeseries_subsoil!AS28/(1-Ultuna_subsoil_C_timeseries!AS28/100)/100</f>
        <v>23.1099262576116</v>
      </c>
      <c r="AT28" s="5" t="n">
        <f aca="false">20+mineral_mass_from_subsoil!AT28/Ultuna_BD_timeseries_subsoil!AT28/(1-Ultuna_subsoil_C_timeseries!AT28/100)/100</f>
        <v>23.1827773782451</v>
      </c>
      <c r="AU28" s="5" t="n">
        <f aca="false">20+mineral_mass_from_subsoil!AU28/Ultuna_BD_timeseries_subsoil!AU28/(1-Ultuna_subsoil_C_timeseries!AU28/100)/100</f>
        <v>23.2561849961404</v>
      </c>
      <c r="AV28" s="5" t="n">
        <f aca="false">20+mineral_mass_from_subsoil!AV28/Ultuna_BD_timeseries_subsoil!AV28/(1-Ultuna_subsoil_C_timeseries!AV28/100)/100</f>
        <v>23.3358406417027</v>
      </c>
      <c r="AW28" s="5" t="n">
        <f aca="false">20+mineral_mass_from_subsoil!AW28/Ultuna_BD_timeseries_subsoil!AW28/(1-Ultuna_subsoil_C_timeseries!AW28/100)/100</f>
        <v>23.4163117694569</v>
      </c>
      <c r="AX28" s="5" t="n">
        <f aca="false">20+mineral_mass_from_subsoil!AX28/Ultuna_BD_timeseries_subsoil!AX28/(1-Ultuna_subsoil_C_timeseries!AX28/100)/100</f>
        <v>23.4978143350975</v>
      </c>
      <c r="AY28" s="5" t="n">
        <f aca="false">20+mineral_mass_from_subsoil!AY28/Ultuna_BD_timeseries_subsoil!AY28/(1-Ultuna_subsoil_C_timeseries!AY28/100)/100</f>
        <v>23.5808990375344</v>
      </c>
      <c r="AZ28" s="5" t="n">
        <f aca="false">20+mineral_mass_from_subsoil!AZ28/Ultuna_BD_timeseries_subsoil!AZ28/(1-Ultuna_subsoil_C_timeseries!AZ28/100)/100</f>
        <v>23.6683109893085</v>
      </c>
      <c r="BA28" s="5" t="n">
        <f aca="false">20+mineral_mass_from_subsoil!BA28/Ultuna_BD_timeseries_subsoil!BA28/(1-Ultuna_subsoil_C_timeseries!BA28/100)/100</f>
        <v>23.7563209109898</v>
      </c>
      <c r="BB28" s="5" t="n">
        <f aca="false">20+mineral_mass_from_subsoil!BB28/Ultuna_BD_timeseries_subsoil!BB28/(1-Ultuna_subsoil_C_timeseries!BB28/100)/100</f>
        <v>23.8447691292076</v>
      </c>
      <c r="BC28" s="5" t="n">
        <f aca="false">20+mineral_mass_from_subsoil!BC28/Ultuna_BD_timeseries_subsoil!BC28/(1-Ultuna_subsoil_C_timeseries!BC28/100)/100</f>
        <v>23.9335703734449</v>
      </c>
      <c r="BD28" s="5" t="n">
        <f aca="false">20+mineral_mass_from_subsoil!BD28/Ultuna_BD_timeseries_subsoil!BD28/(1-Ultuna_subsoil_C_timeseries!BD28/100)/100</f>
        <v>24.0160256330203</v>
      </c>
      <c r="BE28" s="5" t="n">
        <f aca="false">20+mineral_mass_from_subsoil!BE28/Ultuna_BD_timeseries_subsoil!BE28/(1-Ultuna_subsoil_C_timeseries!BE28/100)/100</f>
        <v>24.0991035394539</v>
      </c>
      <c r="BF28" s="5" t="n">
        <f aca="false">20+mineral_mass_from_subsoil!BF28/Ultuna_BD_timeseries_subsoil!BF28/(1-Ultuna_subsoil_C_timeseries!BF28/100)/100</f>
        <v>24.1902495466354</v>
      </c>
      <c r="BG28" s="5" t="n">
        <f aca="false">20+mineral_mass_from_subsoil!BG28/Ultuna_BD_timeseries_subsoil!BG28/(1-Ultuna_subsoil_C_timeseries!BG28/100)/100</f>
        <v>24.2833207339193</v>
      </c>
      <c r="BH28" s="5" t="n">
        <f aca="false">20+mineral_mass_from_subsoil!BH28/Ultuna_BD_timeseries_subsoil!BH28/(1-Ultuna_subsoil_C_timeseries!BH28/100)/100</f>
        <v>24.3793536276852</v>
      </c>
      <c r="BI28" s="5" t="n">
        <f aca="false">20+mineral_mass_from_subsoil!BI28/Ultuna_BD_timeseries_subsoil!BI28/(1-Ultuna_subsoil_C_timeseries!BI28/100)/100</f>
        <v>24.4760418672586</v>
      </c>
      <c r="BJ28" s="5" t="n">
        <f aca="false">20+mineral_mass_from_subsoil!BJ28/Ultuna_BD_timeseries_subsoil!BJ28/(1-Ultuna_subsoil_C_timeseries!BJ28/100)/100</f>
        <v>24.5634827863921</v>
      </c>
      <c r="BK28" s="5" t="n">
        <f aca="false">20+mineral_mass_from_subsoil!BK28/Ultuna_BD_timeseries_subsoil!BK28/(1-Ultuna_subsoil_C_timeseries!BK28/100)/100</f>
        <v>24.6469523247985</v>
      </c>
    </row>
    <row r="29" customFormat="false" ht="14.4" hidden="false" customHeight="false" outlineLevel="0" collapsed="false">
      <c r="A29" s="0" t="n">
        <f aca="false">Ultuna_topsoil_C_timeseries!A29</f>
        <v>54</v>
      </c>
      <c r="B29" s="5" t="n">
        <f aca="false">20+mineral_mass_from_subsoil!B29/Ultuna_BD_timeseries_subsoil!B29/(1-Ultuna_subsoil_C_timeseries!B29/100)/100</f>
        <v>20.0117293067917</v>
      </c>
      <c r="C29" s="5" t="n">
        <f aca="false">20+mineral_mass_from_subsoil!C29/Ultuna_BD_timeseries_subsoil!C29/(1-Ultuna_subsoil_C_timeseries!C29/100)/100</f>
        <v>20.0827956348897</v>
      </c>
      <c r="D29" s="5" t="n">
        <f aca="false">20+mineral_mass_from_subsoil!D29/Ultuna_BD_timeseries_subsoil!D29/(1-Ultuna_subsoil_C_timeseries!D29/100)/100</f>
        <v>20.144492471787</v>
      </c>
      <c r="E29" s="5" t="n">
        <f aca="false">20+mineral_mass_from_subsoil!E29/Ultuna_BD_timeseries_subsoil!E29/(1-Ultuna_subsoil_C_timeseries!E29/100)/100</f>
        <v>20.2066042392226</v>
      </c>
      <c r="F29" s="5" t="n">
        <f aca="false">20+mineral_mass_from_subsoil!F29/Ultuna_BD_timeseries_subsoil!F29/(1-Ultuna_subsoil_C_timeseries!F29/100)/100</f>
        <v>20.2691421532696</v>
      </c>
      <c r="G29" s="5" t="n">
        <f aca="false">20+mineral_mass_from_subsoil!G29/Ultuna_BD_timeseries_subsoil!G29/(1-Ultuna_subsoil_C_timeseries!G29/100)/100</f>
        <v>20.3321189174517</v>
      </c>
      <c r="H29" s="5" t="n">
        <f aca="false">20+mineral_mass_from_subsoil!H29/Ultuna_BD_timeseries_subsoil!H29/(1-Ultuna_subsoil_C_timeseries!H29/100)/100</f>
        <v>20.3955490716721</v>
      </c>
      <c r="I29" s="5" t="n">
        <f aca="false">20+mineral_mass_from_subsoil!I29/Ultuna_BD_timeseries_subsoil!I29/(1-Ultuna_subsoil_C_timeseries!I29/100)/100</f>
        <v>20.4594494469736</v>
      </c>
      <c r="J29" s="5" t="n">
        <f aca="false">20+mineral_mass_from_subsoil!J29/Ultuna_BD_timeseries_subsoil!J29/(1-Ultuna_subsoil_C_timeseries!J29/100)/100</f>
        <v>20.5238397656473</v>
      </c>
      <c r="K29" s="5" t="n">
        <f aca="false">20+mineral_mass_from_subsoil!K29/Ultuna_BD_timeseries_subsoil!K29/(1-Ultuna_subsoil_C_timeseries!K29/100)/100</f>
        <v>20.5887434440164</v>
      </c>
      <c r="L29" s="5" t="n">
        <f aca="false">20+mineral_mass_from_subsoil!L29/Ultuna_BD_timeseries_subsoil!L29/(1-Ultuna_subsoil_C_timeseries!L29/100)/100</f>
        <v>20.65418868261</v>
      </c>
      <c r="M29" s="5" t="n">
        <f aca="false">20+mineral_mass_from_subsoil!M29/Ultuna_BD_timeseries_subsoil!M29/(1-Ultuna_subsoil_C_timeseries!M29/100)/100</f>
        <v>20.7202099714821</v>
      </c>
      <c r="N29" s="5" t="n">
        <f aca="false">20+mineral_mass_from_subsoil!N29/Ultuna_BD_timeseries_subsoil!N29/(1-Ultuna_subsoil_C_timeseries!N29/100)/100</f>
        <v>20.7877432490761</v>
      </c>
      <c r="O29" s="5" t="n">
        <f aca="false">20+mineral_mass_from_subsoil!O29/Ultuna_BD_timeseries_subsoil!O29/(1-Ultuna_subsoil_C_timeseries!O29/100)/100</f>
        <v>20.8563749064639</v>
      </c>
      <c r="P29" s="5" t="n">
        <f aca="false">20+mineral_mass_from_subsoil!P29/Ultuna_BD_timeseries_subsoil!P29/(1-Ultuna_subsoil_C_timeseries!P29/100)/100</f>
        <v>20.9255875774373</v>
      </c>
      <c r="Q29" s="5" t="n">
        <f aca="false">20+mineral_mass_from_subsoil!Q29/Ultuna_BD_timeseries_subsoil!Q29/(1-Ultuna_subsoil_C_timeseries!Q29/100)/100</f>
        <v>20.9952754546408</v>
      </c>
      <c r="R29" s="5" t="n">
        <f aca="false">20+mineral_mass_from_subsoil!R29/Ultuna_BD_timeseries_subsoil!R29/(1-Ultuna_subsoil_C_timeseries!R29/100)/100</f>
        <v>21.0654051079116</v>
      </c>
      <c r="S29" s="5" t="n">
        <f aca="false">20+mineral_mass_from_subsoil!S29/Ultuna_BD_timeseries_subsoil!S29/(1-Ultuna_subsoil_C_timeseries!S29/100)/100</f>
        <v>21.1359643072955</v>
      </c>
      <c r="T29" s="5" t="n">
        <f aca="false">20+mineral_mass_from_subsoil!T29/Ultuna_BD_timeseries_subsoil!T29/(1-Ultuna_subsoil_C_timeseries!T29/100)/100</f>
        <v>21.206948914488</v>
      </c>
      <c r="U29" s="5" t="n">
        <f aca="false">20+mineral_mass_from_subsoil!U29/Ultuna_BD_timeseries_subsoil!U29/(1-Ultuna_subsoil_C_timeseries!U29/100)/100</f>
        <v>21.2783932842786</v>
      </c>
      <c r="V29" s="5" t="n">
        <f aca="false">20+mineral_mass_from_subsoil!V29/Ultuna_BD_timeseries_subsoil!V29/(1-Ultuna_subsoil_C_timeseries!V29/100)/100</f>
        <v>21.3658916321138</v>
      </c>
      <c r="W29" s="5" t="n">
        <f aca="false">20+mineral_mass_from_subsoil!W29/Ultuna_BD_timeseries_subsoil!W29/(1-Ultuna_subsoil_C_timeseries!W29/100)/100</f>
        <v>21.4029472405278</v>
      </c>
      <c r="X29" s="5" t="n">
        <f aca="false">20+mineral_mass_from_subsoil!X29/Ultuna_BD_timeseries_subsoil!X29/(1-Ultuna_subsoil_C_timeseries!X29/100)/100</f>
        <v>21.4786013425011</v>
      </c>
      <c r="Y29" s="5" t="n">
        <f aca="false">20+mineral_mass_from_subsoil!Y29/Ultuna_BD_timeseries_subsoil!Y29/(1-Ultuna_subsoil_C_timeseries!Y29/100)/100</f>
        <v>21.5546888004145</v>
      </c>
      <c r="Z29" s="5" t="n">
        <f aca="false">20+mineral_mass_from_subsoil!Z29/Ultuna_BD_timeseries_subsoil!Z29/(1-Ultuna_subsoil_C_timeseries!Z29/100)/100</f>
        <v>21.6276111284395</v>
      </c>
      <c r="AA29" s="5" t="n">
        <f aca="false">20+mineral_mass_from_subsoil!AA29/Ultuna_BD_timeseries_subsoil!AA29/(1-Ultuna_subsoil_C_timeseries!AA29/100)/100</f>
        <v>21.7003522925071</v>
      </c>
      <c r="AB29" s="5" t="n">
        <f aca="false">20+mineral_mass_from_subsoil!AB29/Ultuna_BD_timeseries_subsoil!AB29/(1-Ultuna_subsoil_C_timeseries!AB29/100)/100</f>
        <v>21.7730503629953</v>
      </c>
      <c r="AC29" s="5" t="n">
        <f aca="false">20+mineral_mass_from_subsoil!AC29/Ultuna_BD_timeseries_subsoil!AC29/(1-Ultuna_subsoil_C_timeseries!AC29/100)/100</f>
        <v>21.8458077297585</v>
      </c>
      <c r="AD29" s="5" t="n">
        <f aca="false">20+mineral_mass_from_subsoil!AD29/Ultuna_BD_timeseries_subsoil!AD29/(1-Ultuna_subsoil_C_timeseries!AD29/100)/100</f>
        <v>21.8947008025389</v>
      </c>
      <c r="AE29" s="5" t="n">
        <f aca="false">20+mineral_mass_from_subsoil!AE29/Ultuna_BD_timeseries_subsoil!AE29/(1-Ultuna_subsoil_C_timeseries!AE29/100)/100</f>
        <v>21.944046155795</v>
      </c>
      <c r="AF29" s="5" t="n">
        <f aca="false">20+mineral_mass_from_subsoil!AF29/Ultuna_BD_timeseries_subsoil!AF29/(1-Ultuna_subsoil_C_timeseries!AF29/100)/100</f>
        <v>22.0350557942757</v>
      </c>
      <c r="AG29" s="5" t="n">
        <f aca="false">20+mineral_mass_from_subsoil!AG29/Ultuna_BD_timeseries_subsoil!AG29/(1-Ultuna_subsoil_C_timeseries!AG29/100)/100</f>
        <v>22.1265387706777</v>
      </c>
      <c r="AH29" s="5" t="n">
        <f aca="false">20+mineral_mass_from_subsoil!AH29/Ultuna_BD_timeseries_subsoil!AH29/(1-Ultuna_subsoil_C_timeseries!AH29/100)/100</f>
        <v>22.2179579789323</v>
      </c>
      <c r="AI29" s="5" t="n">
        <f aca="false">20+mineral_mass_from_subsoil!AI29/Ultuna_BD_timeseries_subsoil!AI29/(1-Ultuna_subsoil_C_timeseries!AI29/100)/100</f>
        <v>22.3089813881684</v>
      </c>
      <c r="AJ29" s="5" t="n">
        <f aca="false">20+mineral_mass_from_subsoil!AJ29/Ultuna_BD_timeseries_subsoil!AJ29/(1-Ultuna_subsoil_C_timeseries!AJ29/100)/100</f>
        <v>22.3923776560557</v>
      </c>
      <c r="AK29" s="5" t="n">
        <f aca="false">20+mineral_mass_from_subsoil!AK29/Ultuna_BD_timeseries_subsoil!AK29/(1-Ultuna_subsoil_C_timeseries!AK29/100)/100</f>
        <v>22.4737394143429</v>
      </c>
      <c r="AL29" s="5" t="n">
        <f aca="false">20+mineral_mass_from_subsoil!AL29/Ultuna_BD_timeseries_subsoil!AL29/(1-Ultuna_subsoil_C_timeseries!AL29/100)/100</f>
        <v>22.5342733866275</v>
      </c>
      <c r="AM29" s="5" t="n">
        <f aca="false">20+mineral_mass_from_subsoil!AM29/Ultuna_BD_timeseries_subsoil!AM29/(1-Ultuna_subsoil_C_timeseries!AM29/100)/100</f>
        <v>22.5953012611349</v>
      </c>
      <c r="AN29" s="5" t="n">
        <f aca="false">20+mineral_mass_from_subsoil!AN29/Ultuna_BD_timeseries_subsoil!AN29/(1-Ultuna_subsoil_C_timeseries!AN29/100)/100</f>
        <v>22.6741512033777</v>
      </c>
      <c r="AO29" s="5" t="n">
        <f aca="false">20+mineral_mass_from_subsoil!AO29/Ultuna_BD_timeseries_subsoil!AO29/(1-Ultuna_subsoil_C_timeseries!AO29/100)/100</f>
        <v>22.7542270018263</v>
      </c>
      <c r="AP29" s="5" t="n">
        <f aca="false">20+mineral_mass_from_subsoil!AP29/Ultuna_BD_timeseries_subsoil!AP29/(1-Ultuna_subsoil_C_timeseries!AP29/100)/100</f>
        <v>22.8364251424597</v>
      </c>
      <c r="AQ29" s="5" t="n">
        <f aca="false">20+mineral_mass_from_subsoil!AQ29/Ultuna_BD_timeseries_subsoil!AQ29/(1-Ultuna_subsoil_C_timeseries!AQ29/100)/100</f>
        <v>22.9191446296248</v>
      </c>
      <c r="AR29" s="5" t="n">
        <f aca="false">20+mineral_mass_from_subsoil!AR29/Ultuna_BD_timeseries_subsoil!AR29/(1-Ultuna_subsoil_C_timeseries!AR29/100)/100</f>
        <v>22.9945280135342</v>
      </c>
      <c r="AS29" s="5" t="n">
        <f aca="false">20+mineral_mass_from_subsoil!AS29/Ultuna_BD_timeseries_subsoil!AS29/(1-Ultuna_subsoil_C_timeseries!AS29/100)/100</f>
        <v>23.0704415568386</v>
      </c>
      <c r="AT29" s="5" t="n">
        <f aca="false">20+mineral_mass_from_subsoil!AT29/Ultuna_BD_timeseries_subsoil!AT29/(1-Ultuna_subsoil_C_timeseries!AT29/100)/100</f>
        <v>23.1655716350703</v>
      </c>
      <c r="AU29" s="5" t="n">
        <f aca="false">20+mineral_mass_from_subsoil!AU29/Ultuna_BD_timeseries_subsoil!AU29/(1-Ultuna_subsoil_C_timeseries!AU29/100)/100</f>
        <v>23.2612493924576</v>
      </c>
      <c r="AV29" s="5" t="n">
        <f aca="false">20+mineral_mass_from_subsoil!AV29/Ultuna_BD_timeseries_subsoil!AV29/(1-Ultuna_subsoil_C_timeseries!AV29/100)/100</f>
        <v>23.3360994334781</v>
      </c>
      <c r="AW29" s="5" t="n">
        <f aca="false">20+mineral_mass_from_subsoil!AW29/Ultuna_BD_timeseries_subsoil!AW29/(1-Ultuna_subsoil_C_timeseries!AW29/100)/100</f>
        <v>23.4019408353762</v>
      </c>
      <c r="AX29" s="5" t="n">
        <f aca="false">20+mineral_mass_from_subsoil!AX29/Ultuna_BD_timeseries_subsoil!AX29/(1-Ultuna_subsoil_C_timeseries!AX29/100)/100</f>
        <v>23.46799442977</v>
      </c>
      <c r="AY29" s="5" t="n">
        <f aca="false">20+mineral_mass_from_subsoil!AY29/Ultuna_BD_timeseries_subsoil!AY29/(1-Ultuna_subsoil_C_timeseries!AY29/100)/100</f>
        <v>23.5448613841435</v>
      </c>
      <c r="AZ29" s="5" t="n">
        <f aca="false">20+mineral_mass_from_subsoil!AZ29/Ultuna_BD_timeseries_subsoil!AZ29/(1-Ultuna_subsoil_C_timeseries!AZ29/100)/100</f>
        <v>23.635576667934</v>
      </c>
      <c r="BA29" s="5" t="n">
        <f aca="false">20+mineral_mass_from_subsoil!BA29/Ultuna_BD_timeseries_subsoil!BA29/(1-Ultuna_subsoil_C_timeseries!BA29/100)/100</f>
        <v>23.7268740643318</v>
      </c>
      <c r="BB29" s="5" t="n">
        <f aca="false">20+mineral_mass_from_subsoil!BB29/Ultuna_BD_timeseries_subsoil!BB29/(1-Ultuna_subsoil_C_timeseries!BB29/100)/100</f>
        <v>23.812905346886</v>
      </c>
      <c r="BC29" s="5" t="n">
        <f aca="false">20+mineral_mass_from_subsoil!BC29/Ultuna_BD_timeseries_subsoil!BC29/(1-Ultuna_subsoil_C_timeseries!BC29/100)/100</f>
        <v>23.8988345655117</v>
      </c>
      <c r="BD29" s="5" t="n">
        <f aca="false">20+mineral_mass_from_subsoil!BD29/Ultuna_BD_timeseries_subsoil!BD29/(1-Ultuna_subsoil_C_timeseries!BD29/100)/100</f>
        <v>23.9773400323235</v>
      </c>
      <c r="BE29" s="5" t="n">
        <f aca="false">20+mineral_mass_from_subsoil!BE29/Ultuna_BD_timeseries_subsoil!BE29/(1-Ultuna_subsoil_C_timeseries!BE29/100)/100</f>
        <v>24.0564490533917</v>
      </c>
      <c r="BF29" s="5" t="n">
        <f aca="false">20+mineral_mass_from_subsoil!BF29/Ultuna_BD_timeseries_subsoil!BF29/(1-Ultuna_subsoil_C_timeseries!BF29/100)/100</f>
        <v>24.1496653028471</v>
      </c>
      <c r="BG29" s="5" t="n">
        <f aca="false">20+mineral_mass_from_subsoil!BG29/Ultuna_BD_timeseries_subsoil!BG29/(1-Ultuna_subsoil_C_timeseries!BG29/100)/100</f>
        <v>24.243503632002</v>
      </c>
      <c r="BH29" s="5" t="n">
        <f aca="false">20+mineral_mass_from_subsoil!BH29/Ultuna_BD_timeseries_subsoil!BH29/(1-Ultuna_subsoil_C_timeseries!BH29/100)/100</f>
        <v>24.3222027632698</v>
      </c>
      <c r="BI29" s="5" t="n">
        <f aca="false">20+mineral_mass_from_subsoil!BI29/Ultuna_BD_timeseries_subsoil!BI29/(1-Ultuna_subsoil_C_timeseries!BI29/100)/100</f>
        <v>24.4015325711612</v>
      </c>
      <c r="BJ29" s="5" t="n">
        <f aca="false">20+mineral_mass_from_subsoil!BJ29/Ultuna_BD_timeseries_subsoil!BJ29/(1-Ultuna_subsoil_C_timeseries!BJ29/100)/100</f>
        <v>24.4945678307327</v>
      </c>
      <c r="BK29" s="5" t="n">
        <f aca="false">20+mineral_mass_from_subsoil!BK29/Ultuna_BD_timeseries_subsoil!BK29/(1-Ultuna_subsoil_C_timeseries!BK29/100)/100</f>
        <v>24.5958365541787</v>
      </c>
    </row>
    <row r="30" customFormat="false" ht="14.4" hidden="false" customHeight="false" outlineLevel="0" collapsed="false">
      <c r="A30" s="0" t="n">
        <f aca="false">Ultuna_topsoil_C_timeseries!A30</f>
        <v>8</v>
      </c>
      <c r="B30" s="5" t="n">
        <f aca="false">20+mineral_mass_from_subsoil!B30/Ultuna_BD_timeseries_subsoil!B30/(1-Ultuna_subsoil_C_timeseries!B30/100)/100</f>
        <v>20.0175939601876</v>
      </c>
      <c r="C30" s="5" t="n">
        <f aca="false">20+mineral_mass_from_subsoil!C30/Ultuna_BD_timeseries_subsoil!C30/(1-Ultuna_subsoil_C_timeseries!C30/100)/100</f>
        <v>20.0377724235952</v>
      </c>
      <c r="D30" s="5" t="n">
        <f aca="false">20+mineral_mass_from_subsoil!D30/Ultuna_BD_timeseries_subsoil!D30/(1-Ultuna_subsoil_C_timeseries!D30/100)/100</f>
        <v>20.0699144457792</v>
      </c>
      <c r="E30" s="5" t="n">
        <f aca="false">20+mineral_mass_from_subsoil!E30/Ultuna_BD_timeseries_subsoil!E30/(1-Ultuna_subsoil_C_timeseries!E30/100)/100</f>
        <v>20.1022976881117</v>
      </c>
      <c r="F30" s="5" t="n">
        <f aca="false">20+mineral_mass_from_subsoil!F30/Ultuna_BD_timeseries_subsoil!F30/(1-Ultuna_subsoil_C_timeseries!F30/100)/100</f>
        <v>20.1349298860846</v>
      </c>
      <c r="G30" s="5" t="n">
        <f aca="false">20+mineral_mass_from_subsoil!G30/Ultuna_BD_timeseries_subsoil!G30/(1-Ultuna_subsoil_C_timeseries!G30/100)/100</f>
        <v>20.167819680328</v>
      </c>
      <c r="H30" s="5" t="n">
        <f aca="false">20+mineral_mass_from_subsoil!H30/Ultuna_BD_timeseries_subsoil!H30/(1-Ultuna_subsoil_C_timeseries!H30/100)/100</f>
        <v>20.2009767860084</v>
      </c>
      <c r="I30" s="5" t="n">
        <f aca="false">20+mineral_mass_from_subsoil!I30/Ultuna_BD_timeseries_subsoil!I30/(1-Ultuna_subsoil_C_timeseries!I30/100)/100</f>
        <v>20.2344122026122</v>
      </c>
      <c r="J30" s="5" t="n">
        <f aca="false">20+mineral_mass_from_subsoil!J30/Ultuna_BD_timeseries_subsoil!J30/(1-Ultuna_subsoil_C_timeseries!J30/100)/100</f>
        <v>20.2681384758382</v>
      </c>
      <c r="K30" s="5" t="n">
        <f aca="false">20+mineral_mass_from_subsoil!K30/Ultuna_BD_timeseries_subsoil!K30/(1-Ultuna_subsoil_C_timeseries!K30/100)/100</f>
        <v>20.3021700273723</v>
      </c>
      <c r="L30" s="5" t="n">
        <f aca="false">20+mineral_mass_from_subsoil!L30/Ultuna_BD_timeseries_subsoil!L30/(1-Ultuna_subsoil_C_timeseries!L30/100)/100</f>
        <v>20.3365235740271</v>
      </c>
      <c r="M30" s="5" t="n">
        <f aca="false">20+mineral_mass_from_subsoil!M30/Ultuna_BD_timeseries_subsoil!M30/(1-Ultuna_subsoil_C_timeseries!M30/100)/100</f>
        <v>20.3712186658669</v>
      </c>
      <c r="N30" s="5" t="n">
        <f aca="false">20+mineral_mass_from_subsoil!N30/Ultuna_BD_timeseries_subsoil!N30/(1-Ultuna_subsoil_C_timeseries!N30/100)/100</f>
        <v>20.4070378090099</v>
      </c>
      <c r="O30" s="5" t="n">
        <f aca="false">20+mineral_mass_from_subsoil!O30/Ultuna_BD_timeseries_subsoil!O30/(1-Ultuna_subsoil_C_timeseries!O30/100)/100</f>
        <v>20.4446339967966</v>
      </c>
      <c r="P30" s="5" t="n">
        <f aca="false">20+mineral_mass_from_subsoil!P30/Ultuna_BD_timeseries_subsoil!P30/(1-Ultuna_subsoil_C_timeseries!P30/100)/100</f>
        <v>20.4837578771918</v>
      </c>
      <c r="Q30" s="5" t="n">
        <f aca="false">20+mineral_mass_from_subsoil!Q30/Ultuna_BD_timeseries_subsoil!Q30/(1-Ultuna_subsoil_C_timeseries!Q30/100)/100</f>
        <v>20.5239908303083</v>
      </c>
      <c r="R30" s="5" t="n">
        <f aca="false">20+mineral_mass_from_subsoil!R30/Ultuna_BD_timeseries_subsoil!R30/(1-Ultuna_subsoil_C_timeseries!R30/100)/100</f>
        <v>20.564582308934</v>
      </c>
      <c r="S30" s="5" t="n">
        <f aca="false">20+mineral_mass_from_subsoil!S30/Ultuna_BD_timeseries_subsoil!S30/(1-Ultuna_subsoil_C_timeseries!S30/100)/100</f>
        <v>20.6040552745587</v>
      </c>
      <c r="T30" s="5" t="n">
        <f aca="false">20+mineral_mass_from_subsoil!T30/Ultuna_BD_timeseries_subsoil!T30/(1-Ultuna_subsoil_C_timeseries!T30/100)/100</f>
        <v>20.6390737843303</v>
      </c>
      <c r="U30" s="5" t="n">
        <f aca="false">20+mineral_mass_from_subsoil!U30/Ultuna_BD_timeseries_subsoil!U30/(1-Ultuna_subsoil_C_timeseries!U30/100)/100</f>
        <v>20.6658428183108</v>
      </c>
      <c r="V30" s="5" t="n">
        <f aca="false">20+mineral_mass_from_subsoil!V30/Ultuna_BD_timeseries_subsoil!V30/(1-Ultuna_subsoil_C_timeseries!V30/100)/100</f>
        <v>20.6972882231296</v>
      </c>
      <c r="W30" s="5" t="n">
        <f aca="false">20+mineral_mass_from_subsoil!W30/Ultuna_BD_timeseries_subsoil!W30/(1-Ultuna_subsoil_C_timeseries!W30/100)/100</f>
        <v>20.7523844499797</v>
      </c>
      <c r="X30" s="5" t="n">
        <f aca="false">20+mineral_mass_from_subsoil!X30/Ultuna_BD_timeseries_subsoil!X30/(1-Ultuna_subsoil_C_timeseries!X30/100)/100</f>
        <v>20.7903028397936</v>
      </c>
      <c r="Y30" s="5" t="n">
        <f aca="false">20+mineral_mass_from_subsoil!Y30/Ultuna_BD_timeseries_subsoil!Y30/(1-Ultuna_subsoil_C_timeseries!Y30/100)/100</f>
        <v>20.8277308628111</v>
      </c>
      <c r="Z30" s="5" t="n">
        <f aca="false">20+mineral_mass_from_subsoil!Z30/Ultuna_BD_timeseries_subsoil!Z30/(1-Ultuna_subsoil_C_timeseries!Z30/100)/100</f>
        <v>20.864091952269</v>
      </c>
      <c r="AA30" s="5" t="n">
        <f aca="false">20+mineral_mass_from_subsoil!AA30/Ultuna_BD_timeseries_subsoil!AA30/(1-Ultuna_subsoil_C_timeseries!AA30/100)/100</f>
        <v>20.9003144152138</v>
      </c>
      <c r="AB30" s="5" t="n">
        <f aca="false">20+mineral_mass_from_subsoil!AB30/Ultuna_BD_timeseries_subsoil!AB30/(1-Ultuna_subsoil_C_timeseries!AB30/100)/100</f>
        <v>20.9366147246717</v>
      </c>
      <c r="AC30" s="5" t="n">
        <f aca="false">20+mineral_mass_from_subsoil!AC30/Ultuna_BD_timeseries_subsoil!AC30/(1-Ultuna_subsoil_C_timeseries!AC30/100)/100</f>
        <v>20.973070059688</v>
      </c>
      <c r="AD30" s="5" t="n">
        <f aca="false">20+mineral_mass_from_subsoil!AD30/Ultuna_BD_timeseries_subsoil!AD30/(1-Ultuna_subsoil_C_timeseries!AD30/100)/100</f>
        <v>20.9976722653517</v>
      </c>
      <c r="AE30" s="5" t="n">
        <f aca="false">20+mineral_mass_from_subsoil!AE30/Ultuna_BD_timeseries_subsoil!AE30/(1-Ultuna_subsoil_C_timeseries!AE30/100)/100</f>
        <v>21.0224679171235</v>
      </c>
      <c r="AF30" s="5" t="n">
        <f aca="false">20+mineral_mass_from_subsoil!AF30/Ultuna_BD_timeseries_subsoil!AF30/(1-Ultuna_subsoil_C_timeseries!AF30/100)/100</f>
        <v>21.0607705275252</v>
      </c>
      <c r="AG30" s="5" t="n">
        <f aca="false">20+mineral_mass_from_subsoil!AG30/Ultuna_BD_timeseries_subsoil!AG30/(1-Ultuna_subsoil_C_timeseries!AG30/100)/100</f>
        <v>21.0994929272506</v>
      </c>
      <c r="AH30" s="5" t="n">
        <f aca="false">20+mineral_mass_from_subsoil!AH30/Ultuna_BD_timeseries_subsoil!AH30/(1-Ultuna_subsoil_C_timeseries!AH30/100)/100</f>
        <v>21.1559668885624</v>
      </c>
      <c r="AI30" s="5" t="n">
        <f aca="false">20+mineral_mass_from_subsoil!AI30/Ultuna_BD_timeseries_subsoil!AI30/(1-Ultuna_subsoil_C_timeseries!AI30/100)/100</f>
        <v>21.2127619733628</v>
      </c>
      <c r="AJ30" s="5" t="n">
        <f aca="false">20+mineral_mass_from_subsoil!AJ30/Ultuna_BD_timeseries_subsoil!AJ30/(1-Ultuna_subsoil_C_timeseries!AJ30/100)/100</f>
        <v>21.2557252007291</v>
      </c>
      <c r="AK30" s="5" t="n">
        <f aca="false">20+mineral_mass_from_subsoil!AK30/Ultuna_BD_timeseries_subsoil!AK30/(1-Ultuna_subsoil_C_timeseries!AK30/100)/100</f>
        <v>21.2981952803068</v>
      </c>
      <c r="AL30" s="5" t="n">
        <f aca="false">20+mineral_mass_from_subsoil!AL30/Ultuna_BD_timeseries_subsoil!AL30/(1-Ultuna_subsoil_C_timeseries!AL30/100)/100</f>
        <v>21.3100464791338</v>
      </c>
      <c r="AM30" s="5" t="n">
        <f aca="false">20+mineral_mass_from_subsoil!AM30/Ultuna_BD_timeseries_subsoil!AM30/(1-Ultuna_subsoil_C_timeseries!AM30/100)/100</f>
        <v>21.3220523313745</v>
      </c>
      <c r="AN30" s="5" t="n">
        <f aca="false">20+mineral_mass_from_subsoil!AN30/Ultuna_BD_timeseries_subsoil!AN30/(1-Ultuna_subsoil_C_timeseries!AN30/100)/100</f>
        <v>21.3556137753882</v>
      </c>
      <c r="AO30" s="5" t="n">
        <f aca="false">20+mineral_mass_from_subsoil!AO30/Ultuna_BD_timeseries_subsoil!AO30/(1-Ultuna_subsoil_C_timeseries!AO30/100)/100</f>
        <v>21.3905794831729</v>
      </c>
      <c r="AP30" s="5" t="n">
        <f aca="false">20+mineral_mass_from_subsoil!AP30/Ultuna_BD_timeseries_subsoil!AP30/(1-Ultuna_subsoil_C_timeseries!AP30/100)/100</f>
        <v>21.4483301562233</v>
      </c>
      <c r="AQ30" s="5" t="n">
        <f aca="false">20+mineral_mass_from_subsoil!AQ30/Ultuna_BD_timeseries_subsoil!AQ30/(1-Ultuna_subsoil_C_timeseries!AQ30/100)/100</f>
        <v>21.506423501532</v>
      </c>
      <c r="AR30" s="5" t="n">
        <f aca="false">20+mineral_mass_from_subsoil!AR30/Ultuna_BD_timeseries_subsoil!AR30/(1-Ultuna_subsoil_C_timeseries!AR30/100)/100</f>
        <v>21.5384883855876</v>
      </c>
      <c r="AS30" s="5" t="n">
        <f aca="false">20+mineral_mass_from_subsoil!AS30/Ultuna_BD_timeseries_subsoil!AS30/(1-Ultuna_subsoil_C_timeseries!AS30/100)/100</f>
        <v>21.5707967759375</v>
      </c>
      <c r="AT30" s="5" t="n">
        <f aca="false">20+mineral_mass_from_subsoil!AT30/Ultuna_BD_timeseries_subsoil!AT30/(1-Ultuna_subsoil_C_timeseries!AT30/100)/100</f>
        <v>21.6150032833436</v>
      </c>
      <c r="AU30" s="5" t="n">
        <f aca="false">20+mineral_mass_from_subsoil!AU30/Ultuna_BD_timeseries_subsoil!AU30/(1-Ultuna_subsoil_C_timeseries!AU30/100)/100</f>
        <v>21.6595061717641</v>
      </c>
      <c r="AV30" s="5" t="n">
        <f aca="false">20+mineral_mass_from_subsoil!AV30/Ultuna_BD_timeseries_subsoil!AV30/(1-Ultuna_subsoil_C_timeseries!AV30/100)/100</f>
        <v>21.6975929884594</v>
      </c>
      <c r="AW30" s="5" t="n">
        <f aca="false">20+mineral_mass_from_subsoil!AW30/Ultuna_BD_timeseries_subsoil!AW30/(1-Ultuna_subsoil_C_timeseries!AW30/100)/100</f>
        <v>21.7316151010603</v>
      </c>
      <c r="AX30" s="5" t="n">
        <f aca="false">20+mineral_mass_from_subsoil!AX30/Ultuna_BD_timeseries_subsoil!AX30/(1-Ultuna_subsoil_C_timeseries!AX30/100)/100</f>
        <v>21.7665948537149</v>
      </c>
      <c r="AY30" s="5" t="n">
        <f aca="false">20+mineral_mass_from_subsoil!AY30/Ultuna_BD_timeseries_subsoil!AY30/(1-Ultuna_subsoil_C_timeseries!AY30/100)/100</f>
        <v>21.8048007276382</v>
      </c>
      <c r="AZ30" s="5" t="n">
        <f aca="false">20+mineral_mass_from_subsoil!AZ30/Ultuna_BD_timeseries_subsoil!AZ30/(1-Ultuna_subsoil_C_timeseries!AZ30/100)/100</f>
        <v>21.8455048068869</v>
      </c>
      <c r="BA30" s="5" t="n">
        <f aca="false">20+mineral_mass_from_subsoil!BA30/Ultuna_BD_timeseries_subsoil!BA30/(1-Ultuna_subsoil_C_timeseries!BA30/100)/100</f>
        <v>21.8865026587096</v>
      </c>
      <c r="BB30" s="5" t="n">
        <f aca="false">20+mineral_mass_from_subsoil!BB30/Ultuna_BD_timeseries_subsoil!BB30/(1-Ultuna_subsoil_C_timeseries!BB30/100)/100</f>
        <v>21.9271513415822</v>
      </c>
      <c r="BC30" s="5" t="n">
        <f aca="false">20+mineral_mass_from_subsoil!BC30/Ultuna_BD_timeseries_subsoil!BC30/(1-Ultuna_subsoil_C_timeseries!BC30/100)/100</f>
        <v>21.9680976340246</v>
      </c>
      <c r="BD30" s="5" t="n">
        <f aca="false">20+mineral_mass_from_subsoil!BD30/Ultuna_BD_timeseries_subsoil!BD30/(1-Ultuna_subsoil_C_timeseries!BD30/100)/100</f>
        <v>22.0164835779248</v>
      </c>
      <c r="BE30" s="5" t="n">
        <f aca="false">20+mineral_mass_from_subsoil!BE30/Ultuna_BD_timeseries_subsoil!BE30/(1-Ultuna_subsoil_C_timeseries!BE30/100)/100</f>
        <v>22.0652045772845</v>
      </c>
      <c r="BF30" s="5" t="n">
        <f aca="false">20+mineral_mass_from_subsoil!BF30/Ultuna_BD_timeseries_subsoil!BF30/(1-Ultuna_subsoil_C_timeseries!BF30/100)/100</f>
        <v>22.1134233256826</v>
      </c>
      <c r="BG30" s="5" t="n">
        <f aca="false">20+mineral_mass_from_subsoil!BG30/Ultuna_BD_timeseries_subsoil!BG30/(1-Ultuna_subsoil_C_timeseries!BG30/100)/100</f>
        <v>22.1612718969552</v>
      </c>
      <c r="BH30" s="5" t="n">
        <f aca="false">20+mineral_mass_from_subsoil!BH30/Ultuna_BD_timeseries_subsoil!BH30/(1-Ultuna_subsoil_C_timeseries!BH30/100)/100</f>
        <v>22.1989052547821</v>
      </c>
      <c r="BI30" s="5" t="n">
        <f aca="false">20+mineral_mass_from_subsoil!BI30/Ultuna_BD_timeseries_subsoil!BI30/(1-Ultuna_subsoil_C_timeseries!BI30/100)/100</f>
        <v>22.2368358674939</v>
      </c>
      <c r="BJ30" s="5" t="n">
        <f aca="false">20+mineral_mass_from_subsoil!BJ30/Ultuna_BD_timeseries_subsoil!BJ30/(1-Ultuna_subsoil_C_timeseries!BJ30/100)/100</f>
        <v>22.2830436201022</v>
      </c>
      <c r="BK30" s="5" t="n">
        <f aca="false">20+mineral_mass_from_subsoil!BK30/Ultuna_BD_timeseries_subsoil!BK30/(1-Ultuna_subsoil_C_timeseries!BK30/100)/100</f>
        <v>22.3298572203838</v>
      </c>
    </row>
    <row r="31" customFormat="false" ht="14.4" hidden="false" customHeight="false" outlineLevel="0" collapsed="false">
      <c r="A31" s="0" t="n">
        <f aca="false">Ultuna_topsoil_C_timeseries!A31</f>
        <v>29</v>
      </c>
      <c r="B31" s="5" t="n">
        <f aca="false">20+mineral_mass_from_subsoil!B31/Ultuna_BD_timeseries_subsoil!B31/(1-Ultuna_subsoil_C_timeseries!B31/100)/100</f>
        <v>20</v>
      </c>
      <c r="C31" s="5" t="n">
        <f aca="false">20+mineral_mass_from_subsoil!C31/Ultuna_BD_timeseries_subsoil!C31/(1-Ultuna_subsoil_C_timeseries!C31/100)/100</f>
        <v>20.0288014278687</v>
      </c>
      <c r="D31" s="5" t="n">
        <f aca="false">20+mineral_mass_from_subsoil!D31/Ultuna_BD_timeseries_subsoil!D31/(1-Ultuna_subsoil_C_timeseries!D31/100)/100</f>
        <v>20.0519214213467</v>
      </c>
      <c r="E31" s="5" t="n">
        <f aca="false">20+mineral_mass_from_subsoil!E31/Ultuna_BD_timeseries_subsoil!E31/(1-Ultuna_subsoil_C_timeseries!E31/100)/100</f>
        <v>20.0752308376741</v>
      </c>
      <c r="F31" s="5" t="n">
        <f aca="false">20+mineral_mass_from_subsoil!F31/Ultuna_BD_timeseries_subsoil!F31/(1-Ultuna_subsoil_C_timeseries!F31/100)/100</f>
        <v>20.0987365658713</v>
      </c>
      <c r="G31" s="5" t="n">
        <f aca="false">20+mineral_mass_from_subsoil!G31/Ultuna_BD_timeseries_subsoil!G31/(1-Ultuna_subsoil_C_timeseries!G31/100)/100</f>
        <v>20.1224462973889</v>
      </c>
      <c r="H31" s="5" t="n">
        <f aca="false">20+mineral_mass_from_subsoil!H31/Ultuna_BD_timeseries_subsoil!H31/(1-Ultuna_subsoil_C_timeseries!H31/100)/100</f>
        <v>20.1463686687955</v>
      </c>
      <c r="I31" s="5" t="n">
        <f aca="false">20+mineral_mass_from_subsoil!I31/Ultuna_BD_timeseries_subsoil!I31/(1-Ultuna_subsoil_C_timeseries!I31/100)/100</f>
        <v>20.170513436589</v>
      </c>
      <c r="J31" s="5" t="n">
        <f aca="false">20+mineral_mass_from_subsoil!J31/Ultuna_BD_timeseries_subsoil!J31/(1-Ultuna_subsoil_C_timeseries!J31/100)/100</f>
        <v>20.1948916929124</v>
      </c>
      <c r="K31" s="5" t="n">
        <f aca="false">20+mineral_mass_from_subsoil!K31/Ultuna_BD_timeseries_subsoil!K31/(1-Ultuna_subsoil_C_timeseries!K31/100)/100</f>
        <v>20.2195161338068</v>
      </c>
      <c r="L31" s="5" t="n">
        <f aca="false">20+mineral_mass_from_subsoil!L31/Ultuna_BD_timeseries_subsoil!L31/(1-Ultuna_subsoil_C_timeseries!L31/100)/100</f>
        <v>20.2444013955817</v>
      </c>
      <c r="M31" s="5" t="n">
        <f aca="false">20+mineral_mass_from_subsoil!M31/Ultuna_BD_timeseries_subsoil!M31/(1-Ultuna_subsoil_C_timeseries!M31/100)/100</f>
        <v>20.2695644803884</v>
      </c>
      <c r="N31" s="5" t="n">
        <f aca="false">20+mineral_mass_from_subsoil!N31/Ultuna_BD_timeseries_subsoil!N31/(1-Ultuna_subsoil_C_timeseries!N31/100)/100</f>
        <v>20.296421761086</v>
      </c>
      <c r="O31" s="5" t="n">
        <f aca="false">20+mineral_mass_from_subsoil!O31/Ultuna_BD_timeseries_subsoil!O31/(1-Ultuna_subsoil_C_timeseries!O31/100)/100</f>
        <v>20.3260935345631</v>
      </c>
      <c r="P31" s="5" t="n">
        <f aca="false">20+mineral_mass_from_subsoil!P31/Ultuna_BD_timeseries_subsoil!P31/(1-Ultuna_subsoil_C_timeseries!P31/100)/100</f>
        <v>20.3580119276392</v>
      </c>
      <c r="Q31" s="5" t="n">
        <f aca="false">20+mineral_mass_from_subsoil!Q31/Ultuna_BD_timeseries_subsoil!Q31/(1-Ultuna_subsoil_C_timeseries!Q31/100)/100</f>
        <v>20.3913297251674</v>
      </c>
      <c r="R31" s="5" t="n">
        <f aca="false">20+mineral_mass_from_subsoil!R31/Ultuna_BD_timeseries_subsoil!R31/(1-Ultuna_subsoil_C_timeseries!R31/100)/100</f>
        <v>20.4247360831763</v>
      </c>
      <c r="S31" s="5" t="n">
        <f aca="false">20+mineral_mass_from_subsoil!S31/Ultuna_BD_timeseries_subsoil!S31/(1-Ultuna_subsoil_C_timeseries!S31/100)/100</f>
        <v>20.4561044560259</v>
      </c>
      <c r="T31" s="5" t="n">
        <f aca="false">20+mineral_mass_from_subsoil!T31/Ultuna_BD_timeseries_subsoil!T31/(1-Ultuna_subsoil_C_timeseries!T31/100)/100</f>
        <v>20.4817626415085</v>
      </c>
      <c r="U31" s="5" t="n">
        <f aca="false">20+mineral_mass_from_subsoil!U31/Ultuna_BD_timeseries_subsoil!U31/(1-Ultuna_subsoil_C_timeseries!U31/100)/100</f>
        <v>20.484248183903</v>
      </c>
      <c r="V31" s="5" t="n">
        <f aca="false">20+mineral_mass_from_subsoil!V31/Ultuna_BD_timeseries_subsoil!V31/(1-Ultuna_subsoil_C_timeseries!V31/100)/100</f>
        <v>20.5160874946537</v>
      </c>
      <c r="W31" s="5" t="n">
        <f aca="false">20+mineral_mass_from_subsoil!W31/Ultuna_BD_timeseries_subsoil!W31/(1-Ultuna_subsoil_C_timeseries!W31/100)/100</f>
        <v>20.5570114796689</v>
      </c>
      <c r="X31" s="5" t="n">
        <f aca="false">20+mineral_mass_from_subsoil!X31/Ultuna_BD_timeseries_subsoil!X31/(1-Ultuna_subsoil_C_timeseries!X31/100)/100</f>
        <v>20.5813896586589</v>
      </c>
      <c r="Y31" s="5" t="n">
        <f aca="false">20+mineral_mass_from_subsoil!Y31/Ultuna_BD_timeseries_subsoil!Y31/(1-Ultuna_subsoil_C_timeseries!Y31/100)/100</f>
        <v>20.6059268400419</v>
      </c>
      <c r="Z31" s="5" t="n">
        <f aca="false">20+mineral_mass_from_subsoil!Z31/Ultuna_BD_timeseries_subsoil!Z31/(1-Ultuna_subsoil_C_timeseries!Z31/100)/100</f>
        <v>20.6314270740845</v>
      </c>
      <c r="AA31" s="5" t="n">
        <f aca="false">20+mineral_mass_from_subsoil!AA31/Ultuna_BD_timeseries_subsoil!AA31/(1-Ultuna_subsoil_C_timeseries!AA31/100)/100</f>
        <v>20.6575535093586</v>
      </c>
      <c r="AB31" s="5" t="n">
        <f aca="false">20+mineral_mass_from_subsoil!AB31/Ultuna_BD_timeseries_subsoil!AB31/(1-Ultuna_subsoil_C_timeseries!AB31/100)/100</f>
        <v>20.6838825794197</v>
      </c>
      <c r="AC31" s="5" t="n">
        <f aca="false">20+mineral_mass_from_subsoil!AC31/Ultuna_BD_timeseries_subsoil!AC31/(1-Ultuna_subsoil_C_timeseries!AC31/100)/100</f>
        <v>20.7098556026364</v>
      </c>
      <c r="AD31" s="5" t="n">
        <f aca="false">20+mineral_mass_from_subsoil!AD31/Ultuna_BD_timeseries_subsoil!AD31/(1-Ultuna_subsoil_C_timeseries!AD31/100)/100</f>
        <v>20.7331384824984</v>
      </c>
      <c r="AE31" s="5" t="n">
        <f aca="false">20+mineral_mass_from_subsoil!AE31/Ultuna_BD_timeseries_subsoil!AE31/(1-Ultuna_subsoil_C_timeseries!AE31/100)/100</f>
        <v>20.7565802617063</v>
      </c>
      <c r="AF31" s="5" t="n">
        <f aca="false">20+mineral_mass_from_subsoil!AF31/Ultuna_BD_timeseries_subsoil!AF31/(1-Ultuna_subsoil_C_timeseries!AF31/100)/100</f>
        <v>20.7810533529146</v>
      </c>
      <c r="AG31" s="5" t="n">
        <f aca="false">20+mineral_mass_from_subsoil!AG31/Ultuna_BD_timeseries_subsoil!AG31/(1-Ultuna_subsoil_C_timeseries!AG31/100)/100</f>
        <v>20.8060462058629</v>
      </c>
      <c r="AH31" s="5" t="n">
        <f aca="false">20+mineral_mass_from_subsoil!AH31/Ultuna_BD_timeseries_subsoil!AH31/(1-Ultuna_subsoil_C_timeseries!AH31/100)/100</f>
        <v>20.853126925568</v>
      </c>
      <c r="AI31" s="5" t="n">
        <f aca="false">20+mineral_mass_from_subsoil!AI31/Ultuna_BD_timeseries_subsoil!AI31/(1-Ultuna_subsoil_C_timeseries!AI31/100)/100</f>
        <v>20.9004876530789</v>
      </c>
      <c r="AJ31" s="5" t="n">
        <f aca="false">20+mineral_mass_from_subsoil!AJ31/Ultuna_BD_timeseries_subsoil!AJ31/(1-Ultuna_subsoil_C_timeseries!AJ31/100)/100</f>
        <v>20.926058116241</v>
      </c>
      <c r="AK31" s="5" t="n">
        <f aca="false">20+mineral_mass_from_subsoil!AK31/Ultuna_BD_timeseries_subsoil!AK31/(1-Ultuna_subsoil_C_timeseries!AK31/100)/100</f>
        <v>20.9515409060734</v>
      </c>
      <c r="AL31" s="5" t="n">
        <f aca="false">20+mineral_mass_from_subsoil!AL31/Ultuna_BD_timeseries_subsoil!AL31/(1-Ultuna_subsoil_C_timeseries!AL31/100)/100</f>
        <v>20.9518284538357</v>
      </c>
      <c r="AM31" s="5" t="n">
        <f aca="false">20+mineral_mass_from_subsoil!AM31/Ultuna_BD_timeseries_subsoil!AM31/(1-Ultuna_subsoil_C_timeseries!AM31/100)/100</f>
        <v>20.9521665676407</v>
      </c>
      <c r="AN31" s="5" t="n">
        <f aca="false">20+mineral_mass_from_subsoil!AN31/Ultuna_BD_timeseries_subsoil!AN31/(1-Ultuna_subsoil_C_timeseries!AN31/100)/100</f>
        <v>20.9802738833185</v>
      </c>
      <c r="AO31" s="5" t="n">
        <f aca="false">20+mineral_mass_from_subsoil!AO31/Ultuna_BD_timeseries_subsoil!AO31/(1-Ultuna_subsoil_C_timeseries!AO31/100)/100</f>
        <v>21.0086745340055</v>
      </c>
      <c r="AP31" s="5" t="n">
        <f aca="false">20+mineral_mass_from_subsoil!AP31/Ultuna_BD_timeseries_subsoil!AP31/(1-Ultuna_subsoil_C_timeseries!AP31/100)/100</f>
        <v>21.0479540714766</v>
      </c>
      <c r="AQ31" s="5" t="n">
        <f aca="false">20+mineral_mass_from_subsoil!AQ31/Ultuna_BD_timeseries_subsoil!AQ31/(1-Ultuna_subsoil_C_timeseries!AQ31/100)/100</f>
        <v>21.0874853410002</v>
      </c>
      <c r="AR31" s="5" t="n">
        <f aca="false">20+mineral_mass_from_subsoil!AR31/Ultuna_BD_timeseries_subsoil!AR31/(1-Ultuna_subsoil_C_timeseries!AR31/100)/100</f>
        <v>21.1100074217975</v>
      </c>
      <c r="AS31" s="5" t="n">
        <f aca="false">20+mineral_mass_from_subsoil!AS31/Ultuna_BD_timeseries_subsoil!AS31/(1-Ultuna_subsoil_C_timeseries!AS31/100)/100</f>
        <v>21.1326974336371</v>
      </c>
      <c r="AT31" s="5" t="n">
        <f aca="false">20+mineral_mass_from_subsoil!AT31/Ultuna_BD_timeseries_subsoil!AT31/(1-Ultuna_subsoil_C_timeseries!AT31/100)/100</f>
        <v>21.1783332337567</v>
      </c>
      <c r="AU31" s="5" t="n">
        <f aca="false">20+mineral_mass_from_subsoil!AU31/Ultuna_BD_timeseries_subsoil!AU31/(1-Ultuna_subsoil_C_timeseries!AU31/100)/100</f>
        <v>21.2242594340951</v>
      </c>
      <c r="AV31" s="5" t="n">
        <f aca="false">20+mineral_mass_from_subsoil!AV31/Ultuna_BD_timeseries_subsoil!AV31/(1-Ultuna_subsoil_C_timeseries!AV31/100)/100</f>
        <v>21.2488649703914</v>
      </c>
      <c r="AW31" s="5" t="n">
        <f aca="false">20+mineral_mass_from_subsoil!AW31/Ultuna_BD_timeseries_subsoil!AW31/(1-Ultuna_subsoil_C_timeseries!AW31/100)/100</f>
        <v>21.266056251053</v>
      </c>
      <c r="AX31" s="5" t="n">
        <f aca="false">20+mineral_mass_from_subsoil!AX31/Ultuna_BD_timeseries_subsoil!AX31/(1-Ultuna_subsoil_C_timeseries!AX31/100)/100</f>
        <v>21.283094915777</v>
      </c>
      <c r="AY31" s="5" t="n">
        <f aca="false">20+mineral_mass_from_subsoil!AY31/Ultuna_BD_timeseries_subsoil!AY31/(1-Ultuna_subsoil_C_timeseries!AY31/100)/100</f>
        <v>21.3085123370822</v>
      </c>
      <c r="AZ31" s="5" t="n">
        <f aca="false">20+mineral_mass_from_subsoil!AZ31/Ultuna_BD_timeseries_subsoil!AZ31/(1-Ultuna_subsoil_C_timeseries!AZ31/100)/100</f>
        <v>21.3422227793624</v>
      </c>
      <c r="BA31" s="5" t="n">
        <f aca="false">20+mineral_mass_from_subsoil!BA31/Ultuna_BD_timeseries_subsoil!BA31/(1-Ultuna_subsoil_C_timeseries!BA31/100)/100</f>
        <v>21.3761691582468</v>
      </c>
      <c r="BB31" s="5" t="n">
        <f aca="false">20+mineral_mass_from_subsoil!BB31/Ultuna_BD_timeseries_subsoil!BB31/(1-Ultuna_subsoil_C_timeseries!BB31/100)/100</f>
        <v>21.4033750278604</v>
      </c>
      <c r="BC31" s="5" t="n">
        <f aca="false">20+mineral_mass_from_subsoil!BC31/Ultuna_BD_timeseries_subsoil!BC31/(1-Ultuna_subsoil_C_timeseries!BC31/100)/100</f>
        <v>21.4307843375817</v>
      </c>
      <c r="BD31" s="5" t="n">
        <f aca="false">20+mineral_mass_from_subsoil!BD31/Ultuna_BD_timeseries_subsoil!BD31/(1-Ultuna_subsoil_C_timeseries!BD31/100)/100</f>
        <v>21.469314694525</v>
      </c>
      <c r="BE31" s="5" t="n">
        <f aca="false">20+mineral_mass_from_subsoil!BE31/Ultuna_BD_timeseries_subsoil!BE31/(1-Ultuna_subsoil_C_timeseries!BE31/100)/100</f>
        <v>21.508112743995</v>
      </c>
      <c r="BF31" s="5" t="n">
        <f aca="false">20+mineral_mass_from_subsoil!BF31/Ultuna_BD_timeseries_subsoil!BF31/(1-Ultuna_subsoil_C_timeseries!BF31/100)/100</f>
        <v>21.5373181880061</v>
      </c>
      <c r="BG31" s="5" t="n">
        <f aca="false">20+mineral_mass_from_subsoil!BG31/Ultuna_BD_timeseries_subsoil!BG31/(1-Ultuna_subsoil_C_timeseries!BG31/100)/100</f>
        <v>21.5656360967222</v>
      </c>
      <c r="BH31" s="5" t="n">
        <f aca="false">20+mineral_mass_from_subsoil!BH31/Ultuna_BD_timeseries_subsoil!BH31/(1-Ultuna_subsoil_C_timeseries!BH31/100)/100</f>
        <v>21.591346345677</v>
      </c>
      <c r="BI31" s="5" t="n">
        <f aca="false">20+mineral_mass_from_subsoil!BI31/Ultuna_BD_timeseries_subsoil!BI31/(1-Ultuna_subsoil_C_timeseries!BI31/100)/100</f>
        <v>21.6172590540997</v>
      </c>
      <c r="BJ31" s="5" t="n">
        <f aca="false">20+mineral_mass_from_subsoil!BJ31/Ultuna_BD_timeseries_subsoil!BJ31/(1-Ultuna_subsoil_C_timeseries!BJ31/100)/100</f>
        <v>21.6467912373881</v>
      </c>
      <c r="BK31" s="5" t="n">
        <f aca="false">20+mineral_mass_from_subsoil!BK31/Ultuna_BD_timeseries_subsoil!BK31/(1-Ultuna_subsoil_C_timeseries!BK31/100)/100</f>
        <v>21.6771961560119</v>
      </c>
    </row>
    <row r="32" customFormat="false" ht="14.4" hidden="false" customHeight="false" outlineLevel="0" collapsed="false">
      <c r="A32" s="0" t="n">
        <f aca="false">Ultuna_topsoil_C_timeseries!A32</f>
        <v>35</v>
      </c>
      <c r="B32" s="5" t="n">
        <f aca="false">20+mineral_mass_from_subsoil!B32/Ultuna_BD_timeseries_subsoil!B32/(1-Ultuna_subsoil_C_timeseries!B32/100)/100</f>
        <v>19.722406405929</v>
      </c>
      <c r="C32" s="5" t="n">
        <f aca="false">20+mineral_mass_from_subsoil!C32/Ultuna_BD_timeseries_subsoil!C32/(1-Ultuna_subsoil_C_timeseries!C32/100)/100</f>
        <v>20.0385103994501</v>
      </c>
      <c r="D32" s="5" t="n">
        <f aca="false">20+mineral_mass_from_subsoil!D32/Ultuna_BD_timeseries_subsoil!D32/(1-Ultuna_subsoil_C_timeseries!D32/100)/100</f>
        <v>20.0713944714116</v>
      </c>
      <c r="E32" s="5" t="n">
        <f aca="false">20+mineral_mass_from_subsoil!E32/Ultuna_BD_timeseries_subsoil!E32/(1-Ultuna_subsoil_C_timeseries!E32/100)/100</f>
        <v>20.1045233737506</v>
      </c>
      <c r="F32" s="5" t="n">
        <f aca="false">20+mineral_mass_from_subsoil!F32/Ultuna_BD_timeseries_subsoil!F32/(1-Ultuna_subsoil_C_timeseries!F32/100)/100</f>
        <v>20.1379042586408</v>
      </c>
      <c r="G32" s="5" t="n">
        <f aca="false">20+mineral_mass_from_subsoil!G32/Ultuna_BD_timeseries_subsoil!G32/(1-Ultuna_subsoil_C_timeseries!G32/100)/100</f>
        <v>20.1715450333144</v>
      </c>
      <c r="H32" s="5" t="n">
        <f aca="false">20+mineral_mass_from_subsoil!H32/Ultuna_BD_timeseries_subsoil!H32/(1-Ultuna_subsoil_C_timeseries!H32/100)/100</f>
        <v>20.2054544901773</v>
      </c>
      <c r="I32" s="5" t="n">
        <f aca="false">20+mineral_mass_from_subsoil!I32/Ultuna_BD_timeseries_subsoil!I32/(1-Ultuna_subsoil_C_timeseries!I32/100)/100</f>
        <v>20.2396424655333</v>
      </c>
      <c r="J32" s="5" t="n">
        <f aca="false">20+mineral_mass_from_subsoil!J32/Ultuna_BD_timeseries_subsoil!J32/(1-Ultuna_subsoil_C_timeseries!J32/100)/100</f>
        <v>20.2741200345567</v>
      </c>
      <c r="K32" s="5" t="n">
        <f aca="false">20+mineral_mass_from_subsoil!K32/Ultuna_BD_timeseries_subsoil!K32/(1-Ultuna_subsoil_C_timeseries!K32/100)/100</f>
        <v>20.3088997525708</v>
      </c>
      <c r="L32" s="5" t="n">
        <f aca="false">20+mineral_mass_from_subsoil!L32/Ultuna_BD_timeseries_subsoil!L32/(1-Ultuna_subsoil_C_timeseries!L32/100)/100</f>
        <v>20.3439959560184</v>
      </c>
      <c r="M32" s="5" t="n">
        <f aca="false">20+mineral_mass_from_subsoil!M32/Ultuna_BD_timeseries_subsoil!M32/(1-Ultuna_subsoil_C_timeseries!M32/100)/100</f>
        <v>20.3794251411142</v>
      </c>
      <c r="N32" s="5" t="n">
        <f aca="false">20+mineral_mass_from_subsoil!N32/Ultuna_BD_timeseries_subsoil!N32/(1-Ultuna_subsoil_C_timeseries!N32/100)/100</f>
        <v>20.4158989977622</v>
      </c>
      <c r="O32" s="5" t="n">
        <f aca="false">20+mineral_mass_from_subsoil!O32/Ultuna_BD_timeseries_subsoil!O32/(1-Ultuna_subsoil_C_timeseries!O32/100)/100</f>
        <v>20.4540151316009</v>
      </c>
      <c r="P32" s="5" t="n">
        <f aca="false">20+mineral_mass_from_subsoil!P32/Ultuna_BD_timeseries_subsoil!P32/(1-Ultuna_subsoil_C_timeseries!P32/100)/100</f>
        <v>20.4935512413179</v>
      </c>
      <c r="Q32" s="5" t="n">
        <f aca="false">20+mineral_mass_from_subsoil!Q32/Ultuna_BD_timeseries_subsoil!Q32/(1-Ultuna_subsoil_C_timeseries!Q32/100)/100</f>
        <v>20.5341314180136</v>
      </c>
      <c r="R32" s="5" t="n">
        <f aca="false">20+mineral_mass_from_subsoil!R32/Ultuna_BD_timeseries_subsoil!R32/(1-Ultuna_subsoil_C_timeseries!R32/100)/100</f>
        <v>20.5750756148547</v>
      </c>
      <c r="S32" s="5" t="n">
        <f aca="false">20+mineral_mass_from_subsoil!S32/Ultuna_BD_timeseries_subsoil!S32/(1-Ultuna_subsoil_C_timeseries!S32/100)/100</f>
        <v>20.6150292270888</v>
      </c>
      <c r="T32" s="5" t="n">
        <f aca="false">20+mineral_mass_from_subsoil!T32/Ultuna_BD_timeseries_subsoil!T32/(1-Ultuna_subsoil_C_timeseries!T32/100)/100</f>
        <v>20.6508774564532</v>
      </c>
      <c r="U32" s="5" t="n">
        <f aca="false">20+mineral_mass_from_subsoil!U32/Ultuna_BD_timeseries_subsoil!U32/(1-Ultuna_subsoil_C_timeseries!U32/100)/100</f>
        <v>20.678474046272</v>
      </c>
      <c r="V32" s="5" t="n">
        <f aca="false">20+mineral_mass_from_subsoil!V32/Ultuna_BD_timeseries_subsoil!V32/(1-Ultuna_subsoil_C_timeseries!V32/100)/100</f>
        <v>20.7094864883706</v>
      </c>
      <c r="W32" s="5" t="n">
        <f aca="false">20+mineral_mass_from_subsoil!W32/Ultuna_BD_timeseries_subsoil!W32/(1-Ultuna_subsoil_C_timeseries!W32/100)/100</f>
        <v>20.7362863765522</v>
      </c>
      <c r="X32" s="5" t="n">
        <f aca="false">20+mineral_mass_from_subsoil!X32/Ultuna_BD_timeseries_subsoil!X32/(1-Ultuna_subsoil_C_timeseries!X32/100)/100</f>
        <v>20.783769466484</v>
      </c>
      <c r="Y32" s="5" t="n">
        <f aca="false">20+mineral_mass_from_subsoil!Y32/Ultuna_BD_timeseries_subsoil!Y32/(1-Ultuna_subsoil_C_timeseries!Y32/100)/100</f>
        <v>20.831525418456</v>
      </c>
      <c r="Z32" s="5" t="n">
        <f aca="false">20+mineral_mass_from_subsoil!Z32/Ultuna_BD_timeseries_subsoil!Z32/(1-Ultuna_subsoil_C_timeseries!Z32/100)/100</f>
        <v>20.8673284313335</v>
      </c>
      <c r="AA32" s="5" t="n">
        <f aca="false">20+mineral_mass_from_subsoil!AA32/Ultuna_BD_timeseries_subsoil!AA32/(1-Ultuna_subsoil_C_timeseries!AA32/100)/100</f>
        <v>20.9030264235853</v>
      </c>
      <c r="AB32" s="5" t="n">
        <f aca="false">20+mineral_mass_from_subsoil!AB32/Ultuna_BD_timeseries_subsoil!AB32/(1-Ultuna_subsoil_C_timeseries!AB32/100)/100</f>
        <v>20.9386209988026</v>
      </c>
      <c r="AC32" s="5" t="n">
        <f aca="false">20+mineral_mass_from_subsoil!AC32/Ultuna_BD_timeseries_subsoil!AC32/(1-Ultuna_subsoil_C_timeseries!AC32/100)/100</f>
        <v>20.9741137709215</v>
      </c>
      <c r="AD32" s="5" t="n">
        <f aca="false">20+mineral_mass_from_subsoil!AD32/Ultuna_BD_timeseries_subsoil!AD32/(1-Ultuna_subsoil_C_timeseries!AD32/100)/100</f>
        <v>21.004707502296</v>
      </c>
      <c r="AE32" s="5" t="n">
        <f aca="false">20+mineral_mass_from_subsoil!AE32/Ultuna_BD_timeseries_subsoil!AE32/(1-Ultuna_subsoil_C_timeseries!AE32/100)/100</f>
        <v>21.0355215089558</v>
      </c>
      <c r="AF32" s="5" t="n">
        <f aca="false">20+mineral_mass_from_subsoil!AF32/Ultuna_BD_timeseries_subsoil!AF32/(1-Ultuna_subsoil_C_timeseries!AF32/100)/100</f>
        <v>21.0789180404273</v>
      </c>
      <c r="AG32" s="5" t="n">
        <f aca="false">20+mineral_mass_from_subsoil!AG32/Ultuna_BD_timeseries_subsoil!AG32/(1-Ultuna_subsoil_C_timeseries!AG32/100)/100</f>
        <v>21.1246536454041</v>
      </c>
      <c r="AH32" s="5" t="n">
        <f aca="false">20+mineral_mass_from_subsoil!AH32/Ultuna_BD_timeseries_subsoil!AH32/(1-Ultuna_subsoil_C_timeseries!AH32/100)/100</f>
        <v>21.1758398406028</v>
      </c>
      <c r="AI32" s="5" t="n">
        <f aca="false">20+mineral_mass_from_subsoil!AI32/Ultuna_BD_timeseries_subsoil!AI32/(1-Ultuna_subsoil_C_timeseries!AI32/100)/100</f>
        <v>21.2273307676026</v>
      </c>
      <c r="AJ32" s="5" t="n">
        <f aca="false">20+mineral_mass_from_subsoil!AJ32/Ultuna_BD_timeseries_subsoil!AJ32/(1-Ultuna_subsoil_C_timeseries!AJ32/100)/100</f>
        <v>21.2639616903737</v>
      </c>
      <c r="AK32" s="5" t="n">
        <f aca="false">20+mineral_mass_from_subsoil!AK32/Ultuna_BD_timeseries_subsoil!AK32/(1-Ultuna_subsoil_C_timeseries!AK32/100)/100</f>
        <v>21.3000398491119</v>
      </c>
      <c r="AL32" s="5" t="n">
        <f aca="false">20+mineral_mass_from_subsoil!AL32/Ultuna_BD_timeseries_subsoil!AL32/(1-Ultuna_subsoil_C_timeseries!AL32/100)/100</f>
        <v>21.3294798450302</v>
      </c>
      <c r="AM32" s="5" t="n">
        <f aca="false">20+mineral_mass_from_subsoil!AM32/Ultuna_BD_timeseries_subsoil!AM32/(1-Ultuna_subsoil_C_timeseries!AM32/100)/100</f>
        <v>21.3591480243859</v>
      </c>
      <c r="AN32" s="5" t="n">
        <f aca="false">20+mineral_mass_from_subsoil!AN32/Ultuna_BD_timeseries_subsoil!AN32/(1-Ultuna_subsoil_C_timeseries!AN32/100)/100</f>
        <v>21.3983823065415</v>
      </c>
      <c r="AO32" s="5" t="n">
        <f aca="false">20+mineral_mass_from_subsoil!AO32/Ultuna_BD_timeseries_subsoil!AO32/(1-Ultuna_subsoil_C_timeseries!AO32/100)/100</f>
        <v>21.4380447750854</v>
      </c>
      <c r="AP32" s="5" t="n">
        <f aca="false">20+mineral_mass_from_subsoil!AP32/Ultuna_BD_timeseries_subsoil!AP32/(1-Ultuna_subsoil_C_timeseries!AP32/100)/100</f>
        <v>21.4978546015542</v>
      </c>
      <c r="AQ32" s="5" t="n">
        <f aca="false">20+mineral_mass_from_subsoil!AQ32/Ultuna_BD_timeseries_subsoil!AQ32/(1-Ultuna_subsoil_C_timeseries!AQ32/100)/100</f>
        <v>21.5580193774366</v>
      </c>
      <c r="AR32" s="5" t="n">
        <f aca="false">20+mineral_mass_from_subsoil!AR32/Ultuna_BD_timeseries_subsoil!AR32/(1-Ultuna_subsoil_C_timeseries!AR32/100)/100</f>
        <v>21.5848031538621</v>
      </c>
      <c r="AS32" s="5" t="n">
        <f aca="false">20+mineral_mass_from_subsoil!AS32/Ultuna_BD_timeseries_subsoil!AS32/(1-Ultuna_subsoil_C_timeseries!AS32/100)/100</f>
        <v>21.6118143438809</v>
      </c>
      <c r="AT32" s="5" t="n">
        <f aca="false">20+mineral_mass_from_subsoil!AT32/Ultuna_BD_timeseries_subsoil!AT32/(1-Ultuna_subsoil_C_timeseries!AT32/100)/100</f>
        <v>21.6612861631415</v>
      </c>
      <c r="AU32" s="5" t="n">
        <f aca="false">20+mineral_mass_from_subsoil!AU32/Ultuna_BD_timeseries_subsoil!AU32/(1-Ultuna_subsoil_C_timeseries!AU32/100)/100</f>
        <v>21.7110803560063</v>
      </c>
      <c r="AV32" s="5" t="n">
        <f aca="false">20+mineral_mass_from_subsoil!AV32/Ultuna_BD_timeseries_subsoil!AV32/(1-Ultuna_subsoil_C_timeseries!AV32/100)/100</f>
        <v>21.7493587022999</v>
      </c>
      <c r="AW32" s="5" t="n">
        <f aca="false">20+mineral_mass_from_subsoil!AW32/Ultuna_BD_timeseries_subsoil!AW32/(1-Ultuna_subsoil_C_timeseries!AW32/100)/100</f>
        <v>21.7790584129385</v>
      </c>
      <c r="AX32" s="5" t="n">
        <f aca="false">20+mineral_mass_from_subsoil!AX32/Ultuna_BD_timeseries_subsoil!AX32/(1-Ultuna_subsoil_C_timeseries!AX32/100)/100</f>
        <v>21.8091396149061</v>
      </c>
      <c r="AY32" s="5" t="n">
        <f aca="false">20+mineral_mass_from_subsoil!AY32/Ultuna_BD_timeseries_subsoil!AY32/(1-Ultuna_subsoil_C_timeseries!AY32/100)/100</f>
        <v>21.8480997091465</v>
      </c>
      <c r="AZ32" s="5" t="n">
        <f aca="false">20+mineral_mass_from_subsoil!AZ32/Ultuna_BD_timeseries_subsoil!AZ32/(1-Ultuna_subsoil_C_timeseries!AZ32/100)/100</f>
        <v>21.9027457027998</v>
      </c>
      <c r="BA32" s="5" t="n">
        <f aca="false">20+mineral_mass_from_subsoil!BA32/Ultuna_BD_timeseries_subsoil!BA32/(1-Ultuna_subsoil_C_timeseries!BA32/100)/100</f>
        <v>21.9577487773621</v>
      </c>
      <c r="BB32" s="5" t="n">
        <f aca="false">20+mineral_mass_from_subsoil!BB32/Ultuna_BD_timeseries_subsoil!BB32/(1-Ultuna_subsoil_C_timeseries!BB32/100)/100</f>
        <v>21.993189990308</v>
      </c>
      <c r="BC32" s="5" t="n">
        <f aca="false">20+mineral_mass_from_subsoil!BC32/Ultuna_BD_timeseries_subsoil!BC32/(1-Ultuna_subsoil_C_timeseries!BC32/100)/100</f>
        <v>22.0280761355411</v>
      </c>
      <c r="BD32" s="5" t="n">
        <f aca="false">20+mineral_mass_from_subsoil!BD32/Ultuna_BD_timeseries_subsoil!BD32/(1-Ultuna_subsoil_C_timeseries!BD32/100)/100</f>
        <v>22.0626890956924</v>
      </c>
      <c r="BE32" s="5" t="n">
        <f aca="false">20+mineral_mass_from_subsoil!BE32/Ultuna_BD_timeseries_subsoil!BE32/(1-Ultuna_subsoil_C_timeseries!BE32/100)/100</f>
        <v>22.0975834357138</v>
      </c>
      <c r="BF32" s="5" t="n">
        <f aca="false">20+mineral_mass_from_subsoil!BF32/Ultuna_BD_timeseries_subsoil!BF32/(1-Ultuna_subsoil_C_timeseries!BF32/100)/100</f>
        <v>22.149802829466</v>
      </c>
      <c r="BG32" s="5" t="n">
        <f aca="false">20+mineral_mass_from_subsoil!BG32/Ultuna_BD_timeseries_subsoil!BG32/(1-Ultuna_subsoil_C_timeseries!BG32/100)/100</f>
        <v>22.2023834969899</v>
      </c>
      <c r="BH32" s="5" t="n">
        <f aca="false">20+mineral_mass_from_subsoil!BH32/Ultuna_BD_timeseries_subsoil!BH32/(1-Ultuna_subsoil_C_timeseries!BH32/100)/100</f>
        <v>22.2422485894286</v>
      </c>
      <c r="BI32" s="5" t="n">
        <f aca="false">20+mineral_mass_from_subsoil!BI32/Ultuna_BD_timeseries_subsoil!BI32/(1-Ultuna_subsoil_C_timeseries!BI32/100)/100</f>
        <v>22.2824262192935</v>
      </c>
      <c r="BJ32" s="5" t="n">
        <f aca="false">20+mineral_mass_from_subsoil!BJ32/Ultuna_BD_timeseries_subsoil!BJ32/(1-Ultuna_subsoil_C_timeseries!BJ32/100)/100</f>
        <v>22.3282615061422</v>
      </c>
      <c r="BK32" s="5" t="n">
        <f aca="false">20+mineral_mass_from_subsoil!BK32/Ultuna_BD_timeseries_subsoil!BK32/(1-Ultuna_subsoil_C_timeseries!BK32/100)/100</f>
        <v>22.3747061074747</v>
      </c>
    </row>
    <row r="33" customFormat="false" ht="14.4" hidden="false" customHeight="false" outlineLevel="0" collapsed="false">
      <c r="A33" s="0" t="n">
        <f aca="false">Ultuna_topsoil_C_timeseries!A33</f>
        <v>50</v>
      </c>
      <c r="B33" s="5" t="n">
        <f aca="false">20+mineral_mass_from_subsoil!B33/Ultuna_BD_timeseries_subsoil!B33/(1-Ultuna_subsoil_C_timeseries!B33/100)/100</f>
        <v>20.0234586135835</v>
      </c>
      <c r="C33" s="5" t="n">
        <f aca="false">20+mineral_mass_from_subsoil!C33/Ultuna_BD_timeseries_subsoil!C33/(1-Ultuna_subsoil_C_timeseries!C33/100)/100</f>
        <v>20.0298754265889</v>
      </c>
      <c r="D33" s="5" t="n">
        <f aca="false">20+mineral_mass_from_subsoil!D33/Ultuna_BD_timeseries_subsoil!D33/(1-Ultuna_subsoil_C_timeseries!D33/100)/100</f>
        <v>20.0540698349042</v>
      </c>
      <c r="E33" s="5" t="n">
        <f aca="false">20+mineral_mass_from_subsoil!E33/Ultuna_BD_timeseries_subsoil!E33/(1-Ultuna_subsoil_C_timeseries!E33/100)/100</f>
        <v>20.0784529937471</v>
      </c>
      <c r="F33" s="5" t="n">
        <f aca="false">20+mineral_mass_from_subsoil!F33/Ultuna_BD_timeseries_subsoil!F33/(1-Ultuna_subsoil_C_timeseries!F33/100)/100</f>
        <v>20.1030304682893</v>
      </c>
      <c r="G33" s="5" t="n">
        <f aca="false">20+mineral_mass_from_subsoil!G33/Ultuna_BD_timeseries_subsoil!G33/(1-Ultuna_subsoil_C_timeseries!G33/100)/100</f>
        <v>20.1278083369822</v>
      </c>
      <c r="H33" s="5" t="n">
        <f aca="false">20+mineral_mass_from_subsoil!H33/Ultuna_BD_timeseries_subsoil!H33/(1-Ultuna_subsoil_C_timeseries!H33/100)/100</f>
        <v>20.1527932664845</v>
      </c>
      <c r="I33" s="5" t="n">
        <f aca="false">20+mineral_mass_from_subsoil!I33/Ultuna_BD_timeseries_subsoil!I33/(1-Ultuna_subsoil_C_timeseries!I33/100)/100</f>
        <v>20.177992600481</v>
      </c>
      <c r="J33" s="5" t="n">
        <f aca="false">20+mineral_mass_from_subsoil!J33/Ultuna_BD_timeseries_subsoil!J33/(1-Ultuna_subsoil_C_timeseries!J33/100)/100</f>
        <v>20.2034144655012</v>
      </c>
      <c r="K33" s="5" t="n">
        <f aca="false">20+mineral_mass_from_subsoil!K33/Ultuna_BD_timeseries_subsoil!K33/(1-Ultuna_subsoil_C_timeseries!K33/100)/100</f>
        <v>20.2290678976688</v>
      </c>
      <c r="L33" s="5" t="n">
        <f aca="false">20+mineral_mass_from_subsoil!L33/Ultuna_BD_timeseries_subsoil!L33/(1-Ultuna_subsoil_C_timeseries!L33/100)/100</f>
        <v>20.2549629953877</v>
      </c>
      <c r="M33" s="5" t="n">
        <f aca="false">20+mineral_mass_from_subsoil!M33/Ultuna_BD_timeseries_subsoil!M33/(1-Ultuna_subsoil_C_timeseries!M33/100)/100</f>
        <v>20.2811111043882</v>
      </c>
      <c r="N33" s="5" t="n">
        <f aca="false">20+mineral_mass_from_subsoil!N33/Ultuna_BD_timeseries_subsoil!N33/(1-Ultuna_subsoil_C_timeseries!N33/100)/100</f>
        <v>20.3086578426578</v>
      </c>
      <c r="O33" s="5" t="n">
        <f aca="false">20+mineral_mass_from_subsoil!O33/Ultuna_BD_timeseries_subsoil!O33/(1-Ultuna_subsoil_C_timeseries!O33/100)/100</f>
        <v>20.338552218192</v>
      </c>
      <c r="P33" s="5" t="n">
        <f aca="false">20+mineral_mass_from_subsoil!P33/Ultuna_BD_timeseries_subsoil!P33/(1-Ultuna_subsoil_C_timeseries!P33/100)/100</f>
        <v>20.3703978800095</v>
      </c>
      <c r="Q33" s="5" t="n">
        <f aca="false">20+mineral_mass_from_subsoil!Q33/Ultuna_BD_timeseries_subsoil!Q33/(1-Ultuna_subsoil_C_timeseries!Q33/100)/100</f>
        <v>20.4035602738013</v>
      </c>
      <c r="R33" s="5" t="n">
        <f aca="false">20+mineral_mass_from_subsoil!R33/Ultuna_BD_timeseries_subsoil!R33/(1-Ultuna_subsoil_C_timeseries!R33/100)/100</f>
        <v>20.4369692314409</v>
      </c>
      <c r="S33" s="5" t="n">
        <f aca="false">20+mineral_mass_from_subsoil!S33/Ultuna_BD_timeseries_subsoil!S33/(1-Ultuna_subsoil_C_timeseries!S33/100)/100</f>
        <v>20.4686865786903</v>
      </c>
      <c r="T33" s="5" t="n">
        <f aca="false">20+mineral_mass_from_subsoil!T33/Ultuna_BD_timeseries_subsoil!T33/(1-Ultuna_subsoil_C_timeseries!T33/100)/100</f>
        <v>20.4948316932065</v>
      </c>
      <c r="U33" s="5" t="n">
        <f aca="false">20+mineral_mass_from_subsoil!U33/Ultuna_BD_timeseries_subsoil!U33/(1-Ultuna_subsoil_C_timeseries!U33/100)/100</f>
        <v>20.5106740641822</v>
      </c>
      <c r="V33" s="5" t="n">
        <f aca="false">20+mineral_mass_from_subsoil!V33/Ultuna_BD_timeseries_subsoil!V33/(1-Ultuna_subsoil_C_timeseries!V33/100)/100</f>
        <v>20.5269015011933</v>
      </c>
      <c r="W33" s="5" t="n">
        <f aca="false">20+mineral_mass_from_subsoil!W33/Ultuna_BD_timeseries_subsoil!W33/(1-Ultuna_subsoil_C_timeseries!W33/100)/100</f>
        <v>20.5509000007233</v>
      </c>
      <c r="X33" s="5" t="n">
        <f aca="false">20+mineral_mass_from_subsoil!X33/Ultuna_BD_timeseries_subsoil!X33/(1-Ultuna_subsoil_C_timeseries!X33/100)/100</f>
        <v>20.5886516953473</v>
      </c>
      <c r="Y33" s="5" t="n">
        <f aca="false">20+mineral_mass_from_subsoil!Y33/Ultuna_BD_timeseries_subsoil!Y33/(1-Ultuna_subsoil_C_timeseries!Y33/100)/100</f>
        <v>20.6266242620805</v>
      </c>
      <c r="Z33" s="5" t="n">
        <f aca="false">20+mineral_mass_from_subsoil!Z33/Ultuna_BD_timeseries_subsoil!Z33/(1-Ultuna_subsoil_C_timeseries!Z33/100)/100</f>
        <v>20.6541348070081</v>
      </c>
      <c r="AA33" s="5" t="n">
        <f aca="false">20+mineral_mass_from_subsoil!AA33/Ultuna_BD_timeseries_subsoil!AA33/(1-Ultuna_subsoil_C_timeseries!AA33/100)/100</f>
        <v>20.6817200942504</v>
      </c>
      <c r="AB33" s="5" t="n">
        <f aca="false">20+mineral_mass_from_subsoil!AB33/Ultuna_BD_timeseries_subsoil!AB33/(1-Ultuna_subsoil_C_timeseries!AB33/100)/100</f>
        <v>20.7094052266594</v>
      </c>
      <c r="AC33" s="5" t="n">
        <f aca="false">20+mineral_mass_from_subsoil!AC33/Ultuna_BD_timeseries_subsoil!AC33/(1-Ultuna_subsoil_C_timeseries!AC33/100)/100</f>
        <v>20.7372085117382</v>
      </c>
      <c r="AD33" s="5" t="n">
        <f aca="false">20+mineral_mass_from_subsoil!AD33/Ultuna_BD_timeseries_subsoil!AD33/(1-Ultuna_subsoil_C_timeseries!AD33/100)/100</f>
        <v>20.7471101442289</v>
      </c>
      <c r="AE33" s="5" t="n">
        <f aca="false">20+mineral_mass_from_subsoil!AE33/Ultuna_BD_timeseries_subsoil!AE33/(1-Ultuna_subsoil_C_timeseries!AE33/100)/100</f>
        <v>20.757109255965</v>
      </c>
      <c r="AF33" s="5" t="n">
        <f aca="false">20+mineral_mass_from_subsoil!AF33/Ultuna_BD_timeseries_subsoil!AF33/(1-Ultuna_subsoil_C_timeseries!AF33/100)/100</f>
        <v>20.7912291781622</v>
      </c>
      <c r="AG33" s="5" t="n">
        <f aca="false">20+mineral_mass_from_subsoil!AG33/Ultuna_BD_timeseries_subsoil!AG33/(1-Ultuna_subsoil_C_timeseries!AG33/100)/100</f>
        <v>20.8255622804544</v>
      </c>
      <c r="AH33" s="5" t="n">
        <f aca="false">20+mineral_mass_from_subsoil!AH33/Ultuna_BD_timeseries_subsoil!AH33/(1-Ultuna_subsoil_C_timeseries!AH33/100)/100</f>
        <v>20.8580119535572</v>
      </c>
      <c r="AI33" s="5" t="n">
        <f aca="false">20+mineral_mass_from_subsoil!AI33/Ultuna_BD_timeseries_subsoil!AI33/(1-Ultuna_subsoil_C_timeseries!AI33/100)/100</f>
        <v>20.8906692308696</v>
      </c>
      <c r="AJ33" s="5" t="n">
        <f aca="false">20+mineral_mass_from_subsoil!AJ33/Ultuna_BD_timeseries_subsoil!AJ33/(1-Ultuna_subsoil_C_timeseries!AJ33/100)/100</f>
        <v>20.9298628987365</v>
      </c>
      <c r="AK33" s="5" t="n">
        <f aca="false">20+mineral_mass_from_subsoil!AK33/Ultuna_BD_timeseries_subsoil!AK33/(1-Ultuna_subsoil_C_timeseries!AK33/100)/100</f>
        <v>20.9692990166445</v>
      </c>
      <c r="AL33" s="5" t="n">
        <f aca="false">20+mineral_mass_from_subsoil!AL33/Ultuna_BD_timeseries_subsoil!AL33/(1-Ultuna_subsoil_C_timeseries!AL33/100)/100</f>
        <v>20.9846108137635</v>
      </c>
      <c r="AM33" s="5" t="n">
        <f aca="false">20+mineral_mass_from_subsoil!AM33/Ultuna_BD_timeseries_subsoil!AM33/(1-Ultuna_subsoil_C_timeseries!AM33/100)/100</f>
        <v>21.0000516858987</v>
      </c>
      <c r="AN33" s="5" t="n">
        <f aca="false">20+mineral_mass_from_subsoil!AN33/Ultuna_BD_timeseries_subsoil!AN33/(1-Ultuna_subsoil_C_timeseries!AN33/100)/100</f>
        <v>21.0210157078873</v>
      </c>
      <c r="AO33" s="5" t="n">
        <f aca="false">20+mineral_mass_from_subsoil!AO33/Ultuna_BD_timeseries_subsoil!AO33/(1-Ultuna_subsoil_C_timeseries!AO33/100)/100</f>
        <v>21.0441339641218</v>
      </c>
      <c r="AP33" s="5" t="n">
        <f aca="false">20+mineral_mass_from_subsoil!AP33/Ultuna_BD_timeseries_subsoil!AP33/(1-Ultuna_subsoil_C_timeseries!AP33/100)/100</f>
        <v>21.0953102504321</v>
      </c>
      <c r="AQ33" s="5" t="n">
        <f aca="false">20+mineral_mass_from_subsoil!AQ33/Ultuna_BD_timeseries_subsoil!AQ33/(1-Ultuna_subsoil_C_timeseries!AQ33/100)/100</f>
        <v>21.1467963097312</v>
      </c>
      <c r="AR33" s="5" t="n">
        <f aca="false">20+mineral_mass_from_subsoil!AR33/Ultuna_BD_timeseries_subsoil!AR33/(1-Ultuna_subsoil_C_timeseries!AR33/100)/100</f>
        <v>21.1695632235261</v>
      </c>
      <c r="AS33" s="5" t="n">
        <f aca="false">20+mineral_mass_from_subsoil!AS33/Ultuna_BD_timeseries_subsoil!AS33/(1-Ultuna_subsoil_C_timeseries!AS33/100)/100</f>
        <v>21.1925014568599</v>
      </c>
      <c r="AT33" s="5" t="n">
        <f aca="false">20+mineral_mass_from_subsoil!AT33/Ultuna_BD_timeseries_subsoil!AT33/(1-Ultuna_subsoil_C_timeseries!AT33/100)/100</f>
        <v>21.2220968412592</v>
      </c>
      <c r="AU33" s="5" t="n">
        <f aca="false">20+mineral_mass_from_subsoil!AU33/Ultuna_BD_timeseries_subsoil!AU33/(1-Ultuna_subsoil_C_timeseries!AU33/100)/100</f>
        <v>21.2518999973738</v>
      </c>
      <c r="AV33" s="5" t="n">
        <f aca="false">20+mineral_mass_from_subsoil!AV33/Ultuna_BD_timeseries_subsoil!AV33/(1-Ultuna_subsoil_C_timeseries!AV33/100)/100</f>
        <v>21.2774392922663</v>
      </c>
      <c r="AW33" s="5" t="n">
        <f aca="false">20+mineral_mass_from_subsoil!AW33/Ultuna_BD_timeseries_subsoil!AW33/(1-Ultuna_subsoil_C_timeseries!AW33/100)/100</f>
        <v>21.2971118464182</v>
      </c>
      <c r="AX33" s="5" t="n">
        <f aca="false">20+mineral_mass_from_subsoil!AX33/Ultuna_BD_timeseries_subsoil!AX33/(1-Ultuna_subsoil_C_timeseries!AX33/100)/100</f>
        <v>21.3162749629874</v>
      </c>
      <c r="AY33" s="5" t="n">
        <f aca="false">20+mineral_mass_from_subsoil!AY33/Ultuna_BD_timeseries_subsoil!AY33/(1-Ultuna_subsoil_C_timeseries!AY33/100)/100</f>
        <v>21.3430279727906</v>
      </c>
      <c r="AZ33" s="5" t="n">
        <f aca="false">20+mineral_mass_from_subsoil!AZ33/Ultuna_BD_timeseries_subsoil!AZ33/(1-Ultuna_subsoil_C_timeseries!AZ33/100)/100</f>
        <v>21.3851289798057</v>
      </c>
      <c r="BA33" s="5" t="n">
        <f aca="false">20+mineral_mass_from_subsoil!BA33/Ultuna_BD_timeseries_subsoil!BA33/(1-Ultuna_subsoil_C_timeseries!BA33/100)/100</f>
        <v>21.4275099404692</v>
      </c>
      <c r="BB33" s="5" t="n">
        <f aca="false">20+mineral_mass_from_subsoil!BB33/Ultuna_BD_timeseries_subsoil!BB33/(1-Ultuna_subsoil_C_timeseries!BB33/100)/100</f>
        <v>21.4553932027249</v>
      </c>
      <c r="BC33" s="5" t="n">
        <f aca="false">20+mineral_mass_from_subsoil!BC33/Ultuna_BD_timeseries_subsoil!BC33/(1-Ultuna_subsoil_C_timeseries!BC33/100)/100</f>
        <v>21.4834852164543</v>
      </c>
      <c r="BD33" s="5" t="n">
        <f aca="false">20+mineral_mass_from_subsoil!BD33/Ultuna_BD_timeseries_subsoil!BD33/(1-Ultuna_subsoil_C_timeseries!BD33/100)/100</f>
        <v>21.5122749189521</v>
      </c>
      <c r="BE33" s="5" t="n">
        <f aca="false">20+mineral_mass_from_subsoil!BE33/Ultuna_BD_timeseries_subsoil!BE33/(1-Ultuna_subsoil_C_timeseries!BE33/100)/100</f>
        <v>21.5418613893916</v>
      </c>
      <c r="BF33" s="5" t="n">
        <f aca="false">20+mineral_mass_from_subsoil!BF33/Ultuna_BD_timeseries_subsoil!BF33/(1-Ultuna_subsoil_C_timeseries!BF33/100)/100</f>
        <v>21.580742084875</v>
      </c>
      <c r="BG33" s="5" t="n">
        <f aca="false">20+mineral_mass_from_subsoil!BG33/Ultuna_BD_timeseries_subsoil!BG33/(1-Ultuna_subsoil_C_timeseries!BG33/100)/100</f>
        <v>21.619895352449</v>
      </c>
      <c r="BH33" s="5" t="n">
        <f aca="false">20+mineral_mass_from_subsoil!BH33/Ultuna_BD_timeseries_subsoil!BH33/(1-Ultuna_subsoil_C_timeseries!BH33/100)/100</f>
        <v>21.6447549813772</v>
      </c>
      <c r="BI33" s="5" t="n">
        <f aca="false">20+mineral_mass_from_subsoil!BI33/Ultuna_BD_timeseries_subsoil!BI33/(1-Ultuna_subsoil_C_timeseries!BI33/100)/100</f>
        <v>21.6698148075803</v>
      </c>
      <c r="BJ33" s="5" t="n">
        <f aca="false">20+mineral_mass_from_subsoil!BJ33/Ultuna_BD_timeseries_subsoil!BJ33/(1-Ultuna_subsoil_C_timeseries!BJ33/100)/100</f>
        <v>21.7071554927096</v>
      </c>
      <c r="BK33" s="5" t="n">
        <f aca="false">20+mineral_mass_from_subsoil!BK33/Ultuna_BD_timeseries_subsoil!BK33/(1-Ultuna_subsoil_C_timeseries!BK33/100)/100</f>
        <v>21.7474348970067</v>
      </c>
    </row>
    <row r="34" customFormat="false" ht="14.4" hidden="false" customHeight="false" outlineLevel="0" collapsed="false">
      <c r="A34" s="0" t="n">
        <f aca="false">Ultuna_topsoil_C_timeseries!A34</f>
        <v>9</v>
      </c>
      <c r="B34" s="5" t="n">
        <f aca="false">20+mineral_mass_from_subsoil!B34/Ultuna_BD_timeseries_subsoil!B34/(1-Ultuna_subsoil_C_timeseries!B34/100)/100</f>
        <v>20.0097744223264</v>
      </c>
      <c r="C34" s="5" t="n">
        <f aca="false">20+mineral_mass_from_subsoil!C34/Ultuna_BD_timeseries_subsoil!C34/(1-Ultuna_subsoil_C_timeseries!C34/100)/100</f>
        <v>20.1031075882951</v>
      </c>
      <c r="D34" s="5" t="n">
        <f aca="false">20+mineral_mass_from_subsoil!D34/Ultuna_BD_timeseries_subsoil!D34/(1-Ultuna_subsoil_C_timeseries!D34/100)/100</f>
        <v>20.1971850906907</v>
      </c>
      <c r="E34" s="5" t="n">
        <f aca="false">20+mineral_mass_from_subsoil!E34/Ultuna_BD_timeseries_subsoil!E34/(1-Ultuna_subsoil_C_timeseries!E34/100)/100</f>
        <v>20.292029083406</v>
      </c>
      <c r="F34" s="5" t="n">
        <f aca="false">20+mineral_mass_from_subsoil!F34/Ultuna_BD_timeseries_subsoil!F34/(1-Ultuna_subsoil_C_timeseries!F34/100)/100</f>
        <v>20.3876636937602</v>
      </c>
      <c r="G34" s="5" t="n">
        <f aca="false">20+mineral_mass_from_subsoil!G34/Ultuna_BD_timeseries_subsoil!G34/(1-Ultuna_subsoil_C_timeseries!G34/100)/100</f>
        <v>20.4841152973752</v>
      </c>
      <c r="H34" s="5" t="n">
        <f aca="false">20+mineral_mass_from_subsoil!H34/Ultuna_BD_timeseries_subsoil!H34/(1-Ultuna_subsoil_C_timeseries!H34/100)/100</f>
        <v>20.5814128415846</v>
      </c>
      <c r="I34" s="5" t="n">
        <f aca="false">20+mineral_mass_from_subsoil!I34/Ultuna_BD_timeseries_subsoil!I34/(1-Ultuna_subsoil_C_timeseries!I34/100)/100</f>
        <v>20.6795882277069</v>
      </c>
      <c r="J34" s="5" t="n">
        <f aca="false">20+mineral_mass_from_subsoil!J34/Ultuna_BD_timeseries_subsoil!J34/(1-Ultuna_subsoil_C_timeseries!J34/100)/100</f>
        <v>20.7786767651057</v>
      </c>
      <c r="K34" s="5" t="n">
        <f aca="false">20+mineral_mass_from_subsoil!K34/Ultuna_BD_timeseries_subsoil!K34/(1-Ultuna_subsoil_C_timeseries!K34/100)/100</f>
        <v>20.8787177133119</v>
      </c>
      <c r="L34" s="5" t="n">
        <f aca="false">20+mineral_mass_from_subsoil!L34/Ultuna_BD_timeseries_subsoil!L34/(1-Ultuna_subsoil_C_timeseries!L34/100)/100</f>
        <v>20.9797549328367</v>
      </c>
      <c r="M34" s="5" t="n">
        <f aca="false">20+mineral_mass_from_subsoil!M34/Ultuna_BD_timeseries_subsoil!M34/(1-Ultuna_subsoil_C_timeseries!M34/100)/100</f>
        <v>21.081837671026</v>
      </c>
      <c r="N34" s="5" t="n">
        <f aca="false">20+mineral_mass_from_subsoil!N34/Ultuna_BD_timeseries_subsoil!N34/(1-Ultuna_subsoil_C_timeseries!N34/100)/100</f>
        <v>21.1885604932506</v>
      </c>
      <c r="O34" s="5" t="n">
        <f aca="false">20+mineral_mass_from_subsoil!O34/Ultuna_BD_timeseries_subsoil!O34/(1-Ultuna_subsoil_C_timeseries!O34/100)/100</f>
        <v>21.2958425356046</v>
      </c>
      <c r="P34" s="5" t="n">
        <f aca="false">20+mineral_mass_from_subsoil!P34/Ultuna_BD_timeseries_subsoil!P34/(1-Ultuna_subsoil_C_timeseries!P34/100)/100</f>
        <v>21.4036892333561</v>
      </c>
      <c r="Q34" s="5" t="n">
        <f aca="false">20+mineral_mass_from_subsoil!Q34/Ultuna_BD_timeseries_subsoil!Q34/(1-Ultuna_subsoil_C_timeseries!Q34/100)/100</f>
        <v>21.5121060926964</v>
      </c>
      <c r="R34" s="5" t="n">
        <f aca="false">20+mineral_mass_from_subsoil!R34/Ultuna_BD_timeseries_subsoil!R34/(1-Ultuna_subsoil_C_timeseries!R34/100)/100</f>
        <v>21.6210986919007</v>
      </c>
      <c r="S34" s="5" t="n">
        <f aca="false">20+mineral_mass_from_subsoil!S34/Ultuna_BD_timeseries_subsoil!S34/(1-Ultuna_subsoil_C_timeseries!S34/100)/100</f>
        <v>21.7306726825117</v>
      </c>
      <c r="T34" s="5" t="n">
        <f aca="false">20+mineral_mass_from_subsoil!T34/Ultuna_BD_timeseries_subsoil!T34/(1-Ultuna_subsoil_C_timeseries!T34/100)/100</f>
        <v>21.8408337905462</v>
      </c>
      <c r="U34" s="5" t="n">
        <f aca="false">20+mineral_mass_from_subsoil!U34/Ultuna_BD_timeseries_subsoil!U34/(1-Ultuna_subsoil_C_timeseries!U34/100)/100</f>
        <v>21.9515878177266</v>
      </c>
      <c r="V34" s="5" t="n">
        <f aca="false">20+mineral_mass_from_subsoil!V34/Ultuna_BD_timeseries_subsoil!V34/(1-Ultuna_subsoil_C_timeseries!V34/100)/100</f>
        <v>22.1041672825968</v>
      </c>
      <c r="W34" s="5" t="n">
        <f aca="false">20+mineral_mass_from_subsoil!W34/Ultuna_BD_timeseries_subsoil!W34/(1-Ultuna_subsoil_C_timeseries!W34/100)/100</f>
        <v>22.1729973129752</v>
      </c>
      <c r="X34" s="5" t="n">
        <f aca="false">20+mineral_mass_from_subsoil!X34/Ultuna_BD_timeseries_subsoil!X34/(1-Ultuna_subsoil_C_timeseries!X34/100)/100</f>
        <v>22.2718951272544</v>
      </c>
      <c r="Y34" s="5" t="n">
        <f aca="false">20+mineral_mass_from_subsoil!Y34/Ultuna_BD_timeseries_subsoil!Y34/(1-Ultuna_subsoil_C_timeseries!Y34/100)/100</f>
        <v>22.3722215951663</v>
      </c>
      <c r="Z34" s="5" t="n">
        <f aca="false">20+mineral_mass_from_subsoil!Z34/Ultuna_BD_timeseries_subsoil!Z34/(1-Ultuna_subsoil_C_timeseries!Z34/100)/100</f>
        <v>22.4738734238617</v>
      </c>
      <c r="AA34" s="5" t="n">
        <f aca="false">20+mineral_mass_from_subsoil!AA34/Ultuna_BD_timeseries_subsoil!AA34/(1-Ultuna_subsoil_C_timeseries!AA34/100)/100</f>
        <v>22.5769308631193</v>
      </c>
      <c r="AB34" s="5" t="n">
        <f aca="false">20+mineral_mass_from_subsoil!AB34/Ultuna_BD_timeseries_subsoil!AB34/(1-Ultuna_subsoil_C_timeseries!AB34/100)/100</f>
        <v>22.6807415691828</v>
      </c>
      <c r="AC34" s="5" t="n">
        <f aca="false">20+mineral_mass_from_subsoil!AC34/Ultuna_BD_timeseries_subsoil!AC34/(1-Ultuna_subsoil_C_timeseries!AC34/100)/100</f>
        <v>22.7843273758291</v>
      </c>
      <c r="AD34" s="5" t="n">
        <f aca="false">20+mineral_mass_from_subsoil!AD34/Ultuna_BD_timeseries_subsoil!AD34/(1-Ultuna_subsoil_C_timeseries!AD34/100)/100</f>
        <v>22.8566013589293</v>
      </c>
      <c r="AE34" s="5" t="n">
        <f aca="false">20+mineral_mass_from_subsoil!AE34/Ultuna_BD_timeseries_subsoil!AE34/(1-Ultuna_subsoil_C_timeseries!AE34/100)/100</f>
        <v>22.9296683110957</v>
      </c>
      <c r="AF34" s="5" t="n">
        <f aca="false">20+mineral_mass_from_subsoil!AF34/Ultuna_BD_timeseries_subsoil!AF34/(1-Ultuna_subsoil_C_timeseries!AF34/100)/100</f>
        <v>23.0664201957768</v>
      </c>
      <c r="AG34" s="5" t="n">
        <f aca="false">20+mineral_mass_from_subsoil!AG34/Ultuna_BD_timeseries_subsoil!AG34/(1-Ultuna_subsoil_C_timeseries!AG34/100)/100</f>
        <v>23.209276329662</v>
      </c>
      <c r="AH34" s="5" t="n">
        <f aca="false">20+mineral_mass_from_subsoil!AH34/Ultuna_BD_timeseries_subsoil!AH34/(1-Ultuna_subsoil_C_timeseries!AH34/100)/100</f>
        <v>23.3574682289861</v>
      </c>
      <c r="AI34" s="5" t="n">
        <f aca="false">20+mineral_mass_from_subsoil!AI34/Ultuna_BD_timeseries_subsoil!AI34/(1-Ultuna_subsoil_C_timeseries!AI34/100)/100</f>
        <v>23.5062515208979</v>
      </c>
      <c r="AJ34" s="5" t="n">
        <f aca="false">20+mineral_mass_from_subsoil!AJ34/Ultuna_BD_timeseries_subsoil!AJ34/(1-Ultuna_subsoil_C_timeseries!AJ34/100)/100</f>
        <v>23.634829122812</v>
      </c>
      <c r="AK34" s="5" t="n">
        <f aca="false">20+mineral_mass_from_subsoil!AK34/Ultuna_BD_timeseries_subsoil!AK34/(1-Ultuna_subsoil_C_timeseries!AK34/100)/100</f>
        <v>23.7591093865247</v>
      </c>
      <c r="AL34" s="5" t="n">
        <f aca="false">20+mineral_mass_from_subsoil!AL34/Ultuna_BD_timeseries_subsoil!AL34/(1-Ultuna_subsoil_C_timeseries!AL34/100)/100</f>
        <v>23.8234188957964</v>
      </c>
      <c r="AM34" s="5" t="n">
        <f aca="false">20+mineral_mass_from_subsoil!AM34/Ultuna_BD_timeseries_subsoil!AM34/(1-Ultuna_subsoil_C_timeseries!AM34/100)/100</f>
        <v>23.8886320208925</v>
      </c>
      <c r="AN34" s="5" t="n">
        <f aca="false">20+mineral_mass_from_subsoil!AN34/Ultuna_BD_timeseries_subsoil!AN34/(1-Ultuna_subsoil_C_timeseries!AN34/100)/100</f>
        <v>24.0537893784347</v>
      </c>
      <c r="AO34" s="5" t="n">
        <f aca="false">20+mineral_mass_from_subsoil!AO34/Ultuna_BD_timeseries_subsoil!AO34/(1-Ultuna_subsoil_C_timeseries!AO34/100)/100</f>
        <v>24.2195349703592</v>
      </c>
      <c r="AP34" s="5" t="n">
        <f aca="false">20+mineral_mass_from_subsoil!AP34/Ultuna_BD_timeseries_subsoil!AP34/(1-Ultuna_subsoil_C_timeseries!AP34/100)/100</f>
        <v>24.3037829003988</v>
      </c>
      <c r="AQ34" s="5" t="n">
        <f aca="false">20+mineral_mass_from_subsoil!AQ34/Ultuna_BD_timeseries_subsoil!AQ34/(1-Ultuna_subsoil_C_timeseries!AQ34/100)/100</f>
        <v>24.3889141255824</v>
      </c>
      <c r="AR34" s="5" t="n">
        <f aca="false">20+mineral_mass_from_subsoil!AR34/Ultuna_BD_timeseries_subsoil!AR34/(1-Ultuna_subsoil_C_timeseries!AR34/100)/100</f>
        <v>24.5098676019607</v>
      </c>
      <c r="AS34" s="5" t="n">
        <f aca="false">20+mineral_mass_from_subsoil!AS34/Ultuna_BD_timeseries_subsoil!AS34/(1-Ultuna_subsoil_C_timeseries!AS34/100)/100</f>
        <v>24.6316010786062</v>
      </c>
      <c r="AT34" s="5" t="n">
        <f aca="false">20+mineral_mass_from_subsoil!AT34/Ultuna_BD_timeseries_subsoil!AT34/(1-Ultuna_subsoil_C_timeseries!AT34/100)/100</f>
        <v>24.7110728340586</v>
      </c>
      <c r="AU34" s="5" t="n">
        <f aca="false">20+mineral_mass_from_subsoil!AU34/Ultuna_BD_timeseries_subsoil!AU34/(1-Ultuna_subsoil_C_timeseries!AU34/100)/100</f>
        <v>24.7914953219821</v>
      </c>
      <c r="AV34" s="5" t="n">
        <f aca="false">20+mineral_mass_from_subsoil!AV34/Ultuna_BD_timeseries_subsoil!AV34/(1-Ultuna_subsoil_C_timeseries!AV34/100)/100</f>
        <v>24.9248863764508</v>
      </c>
      <c r="AW34" s="5" t="n">
        <f aca="false">20+mineral_mass_from_subsoil!AW34/Ultuna_BD_timeseries_subsoil!AW34/(1-Ultuna_subsoil_C_timeseries!AW34/100)/100</f>
        <v>25.078130270092</v>
      </c>
      <c r="AX34" s="5" t="n">
        <f aca="false">20+mineral_mass_from_subsoil!AX34/Ultuna_BD_timeseries_subsoil!AX34/(1-Ultuna_subsoil_C_timeseries!AX34/100)/100</f>
        <v>25.2305109834052</v>
      </c>
      <c r="AY34" s="5" t="n">
        <f aca="false">20+mineral_mass_from_subsoil!AY34/Ultuna_BD_timeseries_subsoil!AY34/(1-Ultuna_subsoil_C_timeseries!AY34/100)/100</f>
        <v>25.3677886116052</v>
      </c>
      <c r="AZ34" s="5" t="n">
        <f aca="false">20+mineral_mass_from_subsoil!AZ34/Ultuna_BD_timeseries_subsoil!AZ34/(1-Ultuna_subsoil_C_timeseries!AZ34/100)/100</f>
        <v>25.4941800875284</v>
      </c>
      <c r="BA34" s="5" t="n">
        <f aca="false">20+mineral_mass_from_subsoil!BA34/Ultuna_BD_timeseries_subsoil!BA34/(1-Ultuna_subsoil_C_timeseries!BA34/100)/100</f>
        <v>25.6204790113169</v>
      </c>
      <c r="BB34" s="5" t="n">
        <f aca="false">20+mineral_mass_from_subsoil!BB34/Ultuna_BD_timeseries_subsoil!BB34/(1-Ultuna_subsoil_C_timeseries!BB34/100)/100</f>
        <v>25.7265488275633</v>
      </c>
      <c r="BC34" s="5" t="n">
        <f aca="false">20+mineral_mass_from_subsoil!BC34/Ultuna_BD_timeseries_subsoil!BC34/(1-Ultuna_subsoil_C_timeseries!BC34/100)/100</f>
        <v>25.8335778162264</v>
      </c>
      <c r="BD34" s="5" t="n">
        <f aca="false">20+mineral_mass_from_subsoil!BD34/Ultuna_BD_timeseries_subsoil!BD34/(1-Ultuna_subsoil_C_timeseries!BD34/100)/100</f>
        <v>25.9533773561484</v>
      </c>
      <c r="BE34" s="5" t="n">
        <f aca="false">20+mineral_mass_from_subsoil!BE34/Ultuna_BD_timeseries_subsoil!BE34/(1-Ultuna_subsoil_C_timeseries!BE34/100)/100</f>
        <v>26.0756799344094</v>
      </c>
      <c r="BF34" s="5" t="n">
        <f aca="false">20+mineral_mass_from_subsoil!BF34/Ultuna_BD_timeseries_subsoil!BF34/(1-Ultuna_subsoil_C_timeseries!BF34/100)/100</f>
        <v>26.2353907548147</v>
      </c>
      <c r="BG34" s="5" t="n">
        <f aca="false">20+mineral_mass_from_subsoil!BG34/Ultuna_BD_timeseries_subsoil!BG34/(1-Ultuna_subsoil_C_timeseries!BG34/100)/100</f>
        <v>26.3959049980045</v>
      </c>
      <c r="BH34" s="5" t="n">
        <f aca="false">20+mineral_mass_from_subsoil!BH34/Ultuna_BD_timeseries_subsoil!BH34/(1-Ultuna_subsoil_C_timeseries!BH34/100)/100</f>
        <v>26.5206646494736</v>
      </c>
      <c r="BI34" s="5" t="n">
        <f aca="false">20+mineral_mass_from_subsoil!BI34/Ultuna_BD_timeseries_subsoil!BI34/(1-Ultuna_subsoil_C_timeseries!BI34/100)/100</f>
        <v>26.6463954535374</v>
      </c>
      <c r="BJ34" s="5" t="n">
        <f aca="false">20+mineral_mass_from_subsoil!BJ34/Ultuna_BD_timeseries_subsoil!BJ34/(1-Ultuna_subsoil_C_timeseries!BJ34/100)/100</f>
        <v>26.7803658972349</v>
      </c>
      <c r="BK34" s="5" t="n">
        <f aca="false">20+mineral_mass_from_subsoil!BK34/Ultuna_BD_timeseries_subsoil!BK34/(1-Ultuna_subsoil_C_timeseries!BK34/100)/100</f>
        <v>26.9210245061105</v>
      </c>
    </row>
    <row r="35" customFormat="false" ht="14.4" hidden="false" customHeight="false" outlineLevel="0" collapsed="false">
      <c r="A35" s="0" t="n">
        <f aca="false">Ultuna_topsoil_C_timeseries!A35</f>
        <v>28</v>
      </c>
      <c r="B35" s="5" t="n">
        <f aca="false">20+mineral_mass_from_subsoil!B35/Ultuna_BD_timeseries_subsoil!B35/(1-Ultuna_subsoil_C_timeseries!B35/100)/100</f>
        <v>19.722406405929</v>
      </c>
      <c r="C35" s="5" t="n">
        <f aca="false">20+mineral_mass_from_subsoil!C35/Ultuna_BD_timeseries_subsoil!C35/(1-Ultuna_subsoil_C_timeseries!C35/100)/100</f>
        <v>20.1023263969008</v>
      </c>
      <c r="D35" s="5" t="n">
        <f aca="false">20+mineral_mass_from_subsoil!D35/Ultuna_BD_timeseries_subsoil!D35/(1-Ultuna_subsoil_C_timeseries!D35/100)/100</f>
        <v>20.1956632202936</v>
      </c>
      <c r="E35" s="5" t="n">
        <f aca="false">20+mineral_mass_from_subsoil!E35/Ultuna_BD_timeseries_subsoil!E35/(1-Ultuna_subsoil_C_timeseries!E35/100)/100</f>
        <v>20.289817636368</v>
      </c>
      <c r="F35" s="5" t="n">
        <f aca="false">20+mineral_mass_from_subsoil!F35/Ultuna_BD_timeseries_subsoil!F35/(1-Ultuna_subsoil_C_timeseries!F35/100)/100</f>
        <v>20.3848266542629</v>
      </c>
      <c r="G35" s="5" t="n">
        <f aca="false">20+mineral_mass_from_subsoil!G35/Ultuna_BD_timeseries_subsoil!G35/(1-Ultuna_subsoil_C_timeseries!G35/100)/100</f>
        <v>20.4807323763669</v>
      </c>
      <c r="H35" s="5" t="n">
        <f aca="false">20+mineral_mass_from_subsoil!H35/Ultuna_BD_timeseries_subsoil!H35/(1-Ultuna_subsoil_C_timeseries!H35/100)/100</f>
        <v>20.5775830296042</v>
      </c>
      <c r="I35" s="5" t="n">
        <f aca="false">20+mineral_mass_from_subsoil!I35/Ultuna_BD_timeseries_subsoil!I35/(1-Ultuna_subsoil_C_timeseries!I35/100)/100</f>
        <v>20.6754342608288</v>
      </c>
      <c r="J35" s="5" t="n">
        <f aca="false">20+mineral_mass_from_subsoil!J35/Ultuna_BD_timeseries_subsoil!J35/(1-Ultuna_subsoil_C_timeseries!J35/100)/100</f>
        <v>20.7743507788268</v>
      </c>
      <c r="K35" s="5" t="n">
        <f aca="false">20+mineral_mass_from_subsoil!K35/Ultuna_BD_timeseries_subsoil!K35/(1-Ultuna_subsoil_C_timeseries!K35/100)/100</f>
        <v>20.8744084562599</v>
      </c>
      <c r="L35" s="5" t="n">
        <f aca="false">20+mineral_mass_from_subsoil!L35/Ultuna_BD_timeseries_subsoil!L35/(1-Ultuna_subsoil_C_timeseries!L35/100)/100</f>
        <v>20.9756970493066</v>
      </c>
      <c r="M35" s="5" t="n">
        <f aca="false">20+mineral_mass_from_subsoil!M35/Ultuna_BD_timeseries_subsoil!M35/(1-Ultuna_subsoil_C_timeseries!M35/100)/100</f>
        <v>21.0783237577924</v>
      </c>
      <c r="N35" s="5" t="n">
        <f aca="false">20+mineral_mass_from_subsoil!N35/Ultuna_BD_timeseries_subsoil!N35/(1-Ultuna_subsoil_C_timeseries!N35/100)/100</f>
        <v>21.1846274386121</v>
      </c>
      <c r="O35" s="5" t="n">
        <f aca="false">20+mineral_mass_from_subsoil!O35/Ultuna_BD_timeseries_subsoil!O35/(1-Ultuna_subsoil_C_timeseries!O35/100)/100</f>
        <v>21.2965461179508</v>
      </c>
      <c r="P35" s="5" t="n">
        <f aca="false">20+mineral_mass_from_subsoil!P35/Ultuna_BD_timeseries_subsoil!P35/(1-Ultuna_subsoil_C_timeseries!P35/100)/100</f>
        <v>21.4133837716471</v>
      </c>
      <c r="Q35" s="5" t="n">
        <f aca="false">20+mineral_mass_from_subsoil!Q35/Ultuna_BD_timeseries_subsoil!Q35/(1-Ultuna_subsoil_C_timeseries!Q35/100)/100</f>
        <v>21.5339355755959</v>
      </c>
      <c r="R35" s="5" t="n">
        <f aca="false">20+mineral_mass_from_subsoil!R35/Ultuna_BD_timeseries_subsoil!R35/(1-Ultuna_subsoil_C_timeseries!R35/100)/100</f>
        <v>21.6558980510975</v>
      </c>
      <c r="S35" s="5" t="n">
        <f aca="false">20+mineral_mass_from_subsoil!S35/Ultuna_BD_timeseries_subsoil!S35/(1-Ultuna_subsoil_C_timeseries!S35/100)/100</f>
        <v>21.7742101555273</v>
      </c>
      <c r="T35" s="5" t="n">
        <f aca="false">20+mineral_mass_from_subsoil!T35/Ultuna_BD_timeseries_subsoil!T35/(1-Ultuna_subsoil_C_timeseries!T35/100)/100</f>
        <v>21.8750864522776</v>
      </c>
      <c r="U35" s="5" t="n">
        <f aca="false">20+mineral_mass_from_subsoil!U35/Ultuna_BD_timeseries_subsoil!U35/(1-Ultuna_subsoil_C_timeseries!U35/100)/100</f>
        <v>21.9396749505836</v>
      </c>
      <c r="V35" s="5" t="n">
        <f aca="false">20+mineral_mass_from_subsoil!V35/Ultuna_BD_timeseries_subsoil!V35/(1-Ultuna_subsoil_C_timeseries!V35/100)/100</f>
        <v>22.1396505081038</v>
      </c>
      <c r="W35" s="5" t="n">
        <f aca="false">20+mineral_mass_from_subsoil!W35/Ultuna_BD_timeseries_subsoil!W35/(1-Ultuna_subsoil_C_timeseries!W35/100)/100</f>
        <v>22.1528068151531</v>
      </c>
      <c r="X35" s="5" t="n">
        <f aca="false">20+mineral_mass_from_subsoil!X35/Ultuna_BD_timeseries_subsoil!X35/(1-Ultuna_subsoil_C_timeseries!X35/100)/100</f>
        <v>22.2735960125161</v>
      </c>
      <c r="Y35" s="5" t="n">
        <f aca="false">20+mineral_mass_from_subsoil!Y35/Ultuna_BD_timeseries_subsoil!Y35/(1-Ultuna_subsoil_C_timeseries!Y35/100)/100</f>
        <v>22.3949756954091</v>
      </c>
      <c r="Z35" s="5" t="n">
        <f aca="false">20+mineral_mass_from_subsoil!Z35/Ultuna_BD_timeseries_subsoil!Z35/(1-Ultuna_subsoil_C_timeseries!Z35/100)/100</f>
        <v>22.4961969032564</v>
      </c>
      <c r="AA35" s="5" t="n">
        <f aca="false">20+mineral_mass_from_subsoil!AA35/Ultuna_BD_timeseries_subsoil!AA35/(1-Ultuna_subsoil_C_timeseries!AA35/100)/100</f>
        <v>22.5948471768393</v>
      </c>
      <c r="AB35" s="5" t="n">
        <f aca="false">20+mineral_mass_from_subsoil!AB35/Ultuna_BD_timeseries_subsoil!AB35/(1-Ultuna_subsoil_C_timeseries!AB35/100)/100</f>
        <v>22.6920592780965</v>
      </c>
      <c r="AC35" s="5" t="n">
        <f aca="false">20+mineral_mass_from_subsoil!AC35/Ultuna_BD_timeseries_subsoil!AC35/(1-Ultuna_subsoil_C_timeseries!AC35/100)/100</f>
        <v>22.788502666499</v>
      </c>
      <c r="AD35" s="5" t="n">
        <f aca="false">20+mineral_mass_from_subsoil!AD35/Ultuna_BD_timeseries_subsoil!AD35/(1-Ultuna_subsoil_C_timeseries!AD35/100)/100</f>
        <v>22.8782550549666</v>
      </c>
      <c r="AE35" s="5" t="n">
        <f aca="false">20+mineral_mass_from_subsoil!AE35/Ultuna_BD_timeseries_subsoil!AE35/(1-Ultuna_subsoil_C_timeseries!AE35/100)/100</f>
        <v>22.9687419919611</v>
      </c>
      <c r="AF35" s="5" t="n">
        <f aca="false">20+mineral_mass_from_subsoil!AF35/Ultuna_BD_timeseries_subsoil!AF35/(1-Ultuna_subsoil_C_timeseries!AF35/100)/100</f>
        <v>23.0872847798616</v>
      </c>
      <c r="AG35" s="5" t="n">
        <f aca="false">20+mineral_mass_from_subsoil!AG35/Ultuna_BD_timeseries_subsoil!AG35/(1-Ultuna_subsoil_C_timeseries!AG35/100)/100</f>
        <v>23.2118987068668</v>
      </c>
      <c r="AH35" s="5" t="n">
        <f aca="false">20+mineral_mass_from_subsoil!AH35/Ultuna_BD_timeseries_subsoil!AH35/(1-Ultuna_subsoil_C_timeseries!AH35/100)/100</f>
        <v>23.3454279466975</v>
      </c>
      <c r="AI35" s="5" t="n">
        <f aca="false">20+mineral_mass_from_subsoil!AI35/Ultuna_BD_timeseries_subsoil!AI35/(1-Ultuna_subsoil_C_timeseries!AI35/100)/100</f>
        <v>23.4857216174836</v>
      </c>
      <c r="AJ35" s="5" t="n">
        <f aca="false">20+mineral_mass_from_subsoil!AJ35/Ultuna_BD_timeseries_subsoil!AJ35/(1-Ultuna_subsoil_C_timeseries!AJ35/100)/100</f>
        <v>23.6366301369148</v>
      </c>
      <c r="AK35" s="5" t="n">
        <f aca="false">20+mineral_mass_from_subsoil!AK35/Ultuna_BD_timeseries_subsoil!AK35/(1-Ultuna_subsoil_C_timeseries!AK35/100)/100</f>
        <v>23.7881356303398</v>
      </c>
      <c r="AL35" s="5" t="n">
        <f aca="false">20+mineral_mass_from_subsoil!AL35/Ultuna_BD_timeseries_subsoil!AL35/(1-Ultuna_subsoil_C_timeseries!AL35/100)/100</f>
        <v>23.8519649181728</v>
      </c>
      <c r="AM35" s="5" t="n">
        <f aca="false">20+mineral_mass_from_subsoil!AM35/Ultuna_BD_timeseries_subsoil!AM35/(1-Ultuna_subsoil_C_timeseries!AM35/100)/100</f>
        <v>23.9166927486726</v>
      </c>
      <c r="AN35" s="5" t="n">
        <f aca="false">20+mineral_mass_from_subsoil!AN35/Ultuna_BD_timeseries_subsoil!AN35/(1-Ultuna_subsoil_C_timeseries!AN35/100)/100</f>
        <v>24.103661231397</v>
      </c>
      <c r="AO35" s="5" t="n">
        <f aca="false">20+mineral_mass_from_subsoil!AO35/Ultuna_BD_timeseries_subsoil!AO35/(1-Ultuna_subsoil_C_timeseries!AO35/100)/100</f>
        <v>24.2911430159204</v>
      </c>
      <c r="AP35" s="5" t="n">
        <f aca="false">20+mineral_mass_from_subsoil!AP35/Ultuna_BD_timeseries_subsoil!AP35/(1-Ultuna_subsoil_C_timeseries!AP35/100)/100</f>
        <v>24.3969781637179</v>
      </c>
      <c r="AQ35" s="5" t="n">
        <f aca="false">20+mineral_mass_from_subsoil!AQ35/Ultuna_BD_timeseries_subsoil!AQ35/(1-Ultuna_subsoil_C_timeseries!AQ35/100)/100</f>
        <v>24.5017914639722</v>
      </c>
      <c r="AR35" s="5" t="n">
        <f aca="false">20+mineral_mass_from_subsoil!AR35/Ultuna_BD_timeseries_subsoil!AR35/(1-Ultuna_subsoil_C_timeseries!AR35/100)/100</f>
        <v>24.5733751777446</v>
      </c>
      <c r="AS35" s="5" t="n">
        <f aca="false">20+mineral_mass_from_subsoil!AS35/Ultuna_BD_timeseries_subsoil!AS35/(1-Ultuna_subsoil_C_timeseries!AS35/100)/100</f>
        <v>24.645903358468</v>
      </c>
      <c r="AT35" s="5" t="n">
        <f aca="false">20+mineral_mass_from_subsoil!AT35/Ultuna_BD_timeseries_subsoil!AT35/(1-Ultuna_subsoil_C_timeseries!AT35/100)/100</f>
        <v>24.8376488667088</v>
      </c>
      <c r="AU35" s="5" t="n">
        <f aca="false">20+mineral_mass_from_subsoil!AU35/Ultuna_BD_timeseries_subsoil!AU35/(1-Ultuna_subsoil_C_timeseries!AU35/100)/100</f>
        <v>25.0299429704637</v>
      </c>
      <c r="AV35" s="5" t="n">
        <f aca="false">20+mineral_mass_from_subsoil!AV35/Ultuna_BD_timeseries_subsoil!AV35/(1-Ultuna_subsoil_C_timeseries!AV35/100)/100</f>
        <v>25.1223885267354</v>
      </c>
      <c r="AW35" s="5" t="n">
        <f aca="false">20+mineral_mass_from_subsoil!AW35/Ultuna_BD_timeseries_subsoil!AW35/(1-Ultuna_subsoil_C_timeseries!AW35/100)/100</f>
        <v>25.1761014799046</v>
      </c>
      <c r="AX35" s="5" t="n">
        <f aca="false">20+mineral_mass_from_subsoil!AX35/Ultuna_BD_timeseries_subsoil!AX35/(1-Ultuna_subsoil_C_timeseries!AX35/100)/100</f>
        <v>25.2295075851594</v>
      </c>
      <c r="AY35" s="5" t="n">
        <f aca="false">20+mineral_mass_from_subsoil!AY35/Ultuna_BD_timeseries_subsoil!AY35/(1-Ultuna_subsoil_C_timeseries!AY35/100)/100</f>
        <v>25.3262718281009</v>
      </c>
      <c r="AZ35" s="5" t="n">
        <f aca="false">20+mineral_mass_from_subsoil!AZ35/Ultuna_BD_timeseries_subsoil!AZ35/(1-Ultuna_subsoil_C_timeseries!AZ35/100)/100</f>
        <v>25.466870452846</v>
      </c>
      <c r="BA35" s="5" t="n">
        <f aca="false">20+mineral_mass_from_subsoil!BA35/Ultuna_BD_timeseries_subsoil!BA35/(1-Ultuna_subsoil_C_timeseries!BA35/100)/100</f>
        <v>25.6082673692808</v>
      </c>
      <c r="BB35" s="5" t="n">
        <f aca="false">20+mineral_mass_from_subsoil!BB35/Ultuna_BD_timeseries_subsoil!BB35/(1-Ultuna_subsoil_C_timeseries!BB35/100)/100</f>
        <v>25.7361058144469</v>
      </c>
      <c r="BC35" s="5" t="n">
        <f aca="false">20+mineral_mass_from_subsoil!BC35/Ultuna_BD_timeseries_subsoil!BC35/(1-Ultuna_subsoil_C_timeseries!BC35/100)/100</f>
        <v>25.8648149564935</v>
      </c>
      <c r="BD35" s="5" t="n">
        <f aca="false">20+mineral_mass_from_subsoil!BD35/Ultuna_BD_timeseries_subsoil!BD35/(1-Ultuna_subsoil_C_timeseries!BD35/100)/100</f>
        <v>26.0010649304805</v>
      </c>
      <c r="BE35" s="5" t="n">
        <f aca="false">20+mineral_mass_from_subsoil!BE35/Ultuna_BD_timeseries_subsoil!BE35/(1-Ultuna_subsoil_C_timeseries!BE35/100)/100</f>
        <v>26.1381794535417</v>
      </c>
      <c r="BF35" s="5" t="n">
        <f aca="false">20+mineral_mass_from_subsoil!BF35/Ultuna_BD_timeseries_subsoil!BF35/(1-Ultuna_subsoil_C_timeseries!BF35/100)/100</f>
        <v>26.2632579196914</v>
      </c>
      <c r="BG35" s="5" t="n">
        <f aca="false">20+mineral_mass_from_subsoil!BG35/Ultuna_BD_timeseries_subsoil!BG35/(1-Ultuna_subsoil_C_timeseries!BG35/100)/100</f>
        <v>26.3892715606473</v>
      </c>
      <c r="BH35" s="5" t="n">
        <f aca="false">20+mineral_mass_from_subsoil!BH35/Ultuna_BD_timeseries_subsoil!BH35/(1-Ultuna_subsoil_C_timeseries!BH35/100)/100</f>
        <v>26.5403419431868</v>
      </c>
      <c r="BI35" s="5" t="n">
        <f aca="false">20+mineral_mass_from_subsoil!BI35/Ultuna_BD_timeseries_subsoil!BI35/(1-Ultuna_subsoil_C_timeseries!BI35/100)/100</f>
        <v>26.6922718284793</v>
      </c>
      <c r="BJ35" s="5" t="n">
        <f aca="false">20+mineral_mass_from_subsoil!BJ35/Ultuna_BD_timeseries_subsoil!BJ35/(1-Ultuna_subsoil_C_timeseries!BJ35/100)/100</f>
        <v>26.8165941953565</v>
      </c>
      <c r="BK35" s="5" t="n">
        <f aca="false">20+mineral_mass_from_subsoil!BK35/Ultuna_BD_timeseries_subsoil!BK35/(1-Ultuna_subsoil_C_timeseries!BK35/100)/100</f>
        <v>26.9357328739312</v>
      </c>
    </row>
    <row r="36" customFormat="false" ht="14.4" hidden="false" customHeight="false" outlineLevel="0" collapsed="false">
      <c r="A36" s="0" t="n">
        <f aca="false">Ultuna_topsoil_C_timeseries!A36</f>
        <v>37</v>
      </c>
      <c r="B36" s="5" t="n">
        <f aca="false">20+mineral_mass_from_subsoil!B36/Ultuna_BD_timeseries_subsoil!B36/(1-Ultuna_subsoil_C_timeseries!B36/100)/100</f>
        <v>20.0078195378612</v>
      </c>
      <c r="C36" s="5" t="n">
        <f aca="false">20+mineral_mass_from_subsoil!C36/Ultuna_BD_timeseries_subsoil!C36/(1-Ultuna_subsoil_C_timeseries!C36/100)/100</f>
        <v>20.0958426880872</v>
      </c>
      <c r="D36" s="5" t="n">
        <f aca="false">20+mineral_mass_from_subsoil!D36/Ultuna_BD_timeseries_subsoil!D36/(1-Ultuna_subsoil_C_timeseries!D36/100)/100</f>
        <v>20.1824533612006</v>
      </c>
      <c r="E36" s="5" t="n">
        <f aca="false">20+mineral_mass_from_subsoil!E36/Ultuna_BD_timeseries_subsoil!E36/(1-Ultuna_subsoil_C_timeseries!E36/100)/100</f>
        <v>20.2696120599896</v>
      </c>
      <c r="F36" s="5" t="n">
        <f aca="false">20+mineral_mass_from_subsoil!F36/Ultuna_BD_timeseries_subsoil!F36/(1-Ultuna_subsoil_C_timeseries!F36/100)/100</f>
        <v>20.3573244869845</v>
      </c>
      <c r="G36" s="5" t="n">
        <f aca="false">20+mineral_mass_from_subsoil!G36/Ultuna_BD_timeseries_subsoil!G36/(1-Ultuna_subsoil_C_timeseries!G36/100)/100</f>
        <v>20.4455964306955</v>
      </c>
      <c r="H36" s="5" t="n">
        <f aca="false">20+mineral_mass_from_subsoil!H36/Ultuna_BD_timeseries_subsoil!H36/(1-Ultuna_subsoil_C_timeseries!H36/100)/100</f>
        <v>20.5344337674359</v>
      </c>
      <c r="I36" s="5" t="n">
        <f aca="false">20+mineral_mass_from_subsoil!I36/Ultuna_BD_timeseries_subsoil!I36/(1-Ultuna_subsoil_C_timeseries!I36/100)/100</f>
        <v>20.6238424632</v>
      </c>
      <c r="J36" s="5" t="n">
        <f aca="false">20+mineral_mass_from_subsoil!J36/Ultuna_BD_timeseries_subsoil!J36/(1-Ultuna_subsoil_C_timeseries!J36/100)/100</f>
        <v>20.713828575595</v>
      </c>
      <c r="K36" s="5" t="n">
        <f aca="false">20+mineral_mass_from_subsoil!K36/Ultuna_BD_timeseries_subsoil!K36/(1-Ultuna_subsoil_C_timeseries!K36/100)/100</f>
        <v>20.804398255831</v>
      </c>
      <c r="L36" s="5" t="n">
        <f aca="false">20+mineral_mass_from_subsoil!L36/Ultuna_BD_timeseries_subsoil!L36/(1-Ultuna_subsoil_C_timeseries!L36/100)/100</f>
        <v>20.8955577507708</v>
      </c>
      <c r="M36" s="5" t="n">
        <f aca="false">20+mineral_mass_from_subsoil!M36/Ultuna_BD_timeseries_subsoil!M36/(1-Ultuna_subsoil_C_timeseries!M36/100)/100</f>
        <v>20.9873134050418</v>
      </c>
      <c r="N36" s="5" t="n">
        <f aca="false">20+mineral_mass_from_subsoil!N36/Ultuna_BD_timeseries_subsoil!N36/(1-Ultuna_subsoil_C_timeseries!N36/100)/100</f>
        <v>21.0796318520379</v>
      </c>
      <c r="O36" s="5" t="n">
        <f aca="false">20+mineral_mass_from_subsoil!O36/Ultuna_BD_timeseries_subsoil!O36/(1-Ultuna_subsoil_C_timeseries!O36/100)/100</f>
        <v>21.1724802195956</v>
      </c>
      <c r="P36" s="5" t="n">
        <f aca="false">20+mineral_mass_from_subsoil!P36/Ultuna_BD_timeseries_subsoil!P36/(1-Ultuna_subsoil_C_timeseries!P36/100)/100</f>
        <v>21.2658671957815</v>
      </c>
      <c r="Q36" s="5" t="n">
        <f aca="false">20+mineral_mass_from_subsoil!Q36/Ultuna_BD_timeseries_subsoil!Q36/(1-Ultuna_subsoil_C_timeseries!Q36/100)/100</f>
        <v>21.3598059187865</v>
      </c>
      <c r="R36" s="5" t="n">
        <f aca="false">20+mineral_mass_from_subsoil!R36/Ultuna_BD_timeseries_subsoil!R36/(1-Ultuna_subsoil_C_timeseries!R36/100)/100</f>
        <v>21.454323649319</v>
      </c>
      <c r="S36" s="5" t="n">
        <f aca="false">20+mineral_mass_from_subsoil!S36/Ultuna_BD_timeseries_subsoil!S36/(1-Ultuna_subsoil_C_timeseries!S36/100)/100</f>
        <v>21.5495172705976</v>
      </c>
      <c r="T36" s="5" t="n">
        <f aca="false">20+mineral_mass_from_subsoil!T36/Ultuna_BD_timeseries_subsoil!T36/(1-Ultuna_subsoil_C_timeseries!T36/100)/100</f>
        <v>21.646859606379</v>
      </c>
      <c r="U36" s="5" t="n">
        <f aca="false">20+mineral_mass_from_subsoil!U36/Ultuna_BD_timeseries_subsoil!U36/(1-Ultuna_subsoil_C_timeseries!U36/100)/100</f>
        <v>21.7715642024759</v>
      </c>
      <c r="V36" s="5" t="n">
        <f aca="false">20+mineral_mass_from_subsoil!V36/Ultuna_BD_timeseries_subsoil!V36/(1-Ultuna_subsoil_C_timeseries!V36/100)/100</f>
        <v>21.969352699964</v>
      </c>
      <c r="W36" s="5" t="n">
        <f aca="false">20+mineral_mass_from_subsoil!W36/Ultuna_BD_timeseries_subsoil!W36/(1-Ultuna_subsoil_C_timeseries!W36/100)/100</f>
        <v>21.9533883945335</v>
      </c>
      <c r="X36" s="5" t="n">
        <f aca="false">20+mineral_mass_from_subsoil!X36/Ultuna_BD_timeseries_subsoil!X36/(1-Ultuna_subsoil_C_timeseries!X36/100)/100</f>
        <v>22.0777827082245</v>
      </c>
      <c r="Y36" s="5" t="n">
        <f aca="false">20+mineral_mass_from_subsoil!Y36/Ultuna_BD_timeseries_subsoil!Y36/(1-Ultuna_subsoil_C_timeseries!Y36/100)/100</f>
        <v>22.2027057713695</v>
      </c>
      <c r="Z36" s="5" t="n">
        <f aca="false">20+mineral_mass_from_subsoil!Z36/Ultuna_BD_timeseries_subsoil!Z36/(1-Ultuna_subsoil_C_timeseries!Z36/100)/100</f>
        <v>22.2914568117181</v>
      </c>
      <c r="AA36" s="5" t="n">
        <f aca="false">20+mineral_mass_from_subsoil!AA36/Ultuna_BD_timeseries_subsoil!AA36/(1-Ultuna_subsoil_C_timeseries!AA36/100)/100</f>
        <v>22.3786080948973</v>
      </c>
      <c r="AB36" s="5" t="n">
        <f aca="false">20+mineral_mass_from_subsoil!AB36/Ultuna_BD_timeseries_subsoil!AB36/(1-Ultuna_subsoil_C_timeseries!AB36/100)/100</f>
        <v>22.4667130249045</v>
      </c>
      <c r="AC36" s="5" t="n">
        <f aca="false">20+mineral_mass_from_subsoil!AC36/Ultuna_BD_timeseries_subsoil!AC36/(1-Ultuna_subsoil_C_timeseries!AC36/100)/100</f>
        <v>22.5569826774953</v>
      </c>
      <c r="AD36" s="5" t="n">
        <f aca="false">20+mineral_mass_from_subsoil!AD36/Ultuna_BD_timeseries_subsoil!AD36/(1-Ultuna_subsoil_C_timeseries!AD36/100)/100</f>
        <v>22.6492218741761</v>
      </c>
      <c r="AE36" s="5" t="n">
        <f aca="false">20+mineral_mass_from_subsoil!AE36/Ultuna_BD_timeseries_subsoil!AE36/(1-Ultuna_subsoil_C_timeseries!AE36/100)/100</f>
        <v>22.7426433050857</v>
      </c>
      <c r="AF36" s="5" t="n">
        <f aca="false">20+mineral_mass_from_subsoil!AF36/Ultuna_BD_timeseries_subsoil!AF36/(1-Ultuna_subsoil_C_timeseries!AF36/100)/100</f>
        <v>22.8371509075327</v>
      </c>
      <c r="AG36" s="5" t="n">
        <f aca="false">20+mineral_mass_from_subsoil!AG36/Ultuna_BD_timeseries_subsoil!AG36/(1-Ultuna_subsoil_C_timeseries!AG36/100)/100</f>
        <v>22.9327613756507</v>
      </c>
      <c r="AH36" s="5" t="n">
        <f aca="false">20+mineral_mass_from_subsoil!AH36/Ultuna_BD_timeseries_subsoil!AH36/(1-Ultuna_subsoil_C_timeseries!AH36/100)/100</f>
        <v>23.1076207728552</v>
      </c>
      <c r="AI36" s="5" t="n">
        <f aca="false">20+mineral_mass_from_subsoil!AI36/Ultuna_BD_timeseries_subsoil!AI36/(1-Ultuna_subsoil_C_timeseries!AI36/100)/100</f>
        <v>23.2829759377729</v>
      </c>
      <c r="AJ36" s="5" t="n">
        <f aca="false">20+mineral_mass_from_subsoil!AJ36/Ultuna_BD_timeseries_subsoil!AJ36/(1-Ultuna_subsoil_C_timeseries!AJ36/100)/100</f>
        <v>23.3751415672886</v>
      </c>
      <c r="AK36" s="5" t="n">
        <f aca="false">20+mineral_mass_from_subsoil!AK36/Ultuna_BD_timeseries_subsoil!AK36/(1-Ultuna_subsoil_C_timeseries!AK36/100)/100</f>
        <v>23.4666635100383</v>
      </c>
      <c r="AL36" s="5" t="n">
        <f aca="false">20+mineral_mass_from_subsoil!AL36/Ultuna_BD_timeseries_subsoil!AL36/(1-Ultuna_subsoil_C_timeseries!AL36/100)/100</f>
        <v>23.5150838705708</v>
      </c>
      <c r="AM36" s="5" t="n">
        <f aca="false">20+mineral_mass_from_subsoil!AM36/Ultuna_BD_timeseries_subsoil!AM36/(1-Ultuna_subsoil_C_timeseries!AM36/100)/100</f>
        <v>23.5642943036773</v>
      </c>
      <c r="AN36" s="5" t="n">
        <f aca="false">20+mineral_mass_from_subsoil!AN36/Ultuna_BD_timeseries_subsoil!AN36/(1-Ultuna_subsoil_C_timeseries!AN36/100)/100</f>
        <v>23.7067953007445</v>
      </c>
      <c r="AO36" s="5" t="n">
        <f aca="false">20+mineral_mass_from_subsoil!AO36/Ultuna_BD_timeseries_subsoil!AO36/(1-Ultuna_subsoil_C_timeseries!AO36/100)/100</f>
        <v>23.8499041755524</v>
      </c>
      <c r="AP36" s="5" t="n">
        <f aca="false">20+mineral_mass_from_subsoil!AP36/Ultuna_BD_timeseries_subsoil!AP36/(1-Ultuna_subsoil_C_timeseries!AP36/100)/100</f>
        <v>23.9849937462683</v>
      </c>
      <c r="AQ36" s="5" t="n">
        <f aca="false">20+mineral_mass_from_subsoil!AQ36/Ultuna_BD_timeseries_subsoil!AQ36/(1-Ultuna_subsoil_C_timeseries!AQ36/100)/100</f>
        <v>24.1135124678441</v>
      </c>
      <c r="AR36" s="5" t="n">
        <f aca="false">20+mineral_mass_from_subsoil!AR36/Ultuna_BD_timeseries_subsoil!AR36/(1-Ultuna_subsoil_C_timeseries!AR36/100)/100</f>
        <v>24.2002503628896</v>
      </c>
      <c r="AS36" s="5" t="n">
        <f aca="false">20+mineral_mass_from_subsoil!AS36/Ultuna_BD_timeseries_subsoil!AS36/(1-Ultuna_subsoil_C_timeseries!AS36/100)/100</f>
        <v>24.2877524305345</v>
      </c>
      <c r="AT36" s="5" t="n">
        <f aca="false">20+mineral_mass_from_subsoil!AT36/Ultuna_BD_timeseries_subsoil!AT36/(1-Ultuna_subsoil_C_timeseries!AT36/100)/100</f>
        <v>24.3994665271232</v>
      </c>
      <c r="AU36" s="5" t="n">
        <f aca="false">20+mineral_mass_from_subsoil!AU36/Ultuna_BD_timeseries_subsoil!AU36/(1-Ultuna_subsoil_C_timeseries!AU36/100)/100</f>
        <v>24.5119083108905</v>
      </c>
      <c r="AV36" s="5" t="n">
        <f aca="false">20+mineral_mass_from_subsoil!AV36/Ultuna_BD_timeseries_subsoil!AV36/(1-Ultuna_subsoil_C_timeseries!AV36/100)/100</f>
        <v>24.6188775698544</v>
      </c>
      <c r="AW36" s="5" t="n">
        <f aca="false">20+mineral_mass_from_subsoil!AW36/Ultuna_BD_timeseries_subsoil!AW36/(1-Ultuna_subsoil_C_timeseries!AW36/100)/100</f>
        <v>24.7235896237343</v>
      </c>
      <c r="AX36" s="5" t="n">
        <f aca="false">20+mineral_mass_from_subsoil!AX36/Ultuna_BD_timeseries_subsoil!AX36/(1-Ultuna_subsoil_C_timeseries!AX36/100)/100</f>
        <v>24.8291310635344</v>
      </c>
      <c r="AY36" s="5" t="n">
        <f aca="false">20+mineral_mass_from_subsoil!AY36/Ultuna_BD_timeseries_subsoil!AY36/(1-Ultuna_subsoil_C_timeseries!AY36/100)/100</f>
        <v>24.9383502263669</v>
      </c>
      <c r="AZ36" s="5" t="n">
        <f aca="false">20+mineral_mass_from_subsoil!AZ36/Ultuna_BD_timeseries_subsoil!AZ36/(1-Ultuna_subsoil_C_timeseries!AZ36/100)/100</f>
        <v>25.0632469471434</v>
      </c>
      <c r="BA36" s="5" t="n">
        <f aca="false">20+mineral_mass_from_subsoil!BA36/Ultuna_BD_timeseries_subsoil!BA36/(1-Ultuna_subsoil_C_timeseries!BA36/100)/100</f>
        <v>25.1889001620401</v>
      </c>
      <c r="BB36" s="5" t="n">
        <f aca="false">20+mineral_mass_from_subsoil!BB36/Ultuna_BD_timeseries_subsoil!BB36/(1-Ultuna_subsoil_C_timeseries!BB36/100)/100</f>
        <v>25.3029215352394</v>
      </c>
      <c r="BC36" s="5" t="n">
        <f aca="false">20+mineral_mass_from_subsoil!BC36/Ultuna_BD_timeseries_subsoil!BC36/(1-Ultuna_subsoil_C_timeseries!BC36/100)/100</f>
        <v>25.4167194199679</v>
      </c>
      <c r="BD36" s="5" t="n">
        <f aca="false">20+mineral_mass_from_subsoil!BD36/Ultuna_BD_timeseries_subsoil!BD36/(1-Ultuna_subsoil_C_timeseries!BD36/100)/100</f>
        <v>25.5308851865038</v>
      </c>
      <c r="BE36" s="5" t="n">
        <f aca="false">20+mineral_mass_from_subsoil!BE36/Ultuna_BD_timeseries_subsoil!BE36/(1-Ultuna_subsoil_C_timeseries!BE36/100)/100</f>
        <v>25.6448329812549</v>
      </c>
      <c r="BF36" s="5" t="n">
        <f aca="false">20+mineral_mass_from_subsoil!BF36/Ultuna_BD_timeseries_subsoil!BF36/(1-Ultuna_subsoil_C_timeseries!BF36/100)/100</f>
        <v>25.7510813892952</v>
      </c>
      <c r="BG36" s="5" t="n">
        <f aca="false">20+mineral_mass_from_subsoil!BG36/Ultuna_BD_timeseries_subsoil!BG36/(1-Ultuna_subsoil_C_timeseries!BG36/100)/100</f>
        <v>25.8581982080909</v>
      </c>
      <c r="BH36" s="5" t="n">
        <f aca="false">20+mineral_mass_from_subsoil!BH36/Ultuna_BD_timeseries_subsoil!BH36/(1-Ultuna_subsoil_C_timeseries!BH36/100)/100</f>
        <v>25.9827878634153</v>
      </c>
      <c r="BI36" s="5" t="n">
        <f aca="false">20+mineral_mass_from_subsoil!BI36/Ultuna_BD_timeseries_subsoil!BI36/(1-Ultuna_subsoil_C_timeseries!BI36/100)/100</f>
        <v>26.1082231623021</v>
      </c>
      <c r="BJ36" s="5" t="n">
        <f aca="false">20+mineral_mass_from_subsoil!BJ36/Ultuna_BD_timeseries_subsoil!BJ36/(1-Ultuna_subsoil_C_timeseries!BJ36/100)/100</f>
        <v>26.2248724816893</v>
      </c>
      <c r="BK36" s="5" t="n">
        <f aca="false">20+mineral_mass_from_subsoil!BK36/Ultuna_BD_timeseries_subsoil!BK36/(1-Ultuna_subsoil_C_timeseries!BK36/100)/100</f>
        <v>26.337976653719</v>
      </c>
    </row>
    <row r="37" customFormat="false" ht="14.4" hidden="false" customHeight="false" outlineLevel="0" collapsed="false">
      <c r="A37" s="0" t="n">
        <f aca="false">Ultuna_topsoil_C_timeseries!A37</f>
        <v>47</v>
      </c>
      <c r="B37" s="5" t="n">
        <f aca="false">20+mineral_mass_from_subsoil!B37/Ultuna_BD_timeseries_subsoil!B37/(1-Ultuna_subsoil_C_timeseries!B37/100)/100</f>
        <v>20.0039097689306</v>
      </c>
      <c r="C37" s="5" t="n">
        <f aca="false">20+mineral_mass_from_subsoil!C37/Ultuna_BD_timeseries_subsoil!C37/(1-Ultuna_subsoil_C_timeseries!C37/100)/100</f>
        <v>20.0966343590632</v>
      </c>
      <c r="D37" s="5" t="n">
        <f aca="false">20+mineral_mass_from_subsoil!D37/Ultuna_BD_timeseries_subsoil!D37/(1-Ultuna_subsoil_C_timeseries!D37/100)/100</f>
        <v>20.1842428405668</v>
      </c>
      <c r="E37" s="5" t="n">
        <f aca="false">20+mineral_mass_from_subsoil!E37/Ultuna_BD_timeseries_subsoil!E37/(1-Ultuna_subsoil_C_timeseries!E37/100)/100</f>
        <v>20.2726311711783</v>
      </c>
      <c r="F37" s="5" t="n">
        <f aca="false">20+mineral_mass_from_subsoil!F37/Ultuna_BD_timeseries_subsoil!F37/(1-Ultuna_subsoil_C_timeseries!F37/100)/100</f>
        <v>20.361834609135</v>
      </c>
      <c r="G37" s="5" t="n">
        <f aca="false">20+mineral_mass_from_subsoil!G37/Ultuna_BD_timeseries_subsoil!G37/(1-Ultuna_subsoil_C_timeseries!G37/100)/100</f>
        <v>20.4518931067168</v>
      </c>
      <c r="H37" s="5" t="n">
        <f aca="false">20+mineral_mass_from_subsoil!H37/Ultuna_BD_timeseries_subsoil!H37/(1-Ultuna_subsoil_C_timeseries!H37/100)/100</f>
        <v>20.5428522254055</v>
      </c>
      <c r="I37" s="5" t="n">
        <f aca="false">20+mineral_mass_from_subsoil!I37/Ultuna_BD_timeseries_subsoil!I37/(1-Ultuna_subsoil_C_timeseries!I37/100)/100</f>
        <v>20.6347642763724</v>
      </c>
      <c r="J37" s="5" t="n">
        <f aca="false">20+mineral_mass_from_subsoil!J37/Ultuna_BD_timeseries_subsoil!J37/(1-Ultuna_subsoil_C_timeseries!J37/100)/100</f>
        <v>20.7276897538533</v>
      </c>
      <c r="K37" s="5" t="n">
        <f aca="false">20+mineral_mass_from_subsoil!K37/Ultuna_BD_timeseries_subsoil!K37/(1-Ultuna_subsoil_C_timeseries!K37/100)/100</f>
        <v>20.8216991531577</v>
      </c>
      <c r="L37" s="5" t="n">
        <f aca="false">20+mineral_mass_from_subsoil!L37/Ultuna_BD_timeseries_subsoil!L37/(1-Ultuna_subsoil_C_timeseries!L37/100)/100</f>
        <v>20.9168752994411</v>
      </c>
      <c r="M37" s="5" t="n">
        <f aca="false">20+mineral_mass_from_subsoil!M37/Ultuna_BD_timeseries_subsoil!M37/(1-Ultuna_subsoil_C_timeseries!M37/100)/100</f>
        <v>21.0133163629706</v>
      </c>
      <c r="N37" s="5" t="n">
        <f aca="false">20+mineral_mass_from_subsoil!N37/Ultuna_BD_timeseries_subsoil!N37/(1-Ultuna_subsoil_C_timeseries!N37/100)/100</f>
        <v>21.1129958474404</v>
      </c>
      <c r="O37" s="5" t="n">
        <f aca="false">20+mineral_mass_from_subsoil!O37/Ultuna_BD_timeseries_subsoil!O37/(1-Ultuna_subsoil_C_timeseries!O37/100)/100</f>
        <v>21.2175491249519</v>
      </c>
      <c r="P37" s="5" t="n">
        <f aca="false">20+mineral_mass_from_subsoil!P37/Ultuna_BD_timeseries_subsoil!P37/(1-Ultuna_subsoil_C_timeseries!P37/100)/100</f>
        <v>21.3263961278834</v>
      </c>
      <c r="Q37" s="5" t="n">
        <f aca="false">20+mineral_mass_from_subsoil!Q37/Ultuna_BD_timeseries_subsoil!Q37/(1-Ultuna_subsoil_C_timeseries!Q37/100)/100</f>
        <v>21.4385221374855</v>
      </c>
      <c r="R37" s="5" t="n">
        <f aca="false">20+mineral_mass_from_subsoil!R37/Ultuna_BD_timeseries_subsoil!R37/(1-Ultuna_subsoil_C_timeseries!R37/100)/100</f>
        <v>21.5519644863939</v>
      </c>
      <c r="S37" s="5" t="n">
        <f aca="false">20+mineral_mass_from_subsoil!S37/Ultuna_BD_timeseries_subsoil!S37/(1-Ultuna_subsoil_C_timeseries!S37/100)/100</f>
        <v>21.662346451734</v>
      </c>
      <c r="T37" s="5" t="n">
        <f aca="false">20+mineral_mass_from_subsoil!T37/Ultuna_BD_timeseries_subsoil!T37/(1-Ultuna_subsoil_C_timeseries!T37/100)/100</f>
        <v>21.7574705429451</v>
      </c>
      <c r="U37" s="5" t="n">
        <f aca="false">20+mineral_mass_from_subsoil!U37/Ultuna_BD_timeseries_subsoil!U37/(1-Ultuna_subsoil_C_timeseries!U37/100)/100</f>
        <v>21.8020660445622</v>
      </c>
      <c r="V37" s="5" t="n">
        <f aca="false">20+mineral_mass_from_subsoil!V37/Ultuna_BD_timeseries_subsoil!V37/(1-Ultuna_subsoil_C_timeseries!V37/100)/100</f>
        <v>22.0260939225855</v>
      </c>
      <c r="W37" s="5" t="n">
        <f aca="false">20+mineral_mass_from_subsoil!W37/Ultuna_BD_timeseries_subsoil!W37/(1-Ultuna_subsoil_C_timeseries!W37/100)/100</f>
        <v>22.0043885747633</v>
      </c>
      <c r="X37" s="5" t="n">
        <f aca="false">20+mineral_mass_from_subsoil!X37/Ultuna_BD_timeseries_subsoil!X37/(1-Ultuna_subsoil_C_timeseries!X37/100)/100</f>
        <v>22.1236373541248</v>
      </c>
      <c r="Y37" s="5" t="n">
        <f aca="false">20+mineral_mass_from_subsoil!Y37/Ultuna_BD_timeseries_subsoil!Y37/(1-Ultuna_subsoil_C_timeseries!Y37/100)/100</f>
        <v>22.2434389808416</v>
      </c>
      <c r="Z37" s="5" t="n">
        <f aca="false">20+mineral_mass_from_subsoil!Z37/Ultuna_BD_timeseries_subsoil!Z37/(1-Ultuna_subsoil_C_timeseries!Z37/100)/100</f>
        <v>22.3414537000765</v>
      </c>
      <c r="AA37" s="5" t="n">
        <f aca="false">20+mineral_mass_from_subsoil!AA37/Ultuna_BD_timeseries_subsoil!AA37/(1-Ultuna_subsoil_C_timeseries!AA37/100)/100</f>
        <v>22.4386413233823</v>
      </c>
      <c r="AB37" s="5" t="n">
        <f aca="false">20+mineral_mass_from_subsoil!AB37/Ultuna_BD_timeseries_subsoil!AB37/(1-Ultuna_subsoil_C_timeseries!AB37/100)/100</f>
        <v>22.5347313309904</v>
      </c>
      <c r="AC37" s="5" t="n">
        <f aca="false">20+mineral_mass_from_subsoil!AC37/Ultuna_BD_timeseries_subsoil!AC37/(1-Ultuna_subsoil_C_timeseries!AC37/100)/100</f>
        <v>22.6293761257788</v>
      </c>
      <c r="AD37" s="5" t="n">
        <f aca="false">20+mineral_mass_from_subsoil!AD37/Ultuna_BD_timeseries_subsoil!AD37/(1-Ultuna_subsoil_C_timeseries!AD37/100)/100</f>
        <v>22.7150893750118</v>
      </c>
      <c r="AE37" s="5" t="n">
        <f aca="false">20+mineral_mass_from_subsoil!AE37/Ultuna_BD_timeseries_subsoil!AE37/(1-Ultuna_subsoil_C_timeseries!AE37/100)/100</f>
        <v>22.8014752352615</v>
      </c>
      <c r="AF37" s="5" t="n">
        <f aca="false">20+mineral_mass_from_subsoil!AF37/Ultuna_BD_timeseries_subsoil!AF37/(1-Ultuna_subsoil_C_timeseries!AF37/100)/100</f>
        <v>22.9198298095225</v>
      </c>
      <c r="AG37" s="5" t="n">
        <f aca="false">20+mineral_mass_from_subsoil!AG37/Ultuna_BD_timeseries_subsoil!AG37/(1-Ultuna_subsoil_C_timeseries!AG37/100)/100</f>
        <v>23.0444551186401</v>
      </c>
      <c r="AH37" s="5" t="n">
        <f aca="false">20+mineral_mass_from_subsoil!AH37/Ultuna_BD_timeseries_subsoil!AH37/(1-Ultuna_subsoil_C_timeseries!AH37/100)/100</f>
        <v>23.1738682210664</v>
      </c>
      <c r="AI37" s="5" t="n">
        <f aca="false">20+mineral_mass_from_subsoil!AI37/Ultuna_BD_timeseries_subsoil!AI37/(1-Ultuna_subsoil_C_timeseries!AI37/100)/100</f>
        <v>23.3087790908057</v>
      </c>
      <c r="AJ37" s="5" t="n">
        <f aca="false">20+mineral_mass_from_subsoil!AJ37/Ultuna_BD_timeseries_subsoil!AJ37/(1-Ultuna_subsoil_C_timeseries!AJ37/100)/100</f>
        <v>23.4531639409732</v>
      </c>
      <c r="AK37" s="5" t="n">
        <f aca="false">20+mineral_mass_from_subsoil!AK37/Ultuna_BD_timeseries_subsoil!AK37/(1-Ultuna_subsoil_C_timeseries!AK37/100)/100</f>
        <v>23.5981316977479</v>
      </c>
      <c r="AL37" s="5" t="n">
        <f aca="false">20+mineral_mass_from_subsoil!AL37/Ultuna_BD_timeseries_subsoil!AL37/(1-Ultuna_subsoil_C_timeseries!AL37/100)/100</f>
        <v>23.658991419166</v>
      </c>
      <c r="AM37" s="5" t="n">
        <f aca="false">20+mineral_mass_from_subsoil!AM37/Ultuna_BD_timeseries_subsoil!AM37/(1-Ultuna_subsoil_C_timeseries!AM37/100)/100</f>
        <v>23.720653210959</v>
      </c>
      <c r="AN37" s="5" t="n">
        <f aca="false">20+mineral_mass_from_subsoil!AN37/Ultuna_BD_timeseries_subsoil!AN37/(1-Ultuna_subsoil_C_timeseries!AN37/100)/100</f>
        <v>23.8324900276953</v>
      </c>
      <c r="AO37" s="5" t="n">
        <f aca="false">20+mineral_mass_from_subsoil!AO37/Ultuna_BD_timeseries_subsoil!AO37/(1-Ultuna_subsoil_C_timeseries!AO37/100)/100</f>
        <v>23.9476783945245</v>
      </c>
      <c r="AP37" s="5" t="n">
        <f aca="false">20+mineral_mass_from_subsoil!AP37/Ultuna_BD_timeseries_subsoil!AP37/(1-Ultuna_subsoil_C_timeseries!AP37/100)/100</f>
        <v>24.0847124716984</v>
      </c>
      <c r="AQ37" s="5" t="n">
        <f aca="false">20+mineral_mass_from_subsoil!AQ37/Ultuna_BD_timeseries_subsoil!AQ37/(1-Ultuna_subsoil_C_timeseries!AQ37/100)/100</f>
        <v>24.2223977812455</v>
      </c>
      <c r="AR37" s="5" t="n">
        <f aca="false">20+mineral_mass_from_subsoil!AR37/Ultuna_BD_timeseries_subsoil!AR37/(1-Ultuna_subsoil_C_timeseries!AR37/100)/100</f>
        <v>24.3168409629872</v>
      </c>
      <c r="AS37" s="5" t="n">
        <f aca="false">20+mineral_mass_from_subsoil!AS37/Ultuna_BD_timeseries_subsoil!AS37/(1-Ultuna_subsoil_C_timeseries!AS37/100)/100</f>
        <v>24.4120623939253</v>
      </c>
      <c r="AT37" s="5" t="n">
        <f aca="false">20+mineral_mass_from_subsoil!AT37/Ultuna_BD_timeseries_subsoil!AT37/(1-Ultuna_subsoil_C_timeseries!AT37/100)/100</f>
        <v>24.5313613710012</v>
      </c>
      <c r="AU37" s="5" t="n">
        <f aca="false">20+mineral_mass_from_subsoil!AU37/Ultuna_BD_timeseries_subsoil!AU37/(1-Ultuna_subsoil_C_timeseries!AU37/100)/100</f>
        <v>24.6513945311044</v>
      </c>
      <c r="AV37" s="5" t="n">
        <f aca="false">20+mineral_mass_from_subsoil!AV37/Ultuna_BD_timeseries_subsoil!AV37/(1-Ultuna_subsoil_C_timeseries!AV37/100)/100</f>
        <v>24.7591807056586</v>
      </c>
      <c r="AW37" s="5" t="n">
        <f aca="false">20+mineral_mass_from_subsoil!AW37/Ultuna_BD_timeseries_subsoil!AW37/(1-Ultuna_subsoil_C_timeseries!AW37/100)/100</f>
        <v>24.8633175434321</v>
      </c>
      <c r="AX37" s="5" t="n">
        <f aca="false">20+mineral_mass_from_subsoil!AX37/Ultuna_BD_timeseries_subsoil!AX37/(1-Ultuna_subsoil_C_timeseries!AX37/100)/100</f>
        <v>24.96683993287</v>
      </c>
      <c r="AY37" s="5" t="n">
        <f aca="false">20+mineral_mass_from_subsoil!AY37/Ultuna_BD_timeseries_subsoil!AY37/(1-Ultuna_subsoil_C_timeseries!AY37/100)/100</f>
        <v>25.070547976081</v>
      </c>
      <c r="AZ37" s="5" t="n">
        <f aca="false">20+mineral_mass_from_subsoil!AZ37/Ultuna_BD_timeseries_subsoil!AZ37/(1-Ultuna_subsoil_C_timeseries!AZ37/100)/100</f>
        <v>25.1723802919672</v>
      </c>
      <c r="BA37" s="5" t="n">
        <f aca="false">20+mineral_mass_from_subsoil!BA37/Ultuna_BD_timeseries_subsoil!BA37/(1-Ultuna_subsoil_C_timeseries!BA37/100)/100</f>
        <v>25.2750582598912</v>
      </c>
      <c r="BB37" s="5" t="n">
        <f aca="false">20+mineral_mass_from_subsoil!BB37/Ultuna_BD_timeseries_subsoil!BB37/(1-Ultuna_subsoil_C_timeseries!BB37/100)/100</f>
        <v>25.4523193701262</v>
      </c>
      <c r="BC37" s="5" t="n">
        <f aca="false">20+mineral_mass_from_subsoil!BC37/Ultuna_BD_timeseries_subsoil!BC37/(1-Ultuna_subsoil_C_timeseries!BC37/100)/100</f>
        <v>25.6302373778027</v>
      </c>
      <c r="BD37" s="5" t="n">
        <f aca="false">20+mineral_mass_from_subsoil!BD37/Ultuna_BD_timeseries_subsoil!BD37/(1-Ultuna_subsoil_C_timeseries!BD37/100)/100</f>
        <v>25.681722712586</v>
      </c>
      <c r="BE37" s="5" t="n">
        <f aca="false">20+mineral_mass_from_subsoil!BE37/Ultuna_BD_timeseries_subsoil!BE37/(1-Ultuna_subsoil_C_timeseries!BE37/100)/100</f>
        <v>25.7342443967219</v>
      </c>
      <c r="BF37" s="5" t="n">
        <f aca="false">20+mineral_mass_from_subsoil!BF37/Ultuna_BD_timeseries_subsoil!BF37/(1-Ultuna_subsoil_C_timeseries!BF37/100)/100</f>
        <v>25.8878791674447</v>
      </c>
      <c r="BG37" s="5" t="n">
        <f aca="false">20+mineral_mass_from_subsoil!BG37/Ultuna_BD_timeseries_subsoil!BG37/(1-Ultuna_subsoil_C_timeseries!BG37/100)/100</f>
        <v>26.0422814548492</v>
      </c>
      <c r="BH37" s="5" t="n">
        <f aca="false">20+mineral_mass_from_subsoil!BH37/Ultuna_BD_timeseries_subsoil!BH37/(1-Ultuna_subsoil_C_timeseries!BH37/100)/100</f>
        <v>26.17159249131</v>
      </c>
      <c r="BI37" s="5" t="n">
        <f aca="false">20+mineral_mass_from_subsoil!BI37/Ultuna_BD_timeseries_subsoil!BI37/(1-Ultuna_subsoil_C_timeseries!BI37/100)/100</f>
        <v>26.2986857928447</v>
      </c>
      <c r="BJ37" s="5" t="n">
        <f aca="false">20+mineral_mass_from_subsoil!BJ37/Ultuna_BD_timeseries_subsoil!BJ37/(1-Ultuna_subsoil_C_timeseries!BJ37/100)/100</f>
        <v>26.4162585270061</v>
      </c>
      <c r="BK37" s="5" t="n">
        <f aca="false">20+mineral_mass_from_subsoil!BK37/Ultuna_BD_timeseries_subsoil!BK37/(1-Ultuna_subsoil_C_timeseries!BK37/100)/100</f>
        <v>26.5249437925135</v>
      </c>
    </row>
    <row r="38" customFormat="false" ht="14.4" hidden="false" customHeight="false" outlineLevel="0" collapsed="false">
      <c r="A38" s="0" t="n">
        <f aca="false">Ultuna_topsoil_C_timeseries!A38</f>
        <v>10</v>
      </c>
      <c r="B38" s="5" t="n">
        <f aca="false">20+mineral_mass_from_subsoil!B38/Ultuna_BD_timeseries_subsoil!B38/(1-Ultuna_subsoil_C_timeseries!B38/100)/100</f>
        <v>19.722406405929</v>
      </c>
      <c r="C38" s="5" t="n">
        <f aca="false">20+mineral_mass_from_subsoil!C38/Ultuna_BD_timeseries_subsoil!C38/(1-Ultuna_subsoil_C_timeseries!C38/100)/100</f>
        <v>20.078120606422</v>
      </c>
      <c r="D38" s="5" t="n">
        <f aca="false">20+mineral_mass_from_subsoil!D38/Ultuna_BD_timeseries_subsoil!D38/(1-Ultuna_subsoil_C_timeseries!D38/100)/100</f>
        <v>20.1430106557912</v>
      </c>
      <c r="E38" s="5" t="n">
        <f aca="false">20+mineral_mass_from_subsoil!E38/Ultuna_BD_timeseries_subsoil!E38/(1-Ultuna_subsoil_C_timeseries!E38/100)/100</f>
        <v>20.2083657967342</v>
      </c>
      <c r="F38" s="5" t="n">
        <f aca="false">20+mineral_mass_from_subsoil!F38/Ultuna_BD_timeseries_subsoil!F38/(1-Ultuna_subsoil_C_timeseries!F38/100)/100</f>
        <v>20.2741985757075</v>
      </c>
      <c r="G38" s="5" t="n">
        <f aca="false">20+mineral_mass_from_subsoil!G38/Ultuna_BD_timeseries_subsoil!G38/(1-Ultuna_subsoil_C_timeseries!G38/100)/100</f>
        <v>20.3405228059924</v>
      </c>
      <c r="H38" s="5" t="n">
        <f aca="false">20+mineral_mass_from_subsoil!H38/Ultuna_BD_timeseries_subsoil!H38/(1-Ultuna_subsoil_C_timeseries!H38/100)/100</f>
        <v>20.4073537826943</v>
      </c>
      <c r="I38" s="5" t="n">
        <f aca="false">20+mineral_mass_from_subsoil!I38/Ultuna_BD_timeseries_subsoil!I38/(1-Ultuna_subsoil_C_timeseries!I38/100)/100</f>
        <v>20.4747085444792</v>
      </c>
      <c r="J38" s="5" t="n">
        <f aca="false">20+mineral_mass_from_subsoil!J38/Ultuna_BD_timeseries_subsoil!J38/(1-Ultuna_subsoil_C_timeseries!J38/100)/100</f>
        <v>20.5426061943812</v>
      </c>
      <c r="K38" s="5" t="n">
        <f aca="false">20+mineral_mass_from_subsoil!K38/Ultuna_BD_timeseries_subsoil!K38/(1-Ultuna_subsoil_C_timeseries!K38/100)/100</f>
        <v>20.6110682958818</v>
      </c>
      <c r="L38" s="5" t="n">
        <f aca="false">20+mineral_mass_from_subsoil!L38/Ultuna_BD_timeseries_subsoil!L38/(1-Ultuna_subsoil_C_timeseries!L38/100)/100</f>
        <v>20.6801193657468</v>
      </c>
      <c r="M38" s="5" t="n">
        <f aca="false">20+mineral_mass_from_subsoil!M38/Ultuna_BD_timeseries_subsoil!M38/(1-Ultuna_subsoil_C_timeseries!M38/100)/100</f>
        <v>20.7497874924159</v>
      </c>
      <c r="N38" s="5" t="n">
        <f aca="false">20+mineral_mass_from_subsoil!N38/Ultuna_BD_timeseries_subsoil!N38/(1-Ultuna_subsoil_C_timeseries!N38/100)/100</f>
        <v>20.8223410610776</v>
      </c>
      <c r="O38" s="5" t="n">
        <f aca="false">20+mineral_mass_from_subsoil!O38/Ultuna_BD_timeseries_subsoil!O38/(1-Ultuna_subsoil_C_timeseries!O38/100)/100</f>
        <v>20.8996039424388</v>
      </c>
      <c r="P38" s="5" t="n">
        <f aca="false">20+mineral_mass_from_subsoil!P38/Ultuna_BD_timeseries_subsoil!P38/(1-Ultuna_subsoil_C_timeseries!P38/100)/100</f>
        <v>20.9807172023972</v>
      </c>
      <c r="Q38" s="5" t="n">
        <f aca="false">20+mineral_mass_from_subsoil!Q38/Ultuna_BD_timeseries_subsoil!Q38/(1-Ultuna_subsoil_C_timeseries!Q38/100)/100</f>
        <v>21.0643659736895</v>
      </c>
      <c r="R38" s="5" t="n">
        <f aca="false">20+mineral_mass_from_subsoil!R38/Ultuna_BD_timeseries_subsoil!R38/(1-Ultuna_subsoil_C_timeseries!R38/100)/100</f>
        <v>21.1484306554004</v>
      </c>
      <c r="S38" s="5" t="n">
        <f aca="false">20+mineral_mass_from_subsoil!S38/Ultuna_BD_timeseries_subsoil!S38/(1-Ultuna_subsoil_C_timeseries!S38/100)/100</f>
        <v>21.2292600568432</v>
      </c>
      <c r="T38" s="5" t="n">
        <f aca="false">20+mineral_mass_from_subsoil!T38/Ultuna_BD_timeseries_subsoil!T38/(1-Ultuna_subsoil_C_timeseries!T38/100)/100</f>
        <v>21.2999830281194</v>
      </c>
      <c r="U38" s="5" t="n">
        <f aca="false">20+mineral_mass_from_subsoil!U38/Ultuna_BD_timeseries_subsoil!U38/(1-Ultuna_subsoil_C_timeseries!U38/100)/100</f>
        <v>21.3585694625252</v>
      </c>
      <c r="V38" s="5" t="n">
        <f aca="false">20+mineral_mass_from_subsoil!V38/Ultuna_BD_timeseries_subsoil!V38/(1-Ultuna_subsoil_C_timeseries!V38/100)/100</f>
        <v>21.4432477660176</v>
      </c>
      <c r="W38" s="5" t="n">
        <f aca="false">20+mineral_mass_from_subsoil!W38/Ultuna_BD_timeseries_subsoil!W38/(1-Ultuna_subsoil_C_timeseries!W38/100)/100</f>
        <v>21.5082332992823</v>
      </c>
      <c r="X38" s="5" t="n">
        <f aca="false">20+mineral_mass_from_subsoil!X38/Ultuna_BD_timeseries_subsoil!X38/(1-Ultuna_subsoil_C_timeseries!X38/100)/100</f>
        <v>21.5808133474434</v>
      </c>
      <c r="Y38" s="5" t="n">
        <f aca="false">20+mineral_mass_from_subsoil!Y38/Ultuna_BD_timeseries_subsoil!Y38/(1-Ultuna_subsoil_C_timeseries!Y38/100)/100</f>
        <v>21.653846006953</v>
      </c>
      <c r="Z38" s="5" t="n">
        <f aca="false">20+mineral_mass_from_subsoil!Z38/Ultuna_BD_timeseries_subsoil!Z38/(1-Ultuna_subsoil_C_timeseries!Z38/100)/100</f>
        <v>21.723266490015</v>
      </c>
      <c r="AA38" s="5" t="n">
        <f aca="false">20+mineral_mass_from_subsoil!AA38/Ultuna_BD_timeseries_subsoil!AA38/(1-Ultuna_subsoil_C_timeseries!AA38/100)/100</f>
        <v>21.7886419414716</v>
      </c>
      <c r="AB38" s="5" t="n">
        <f aca="false">20+mineral_mass_from_subsoil!AB38/Ultuna_BD_timeseries_subsoil!AB38/(1-Ultuna_subsoil_C_timeseries!AB38/100)/100</f>
        <v>21.8543367998171</v>
      </c>
      <c r="AC38" s="5" t="n">
        <f aca="false">20+mineral_mass_from_subsoil!AC38/Ultuna_BD_timeseries_subsoil!AC38/(1-Ultuna_subsoil_C_timeseries!AC38/100)/100</f>
        <v>21.925314614151</v>
      </c>
      <c r="AD38" s="5" t="n">
        <f aca="false">20+mineral_mass_from_subsoil!AD38/Ultuna_BD_timeseries_subsoil!AD38/(1-Ultuna_subsoil_C_timeseries!AD38/100)/100</f>
        <v>22.0074902276097</v>
      </c>
      <c r="AE38" s="5" t="n">
        <f aca="false">20+mineral_mass_from_subsoil!AE38/Ultuna_BD_timeseries_subsoil!AE38/(1-Ultuna_subsoil_C_timeseries!AE38/100)/100</f>
        <v>22.0901438726395</v>
      </c>
      <c r="AF38" s="5" t="n">
        <f aca="false">20+mineral_mass_from_subsoil!AF38/Ultuna_BD_timeseries_subsoil!AF38/(1-Ultuna_subsoil_C_timeseries!AF38/100)/100</f>
        <v>22.1616201818913</v>
      </c>
      <c r="AG38" s="5" t="n">
        <f aca="false">20+mineral_mass_from_subsoil!AG38/Ultuna_BD_timeseries_subsoil!AG38/(1-Ultuna_subsoil_C_timeseries!AG38/100)/100</f>
        <v>22.233589538001</v>
      </c>
      <c r="AH38" s="5" t="n">
        <f aca="false">20+mineral_mass_from_subsoil!AH38/Ultuna_BD_timeseries_subsoil!AH38/(1-Ultuna_subsoil_C_timeseries!AH38/100)/100</f>
        <v>22.3235397798729</v>
      </c>
      <c r="AI38" s="5" t="n">
        <f aca="false">20+mineral_mass_from_subsoil!AI38/Ultuna_BD_timeseries_subsoil!AI38/(1-Ultuna_subsoil_C_timeseries!AI38/100)/100</f>
        <v>22.4139855771721</v>
      </c>
      <c r="AJ38" s="5" t="n">
        <f aca="false">20+mineral_mass_from_subsoil!AJ38/Ultuna_BD_timeseries_subsoil!AJ38/(1-Ultuna_subsoil_C_timeseries!AJ38/100)/100</f>
        <v>22.5049320974542</v>
      </c>
      <c r="AK38" s="5" t="n">
        <f aca="false">20+mineral_mass_from_subsoil!AK38/Ultuna_BD_timeseries_subsoil!AK38/(1-Ultuna_subsoil_C_timeseries!AK38/100)/100</f>
        <v>22.5963845804153</v>
      </c>
      <c r="AL38" s="5" t="n">
        <f aca="false">20+mineral_mass_from_subsoil!AL38/Ultuna_BD_timeseries_subsoil!AL38/(1-Ultuna_subsoil_C_timeseries!AL38/100)/100</f>
        <v>22.6446808377036</v>
      </c>
      <c r="AM38" s="5" t="n">
        <f aca="false">20+mineral_mass_from_subsoil!AM38/Ultuna_BD_timeseries_subsoil!AM38/(1-Ultuna_subsoil_C_timeseries!AM38/100)/100</f>
        <v>22.6935137785876</v>
      </c>
      <c r="AN38" s="5" t="n">
        <f aca="false">20+mineral_mass_from_subsoil!AN38/Ultuna_BD_timeseries_subsoil!AN38/(1-Ultuna_subsoil_C_timeseries!AN38/100)/100</f>
        <v>22.7855665522017</v>
      </c>
      <c r="AO38" s="5" t="n">
        <f aca="false">20+mineral_mass_from_subsoil!AO38/Ultuna_BD_timeseries_subsoil!AO38/(1-Ultuna_subsoil_C_timeseries!AO38/100)/100</f>
        <v>22.8781475936414</v>
      </c>
      <c r="AP38" s="5" t="n">
        <f aca="false">20+mineral_mass_from_subsoil!AP38/Ultuna_BD_timeseries_subsoil!AP38/(1-Ultuna_subsoil_C_timeseries!AP38/100)/100</f>
        <v>22.9692469924139</v>
      </c>
      <c r="AQ38" s="5" t="n">
        <f aca="false">20+mineral_mass_from_subsoil!AQ38/Ultuna_BD_timeseries_subsoil!AQ38/(1-Ultuna_subsoil_C_timeseries!AQ38/100)/100</f>
        <v>23.0591015044134</v>
      </c>
      <c r="AR38" s="5" t="n">
        <f aca="false">20+mineral_mass_from_subsoil!AR38/Ultuna_BD_timeseries_subsoil!AR38/(1-Ultuna_subsoil_C_timeseries!AR38/100)/100</f>
        <v>23.1453290827288</v>
      </c>
      <c r="AS38" s="5" t="n">
        <f aca="false">20+mineral_mass_from_subsoil!AS38/Ultuna_BD_timeseries_subsoil!AS38/(1-Ultuna_subsoil_C_timeseries!AS38/100)/100</f>
        <v>23.2306170492962</v>
      </c>
      <c r="AT38" s="5" t="n">
        <f aca="false">20+mineral_mass_from_subsoil!AT38/Ultuna_BD_timeseries_subsoil!AT38/(1-Ultuna_subsoil_C_timeseries!AT38/100)/100</f>
        <v>23.3075283791509</v>
      </c>
      <c r="AU38" s="5" t="n">
        <f aca="false">20+mineral_mass_from_subsoil!AU38/Ultuna_BD_timeseries_subsoil!AU38/(1-Ultuna_subsoil_C_timeseries!AU38/100)/100</f>
        <v>23.3850119761271</v>
      </c>
      <c r="AV38" s="5" t="n">
        <f aca="false">20+mineral_mass_from_subsoil!AV38/Ultuna_BD_timeseries_subsoil!AV38/(1-Ultuna_subsoil_C_timeseries!AV38/100)/100</f>
        <v>23.4669723036285</v>
      </c>
      <c r="AW38" s="5" t="n">
        <f aca="false">20+mineral_mass_from_subsoil!AW38/Ultuna_BD_timeseries_subsoil!AW38/(1-Ultuna_subsoil_C_timeseries!AW38/100)/100</f>
        <v>23.5499969269374</v>
      </c>
      <c r="AX38" s="5" t="n">
        <f aca="false">20+mineral_mass_from_subsoil!AX38/Ultuna_BD_timeseries_subsoil!AX38/(1-Ultuna_subsoil_C_timeseries!AX38/100)/100</f>
        <v>23.6342451224559</v>
      </c>
      <c r="AY38" s="5" t="n">
        <f aca="false">20+mineral_mass_from_subsoil!AY38/Ultuna_BD_timeseries_subsoil!AY38/(1-Ultuna_subsoil_C_timeseries!AY38/100)/100</f>
        <v>23.7199488658197</v>
      </c>
      <c r="AZ38" s="5" t="n">
        <f aca="false">20+mineral_mass_from_subsoil!AZ38/Ultuna_BD_timeseries_subsoil!AZ38/(1-Ultuna_subsoil_C_timeseries!AZ38/100)/100</f>
        <v>23.8078310846205</v>
      </c>
      <c r="BA38" s="5" t="n">
        <f aca="false">20+mineral_mass_from_subsoil!BA38/Ultuna_BD_timeseries_subsoil!BA38/(1-Ultuna_subsoil_C_timeseries!BA38/100)/100</f>
        <v>23.8963205155729</v>
      </c>
      <c r="BB38" s="5" t="n">
        <f aca="false">20+mineral_mass_from_subsoil!BB38/Ultuna_BD_timeseries_subsoil!BB38/(1-Ultuna_subsoil_C_timeseries!BB38/100)/100</f>
        <v>23.9832006797687</v>
      </c>
      <c r="BC38" s="5" t="n">
        <f aca="false">20+mineral_mass_from_subsoil!BC38/Ultuna_BD_timeseries_subsoil!BC38/(1-Ultuna_subsoil_C_timeseries!BC38/100)/100</f>
        <v>24.0707028252047</v>
      </c>
      <c r="BD38" s="5" t="n">
        <f aca="false">20+mineral_mass_from_subsoil!BD38/Ultuna_BD_timeseries_subsoil!BD38/(1-Ultuna_subsoil_C_timeseries!BD38/100)/100</f>
        <v>24.1600949654271</v>
      </c>
      <c r="BE38" s="5" t="n">
        <f aca="false">20+mineral_mass_from_subsoil!BE38/Ultuna_BD_timeseries_subsoil!BE38/(1-Ultuna_subsoil_C_timeseries!BE38/100)/100</f>
        <v>24.2506918349684</v>
      </c>
      <c r="BF38" s="5" t="n">
        <f aca="false">20+mineral_mass_from_subsoil!BF38/Ultuna_BD_timeseries_subsoil!BF38/(1-Ultuna_subsoil_C_timeseries!BF38/100)/100</f>
        <v>24.3513024477034</v>
      </c>
      <c r="BG38" s="5" t="n">
        <f aca="false">20+mineral_mass_from_subsoil!BG38/Ultuna_BD_timeseries_subsoil!BG38/(1-Ultuna_subsoil_C_timeseries!BG38/100)/100</f>
        <v>24.4525575699766</v>
      </c>
      <c r="BH38" s="5" t="n">
        <f aca="false">20+mineral_mass_from_subsoil!BH38/Ultuna_BD_timeseries_subsoil!BH38/(1-Ultuna_subsoil_C_timeseries!BH38/100)/100</f>
        <v>24.537092896092</v>
      </c>
      <c r="BI38" s="5" t="n">
        <f aca="false">20+mineral_mass_from_subsoil!BI38/Ultuna_BD_timeseries_subsoil!BI38/(1-Ultuna_subsoil_C_timeseries!BI38/100)/100</f>
        <v>24.6222969662528</v>
      </c>
      <c r="BJ38" s="5" t="n">
        <f aca="false">20+mineral_mass_from_subsoil!BJ38/Ultuna_BD_timeseries_subsoil!BJ38/(1-Ultuna_subsoil_C_timeseries!BJ38/100)/100</f>
        <v>24.7164924811985</v>
      </c>
      <c r="BK38" s="5" t="n">
        <f aca="false">20+mineral_mass_from_subsoil!BK38/Ultuna_BD_timeseries_subsoil!BK38/(1-Ultuna_subsoil_C_timeseries!BK38/100)/100</f>
        <v>24.8128709285133</v>
      </c>
    </row>
    <row r="39" customFormat="false" ht="14.4" hidden="false" customHeight="false" outlineLevel="0" collapsed="false">
      <c r="A39" s="0" t="n">
        <f aca="false">Ultuna_topsoil_C_timeseries!A39</f>
        <v>25</v>
      </c>
      <c r="B39" s="5" t="n">
        <f aca="false">20+mineral_mass_from_subsoil!B39/Ultuna_BD_timeseries_subsoil!B39/(1-Ultuna_subsoil_C_timeseries!B39/100)/100</f>
        <v>20.0078195378612</v>
      </c>
      <c r="C39" s="5" t="n">
        <f aca="false">20+mineral_mass_from_subsoil!C39/Ultuna_BD_timeseries_subsoil!C39/(1-Ultuna_subsoil_C_timeseries!C39/100)/100</f>
        <v>20.0666703841857</v>
      </c>
      <c r="D39" s="5" t="n">
        <f aca="false">20+mineral_mass_from_subsoil!D39/Ultuna_BD_timeseries_subsoil!D39/(1-Ultuna_subsoil_C_timeseries!D39/100)/100</f>
        <v>20.1200767623297</v>
      </c>
      <c r="E39" s="5" t="n">
        <f aca="false">20+mineral_mass_from_subsoil!E39/Ultuna_BD_timeseries_subsoil!E39/(1-Ultuna_subsoil_C_timeseries!E39/100)/100</f>
        <v>20.1739174016672</v>
      </c>
      <c r="F39" s="5" t="n">
        <f aca="false">20+mineral_mass_from_subsoil!F39/Ultuna_BD_timeseries_subsoil!F39/(1-Ultuna_subsoil_C_timeseries!F39/100)/100</f>
        <v>20.2282081863327</v>
      </c>
      <c r="G39" s="5" t="n">
        <f aca="false">20+mineral_mass_from_subsoil!G39/Ultuna_BD_timeseries_subsoil!G39/(1-Ultuna_subsoil_C_timeseries!G39/100)/100</f>
        <v>20.2829671795254</v>
      </c>
      <c r="H39" s="5" t="n">
        <f aca="false">20+mineral_mass_from_subsoil!H39/Ultuna_BD_timeseries_subsoil!H39/(1-Ultuna_subsoil_C_timeseries!H39/100)/100</f>
        <v>20.3382150914775</v>
      </c>
      <c r="I39" s="5" t="n">
        <f aca="false">20+mineral_mass_from_subsoil!I39/Ultuna_BD_timeseries_subsoil!I39/(1-Ultuna_subsoil_C_timeseries!I39/100)/100</f>
        <v>20.3939758755109</v>
      </c>
      <c r="J39" s="5" t="n">
        <f aca="false">20+mineral_mass_from_subsoil!J39/Ultuna_BD_timeseries_subsoil!J39/(1-Ultuna_subsoil_C_timeseries!J39/100)/100</f>
        <v>20.450277495092</v>
      </c>
      <c r="K39" s="5" t="n">
        <f aca="false">20+mineral_mass_from_subsoil!K39/Ultuna_BD_timeseries_subsoil!K39/(1-Ultuna_subsoil_C_timeseries!K39/100)/100</f>
        <v>20.5071529220496</v>
      </c>
      <c r="L39" s="5" t="n">
        <f aca="false">20+mineral_mass_from_subsoil!L39/Ultuna_BD_timeseries_subsoil!L39/(1-Ultuna_subsoil_C_timeseries!L39/100)/100</f>
        <v>20.5646414515966</v>
      </c>
      <c r="M39" s="5" t="n">
        <f aca="false">20+mineral_mass_from_subsoil!M39/Ultuna_BD_timeseries_subsoil!M39/(1-Ultuna_subsoil_C_timeseries!M39/100)/100</f>
        <v>20.6227904580811</v>
      </c>
      <c r="N39" s="5" t="n">
        <f aca="false">20+mineral_mass_from_subsoil!N39/Ultuna_BD_timeseries_subsoil!N39/(1-Ultuna_subsoil_C_timeseries!N39/100)/100</f>
        <v>20.6833508115364</v>
      </c>
      <c r="O39" s="5" t="n">
        <f aca="false">20+mineral_mass_from_subsoil!O39/Ultuna_BD_timeseries_subsoil!O39/(1-Ultuna_subsoil_C_timeseries!O39/100)/100</f>
        <v>20.7477580256442</v>
      </c>
      <c r="P39" s="5" t="n">
        <f aca="false">20+mineral_mass_from_subsoil!P39/Ultuna_BD_timeseries_subsoil!P39/(1-Ultuna_subsoil_C_timeseries!P39/100)/100</f>
        <v>20.8154203108317</v>
      </c>
      <c r="Q39" s="5" t="n">
        <f aca="false">20+mineral_mass_from_subsoil!Q39/Ultuna_BD_timeseries_subsoil!Q39/(1-Ultuna_subsoil_C_timeseries!Q39/100)/100</f>
        <v>20.8853710607827</v>
      </c>
      <c r="R39" s="5" t="n">
        <f aca="false">20+mineral_mass_from_subsoil!R39/Ultuna_BD_timeseries_subsoil!R39/(1-Ultuna_subsoil_C_timeseries!R39/100)/100</f>
        <v>20.9559252605384</v>
      </c>
      <c r="S39" s="5" t="n">
        <f aca="false">20+mineral_mass_from_subsoil!S39/Ultuna_BD_timeseries_subsoil!S39/(1-Ultuna_subsoil_C_timeseries!S39/100)/100</f>
        <v>21.0238732874126</v>
      </c>
      <c r="T39" s="5" t="n">
        <f aca="false">20+mineral_mass_from_subsoil!T39/Ultuna_BD_timeseries_subsoil!T39/(1-Ultuna_subsoil_C_timeseries!T39/100)/100</f>
        <v>21.0822752206159</v>
      </c>
      <c r="U39" s="5" t="n">
        <f aca="false">20+mineral_mass_from_subsoil!U39/Ultuna_BD_timeseries_subsoil!U39/(1-Ultuna_subsoil_C_timeseries!U39/100)/100</f>
        <v>21.1226089109762</v>
      </c>
      <c r="V39" s="5" t="n">
        <f aca="false">20+mineral_mass_from_subsoil!V39/Ultuna_BD_timeseries_subsoil!V39/(1-Ultuna_subsoil_C_timeseries!V39/100)/100</f>
        <v>21.2151997560317</v>
      </c>
      <c r="W39" s="5" t="n">
        <f aca="false">20+mineral_mass_from_subsoil!W39/Ultuna_BD_timeseries_subsoil!W39/(1-Ultuna_subsoil_C_timeseries!W39/100)/100</f>
        <v>21.2677837162191</v>
      </c>
      <c r="X39" s="5" t="n">
        <f aca="false">20+mineral_mass_from_subsoil!X39/Ultuna_BD_timeseries_subsoil!X39/(1-Ultuna_subsoil_C_timeseries!X39/100)/100</f>
        <v>21.3201677150867</v>
      </c>
      <c r="Y39" s="5" t="n">
        <f aca="false">20+mineral_mass_from_subsoil!Y39/Ultuna_BD_timeseries_subsoil!Y39/(1-Ultuna_subsoil_C_timeseries!Y39/100)/100</f>
        <v>21.372941149911</v>
      </c>
      <c r="Z39" s="5" t="n">
        <f aca="false">20+mineral_mass_from_subsoil!Z39/Ultuna_BD_timeseries_subsoil!Z39/(1-Ultuna_subsoil_C_timeseries!Z39/100)/100</f>
        <v>21.430347448525</v>
      </c>
      <c r="AA39" s="5" t="n">
        <f aca="false">20+mineral_mass_from_subsoil!AA39/Ultuna_BD_timeseries_subsoil!AA39/(1-Ultuna_subsoil_C_timeseries!AA39/100)/100</f>
        <v>21.4887528372648</v>
      </c>
      <c r="AB39" s="5" t="n">
        <f aca="false">20+mineral_mass_from_subsoil!AB39/Ultuna_BD_timeseries_subsoil!AB39/(1-Ultuna_subsoil_C_timeseries!AB39/100)/100</f>
        <v>21.5484402691464</v>
      </c>
      <c r="AC39" s="5" t="n">
        <f aca="false">20+mineral_mass_from_subsoil!AC39/Ultuna_BD_timeseries_subsoil!AC39/(1-Ultuna_subsoil_C_timeseries!AC39/100)/100</f>
        <v>21.6098976711349</v>
      </c>
      <c r="AD39" s="5" t="n">
        <f aca="false">20+mineral_mass_from_subsoil!AD39/Ultuna_BD_timeseries_subsoil!AD39/(1-Ultuna_subsoil_C_timeseries!AD39/100)/100</f>
        <v>21.6756458091765</v>
      </c>
      <c r="AE39" s="5" t="n">
        <f aca="false">20+mineral_mass_from_subsoil!AE39/Ultuna_BD_timeseries_subsoil!AE39/(1-Ultuna_subsoil_C_timeseries!AE39/100)/100</f>
        <v>21.7418233199979</v>
      </c>
      <c r="AF39" s="5" t="n">
        <f aca="false">20+mineral_mass_from_subsoil!AF39/Ultuna_BD_timeseries_subsoil!AF39/(1-Ultuna_subsoil_C_timeseries!AF39/100)/100</f>
        <v>21.808434608743</v>
      </c>
      <c r="AG39" s="5" t="n">
        <f aca="false">20+mineral_mass_from_subsoil!AG39/Ultuna_BD_timeseries_subsoil!AG39/(1-Ultuna_subsoil_C_timeseries!AG39/100)/100</f>
        <v>21.8754841411948</v>
      </c>
      <c r="AH39" s="5" t="n">
        <f aca="false">20+mineral_mass_from_subsoil!AH39/Ultuna_BD_timeseries_subsoil!AH39/(1-Ultuna_subsoil_C_timeseries!AH39/100)/100</f>
        <v>21.9799185955979</v>
      </c>
      <c r="AI39" s="5" t="n">
        <f aca="false">20+mineral_mass_from_subsoil!AI39/Ultuna_BD_timeseries_subsoil!AI39/(1-Ultuna_subsoil_C_timeseries!AI39/100)/100</f>
        <v>22.0848530411675</v>
      </c>
      <c r="AJ39" s="5" t="n">
        <f aca="false">20+mineral_mass_from_subsoil!AJ39/Ultuna_BD_timeseries_subsoil!AJ39/(1-Ultuna_subsoil_C_timeseries!AJ39/100)/100</f>
        <v>22.1403738111902</v>
      </c>
      <c r="AK39" s="5" t="n">
        <f aca="false">20+mineral_mass_from_subsoil!AK39/Ultuna_BD_timeseries_subsoil!AK39/(1-Ultuna_subsoil_C_timeseries!AK39/100)/100</f>
        <v>22.1941829483095</v>
      </c>
      <c r="AL39" s="5" t="n">
        <f aca="false">20+mineral_mass_from_subsoil!AL39/Ultuna_BD_timeseries_subsoil!AL39/(1-Ultuna_subsoil_C_timeseries!AL39/100)/100</f>
        <v>22.2094557089025</v>
      </c>
      <c r="AM39" s="5" t="n">
        <f aca="false">20+mineral_mass_from_subsoil!AM39/Ultuna_BD_timeseries_subsoil!AM39/(1-Ultuna_subsoil_C_timeseries!AM39/100)/100</f>
        <v>22.2251165718241</v>
      </c>
      <c r="AN39" s="5" t="n">
        <f aca="false">20+mineral_mass_from_subsoil!AN39/Ultuna_BD_timeseries_subsoil!AN39/(1-Ultuna_subsoil_C_timeseries!AN39/100)/100</f>
        <v>22.3043692740498</v>
      </c>
      <c r="AO39" s="5" t="n">
        <f aca="false">20+mineral_mass_from_subsoil!AO39/Ultuna_BD_timeseries_subsoil!AO39/(1-Ultuna_subsoil_C_timeseries!AO39/100)/100</f>
        <v>22.3860671538086</v>
      </c>
      <c r="AP39" s="5" t="n">
        <f aca="false">20+mineral_mass_from_subsoil!AP39/Ultuna_BD_timeseries_subsoil!AP39/(1-Ultuna_subsoil_C_timeseries!AP39/100)/100</f>
        <v>22.4702964059142</v>
      </c>
      <c r="AQ39" s="5" t="n">
        <f aca="false">20+mineral_mass_from_subsoil!AQ39/Ultuna_BD_timeseries_subsoil!AQ39/(1-Ultuna_subsoil_C_timeseries!AQ39/100)/100</f>
        <v>22.5550312635695</v>
      </c>
      <c r="AR39" s="5" t="n">
        <f aca="false">20+mineral_mass_from_subsoil!AR39/Ultuna_BD_timeseries_subsoil!AR39/(1-Ultuna_subsoil_C_timeseries!AR39/100)/100</f>
        <v>22.6241855522974</v>
      </c>
      <c r="AS39" s="5" t="n">
        <f aca="false">20+mineral_mass_from_subsoil!AS39/Ultuna_BD_timeseries_subsoil!AS39/(1-Ultuna_subsoil_C_timeseries!AS39/100)/100</f>
        <v>22.6938322408745</v>
      </c>
      <c r="AT39" s="5" t="n">
        <f aca="false">20+mineral_mass_from_subsoil!AT39/Ultuna_BD_timeseries_subsoil!AT39/(1-Ultuna_subsoil_C_timeseries!AT39/100)/100</f>
        <v>22.7669983266434</v>
      </c>
      <c r="AU39" s="5" t="n">
        <f aca="false">20+mineral_mass_from_subsoil!AU39/Ultuna_BD_timeseries_subsoil!AU39/(1-Ultuna_subsoil_C_timeseries!AU39/100)/100</f>
        <v>22.8406720806906</v>
      </c>
      <c r="AV39" s="5" t="n">
        <f aca="false">20+mineral_mass_from_subsoil!AV39/Ultuna_BD_timeseries_subsoil!AV39/(1-Ultuna_subsoil_C_timeseries!AV39/100)/100</f>
        <v>22.9090127873614</v>
      </c>
      <c r="AW39" s="5" t="n">
        <f aca="false">20+mineral_mass_from_subsoil!AW39/Ultuna_BD_timeseries_subsoil!AW39/(1-Ultuna_subsoil_C_timeseries!AW39/100)/100</f>
        <v>22.9755324782908</v>
      </c>
      <c r="AX39" s="5" t="n">
        <f aca="false">20+mineral_mass_from_subsoil!AX39/Ultuna_BD_timeseries_subsoil!AX39/(1-Ultuna_subsoil_C_timeseries!AX39/100)/100</f>
        <v>23.0429419125763</v>
      </c>
      <c r="AY39" s="5" t="n">
        <f aca="false">20+mineral_mass_from_subsoil!AY39/Ultuna_BD_timeseries_subsoil!AY39/(1-Ultuna_subsoil_C_timeseries!AY39/100)/100</f>
        <v>23.11244774994</v>
      </c>
      <c r="AZ39" s="5" t="n">
        <f aca="false">20+mineral_mass_from_subsoil!AZ39/Ultuna_BD_timeseries_subsoil!AZ39/(1-Ultuna_subsoil_C_timeseries!AZ39/100)/100</f>
        <v>23.1837375693028</v>
      </c>
      <c r="BA39" s="5" t="n">
        <f aca="false">20+mineral_mass_from_subsoil!BA39/Ultuna_BD_timeseries_subsoil!BA39/(1-Ultuna_subsoil_C_timeseries!BA39/100)/100</f>
        <v>23.2560203900595</v>
      </c>
      <c r="BB39" s="5" t="n">
        <f aca="false">20+mineral_mass_from_subsoil!BB39/Ultuna_BD_timeseries_subsoil!BB39/(1-Ultuna_subsoil_C_timeseries!BB39/100)/100</f>
        <v>23.3486800129003</v>
      </c>
      <c r="BC39" s="5" t="n">
        <f aca="false">20+mineral_mass_from_subsoil!BC39/Ultuna_BD_timeseries_subsoil!BC39/(1-Ultuna_subsoil_C_timeseries!BC39/100)/100</f>
        <v>23.4419175437474</v>
      </c>
      <c r="BD39" s="5" t="n">
        <f aca="false">20+mineral_mass_from_subsoil!BD39/Ultuna_BD_timeseries_subsoil!BD39/(1-Ultuna_subsoil_C_timeseries!BD39/100)/100</f>
        <v>23.5067101763043</v>
      </c>
      <c r="BE39" s="5" t="n">
        <f aca="false">20+mineral_mass_from_subsoil!BE39/Ultuna_BD_timeseries_subsoil!BE39/(1-Ultuna_subsoil_C_timeseries!BE39/100)/100</f>
        <v>23.5720476949462</v>
      </c>
      <c r="BF39" s="5" t="n">
        <f aca="false">20+mineral_mass_from_subsoil!BF39/Ultuna_BD_timeseries_subsoil!BF39/(1-Ultuna_subsoil_C_timeseries!BF39/100)/100</f>
        <v>23.6465775484653</v>
      </c>
      <c r="BG39" s="5" t="n">
        <f aca="false">20+mineral_mass_from_subsoil!BG39/Ultuna_BD_timeseries_subsoil!BG39/(1-Ultuna_subsoil_C_timeseries!BG39/100)/100</f>
        <v>23.721678584102</v>
      </c>
      <c r="BH39" s="5" t="n">
        <f aca="false">20+mineral_mass_from_subsoil!BH39/Ultuna_BD_timeseries_subsoil!BH39/(1-Ultuna_subsoil_C_timeseries!BH39/100)/100</f>
        <v>23.7973573093698</v>
      </c>
      <c r="BI39" s="5" t="n">
        <f aca="false">20+mineral_mass_from_subsoil!BI39/Ultuna_BD_timeseries_subsoil!BI39/(1-Ultuna_subsoil_C_timeseries!BI39/100)/100</f>
        <v>23.8736203309391</v>
      </c>
      <c r="BJ39" s="5" t="n">
        <f aca="false">20+mineral_mass_from_subsoil!BJ39/Ultuna_BD_timeseries_subsoil!BJ39/(1-Ultuna_subsoil_C_timeseries!BJ39/100)/100</f>
        <v>23.9587940014003</v>
      </c>
      <c r="BK39" s="5" t="n">
        <f aca="false">20+mineral_mass_from_subsoil!BK39/Ultuna_BD_timeseries_subsoil!BK39/(1-Ultuna_subsoil_C_timeseries!BK39/100)/100</f>
        <v>24.0599770828255</v>
      </c>
    </row>
    <row r="40" customFormat="false" ht="14.4" hidden="false" customHeight="false" outlineLevel="0" collapsed="false">
      <c r="A40" s="0" t="n">
        <f aca="false">Ultuna_topsoil_C_timeseries!A40</f>
        <v>33</v>
      </c>
      <c r="B40" s="5" t="n">
        <f aca="false">20+mineral_mass_from_subsoil!B40/Ultuna_BD_timeseries_subsoil!B40/(1-Ultuna_subsoil_C_timeseries!B40/100)/100</f>
        <v>20.0039097689306</v>
      </c>
      <c r="C40" s="5" t="n">
        <f aca="false">20+mineral_mass_from_subsoil!C40/Ultuna_BD_timeseries_subsoil!C40/(1-Ultuna_subsoil_C_timeseries!C40/100)/100</f>
        <v>20.051269652108</v>
      </c>
      <c r="D40" s="5" t="n">
        <f aca="false">20+mineral_mass_from_subsoil!D40/Ultuna_BD_timeseries_subsoil!D40/(1-Ultuna_subsoil_C_timeseries!D40/100)/100</f>
        <v>20.0891660172925</v>
      </c>
      <c r="E40" s="5" t="n">
        <f aca="false">20+mineral_mass_from_subsoil!E40/Ultuna_BD_timeseries_subsoil!E40/(1-Ultuna_subsoil_C_timeseries!E40/100)/100</f>
        <v>20.1273858236533</v>
      </c>
      <c r="F40" s="5" t="n">
        <f aca="false">20+mineral_mass_from_subsoil!F40/Ultuna_BD_timeseries_subsoil!F40/(1-Ultuna_subsoil_C_timeseries!F40/100)/100</f>
        <v>20.1659432409812</v>
      </c>
      <c r="G40" s="5" t="n">
        <f aca="false">20+mineral_mass_from_subsoil!G40/Ultuna_BD_timeseries_subsoil!G40/(1-Ultuna_subsoil_C_timeseries!G40/100)/100</f>
        <v>20.2048543920501</v>
      </c>
      <c r="H40" s="5" t="n">
        <f aca="false">20+mineral_mass_from_subsoil!H40/Ultuna_BD_timeseries_subsoil!H40/(1-Ultuna_subsoil_C_timeseries!H40/100)/100</f>
        <v>20.244137752091</v>
      </c>
      <c r="I40" s="5" t="n">
        <f aca="false">20+mineral_mass_from_subsoil!I40/Ultuna_BD_timeseries_subsoil!I40/(1-Ultuna_subsoil_C_timeseries!I40/100)/100</f>
        <v>20.2838146517299</v>
      </c>
      <c r="J40" s="5" t="n">
        <f aca="false">20+mineral_mass_from_subsoil!J40/Ultuna_BD_timeseries_subsoil!J40/(1-Ultuna_subsoil_C_timeseries!J40/100)/100</f>
        <v>20.3239099160914</v>
      </c>
      <c r="K40" s="5" t="n">
        <f aca="false">20+mineral_mass_from_subsoil!K40/Ultuna_BD_timeseries_subsoil!K40/(1-Ultuna_subsoil_C_timeseries!K40/100)/100</f>
        <v>20.3644526851486</v>
      </c>
      <c r="L40" s="5" t="n">
        <f aca="false">20+mineral_mass_from_subsoil!L40/Ultuna_BD_timeseries_subsoil!L40/(1-Ultuna_subsoil_C_timeseries!L40/100)/100</f>
        <v>20.4054774782949</v>
      </c>
      <c r="M40" s="5" t="n">
        <f aca="false">20+mineral_mass_from_subsoil!M40/Ultuna_BD_timeseries_subsoil!M40/(1-Ultuna_subsoil_C_timeseries!M40/100)/100</f>
        <v>20.4470255924386</v>
      </c>
      <c r="N40" s="5" t="n">
        <f aca="false">20+mineral_mass_from_subsoil!N40/Ultuna_BD_timeseries_subsoil!N40/(1-Ultuna_subsoil_C_timeseries!N40/100)/100</f>
        <v>20.4908662774324</v>
      </c>
      <c r="O40" s="5" t="n">
        <f aca="false">20+mineral_mass_from_subsoil!O40/Ultuna_BD_timeseries_subsoil!O40/(1-Ultuna_subsoil_C_timeseries!O40/100)/100</f>
        <v>20.5366231475942</v>
      </c>
      <c r="P40" s="5" t="n">
        <f aca="false">20+mineral_mass_from_subsoil!P40/Ultuna_BD_timeseries_subsoil!P40/(1-Ultuna_subsoil_C_timeseries!P40/100)/100</f>
        <v>20.5832111196989</v>
      </c>
      <c r="Q40" s="5" t="n">
        <f aca="false">20+mineral_mass_from_subsoil!Q40/Ultuna_BD_timeseries_subsoil!Q40/(1-Ultuna_subsoil_C_timeseries!Q40/100)/100</f>
        <v>20.6303270114513</v>
      </c>
      <c r="R40" s="5" t="n">
        <f aca="false">20+mineral_mass_from_subsoil!R40/Ultuna_BD_timeseries_subsoil!R40/(1-Ultuna_subsoil_C_timeseries!R40/100)/100</f>
        <v>20.6778539920744</v>
      </c>
      <c r="S40" s="5" t="n">
        <f aca="false">20+mineral_mass_from_subsoil!S40/Ultuna_BD_timeseries_subsoil!S40/(1-Ultuna_subsoil_C_timeseries!S40/100)/100</f>
        <v>20.7257384260478</v>
      </c>
      <c r="T40" s="5" t="n">
        <f aca="false">20+mineral_mass_from_subsoil!T40/Ultuna_BD_timeseries_subsoil!T40/(1-Ultuna_subsoil_C_timeseries!T40/100)/100</f>
        <v>20.7739529988916</v>
      </c>
      <c r="U40" s="5" t="n">
        <f aca="false">20+mineral_mass_from_subsoil!U40/Ultuna_BD_timeseries_subsoil!U40/(1-Ultuna_subsoil_C_timeseries!U40/100)/100</f>
        <v>20.8225938786798</v>
      </c>
      <c r="V40" s="5" t="n">
        <f aca="false">20+mineral_mass_from_subsoil!V40/Ultuna_BD_timeseries_subsoil!V40/(1-Ultuna_subsoil_C_timeseries!V40/100)/100</f>
        <v>20.8857218133654</v>
      </c>
      <c r="W40" s="5" t="n">
        <f aca="false">20+mineral_mass_from_subsoil!W40/Ultuna_BD_timeseries_subsoil!W40/(1-Ultuna_subsoil_C_timeseries!W40/100)/100</f>
        <v>20.9066484607528</v>
      </c>
      <c r="X40" s="5" t="n">
        <f aca="false">20+mineral_mass_from_subsoil!X40/Ultuna_BD_timeseries_subsoil!X40/(1-Ultuna_subsoil_C_timeseries!X40/100)/100</f>
        <v>20.9541049754854</v>
      </c>
      <c r="Y40" s="5" t="n">
        <f aca="false">20+mineral_mass_from_subsoil!Y40/Ultuna_BD_timeseries_subsoil!Y40/(1-Ultuna_subsoil_C_timeseries!Y40/100)/100</f>
        <v>21.0018440655504</v>
      </c>
      <c r="Z40" s="5" t="n">
        <f aca="false">20+mineral_mass_from_subsoil!Z40/Ultuna_BD_timeseries_subsoil!Z40/(1-Ultuna_subsoil_C_timeseries!Z40/100)/100</f>
        <v>21.0415933824747</v>
      </c>
      <c r="AA40" s="5" t="n">
        <f aca="false">20+mineral_mass_from_subsoil!AA40/Ultuna_BD_timeseries_subsoil!AA40/(1-Ultuna_subsoil_C_timeseries!AA40/100)/100</f>
        <v>21.0789790572891</v>
      </c>
      <c r="AB40" s="5" t="n">
        <f aca="false">20+mineral_mass_from_subsoil!AB40/Ultuna_BD_timeseries_subsoil!AB40/(1-Ultuna_subsoil_C_timeseries!AB40/100)/100</f>
        <v>21.1170291284831</v>
      </c>
      <c r="AC40" s="5" t="n">
        <f aca="false">20+mineral_mass_from_subsoil!AC40/Ultuna_BD_timeseries_subsoil!AC40/(1-Ultuna_subsoil_C_timeseries!AC40/100)/100</f>
        <v>21.1571689946166</v>
      </c>
      <c r="AD40" s="5" t="n">
        <f aca="false">20+mineral_mass_from_subsoil!AD40/Ultuna_BD_timeseries_subsoil!AD40/(1-Ultuna_subsoil_C_timeseries!AD40/100)/100</f>
        <v>21.1989087029296</v>
      </c>
      <c r="AE40" s="5" t="n">
        <f aca="false">20+mineral_mass_from_subsoil!AE40/Ultuna_BD_timeseries_subsoil!AE40/(1-Ultuna_subsoil_C_timeseries!AE40/100)/100</f>
        <v>21.2415178971362</v>
      </c>
      <c r="AF40" s="5" t="n">
        <f aca="false">20+mineral_mass_from_subsoil!AF40/Ultuna_BD_timeseries_subsoil!AF40/(1-Ultuna_subsoil_C_timeseries!AF40/100)/100</f>
        <v>21.2911023790818</v>
      </c>
      <c r="AG40" s="5" t="n">
        <f aca="false">20+mineral_mass_from_subsoil!AG40/Ultuna_BD_timeseries_subsoil!AG40/(1-Ultuna_subsoil_C_timeseries!AG40/100)/100</f>
        <v>21.343306517509</v>
      </c>
      <c r="AH40" s="5" t="n">
        <f aca="false">20+mineral_mass_from_subsoil!AH40/Ultuna_BD_timeseries_subsoil!AH40/(1-Ultuna_subsoil_C_timeseries!AH40/100)/100</f>
        <v>21.4171282568206</v>
      </c>
      <c r="AI40" s="5" t="n">
        <f aca="false">20+mineral_mass_from_subsoil!AI40/Ultuna_BD_timeseries_subsoil!AI40/(1-Ultuna_subsoil_C_timeseries!AI40/100)/100</f>
        <v>21.4913318296663</v>
      </c>
      <c r="AJ40" s="5" t="n">
        <f aca="false">20+mineral_mass_from_subsoil!AJ40/Ultuna_BD_timeseries_subsoil!AJ40/(1-Ultuna_subsoil_C_timeseries!AJ40/100)/100</f>
        <v>21.5353154126715</v>
      </c>
      <c r="AK40" s="5" t="n">
        <f aca="false">20+mineral_mass_from_subsoil!AK40/Ultuna_BD_timeseries_subsoil!AK40/(1-Ultuna_subsoil_C_timeseries!AK40/100)/100</f>
        <v>21.5793694928691</v>
      </c>
      <c r="AL40" s="5" t="n">
        <f aca="false">20+mineral_mass_from_subsoil!AL40/Ultuna_BD_timeseries_subsoil!AL40/(1-Ultuna_subsoil_C_timeseries!AL40/100)/100</f>
        <v>21.5858371559626</v>
      </c>
      <c r="AM40" s="5" t="n">
        <f aca="false">20+mineral_mass_from_subsoil!AM40/Ultuna_BD_timeseries_subsoil!AM40/(1-Ultuna_subsoil_C_timeseries!AM40/100)/100</f>
        <v>21.5924940645589</v>
      </c>
      <c r="AN40" s="5" t="n">
        <f aca="false">20+mineral_mass_from_subsoil!AN40/Ultuna_BD_timeseries_subsoil!AN40/(1-Ultuna_subsoil_C_timeseries!AN40/100)/100</f>
        <v>21.6549716788906</v>
      </c>
      <c r="AO40" s="5" t="n">
        <f aca="false">20+mineral_mass_from_subsoil!AO40/Ultuna_BD_timeseries_subsoil!AO40/(1-Ultuna_subsoil_C_timeseries!AO40/100)/100</f>
        <v>21.7178127019531</v>
      </c>
      <c r="AP40" s="5" t="n">
        <f aca="false">20+mineral_mass_from_subsoil!AP40/Ultuna_BD_timeseries_subsoil!AP40/(1-Ultuna_subsoil_C_timeseries!AP40/100)/100</f>
        <v>21.7782429763747</v>
      </c>
      <c r="AQ40" s="5" t="n">
        <f aca="false">20+mineral_mass_from_subsoil!AQ40/Ultuna_BD_timeseries_subsoil!AQ40/(1-Ultuna_subsoil_C_timeseries!AQ40/100)/100</f>
        <v>21.8363210097783</v>
      </c>
      <c r="AR40" s="5" t="n">
        <f aca="false">20+mineral_mass_from_subsoil!AR40/Ultuna_BD_timeseries_subsoil!AR40/(1-Ultuna_subsoil_C_timeseries!AR40/100)/100</f>
        <v>21.8819945989304</v>
      </c>
      <c r="AS40" s="5" t="n">
        <f aca="false">20+mineral_mass_from_subsoil!AS40/Ultuna_BD_timeseries_subsoil!AS40/(1-Ultuna_subsoil_C_timeseries!AS40/100)/100</f>
        <v>21.9272098784666</v>
      </c>
      <c r="AT40" s="5" t="n">
        <f aca="false">20+mineral_mass_from_subsoil!AT40/Ultuna_BD_timeseries_subsoil!AT40/(1-Ultuna_subsoil_C_timeseries!AT40/100)/100</f>
        <v>21.9710593877499</v>
      </c>
      <c r="AU40" s="5" t="n">
        <f aca="false">20+mineral_mass_from_subsoil!AU40/Ultuna_BD_timeseries_subsoil!AU40/(1-Ultuna_subsoil_C_timeseries!AU40/100)/100</f>
        <v>22.0152301042149</v>
      </c>
      <c r="AV40" s="5" t="n">
        <f aca="false">20+mineral_mass_from_subsoil!AV40/Ultuna_BD_timeseries_subsoil!AV40/(1-Ultuna_subsoil_C_timeseries!AV40/100)/100</f>
        <v>22.0659107801502</v>
      </c>
      <c r="AW40" s="5" t="n">
        <f aca="false">20+mineral_mass_from_subsoil!AW40/Ultuna_BD_timeseries_subsoil!AW40/(1-Ultuna_subsoil_C_timeseries!AW40/100)/100</f>
        <v>22.120638395645</v>
      </c>
      <c r="AX40" s="5" t="n">
        <f aca="false">20+mineral_mass_from_subsoil!AX40/Ultuna_BD_timeseries_subsoil!AX40/(1-Ultuna_subsoil_C_timeseries!AX40/100)/100</f>
        <v>22.1755755404764</v>
      </c>
      <c r="AY40" s="5" t="n">
        <f aca="false">20+mineral_mass_from_subsoil!AY40/Ultuna_BD_timeseries_subsoil!AY40/(1-Ultuna_subsoil_C_timeseries!AY40/100)/100</f>
        <v>22.2274778874719</v>
      </c>
      <c r="AZ40" s="5" t="n">
        <f aca="false">20+mineral_mass_from_subsoil!AZ40/Ultuna_BD_timeseries_subsoil!AZ40/(1-Ultuna_subsoil_C_timeseries!AZ40/100)/100</f>
        <v>22.2761950909845</v>
      </c>
      <c r="BA40" s="5" t="n">
        <f aca="false">20+mineral_mass_from_subsoil!BA40/Ultuna_BD_timeseries_subsoil!BA40/(1-Ultuna_subsoil_C_timeseries!BA40/100)/100</f>
        <v>22.3252649119014</v>
      </c>
      <c r="BB40" s="5" t="n">
        <f aca="false">20+mineral_mass_from_subsoil!BB40/Ultuna_BD_timeseries_subsoil!BB40/(1-Ultuna_subsoil_C_timeseries!BB40/100)/100</f>
        <v>22.3907008889062</v>
      </c>
      <c r="BC40" s="5" t="n">
        <f aca="false">20+mineral_mass_from_subsoil!BC40/Ultuna_BD_timeseries_subsoil!BC40/(1-Ultuna_subsoil_C_timeseries!BC40/100)/100</f>
        <v>22.4565502721822</v>
      </c>
      <c r="BD40" s="5" t="n">
        <f aca="false">20+mineral_mass_from_subsoil!BD40/Ultuna_BD_timeseries_subsoil!BD40/(1-Ultuna_subsoil_C_timeseries!BD40/100)/100</f>
        <v>22.485936898472</v>
      </c>
      <c r="BE40" s="5" t="n">
        <f aca="false">20+mineral_mass_from_subsoil!BE40/Ultuna_BD_timeseries_subsoil!BE40/(1-Ultuna_subsoil_C_timeseries!BE40/100)/100</f>
        <v>22.5156230331706</v>
      </c>
      <c r="BF40" s="5" t="n">
        <f aca="false">20+mineral_mass_from_subsoil!BF40/Ultuna_BD_timeseries_subsoil!BF40/(1-Ultuna_subsoil_C_timeseries!BF40/100)/100</f>
        <v>22.5721195640028</v>
      </c>
      <c r="BG40" s="5" t="n">
        <f aca="false">20+mineral_mass_from_subsoil!BG40/Ultuna_BD_timeseries_subsoil!BG40/(1-Ultuna_subsoil_C_timeseries!BG40/100)/100</f>
        <v>22.6290120239761</v>
      </c>
      <c r="BH40" s="5" t="n">
        <f aca="false">20+mineral_mass_from_subsoil!BH40/Ultuna_BD_timeseries_subsoil!BH40/(1-Ultuna_subsoil_C_timeseries!BH40/100)/100</f>
        <v>22.685598171129</v>
      </c>
      <c r="BI40" s="5" t="n">
        <f aca="false">20+mineral_mass_from_subsoil!BI40/Ultuna_BD_timeseries_subsoil!BI40/(1-Ultuna_subsoil_C_timeseries!BI40/100)/100</f>
        <v>22.7418713797097</v>
      </c>
      <c r="BJ40" s="5" t="n">
        <f aca="false">20+mineral_mass_from_subsoil!BJ40/Ultuna_BD_timeseries_subsoil!BJ40/(1-Ultuna_subsoil_C_timeseries!BJ40/100)/100</f>
        <v>22.7962090644588</v>
      </c>
      <c r="BK40" s="5" t="n">
        <f aca="false">20+mineral_mass_from_subsoil!BK40/Ultuna_BD_timeseries_subsoil!BK40/(1-Ultuna_subsoil_C_timeseries!BK40/100)/100</f>
        <v>22.8505799476383</v>
      </c>
    </row>
    <row r="41" customFormat="false" ht="14.4" hidden="false" customHeight="false" outlineLevel="0" collapsed="false">
      <c r="A41" s="0" t="n">
        <f aca="false">Ultuna_topsoil_C_timeseries!A41</f>
        <v>49</v>
      </c>
      <c r="B41" s="5" t="n">
        <f aca="false">20+mineral_mass_from_subsoil!B41/Ultuna_BD_timeseries_subsoil!B41/(1-Ultuna_subsoil_C_timeseries!B41/100)/100</f>
        <v>20</v>
      </c>
      <c r="C41" s="5" t="n">
        <f aca="false">20+mineral_mass_from_subsoil!C41/Ultuna_BD_timeseries_subsoil!C41/(1-Ultuna_subsoil_C_timeseries!C41/100)/100</f>
        <v>20.068176357811</v>
      </c>
      <c r="D41" s="5" t="n">
        <f aca="false">20+mineral_mass_from_subsoil!D41/Ultuna_BD_timeseries_subsoil!D41/(1-Ultuna_subsoil_C_timeseries!D41/100)/100</f>
        <v>20.123075568654</v>
      </c>
      <c r="E41" s="5" t="n">
        <f aca="false">20+mineral_mass_from_subsoil!E41/Ultuna_BD_timeseries_subsoil!E41/(1-Ultuna_subsoil_C_timeseries!E41/100)/100</f>
        <v>20.1783950792918</v>
      </c>
      <c r="F41" s="5" t="n">
        <f aca="false">20+mineral_mass_from_subsoil!F41/Ultuna_BD_timeseries_subsoil!F41/(1-Ultuna_subsoil_C_timeseries!F41/100)/100</f>
        <v>20.2341497677075</v>
      </c>
      <c r="G41" s="5" t="n">
        <f aca="false">20+mineral_mass_from_subsoil!G41/Ultuna_BD_timeseries_subsoil!G41/(1-Ultuna_subsoil_C_timeseries!G41/100)/100</f>
        <v>20.2903564522487</v>
      </c>
      <c r="H41" s="5" t="n">
        <f aca="false">20+mineral_mass_from_subsoil!H41/Ultuna_BD_timeseries_subsoil!H41/(1-Ultuna_subsoil_C_timeseries!H41/100)/100</f>
        <v>20.3470342889175</v>
      </c>
      <c r="I41" s="5" t="n">
        <f aca="false">20+mineral_mass_from_subsoil!I41/Ultuna_BD_timeseries_subsoil!I41/(1-Ultuna_subsoil_C_timeseries!I41/100)/100</f>
        <v>20.404205272249</v>
      </c>
      <c r="J41" s="5" t="n">
        <f aca="false">20+mineral_mass_from_subsoil!J41/Ultuna_BD_timeseries_subsoil!J41/(1-Ultuna_subsoil_C_timeseries!J41/100)/100</f>
        <v>20.4618948727646</v>
      </c>
      <c r="K41" s="5" t="n">
        <f aca="false">20+mineral_mass_from_subsoil!K41/Ultuna_BD_timeseries_subsoil!K41/(1-Ultuna_subsoil_C_timeseries!K41/100)/100</f>
        <v>20.5201328565663</v>
      </c>
      <c r="L41" s="5" t="n">
        <f aca="false">20+mineral_mass_from_subsoil!L41/Ultuna_BD_timeseries_subsoil!L41/(1-Ultuna_subsoil_C_timeseries!L41/100)/100</f>
        <v>20.5789543508824</v>
      </c>
      <c r="M41" s="5" t="n">
        <f aca="false">20+mineral_mass_from_subsoil!M41/Ultuna_BD_timeseries_subsoil!M41/(1-Ultuna_subsoil_C_timeseries!M41/100)/100</f>
        <v>20.6384012462722</v>
      </c>
      <c r="N41" s="5" t="n">
        <f aca="false">20+mineral_mass_from_subsoil!N41/Ultuna_BD_timeseries_subsoil!N41/(1-Ultuna_subsoil_C_timeseries!N41/100)/100</f>
        <v>20.6992017482526</v>
      </c>
      <c r="O41" s="5" t="n">
        <f aca="false">20+mineral_mass_from_subsoil!O41/Ultuna_BD_timeseries_subsoil!O41/(1-Ultuna_subsoil_C_timeseries!O41/100)/100</f>
        <v>20.7618778689219</v>
      </c>
      <c r="P41" s="5" t="n">
        <f aca="false">20+mineral_mass_from_subsoil!P41/Ultuna_BD_timeseries_subsoil!P41/(1-Ultuna_subsoil_C_timeseries!P41/100)/100</f>
        <v>20.8262078146787</v>
      </c>
      <c r="Q41" s="5" t="n">
        <f aca="false">20+mineral_mass_from_subsoil!Q41/Ultuna_BD_timeseries_subsoil!Q41/(1-Ultuna_subsoil_C_timeseries!Q41/100)/100</f>
        <v>20.8920124709777</v>
      </c>
      <c r="R41" s="5" t="n">
        <f aca="false">20+mineral_mass_from_subsoil!R41/Ultuna_BD_timeseries_subsoil!R41/(1-Ultuna_subsoil_C_timeseries!R41/100)/100</f>
        <v>20.9591457752951</v>
      </c>
      <c r="S41" s="5" t="n">
        <f aca="false">20+mineral_mass_from_subsoil!S41/Ultuna_BD_timeseries_subsoil!S41/(1-Ultuna_subsoil_C_timeseries!S41/100)/100</f>
        <v>21.0274875864439</v>
      </c>
      <c r="T41" s="5" t="n">
        <f aca="false">20+mineral_mass_from_subsoil!T41/Ultuna_BD_timeseries_subsoil!T41/(1-Ultuna_subsoil_C_timeseries!T41/100)/100</f>
        <v>21.0969383263842</v>
      </c>
      <c r="U41" s="5" t="n">
        <f aca="false">20+mineral_mass_from_subsoil!U41/Ultuna_BD_timeseries_subsoil!U41/(1-Ultuna_subsoil_C_timeseries!U41/100)/100</f>
        <v>21.1681398578386</v>
      </c>
      <c r="V41" s="5" t="n">
        <f aca="false">20+mineral_mass_from_subsoil!V41/Ultuna_BD_timeseries_subsoil!V41/(1-Ultuna_subsoil_C_timeseries!V41/100)/100</f>
        <v>21.2406328100529</v>
      </c>
      <c r="W41" s="5" t="n">
        <f aca="false">20+mineral_mass_from_subsoil!W41/Ultuna_BD_timeseries_subsoil!W41/(1-Ultuna_subsoil_C_timeseries!W41/100)/100</f>
        <v>21.2801698072703</v>
      </c>
      <c r="X41" s="5" t="n">
        <f aca="false">20+mineral_mass_from_subsoil!X41/Ultuna_BD_timeseries_subsoil!X41/(1-Ultuna_subsoil_C_timeseries!X41/100)/100</f>
        <v>21.3397077313238</v>
      </c>
      <c r="Y41" s="5" t="n">
        <f aca="false">20+mineral_mass_from_subsoil!Y41/Ultuna_BD_timeseries_subsoil!Y41/(1-Ultuna_subsoil_C_timeseries!Y41/100)/100</f>
        <v>21.3996304553928</v>
      </c>
      <c r="Z41" s="5" t="n">
        <f aca="false">20+mineral_mass_from_subsoil!Z41/Ultuna_BD_timeseries_subsoil!Z41/(1-Ultuna_subsoil_C_timeseries!Z41/100)/100</f>
        <v>21.4592875933945</v>
      </c>
      <c r="AA41" s="5" t="n">
        <f aca="false">20+mineral_mass_from_subsoil!AA41/Ultuna_BD_timeseries_subsoil!AA41/(1-Ultuna_subsoil_C_timeseries!AA41/100)/100</f>
        <v>21.5186721737918</v>
      </c>
      <c r="AB41" s="5" t="n">
        <f aca="false">20+mineral_mass_from_subsoil!AB41/Ultuna_BD_timeseries_subsoil!AB41/(1-Ultuna_subsoil_C_timeseries!AB41/100)/100</f>
        <v>21.5781880722461</v>
      </c>
      <c r="AC41" s="5" t="n">
        <f aca="false">20+mineral_mass_from_subsoil!AC41/Ultuna_BD_timeseries_subsoil!AC41/(1-Ultuna_subsoil_C_timeseries!AC41/100)/100</f>
        <v>21.6392970558053</v>
      </c>
      <c r="AD41" s="5" t="n">
        <f aca="false">20+mineral_mass_from_subsoil!AD41/Ultuna_BD_timeseries_subsoil!AD41/(1-Ultuna_subsoil_C_timeseries!AD41/100)/100</f>
        <v>21.7081179091805</v>
      </c>
      <c r="AE41" s="5" t="n">
        <f aca="false">20+mineral_mass_from_subsoil!AE41/Ultuna_BD_timeseries_subsoil!AE41/(1-Ultuna_subsoil_C_timeseries!AE41/100)/100</f>
        <v>21.7773534329912</v>
      </c>
      <c r="AF41" s="5" t="n">
        <f aca="false">20+mineral_mass_from_subsoil!AF41/Ultuna_BD_timeseries_subsoil!AF41/(1-Ultuna_subsoil_C_timeseries!AF41/100)/100</f>
        <v>21.841074435127</v>
      </c>
      <c r="AG41" s="5" t="n">
        <f aca="false">20+mineral_mass_from_subsoil!AG41/Ultuna_BD_timeseries_subsoil!AG41/(1-Ultuna_subsoil_C_timeseries!AG41/100)/100</f>
        <v>21.9052136492788</v>
      </c>
      <c r="AH41" s="5" t="n">
        <f aca="false">20+mineral_mass_from_subsoil!AH41/Ultuna_BD_timeseries_subsoil!AH41/(1-Ultuna_subsoil_C_timeseries!AH41/100)/100</f>
        <v>21.9773208971956</v>
      </c>
      <c r="AI41" s="5" t="n">
        <f aca="false">20+mineral_mass_from_subsoil!AI41/Ultuna_BD_timeseries_subsoil!AI41/(1-Ultuna_subsoil_C_timeseries!AI41/100)/100</f>
        <v>22.0525872923792</v>
      </c>
      <c r="AJ41" s="5" t="n">
        <f aca="false">20+mineral_mass_from_subsoil!AJ41/Ultuna_BD_timeseries_subsoil!AJ41/(1-Ultuna_subsoil_C_timeseries!AJ41/100)/100</f>
        <v>22.1328741669333</v>
      </c>
      <c r="AK41" s="5" t="n">
        <f aca="false">20+mineral_mass_from_subsoil!AK41/Ultuna_BD_timeseries_subsoil!AK41/(1-Ultuna_subsoil_C_timeseries!AK41/100)/100</f>
        <v>22.2136099268514</v>
      </c>
      <c r="AL41" s="5" t="n">
        <f aca="false">20+mineral_mass_from_subsoil!AL41/Ultuna_BD_timeseries_subsoil!AL41/(1-Ultuna_subsoil_C_timeseries!AL41/100)/100</f>
        <v>22.2600978040114</v>
      </c>
      <c r="AM41" s="5" t="n">
        <f aca="false">20+mineral_mass_from_subsoil!AM41/Ultuna_BD_timeseries_subsoil!AM41/(1-Ultuna_subsoil_C_timeseries!AM41/100)/100</f>
        <v>22.3070134700548</v>
      </c>
      <c r="AN41" s="5" t="n">
        <f aca="false">20+mineral_mass_from_subsoil!AN41/Ultuna_BD_timeseries_subsoil!AN41/(1-Ultuna_subsoil_C_timeseries!AN41/100)/100</f>
        <v>22.3740469705092</v>
      </c>
      <c r="AO41" s="5" t="n">
        <f aca="false">20+mineral_mass_from_subsoil!AO41/Ultuna_BD_timeseries_subsoil!AO41/(1-Ultuna_subsoil_C_timeseries!AO41/100)/100</f>
        <v>22.4418579650567</v>
      </c>
      <c r="AP41" s="5" t="n">
        <f aca="false">20+mineral_mass_from_subsoil!AP41/Ultuna_BD_timeseries_subsoil!AP41/(1-Ultuna_subsoil_C_timeseries!AP41/100)/100</f>
        <v>22.5298317020231</v>
      </c>
      <c r="AQ41" s="5" t="n">
        <f aca="false">20+mineral_mass_from_subsoil!AQ41/Ultuna_BD_timeseries_subsoil!AQ41/(1-Ultuna_subsoil_C_timeseries!AQ41/100)/100</f>
        <v>22.6182877617953</v>
      </c>
      <c r="AR41" s="5" t="n">
        <f aca="false">20+mineral_mass_from_subsoil!AR41/Ultuna_BD_timeseries_subsoil!AR41/(1-Ultuna_subsoil_C_timeseries!AR41/100)/100</f>
        <v>22.6908297744112</v>
      </c>
      <c r="AS41" s="5" t="n">
        <f aca="false">20+mineral_mass_from_subsoil!AS41/Ultuna_BD_timeseries_subsoil!AS41/(1-Ultuna_subsoil_C_timeseries!AS41/100)/100</f>
        <v>22.7628515214043</v>
      </c>
      <c r="AT41" s="5" t="n">
        <f aca="false">20+mineral_mass_from_subsoil!AT41/Ultuna_BD_timeseries_subsoil!AT41/(1-Ultuna_subsoil_C_timeseries!AT41/100)/100</f>
        <v>22.82689903039</v>
      </c>
      <c r="AU41" s="5" t="n">
        <f aca="false">20+mineral_mass_from_subsoil!AU41/Ultuna_BD_timeseries_subsoil!AU41/(1-Ultuna_subsoil_C_timeseries!AU41/100)/100</f>
        <v>22.8914258983002</v>
      </c>
      <c r="AV41" s="5" t="n">
        <f aca="false">20+mineral_mass_from_subsoil!AV41/Ultuna_BD_timeseries_subsoil!AV41/(1-Ultuna_subsoil_C_timeseries!AV41/100)/100</f>
        <v>22.9572237364292</v>
      </c>
      <c r="AW41" s="5" t="n">
        <f aca="false">20+mineral_mass_from_subsoil!AW41/Ultuna_BD_timeseries_subsoil!AW41/(1-Ultuna_subsoil_C_timeseries!AW41/100)/100</f>
        <v>23.0237317612011</v>
      </c>
      <c r="AX41" s="5" t="n">
        <f aca="false">20+mineral_mass_from_subsoil!AX41/Ultuna_BD_timeseries_subsoil!AX41/(1-Ultuna_subsoil_C_timeseries!AX41/100)/100</f>
        <v>23.0912328550264</v>
      </c>
      <c r="AY41" s="5" t="n">
        <f aca="false">20+mineral_mass_from_subsoil!AY41/Ultuna_BD_timeseries_subsoil!AY41/(1-Ultuna_subsoil_C_timeseries!AY41/100)/100</f>
        <v>23.1608157780741</v>
      </c>
      <c r="AZ41" s="5" t="n">
        <f aca="false">20+mineral_mass_from_subsoil!AZ41/Ultuna_BD_timeseries_subsoil!AZ41/(1-Ultuna_subsoil_C_timeseries!AZ41/100)/100</f>
        <v>23.2494759057247</v>
      </c>
      <c r="BA41" s="5" t="n">
        <f aca="false">20+mineral_mass_from_subsoil!BA41/Ultuna_BD_timeseries_subsoil!BA41/(1-Ultuna_subsoil_C_timeseries!BA41/100)/100</f>
        <v>23.3386687464606</v>
      </c>
      <c r="BB41" s="5" t="n">
        <f aca="false">20+mineral_mass_from_subsoil!BB41/Ultuna_BD_timeseries_subsoil!BB41/(1-Ultuna_subsoil_C_timeseries!BB41/100)/100</f>
        <v>23.4241971844177</v>
      </c>
      <c r="BC41" s="5" t="n">
        <f aca="false">20+mineral_mass_from_subsoil!BC41/Ultuna_BD_timeseries_subsoil!BC41/(1-Ultuna_subsoil_C_timeseries!BC41/100)/100</f>
        <v>23.5076839127436</v>
      </c>
      <c r="BD41" s="5" t="n">
        <f aca="false">20+mineral_mass_from_subsoil!BD41/Ultuna_BD_timeseries_subsoil!BD41/(1-Ultuna_subsoil_C_timeseries!BD41/100)/100</f>
        <v>23.559713095159</v>
      </c>
      <c r="BE41" s="5" t="n">
        <f aca="false">20+mineral_mass_from_subsoil!BE41/Ultuna_BD_timeseries_subsoil!BE41/(1-Ultuna_subsoil_C_timeseries!BE41/100)/100</f>
        <v>23.6122608400299</v>
      </c>
      <c r="BF41" s="5" t="n">
        <f aca="false">20+mineral_mass_from_subsoil!BF41/Ultuna_BD_timeseries_subsoil!BF41/(1-Ultuna_subsoil_C_timeseries!BF41/100)/100</f>
        <v>23.6994600166205</v>
      </c>
      <c r="BG41" s="5" t="n">
        <f aca="false">20+mineral_mass_from_subsoil!BG41/Ultuna_BD_timeseries_subsoil!BG41/(1-Ultuna_subsoil_C_timeseries!BG41/100)/100</f>
        <v>23.787223745413</v>
      </c>
      <c r="BH41" s="5" t="n">
        <f aca="false">20+mineral_mass_from_subsoil!BH41/Ultuna_BD_timeseries_subsoil!BH41/(1-Ultuna_subsoil_C_timeseries!BH41/100)/100</f>
        <v>23.8755584442304</v>
      </c>
      <c r="BI41" s="5" t="n">
        <f aca="false">20+mineral_mass_from_subsoil!BI41/Ultuna_BD_timeseries_subsoil!BI41/(1-Ultuna_subsoil_C_timeseries!BI41/100)/100</f>
        <v>23.9644706286797</v>
      </c>
      <c r="BJ41" s="5" t="n">
        <f aca="false">20+mineral_mass_from_subsoil!BJ41/Ultuna_BD_timeseries_subsoil!BJ41/(1-Ultuna_subsoil_C_timeseries!BJ41/100)/100</f>
        <v>24.0381164266202</v>
      </c>
      <c r="BK41" s="5" t="n">
        <f aca="false">20+mineral_mass_from_subsoil!BK41/Ultuna_BD_timeseries_subsoil!BK41/(1-Ultuna_subsoil_C_timeseries!BK41/100)/100</f>
        <v>24.1047233884624</v>
      </c>
    </row>
    <row r="42" customFormat="false" ht="14.4" hidden="false" customHeight="false" outlineLevel="0" collapsed="false">
      <c r="A42" s="0" t="n">
        <f aca="false">Ultuna_topsoil_C_timeseries!A42</f>
        <v>11</v>
      </c>
      <c r="B42" s="5" t="n">
        <f aca="false">20+mineral_mass_from_subsoil!B42/Ultuna_BD_timeseries_subsoil!B42/(1-Ultuna_subsoil_C_timeseries!B42/100)/100</f>
        <v>20.0156390757223</v>
      </c>
      <c r="C42" s="5" t="n">
        <f aca="false">20+mineral_mass_from_subsoil!C42/Ultuna_BD_timeseries_subsoil!C42/(1-Ultuna_subsoil_C_timeseries!C42/100)/100</f>
        <v>20.0624749514923</v>
      </c>
      <c r="D42" s="5" t="n">
        <f aca="false">20+mineral_mass_from_subsoil!D42/Ultuna_BD_timeseries_subsoil!D42/(1-Ultuna_subsoil_C_timeseries!D42/100)/100</f>
        <v>20.1096878649738</v>
      </c>
      <c r="E42" s="5" t="n">
        <f aca="false">20+mineral_mass_from_subsoil!E42/Ultuna_BD_timeseries_subsoil!E42/(1-Ultuna_subsoil_C_timeseries!E42/100)/100</f>
        <v>20.1572897744491</v>
      </c>
      <c r="F42" s="5" t="n">
        <f aca="false">20+mineral_mass_from_subsoil!F42/Ultuna_BD_timeseries_subsoil!F42/(1-Ultuna_subsoil_C_timeseries!F42/100)/100</f>
        <v>20.2052938142537</v>
      </c>
      <c r="G42" s="5" t="n">
        <f aca="false">20+mineral_mass_from_subsoil!G42/Ultuna_BD_timeseries_subsoil!G42/(1-Ultuna_subsoil_C_timeseries!G42/100)/100</f>
        <v>20.253714474536</v>
      </c>
      <c r="H42" s="5" t="n">
        <f aca="false">20+mineral_mass_from_subsoil!H42/Ultuna_BD_timeseries_subsoil!H42/(1-Ultuna_subsoil_C_timeseries!H42/100)/100</f>
        <v>20.3025678158212</v>
      </c>
      <c r="I42" s="5" t="n">
        <f aca="false">20+mineral_mass_from_subsoil!I42/Ultuna_BD_timeseries_subsoil!I42/(1-Ultuna_subsoil_C_timeseries!I42/100)/100</f>
        <v>20.3518717265249</v>
      </c>
      <c r="J42" s="5" t="n">
        <f aca="false">20+mineral_mass_from_subsoil!J42/Ultuna_BD_timeseries_subsoil!J42/(1-Ultuna_subsoil_C_timeseries!J42/100)/100</f>
        <v>20.4016462338126</v>
      </c>
      <c r="K42" s="5" t="n">
        <f aca="false">20+mineral_mass_from_subsoil!K42/Ultuna_BD_timeseries_subsoil!K42/(1-Ultuna_subsoil_C_timeseries!K42/100)/100</f>
        <v>20.451913881182</v>
      </c>
      <c r="L42" s="5" t="n">
        <f aca="false">20+mineral_mass_from_subsoil!L42/Ultuna_BD_timeseries_subsoil!L42/(1-Ultuna_subsoil_C_timeseries!L42/100)/100</f>
        <v>20.5027001901239</v>
      </c>
      <c r="M42" s="5" t="n">
        <f aca="false">20+mineral_mass_from_subsoil!M42/Ultuna_BD_timeseries_subsoil!M42/(1-Ultuna_subsoil_C_timeseries!M42/100)/100</f>
        <v>20.5540342285727</v>
      </c>
      <c r="N42" s="5" t="n">
        <f aca="false">20+mineral_mass_from_subsoil!N42/Ultuna_BD_timeseries_subsoil!N42/(1-Ultuna_subsoil_C_timeseries!N42/100)/100</f>
        <v>20.6066600096467</v>
      </c>
      <c r="O42" s="5" t="n">
        <f aca="false">20+mineral_mass_from_subsoil!O42/Ultuna_BD_timeseries_subsoil!O42/(1-Ultuna_subsoil_C_timeseries!O42/100)/100</f>
        <v>20.6608538068922</v>
      </c>
      <c r="P42" s="5" t="n">
        <f aca="false">20+mineral_mass_from_subsoil!P42/Ultuna_BD_timeseries_subsoil!P42/(1-Ultuna_subsoil_C_timeseries!P42/100)/100</f>
        <v>20.7160256409559</v>
      </c>
      <c r="Q42" s="5" t="n">
        <f aca="false">20+mineral_mass_from_subsoil!Q42/Ultuna_BD_timeseries_subsoil!Q42/(1-Ultuna_subsoil_C_timeseries!Q42/100)/100</f>
        <v>20.7716752226155</v>
      </c>
      <c r="R42" s="5" t="n">
        <f aca="false">20+mineral_mass_from_subsoil!R42/Ultuna_BD_timeseries_subsoil!R42/(1-Ultuna_subsoil_C_timeseries!R42/100)/100</f>
        <v>20.8273753436649</v>
      </c>
      <c r="S42" s="5" t="n">
        <f aca="false">20+mineral_mass_from_subsoil!S42/Ultuna_BD_timeseries_subsoil!S42/(1-Ultuna_subsoil_C_timeseries!S42/100)/100</f>
        <v>20.8827588236975</v>
      </c>
      <c r="T42" s="5" t="n">
        <f aca="false">20+mineral_mass_from_subsoil!T42/Ultuna_BD_timeseries_subsoil!T42/(1-Ultuna_subsoil_C_timeseries!T42/100)/100</f>
        <v>20.9375081551456</v>
      </c>
      <c r="U42" s="5" t="n">
        <f aca="false">20+mineral_mass_from_subsoil!U42/Ultuna_BD_timeseries_subsoil!U42/(1-Ultuna_subsoil_C_timeseries!U42/100)/100</f>
        <v>20.9918803240136</v>
      </c>
      <c r="V42" s="5" t="n">
        <f aca="false">20+mineral_mass_from_subsoil!V42/Ultuna_BD_timeseries_subsoil!V42/(1-Ultuna_subsoil_C_timeseries!V42/100)/100</f>
        <v>21.0746592575797</v>
      </c>
      <c r="W42" s="5" t="n">
        <f aca="false">20+mineral_mass_from_subsoil!W42/Ultuna_BD_timeseries_subsoil!W42/(1-Ultuna_subsoil_C_timeseries!W42/100)/100</f>
        <v>21.0976352724443</v>
      </c>
      <c r="X42" s="5" t="n">
        <f aca="false">20+mineral_mass_from_subsoil!X42/Ultuna_BD_timeseries_subsoil!X42/(1-Ultuna_subsoil_C_timeseries!X42/100)/100</f>
        <v>21.1559931599086</v>
      </c>
      <c r="Y42" s="5" t="n">
        <f aca="false">20+mineral_mass_from_subsoil!Y42/Ultuna_BD_timeseries_subsoil!Y42/(1-Ultuna_subsoil_C_timeseries!Y42/100)/100</f>
        <v>21.214696550114</v>
      </c>
      <c r="Z42" s="5" t="n">
        <f aca="false">20+mineral_mass_from_subsoil!Z42/Ultuna_BD_timeseries_subsoil!Z42/(1-Ultuna_subsoil_C_timeseries!Z42/100)/100</f>
        <v>21.2730713522465</v>
      </c>
      <c r="AA42" s="5" t="n">
        <f aca="false">20+mineral_mass_from_subsoil!AA42/Ultuna_BD_timeseries_subsoil!AA42/(1-Ultuna_subsoil_C_timeseries!AA42/100)/100</f>
        <v>21.3316801044823</v>
      </c>
      <c r="AB42" s="5" t="n">
        <f aca="false">20+mineral_mass_from_subsoil!AB42/Ultuna_BD_timeseries_subsoil!AB42/(1-Ultuna_subsoil_C_timeseries!AB42/100)/100</f>
        <v>21.3902981810275</v>
      </c>
      <c r="AC42" s="5" t="n">
        <f aca="false">20+mineral_mass_from_subsoil!AC42/Ultuna_BD_timeseries_subsoil!AC42/(1-Ultuna_subsoil_C_timeseries!AC42/100)/100</f>
        <v>21.4470276632383</v>
      </c>
      <c r="AD42" s="5" t="n">
        <f aca="false">20+mineral_mass_from_subsoil!AD42/Ultuna_BD_timeseries_subsoil!AD42/(1-Ultuna_subsoil_C_timeseries!AD42/100)/100</f>
        <v>21.4934745904016</v>
      </c>
      <c r="AE42" s="5" t="n">
        <f aca="false">20+mineral_mass_from_subsoil!AE42/Ultuna_BD_timeseries_subsoil!AE42/(1-Ultuna_subsoil_C_timeseries!AE42/100)/100</f>
        <v>21.5402614576757</v>
      </c>
      <c r="AF42" s="5" t="n">
        <f aca="false">20+mineral_mass_from_subsoil!AF42/Ultuna_BD_timeseries_subsoil!AF42/(1-Ultuna_subsoil_C_timeseries!AF42/100)/100</f>
        <v>21.591077111987</v>
      </c>
      <c r="AG42" s="5" t="n">
        <f aca="false">20+mineral_mass_from_subsoil!AG42/Ultuna_BD_timeseries_subsoil!AG42/(1-Ultuna_subsoil_C_timeseries!AG42/100)/100</f>
        <v>21.6429102870428</v>
      </c>
      <c r="AH42" s="5" t="n">
        <f aca="false">20+mineral_mass_from_subsoil!AH42/Ultuna_BD_timeseries_subsoil!AH42/(1-Ultuna_subsoil_C_timeseries!AH42/100)/100</f>
        <v>21.7289792910793</v>
      </c>
      <c r="AI42" s="5" t="n">
        <f aca="false">20+mineral_mass_from_subsoil!AI42/Ultuna_BD_timeseries_subsoil!AI42/(1-Ultuna_subsoil_C_timeseries!AI42/100)/100</f>
        <v>21.815478007389</v>
      </c>
      <c r="AJ42" s="5" t="n">
        <f aca="false">20+mineral_mass_from_subsoil!AJ42/Ultuna_BD_timeseries_subsoil!AJ42/(1-Ultuna_subsoil_C_timeseries!AJ42/100)/100</f>
        <v>21.8665320387827</v>
      </c>
      <c r="AK42" s="5" t="n">
        <f aca="false">20+mineral_mass_from_subsoil!AK42/Ultuna_BD_timeseries_subsoil!AK42/(1-Ultuna_subsoil_C_timeseries!AK42/100)/100</f>
        <v>21.9171247931734</v>
      </c>
      <c r="AL42" s="5" t="n">
        <f aca="false">20+mineral_mass_from_subsoil!AL42/Ultuna_BD_timeseries_subsoil!AL42/(1-Ultuna_subsoil_C_timeseries!AL42/100)/100</f>
        <v>21.9311260729316</v>
      </c>
      <c r="AM42" s="5" t="n">
        <f aca="false">20+mineral_mass_from_subsoil!AM42/Ultuna_BD_timeseries_subsoil!AM42/(1-Ultuna_subsoil_C_timeseries!AM42/100)/100</f>
        <v>21.9454260109621</v>
      </c>
      <c r="AN42" s="5" t="n">
        <f aca="false">20+mineral_mass_from_subsoil!AN42/Ultuna_BD_timeseries_subsoil!AN42/(1-Ultuna_subsoil_C_timeseries!AN42/100)/100</f>
        <v>22.0258201193864</v>
      </c>
      <c r="AO42" s="5" t="n">
        <f aca="false">20+mineral_mass_from_subsoil!AO42/Ultuna_BD_timeseries_subsoil!AO42/(1-Ultuna_subsoil_C_timeseries!AO42/100)/100</f>
        <v>22.1066535339362</v>
      </c>
      <c r="AP42" s="5" t="n">
        <f aca="false">20+mineral_mass_from_subsoil!AP42/Ultuna_BD_timeseries_subsoil!AP42/(1-Ultuna_subsoil_C_timeseries!AP42/100)/100</f>
        <v>22.1828662123159</v>
      </c>
      <c r="AQ42" s="5" t="n">
        <f aca="false">20+mineral_mass_from_subsoil!AQ42/Ultuna_BD_timeseries_subsoil!AQ42/(1-Ultuna_subsoil_C_timeseries!AQ42/100)/100</f>
        <v>22.2554426492856</v>
      </c>
      <c r="AR42" s="5" t="n">
        <f aca="false">20+mineral_mass_from_subsoil!AR42/Ultuna_BD_timeseries_subsoil!AR42/(1-Ultuna_subsoil_C_timeseries!AR42/100)/100</f>
        <v>22.3142311249787</v>
      </c>
      <c r="AS42" s="5" t="n">
        <f aca="false">20+mineral_mass_from_subsoil!AS42/Ultuna_BD_timeseries_subsoil!AS42/(1-Ultuna_subsoil_C_timeseries!AS42/100)/100</f>
        <v>22.373429033252</v>
      </c>
      <c r="AT42" s="5" t="n">
        <f aca="false">20+mineral_mass_from_subsoil!AT42/Ultuna_BD_timeseries_subsoil!AT42/(1-Ultuna_subsoil_C_timeseries!AT42/100)/100</f>
        <v>22.4340592837493</v>
      </c>
      <c r="AU42" s="5" t="n">
        <f aca="false">20+mineral_mass_from_subsoil!AU42/Ultuna_BD_timeseries_subsoil!AU42/(1-Ultuna_subsoil_C_timeseries!AU42/100)/100</f>
        <v>22.4951100253021</v>
      </c>
      <c r="AV42" s="5" t="n">
        <f aca="false">20+mineral_mass_from_subsoil!AV42/Ultuna_BD_timeseries_subsoil!AV42/(1-Ultuna_subsoil_C_timeseries!AV42/100)/100</f>
        <v>22.5514341915592</v>
      </c>
      <c r="AW42" s="5" t="n">
        <f aca="false">20+mineral_mass_from_subsoil!AW42/Ultuna_BD_timeseries_subsoil!AW42/(1-Ultuna_subsoil_C_timeseries!AW42/100)/100</f>
        <v>22.6027566534926</v>
      </c>
      <c r="AX42" s="5" t="n">
        <f aca="false">20+mineral_mass_from_subsoil!AX42/Ultuna_BD_timeseries_subsoil!AX42/(1-Ultuna_subsoil_C_timeseries!AX42/100)/100</f>
        <v>22.6545713291254</v>
      </c>
      <c r="AY42" s="5" t="n">
        <f aca="false">20+mineral_mass_from_subsoil!AY42/Ultuna_BD_timeseries_subsoil!AY42/(1-Ultuna_subsoil_C_timeseries!AY42/100)/100</f>
        <v>22.7120731990953</v>
      </c>
      <c r="AZ42" s="5" t="n">
        <f aca="false">20+mineral_mass_from_subsoil!AZ42/Ultuna_BD_timeseries_subsoil!AZ42/(1-Ultuna_subsoil_C_timeseries!AZ42/100)/100</f>
        <v>22.7745413658497</v>
      </c>
      <c r="BA42" s="5" t="n">
        <f aca="false">20+mineral_mass_from_subsoil!BA42/Ultuna_BD_timeseries_subsoil!BA42/(1-Ultuna_subsoil_C_timeseries!BA42/100)/100</f>
        <v>22.8378735476281</v>
      </c>
      <c r="BB42" s="5" t="n">
        <f aca="false">20+mineral_mass_from_subsoil!BB42/Ultuna_BD_timeseries_subsoil!BB42/(1-Ultuna_subsoil_C_timeseries!BB42/100)/100</f>
        <v>22.9174758946573</v>
      </c>
      <c r="BC42" s="5" t="n">
        <f aca="false">20+mineral_mass_from_subsoil!BC42/Ultuna_BD_timeseries_subsoil!BC42/(1-Ultuna_subsoil_C_timeseries!BC42/100)/100</f>
        <v>22.997571307102</v>
      </c>
      <c r="BD42" s="5" t="n">
        <f aca="false">20+mineral_mass_from_subsoil!BD42/Ultuna_BD_timeseries_subsoil!BD42/(1-Ultuna_subsoil_C_timeseries!BD42/100)/100</f>
        <v>23.0428508921838</v>
      </c>
      <c r="BE42" s="5" t="n">
        <f aca="false">20+mineral_mass_from_subsoil!BE42/Ultuna_BD_timeseries_subsoil!BE42/(1-Ultuna_subsoil_C_timeseries!BE42/100)/100</f>
        <v>23.0885556098025</v>
      </c>
      <c r="BF42" s="5" t="n">
        <f aca="false">20+mineral_mass_from_subsoil!BF42/Ultuna_BD_timeseries_subsoil!BF42/(1-Ultuna_subsoil_C_timeseries!BF42/100)/100</f>
        <v>23.1637894789961</v>
      </c>
      <c r="BG42" s="5" t="n">
        <f aca="false">20+mineral_mass_from_subsoil!BG42/Ultuna_BD_timeseries_subsoil!BG42/(1-Ultuna_subsoil_C_timeseries!BG42/100)/100</f>
        <v>23.2395241044997</v>
      </c>
      <c r="BH42" s="5" t="n">
        <f aca="false">20+mineral_mass_from_subsoil!BH42/Ultuna_BD_timeseries_subsoil!BH42/(1-Ultuna_subsoil_C_timeseries!BH42/100)/100</f>
        <v>23.3043886219208</v>
      </c>
      <c r="BI42" s="5" t="n">
        <f aca="false">20+mineral_mass_from_subsoil!BI42/Ultuna_BD_timeseries_subsoil!BI42/(1-Ultuna_subsoil_C_timeseries!BI42/100)/100</f>
        <v>23.3697392710315</v>
      </c>
      <c r="BJ42" s="5" t="n">
        <f aca="false">20+mineral_mass_from_subsoil!BJ42/Ultuna_BD_timeseries_subsoil!BJ42/(1-Ultuna_subsoil_C_timeseries!BJ42/100)/100</f>
        <v>23.4396080647855</v>
      </c>
      <c r="BK42" s="5" t="n">
        <f aca="false">20+mineral_mass_from_subsoil!BK42/Ultuna_BD_timeseries_subsoil!BK42/(1-Ultuna_subsoil_C_timeseries!BK42/100)/100</f>
        <v>23.5158280480711</v>
      </c>
    </row>
    <row r="43" customFormat="false" ht="14.4" hidden="false" customHeight="false" outlineLevel="0" collapsed="false">
      <c r="A43" s="0" t="n">
        <f aca="false">Ultuna_topsoil_C_timeseries!A43</f>
        <v>27</v>
      </c>
      <c r="B43" s="5" t="n">
        <f aca="false">20+mineral_mass_from_subsoil!B43/Ultuna_BD_timeseries_subsoil!B43/(1-Ultuna_subsoil_C_timeseries!B43/100)/100</f>
        <v>20.0215037291182</v>
      </c>
      <c r="C43" s="5" t="n">
        <f aca="false">20+mineral_mass_from_subsoil!C43/Ultuna_BD_timeseries_subsoil!C43/(1-Ultuna_subsoil_C_timeseries!C43/100)/100</f>
        <v>20.0858815087417</v>
      </c>
      <c r="D43" s="5" t="n">
        <f aca="false">20+mineral_mass_from_subsoil!D43/Ultuna_BD_timeseries_subsoil!D43/(1-Ultuna_subsoil_C_timeseries!D43/100)/100</f>
        <v>20.156640479925</v>
      </c>
      <c r="E43" s="5" t="n">
        <f aca="false">20+mineral_mass_from_subsoil!E43/Ultuna_BD_timeseries_subsoil!E43/(1-Ultuna_subsoil_C_timeseries!E43/100)/100</f>
        <v>20.2279295328693</v>
      </c>
      <c r="F43" s="5" t="n">
        <f aca="false">20+mineral_mass_from_subsoil!F43/Ultuna_BD_timeseries_subsoil!F43/(1-Ultuna_subsoil_C_timeseries!F43/100)/100</f>
        <v>20.299763493716</v>
      </c>
      <c r="G43" s="5" t="n">
        <f aca="false">20+mineral_mass_from_subsoil!G43/Ultuna_BD_timeseries_subsoil!G43/(1-Ultuna_subsoil_C_timeseries!G43/100)/100</f>
        <v>20.3721586752727</v>
      </c>
      <c r="H43" s="5" t="n">
        <f aca="false">20+mineral_mass_from_subsoil!H43/Ultuna_BD_timeseries_subsoil!H43/(1-Ultuna_subsoil_C_timeseries!H43/100)/100</f>
        <v>20.4451331227452</v>
      </c>
      <c r="I43" s="5" t="n">
        <f aca="false">20+mineral_mass_from_subsoil!I43/Ultuna_BD_timeseries_subsoil!I43/(1-Ultuna_subsoil_C_timeseries!I43/100)/100</f>
        <v>20.5187069113538</v>
      </c>
      <c r="J43" s="5" t="n">
        <f aca="false">20+mineral_mass_from_subsoil!J43/Ultuna_BD_timeseries_subsoil!J43/(1-Ultuna_subsoil_C_timeseries!J43/100)/100</f>
        <v>20.5929025091192</v>
      </c>
      <c r="K43" s="5" t="n">
        <f aca="false">20+mineral_mass_from_subsoil!K43/Ultuna_BD_timeseries_subsoil!K43/(1-Ultuna_subsoil_C_timeseries!K43/100)/100</f>
        <v>20.6677452221365</v>
      </c>
      <c r="L43" s="5" t="n">
        <f aca="false">20+mineral_mass_from_subsoil!L43/Ultuna_BD_timeseries_subsoil!L43/(1-Ultuna_subsoil_C_timeseries!L43/100)/100</f>
        <v>20.7432637451278</v>
      </c>
      <c r="M43" s="5" t="n">
        <f aca="false">20+mineral_mass_from_subsoil!M43/Ultuna_BD_timeseries_subsoil!M43/(1-Ultuna_subsoil_C_timeseries!M43/100)/100</f>
        <v>20.8194908475523</v>
      </c>
      <c r="N43" s="5" t="n">
        <f aca="false">20+mineral_mass_from_subsoil!N43/Ultuna_BD_timeseries_subsoil!N43/(1-Ultuna_subsoil_C_timeseries!N43/100)/100</f>
        <v>20.8985695672762</v>
      </c>
      <c r="O43" s="5" t="n">
        <f aca="false">20+mineral_mass_from_subsoil!O43/Ultuna_BD_timeseries_subsoil!O43/(1-Ultuna_subsoil_C_timeseries!O43/100)/100</f>
        <v>20.9822619384417</v>
      </c>
      <c r="P43" s="5" t="n">
        <f aca="false">20+mineral_mass_from_subsoil!P43/Ultuna_BD_timeseries_subsoil!P43/(1-Ultuna_subsoil_C_timeseries!P43/100)/100</f>
        <v>21.0698243620394</v>
      </c>
      <c r="Q43" s="5" t="n">
        <f aca="false">20+mineral_mass_from_subsoil!Q43/Ultuna_BD_timeseries_subsoil!Q43/(1-Ultuna_subsoil_C_timeseries!Q43/100)/100</f>
        <v>21.160068411554</v>
      </c>
      <c r="R43" s="5" t="n">
        <f aca="false">20+mineral_mass_from_subsoil!R43/Ultuna_BD_timeseries_subsoil!R43/(1-Ultuna_subsoil_C_timeseries!R43/100)/100</f>
        <v>21.250967710061</v>
      </c>
      <c r="S43" s="5" t="n">
        <f aca="false">20+mineral_mass_from_subsoil!S43/Ultuna_BD_timeseries_subsoil!S43/(1-Ultuna_subsoil_C_timeseries!S43/100)/100</f>
        <v>21.338758290717</v>
      </c>
      <c r="T43" s="5" t="n">
        <f aca="false">20+mineral_mass_from_subsoil!T43/Ultuna_BD_timeseries_subsoil!T43/(1-Ultuna_subsoil_C_timeseries!T43/100)/100</f>
        <v>21.4155628371124</v>
      </c>
      <c r="U43" s="5" t="n">
        <f aca="false">20+mineral_mass_from_subsoil!U43/Ultuna_BD_timeseries_subsoil!U43/(1-Ultuna_subsoil_C_timeseries!U43/100)/100</f>
        <v>21.4687773084801</v>
      </c>
      <c r="V43" s="5" t="n">
        <f aca="false">20+mineral_mass_from_subsoil!V43/Ultuna_BD_timeseries_subsoil!V43/(1-Ultuna_subsoil_C_timeseries!V43/100)/100</f>
        <v>21.5734153382253</v>
      </c>
      <c r="W43" s="5" t="n">
        <f aca="false">20+mineral_mass_from_subsoil!W43/Ultuna_BD_timeseries_subsoil!W43/(1-Ultuna_subsoil_C_timeseries!W43/100)/100</f>
        <v>21.6348791216152</v>
      </c>
      <c r="X43" s="5" t="n">
        <f aca="false">20+mineral_mass_from_subsoil!X43/Ultuna_BD_timeseries_subsoil!X43/(1-Ultuna_subsoil_C_timeseries!X43/100)/100</f>
        <v>21.7157636660636</v>
      </c>
      <c r="Y43" s="5" t="n">
        <f aca="false">20+mineral_mass_from_subsoil!Y43/Ultuna_BD_timeseries_subsoil!Y43/(1-Ultuna_subsoil_C_timeseries!Y43/100)/100</f>
        <v>21.7971501995631</v>
      </c>
      <c r="Z43" s="5" t="n">
        <f aca="false">20+mineral_mass_from_subsoil!Z43/Ultuna_BD_timeseries_subsoil!Z43/(1-Ultuna_subsoil_C_timeseries!Z43/100)/100</f>
        <v>21.8723793000861</v>
      </c>
      <c r="AA43" s="5" t="n">
        <f aca="false">20+mineral_mass_from_subsoil!AA43/Ultuna_BD_timeseries_subsoil!AA43/(1-Ultuna_subsoil_C_timeseries!AA43/100)/100</f>
        <v>21.9421067037596</v>
      </c>
      <c r="AB43" s="5" t="n">
        <f aca="false">20+mineral_mass_from_subsoil!AB43/Ultuna_BD_timeseries_subsoil!AB43/(1-Ultuna_subsoil_C_timeseries!AB43/100)/100</f>
        <v>22.0126651701865</v>
      </c>
      <c r="AC43" s="5" t="n">
        <f aca="false">20+mineral_mass_from_subsoil!AC43/Ultuna_BD_timeseries_subsoil!AC43/(1-Ultuna_subsoil_C_timeseries!AC43/100)/100</f>
        <v>22.0891693504818</v>
      </c>
      <c r="AD43" s="5" t="n">
        <f aca="false">20+mineral_mass_from_subsoil!AD43/Ultuna_BD_timeseries_subsoil!AD43/(1-Ultuna_subsoil_C_timeseries!AD43/100)/100</f>
        <v>22.184750654206</v>
      </c>
      <c r="AE43" s="5" t="n">
        <f aca="false">20+mineral_mass_from_subsoil!AE43/Ultuna_BD_timeseries_subsoil!AE43/(1-Ultuna_subsoil_C_timeseries!AE43/100)/100</f>
        <v>22.2808542231174</v>
      </c>
      <c r="AF43" s="5" t="n">
        <f aca="false">20+mineral_mass_from_subsoil!AF43/Ultuna_BD_timeseries_subsoil!AF43/(1-Ultuna_subsoil_C_timeseries!AF43/100)/100</f>
        <v>22.3581890093195</v>
      </c>
      <c r="AG43" s="5" t="n">
        <f aca="false">20+mineral_mass_from_subsoil!AG43/Ultuna_BD_timeseries_subsoil!AG43/(1-Ultuna_subsoil_C_timeseries!AG43/100)/100</f>
        <v>22.4360758428703</v>
      </c>
      <c r="AH43" s="5" t="n">
        <f aca="false">20+mineral_mass_from_subsoil!AH43/Ultuna_BD_timeseries_subsoil!AH43/(1-Ultuna_subsoil_C_timeseries!AH43/100)/100</f>
        <v>22.549219557887</v>
      </c>
      <c r="AI43" s="5" t="n">
        <f aca="false">20+mineral_mass_from_subsoil!AI43/Ultuna_BD_timeseries_subsoil!AI43/(1-Ultuna_subsoil_C_timeseries!AI43/100)/100</f>
        <v>22.6628920313411</v>
      </c>
      <c r="AJ43" s="5" t="n">
        <f aca="false">20+mineral_mass_from_subsoil!AJ43/Ultuna_BD_timeseries_subsoil!AJ43/(1-Ultuna_subsoil_C_timeseries!AJ43/100)/100</f>
        <v>22.7454859895132</v>
      </c>
      <c r="AK43" s="5" t="n">
        <f aca="false">20+mineral_mass_from_subsoil!AK43/Ultuna_BD_timeseries_subsoil!AK43/(1-Ultuna_subsoil_C_timeseries!AK43/100)/100</f>
        <v>22.8283266519749</v>
      </c>
      <c r="AL43" s="5" t="n">
        <f aca="false">20+mineral_mass_from_subsoil!AL43/Ultuna_BD_timeseries_subsoil!AL43/(1-Ultuna_subsoil_C_timeseries!AL43/100)/100</f>
        <v>22.8868987124475</v>
      </c>
      <c r="AM43" s="5" t="n">
        <f aca="false">20+mineral_mass_from_subsoil!AM43/Ultuna_BD_timeseries_subsoil!AM43/(1-Ultuna_subsoil_C_timeseries!AM43/100)/100</f>
        <v>22.9460810634383</v>
      </c>
      <c r="AN43" s="5" t="n">
        <f aca="false">20+mineral_mass_from_subsoil!AN43/Ultuna_BD_timeseries_subsoil!AN43/(1-Ultuna_subsoil_C_timeseries!AN43/100)/100</f>
        <v>23.0326614061696</v>
      </c>
      <c r="AO43" s="5" t="n">
        <f aca="false">20+mineral_mass_from_subsoil!AO43/Ultuna_BD_timeseries_subsoil!AO43/(1-Ultuna_subsoil_C_timeseries!AO43/100)/100</f>
        <v>23.1200847755349</v>
      </c>
      <c r="AP43" s="5" t="n">
        <f aca="false">20+mineral_mass_from_subsoil!AP43/Ultuna_BD_timeseries_subsoil!AP43/(1-Ultuna_subsoil_C_timeseries!AP43/100)/100</f>
        <v>23.2262230926003</v>
      </c>
      <c r="AQ43" s="5" t="n">
        <f aca="false">20+mineral_mass_from_subsoil!AQ43/Ultuna_BD_timeseries_subsoil!AQ43/(1-Ultuna_subsoil_C_timeseries!AQ43/100)/100</f>
        <v>23.3329494569507</v>
      </c>
      <c r="AR43" s="5" t="n">
        <f aca="false">20+mineral_mass_from_subsoil!AR43/Ultuna_BD_timeseries_subsoil!AR43/(1-Ultuna_subsoil_C_timeseries!AR43/100)/100</f>
        <v>23.4277164042622</v>
      </c>
      <c r="AS43" s="5" t="n">
        <f aca="false">20+mineral_mass_from_subsoil!AS43/Ultuna_BD_timeseries_subsoil!AS43/(1-Ultuna_subsoil_C_timeseries!AS43/100)/100</f>
        <v>23.521358630344</v>
      </c>
      <c r="AT43" s="5" t="n">
        <f aca="false">20+mineral_mass_from_subsoil!AT43/Ultuna_BD_timeseries_subsoil!AT43/(1-Ultuna_subsoil_C_timeseries!AT43/100)/100</f>
        <v>23.6078728702273</v>
      </c>
      <c r="AU43" s="5" t="n">
        <f aca="false">20+mineral_mass_from_subsoil!AU43/Ultuna_BD_timeseries_subsoil!AU43/(1-Ultuna_subsoil_C_timeseries!AU43/100)/100</f>
        <v>23.695025500068</v>
      </c>
      <c r="AV43" s="5" t="n">
        <f aca="false">20+mineral_mass_from_subsoil!AV43/Ultuna_BD_timeseries_subsoil!AV43/(1-Ultuna_subsoil_C_timeseries!AV43/100)/100</f>
        <v>23.7835222509858</v>
      </c>
      <c r="AW43" s="5" t="n">
        <f aca="false">20+mineral_mass_from_subsoil!AW43/Ultuna_BD_timeseries_subsoil!AW43/(1-Ultuna_subsoil_C_timeseries!AW43/100)/100</f>
        <v>23.8728399897608</v>
      </c>
      <c r="AX43" s="5" t="n">
        <f aca="false">20+mineral_mass_from_subsoil!AX43/Ultuna_BD_timeseries_subsoil!AX43/(1-Ultuna_subsoil_C_timeseries!AX43/100)/100</f>
        <v>23.963219514301</v>
      </c>
      <c r="AY43" s="5" t="n">
        <f aca="false">20+mineral_mass_from_subsoil!AY43/Ultuna_BD_timeseries_subsoil!AY43/(1-Ultuna_subsoil_C_timeseries!AY43/100)/100</f>
        <v>24.0556999182863</v>
      </c>
      <c r="AZ43" s="5" t="n">
        <f aca="false">20+mineral_mass_from_subsoil!AZ43/Ultuna_BD_timeseries_subsoil!AZ43/(1-Ultuna_subsoil_C_timeseries!AZ43/100)/100</f>
        <v>24.1537767661946</v>
      </c>
      <c r="BA43" s="5" t="n">
        <f aca="false">20+mineral_mass_from_subsoil!BA43/Ultuna_BD_timeseries_subsoil!BA43/(1-Ultuna_subsoil_C_timeseries!BA43/100)/100</f>
        <v>24.2540664191359</v>
      </c>
      <c r="BB43" s="5" t="n">
        <f aca="false">20+mineral_mass_from_subsoil!BB43/Ultuna_BD_timeseries_subsoil!BB43/(1-Ultuna_subsoil_C_timeseries!BB43/100)/100</f>
        <v>24.3578875713013</v>
      </c>
      <c r="BC43" s="5" t="n">
        <f aca="false">20+mineral_mass_from_subsoil!BC43/Ultuna_BD_timeseries_subsoil!BC43/(1-Ultuna_subsoil_C_timeseries!BC43/100)/100</f>
        <v>24.462391142488</v>
      </c>
      <c r="BD43" s="5" t="n">
        <f aca="false">20+mineral_mass_from_subsoil!BD43/Ultuna_BD_timeseries_subsoil!BD43/(1-Ultuna_subsoil_C_timeseries!BD43/100)/100</f>
        <v>24.541969857896</v>
      </c>
      <c r="BE43" s="5" t="n">
        <f aca="false">20+mineral_mass_from_subsoil!BE43/Ultuna_BD_timeseries_subsoil!BE43/(1-Ultuna_subsoil_C_timeseries!BE43/100)/100</f>
        <v>24.6222777183195</v>
      </c>
      <c r="BF43" s="5" t="n">
        <f aca="false">20+mineral_mass_from_subsoil!BF43/Ultuna_BD_timeseries_subsoil!BF43/(1-Ultuna_subsoil_C_timeseries!BF43/100)/100</f>
        <v>24.7359442256469</v>
      </c>
      <c r="BG43" s="5" t="n">
        <f aca="false">20+mineral_mass_from_subsoil!BG43/Ultuna_BD_timeseries_subsoil!BG43/(1-Ultuna_subsoil_C_timeseries!BG43/100)/100</f>
        <v>24.8503158648804</v>
      </c>
      <c r="BH43" s="5" t="n">
        <f aca="false">20+mineral_mass_from_subsoil!BH43/Ultuna_BD_timeseries_subsoil!BH43/(1-Ultuna_subsoil_C_timeseries!BH43/100)/100</f>
        <v>24.9502027841068</v>
      </c>
      <c r="BI43" s="5" t="n">
        <f aca="false">20+mineral_mass_from_subsoil!BI43/Ultuna_BD_timeseries_subsoil!BI43/(1-Ultuna_subsoil_C_timeseries!BI43/100)/100</f>
        <v>25.0508302452003</v>
      </c>
      <c r="BJ43" s="5" t="n">
        <f aca="false">20+mineral_mass_from_subsoil!BJ43/Ultuna_BD_timeseries_subsoil!BJ43/(1-Ultuna_subsoil_C_timeseries!BJ43/100)/100</f>
        <v>25.1529662134644</v>
      </c>
      <c r="BK43" s="5" t="n">
        <f aca="false">20+mineral_mass_from_subsoil!BK43/Ultuna_BD_timeseries_subsoil!BK43/(1-Ultuna_subsoil_C_timeseries!BK43/100)/100</f>
        <v>25.2564265658269</v>
      </c>
    </row>
    <row r="44" customFormat="false" ht="14.4" hidden="false" customHeight="false" outlineLevel="0" collapsed="false">
      <c r="A44" s="0" t="n">
        <f aca="false">Ultuna_topsoil_C_timeseries!A44</f>
        <v>38</v>
      </c>
      <c r="B44" s="5" t="n">
        <f aca="false">20+mineral_mass_from_subsoil!B44/Ultuna_BD_timeseries_subsoil!B44/(1-Ultuna_subsoil_C_timeseries!B44/100)/100</f>
        <v>20.0058646533959</v>
      </c>
      <c r="C44" s="5" t="n">
        <f aca="false">20+mineral_mass_from_subsoil!C44/Ultuna_BD_timeseries_subsoil!C44/(1-Ultuna_subsoil_C_timeseries!C44/100)/100</f>
        <v>20.0808777602386</v>
      </c>
      <c r="D44" s="5" t="n">
        <f aca="false">20+mineral_mass_from_subsoil!D44/Ultuna_BD_timeseries_subsoil!D44/(1-Ultuna_subsoil_C_timeseries!D44/100)/100</f>
        <v>20.1466006463113</v>
      </c>
      <c r="E44" s="5" t="n">
        <f aca="false">20+mineral_mass_from_subsoil!E44/Ultuna_BD_timeseries_subsoil!E44/(1-Ultuna_subsoil_C_timeseries!E44/100)/100</f>
        <v>20.2128203702652</v>
      </c>
      <c r="F44" s="5" t="n">
        <f aca="false">20+mineral_mass_from_subsoil!F44/Ultuna_BD_timeseries_subsoil!F44/(1-Ultuna_subsoil_C_timeseries!F44/100)/100</f>
        <v>20.2795507123229</v>
      </c>
      <c r="G44" s="5" t="n">
        <f aca="false">20+mineral_mass_from_subsoil!G44/Ultuna_BD_timeseries_subsoil!G44/(1-Ultuna_subsoil_C_timeseries!G44/100)/100</f>
        <v>20.3468067693878</v>
      </c>
      <c r="H44" s="5" t="n">
        <f aca="false">20+mineral_mass_from_subsoil!H44/Ultuna_BD_timeseries_subsoil!H44/(1-Ultuna_subsoil_C_timeseries!H44/100)/100</f>
        <v>20.4146051612256</v>
      </c>
      <c r="I44" s="5" t="n">
        <f aca="false">20+mineral_mass_from_subsoil!I44/Ultuna_BD_timeseries_subsoil!I44/(1-Ultuna_subsoil_C_timeseries!I44/100)/100</f>
        <v>20.4829642778539</v>
      </c>
      <c r="J44" s="5" t="n">
        <f aca="false">20+mineral_mass_from_subsoil!J44/Ultuna_BD_timeseries_subsoil!J44/(1-Ultuna_subsoil_C_timeseries!J44/100)/100</f>
        <v>20.5519045781096</v>
      </c>
      <c r="K44" s="5" t="n">
        <f aca="false">20+mineral_mass_from_subsoil!K44/Ultuna_BD_timeseries_subsoil!K44/(1-Ultuna_subsoil_C_timeseries!K44/100)/100</f>
        <v>20.6214489522211</v>
      </c>
      <c r="L44" s="5" t="n">
        <f aca="false">20+mineral_mass_from_subsoil!L44/Ultuna_BD_timeseries_subsoil!L44/(1-Ultuna_subsoil_C_timeseries!L44/100)/100</f>
        <v>20.6916231650199</v>
      </c>
      <c r="M44" s="5" t="n">
        <f aca="false">20+mineral_mass_from_subsoil!M44/Ultuna_BD_timeseries_subsoil!M44/(1-Ultuna_subsoil_C_timeseries!M44/100)/100</f>
        <v>20.7624564015646</v>
      </c>
      <c r="N44" s="5" t="n">
        <f aca="false">20+mineral_mass_from_subsoil!N44/Ultuna_BD_timeseries_subsoil!N44/(1-Ultuna_subsoil_C_timeseries!N44/100)/100</f>
        <v>20.8350317336925</v>
      </c>
      <c r="O44" s="5" t="n">
        <f aca="false">20+mineral_mass_from_subsoil!O44/Ultuna_BD_timeseries_subsoil!O44/(1-Ultuna_subsoil_C_timeseries!O44/100)/100</f>
        <v>20.9087918098579</v>
      </c>
      <c r="P44" s="5" t="n">
        <f aca="false">20+mineral_mass_from_subsoil!P44/Ultuna_BD_timeseries_subsoil!P44/(1-Ultuna_subsoil_C_timeseries!P44/100)/100</f>
        <v>20.9831602519434</v>
      </c>
      <c r="Q44" s="5" t="n">
        <f aca="false">20+mineral_mass_from_subsoil!Q44/Ultuna_BD_timeseries_subsoil!Q44/(1-Ultuna_subsoil_C_timeseries!Q44/100)/100</f>
        <v>21.0580307371011</v>
      </c>
      <c r="R44" s="5" t="n">
        <f aca="false">20+mineral_mass_from_subsoil!R44/Ultuna_BD_timeseries_subsoil!R44/(1-Ultuna_subsoil_C_timeseries!R44/100)/100</f>
        <v>21.1333713922585</v>
      </c>
      <c r="S44" s="5" t="n">
        <f aca="false">20+mineral_mass_from_subsoil!S44/Ultuna_BD_timeseries_subsoil!S44/(1-Ultuna_subsoil_C_timeseries!S44/100)/100</f>
        <v>21.2091711981555</v>
      </c>
      <c r="T44" s="5" t="n">
        <f aca="false">20+mineral_mass_from_subsoil!T44/Ultuna_BD_timeseries_subsoil!T44/(1-Ultuna_subsoil_C_timeseries!T44/100)/100</f>
        <v>21.2854268934276</v>
      </c>
      <c r="U44" s="5" t="n">
        <f aca="false">20+mineral_mass_from_subsoil!U44/Ultuna_BD_timeseries_subsoil!U44/(1-Ultuna_subsoil_C_timeseries!U44/100)/100</f>
        <v>21.3621724512428</v>
      </c>
      <c r="V44" s="5" t="n">
        <f aca="false">20+mineral_mass_from_subsoil!V44/Ultuna_BD_timeseries_subsoil!V44/(1-Ultuna_subsoil_C_timeseries!V44/100)/100</f>
        <v>21.46396095525</v>
      </c>
      <c r="W44" s="5" t="n">
        <f aca="false">20+mineral_mass_from_subsoil!W44/Ultuna_BD_timeseries_subsoil!W44/(1-Ultuna_subsoil_C_timeseries!W44/100)/100</f>
        <v>21.4838860479546</v>
      </c>
      <c r="X44" s="5" t="n">
        <f aca="false">20+mineral_mass_from_subsoil!X44/Ultuna_BD_timeseries_subsoil!X44/(1-Ultuna_subsoil_C_timeseries!X44/100)/100</f>
        <v>21.5707775234886</v>
      </c>
      <c r="Y44" s="5" t="n">
        <f aca="false">20+mineral_mass_from_subsoil!Y44/Ultuna_BD_timeseries_subsoil!Y44/(1-Ultuna_subsoil_C_timeseries!Y44/100)/100</f>
        <v>21.65813225322</v>
      </c>
      <c r="Z44" s="5" t="n">
        <f aca="false">20+mineral_mass_from_subsoil!Z44/Ultuna_BD_timeseries_subsoil!Z44/(1-Ultuna_subsoil_C_timeseries!Z44/100)/100</f>
        <v>21.7348377543539</v>
      </c>
      <c r="AA44" s="5" t="n">
        <f aca="false">20+mineral_mass_from_subsoil!AA44/Ultuna_BD_timeseries_subsoil!AA44/(1-Ultuna_subsoil_C_timeseries!AA44/100)/100</f>
        <v>21.8116262295871</v>
      </c>
      <c r="AB44" s="5" t="n">
        <f aca="false">20+mineral_mass_from_subsoil!AB44/Ultuna_BD_timeseries_subsoil!AB44/(1-Ultuna_subsoil_C_timeseries!AB44/100)/100</f>
        <v>21.8881662893215</v>
      </c>
      <c r="AC44" s="5" t="n">
        <f aca="false">20+mineral_mass_from_subsoil!AC44/Ultuna_BD_timeseries_subsoil!AC44/(1-Ultuna_subsoil_C_timeseries!AC44/100)/100</f>
        <v>21.963589803329</v>
      </c>
      <c r="AD44" s="5" t="n">
        <f aca="false">20+mineral_mass_from_subsoil!AD44/Ultuna_BD_timeseries_subsoil!AD44/(1-Ultuna_subsoil_C_timeseries!AD44/100)/100</f>
        <v>22.0370883938642</v>
      </c>
      <c r="AE44" s="5" t="n">
        <f aca="false">20+mineral_mass_from_subsoil!AE44/Ultuna_BD_timeseries_subsoil!AE44/(1-Ultuna_subsoil_C_timeseries!AE44/100)/100</f>
        <v>22.1104846761279</v>
      </c>
      <c r="AF44" s="5" t="n">
        <f aca="false">20+mineral_mass_from_subsoil!AF44/Ultuna_BD_timeseries_subsoil!AF44/(1-Ultuna_subsoil_C_timeseries!AF44/100)/100</f>
        <v>22.1837103104689</v>
      </c>
      <c r="AG44" s="5" t="n">
        <f aca="false">20+mineral_mass_from_subsoil!AG44/Ultuna_BD_timeseries_subsoil!AG44/(1-Ultuna_subsoil_C_timeseries!AG44/100)/100</f>
        <v>22.2574441490293</v>
      </c>
      <c r="AH44" s="5" t="n">
        <f aca="false">20+mineral_mass_from_subsoil!AH44/Ultuna_BD_timeseries_subsoil!AH44/(1-Ultuna_subsoil_C_timeseries!AH44/100)/100</f>
        <v>22.3657445921364</v>
      </c>
      <c r="AI44" s="5" t="n">
        <f aca="false">20+mineral_mass_from_subsoil!AI44/Ultuna_BD_timeseries_subsoil!AI44/(1-Ultuna_subsoil_C_timeseries!AI44/100)/100</f>
        <v>22.4745521914242</v>
      </c>
      <c r="AJ44" s="5" t="n">
        <f aca="false">20+mineral_mass_from_subsoil!AJ44/Ultuna_BD_timeseries_subsoil!AJ44/(1-Ultuna_subsoil_C_timeseries!AJ44/100)/100</f>
        <v>22.5528630873189</v>
      </c>
      <c r="AK44" s="5" t="n">
        <f aca="false">20+mineral_mass_from_subsoil!AK44/Ultuna_BD_timeseries_subsoil!AK44/(1-Ultuna_subsoil_C_timeseries!AK44/100)/100</f>
        <v>22.6314735684554</v>
      </c>
      <c r="AL44" s="5" t="n">
        <f aca="false">20+mineral_mass_from_subsoil!AL44/Ultuna_BD_timeseries_subsoil!AL44/(1-Ultuna_subsoil_C_timeseries!AL44/100)/100</f>
        <v>22.6903149911485</v>
      </c>
      <c r="AM44" s="5" t="n">
        <f aca="false">20+mineral_mass_from_subsoil!AM44/Ultuna_BD_timeseries_subsoil!AM44/(1-Ultuna_subsoil_C_timeseries!AM44/100)/100</f>
        <v>22.7497034545348</v>
      </c>
      <c r="AN44" s="5" t="n">
        <f aca="false">20+mineral_mass_from_subsoil!AN44/Ultuna_BD_timeseries_subsoil!AN44/(1-Ultuna_subsoil_C_timeseries!AN44/100)/100</f>
        <v>22.8308658828128</v>
      </c>
      <c r="AO44" s="5" t="n">
        <f aca="false">20+mineral_mass_from_subsoil!AO44/Ultuna_BD_timeseries_subsoil!AO44/(1-Ultuna_subsoil_C_timeseries!AO44/100)/100</f>
        <v>22.9129015880665</v>
      </c>
      <c r="AP44" s="5" t="n">
        <f aca="false">20+mineral_mass_from_subsoil!AP44/Ultuna_BD_timeseries_subsoil!AP44/(1-Ultuna_subsoil_C_timeseries!AP44/100)/100</f>
        <v>23.0157358137178</v>
      </c>
      <c r="AQ44" s="5" t="n">
        <f aca="false">20+mineral_mass_from_subsoil!AQ44/Ultuna_BD_timeseries_subsoil!AQ44/(1-Ultuna_subsoil_C_timeseries!AQ44/100)/100</f>
        <v>23.1191252080862</v>
      </c>
      <c r="AR44" s="5" t="n">
        <f aca="false">20+mineral_mass_from_subsoil!AR44/Ultuna_BD_timeseries_subsoil!AR44/(1-Ultuna_subsoil_C_timeseries!AR44/100)/100</f>
        <v>23.1919972845976</v>
      </c>
      <c r="AS44" s="5" t="n">
        <f aca="false">20+mineral_mass_from_subsoil!AS44/Ultuna_BD_timeseries_subsoil!AS44/(1-Ultuna_subsoil_C_timeseries!AS44/100)/100</f>
        <v>23.265448280857</v>
      </c>
      <c r="AT44" s="5" t="n">
        <f aca="false">20+mineral_mass_from_subsoil!AT44/Ultuna_BD_timeseries_subsoil!AT44/(1-Ultuna_subsoil_C_timeseries!AT44/100)/100</f>
        <v>23.3511344048719</v>
      </c>
      <c r="AU44" s="5" t="n">
        <f aca="false">20+mineral_mass_from_subsoil!AU44/Ultuna_BD_timeseries_subsoil!AU44/(1-Ultuna_subsoil_C_timeseries!AU44/100)/100</f>
        <v>23.4374075488432</v>
      </c>
      <c r="AV44" s="5" t="n">
        <f aca="false">20+mineral_mass_from_subsoil!AV44/Ultuna_BD_timeseries_subsoil!AV44/(1-Ultuna_subsoil_C_timeseries!AV44/100)/100</f>
        <v>23.5207598425291</v>
      </c>
      <c r="AW44" s="5" t="n">
        <f aca="false">20+mineral_mass_from_subsoil!AW44/Ultuna_BD_timeseries_subsoil!AW44/(1-Ultuna_subsoil_C_timeseries!AW44/100)/100</f>
        <v>23.6020379721032</v>
      </c>
      <c r="AX44" s="5" t="n">
        <f aca="false">20+mineral_mass_from_subsoil!AX44/Ultuna_BD_timeseries_subsoil!AX44/(1-Ultuna_subsoil_C_timeseries!AX44/100)/100</f>
        <v>23.6839683250322</v>
      </c>
      <c r="AY44" s="5" t="n">
        <f aca="false">20+mineral_mass_from_subsoil!AY44/Ultuna_BD_timeseries_subsoil!AY44/(1-Ultuna_subsoil_C_timeseries!AY44/100)/100</f>
        <v>23.7691021364315</v>
      </c>
      <c r="AZ44" s="5" t="n">
        <f aca="false">20+mineral_mass_from_subsoil!AZ44/Ultuna_BD_timeseries_subsoil!AZ44/(1-Ultuna_subsoil_C_timeseries!AZ44/100)/100</f>
        <v>23.8630544898879</v>
      </c>
      <c r="BA44" s="5" t="n">
        <f aca="false">20+mineral_mass_from_subsoil!BA44/Ultuna_BD_timeseries_subsoil!BA44/(1-Ultuna_subsoil_C_timeseries!BA44/100)/100</f>
        <v>23.9586249519594</v>
      </c>
      <c r="BB44" s="5" t="n">
        <f aca="false">20+mineral_mass_from_subsoil!BB44/Ultuna_BD_timeseries_subsoil!BB44/(1-Ultuna_subsoil_C_timeseries!BB44/100)/100</f>
        <v>24.0555903154795</v>
      </c>
      <c r="BC44" s="5" t="n">
        <f aca="false">20+mineral_mass_from_subsoil!BC44/Ultuna_BD_timeseries_subsoil!BC44/(1-Ultuna_subsoil_C_timeseries!BC44/100)/100</f>
        <v>24.1531937722791</v>
      </c>
      <c r="BD44" s="5" t="n">
        <f aca="false">20+mineral_mass_from_subsoil!BD44/Ultuna_BD_timeseries_subsoil!BD44/(1-Ultuna_subsoil_C_timeseries!BD44/100)/100</f>
        <v>24.2383630445897</v>
      </c>
      <c r="BE44" s="5" t="n">
        <f aca="false">20+mineral_mass_from_subsoil!BE44/Ultuna_BD_timeseries_subsoil!BE44/(1-Ultuna_subsoil_C_timeseries!BE44/100)/100</f>
        <v>24.3241904566337</v>
      </c>
      <c r="BF44" s="5" t="n">
        <f aca="false">20+mineral_mass_from_subsoil!BF44/Ultuna_BD_timeseries_subsoil!BF44/(1-Ultuna_subsoil_C_timeseries!BF44/100)/100</f>
        <v>24.4115550298213</v>
      </c>
      <c r="BG44" s="5" t="n">
        <f aca="false">20+mineral_mass_from_subsoil!BG44/Ultuna_BD_timeseries_subsoil!BG44/(1-Ultuna_subsoil_C_timeseries!BG44/100)/100</f>
        <v>24.4995923505699</v>
      </c>
      <c r="BH44" s="5" t="n">
        <f aca="false">20+mineral_mass_from_subsoil!BH44/Ultuna_BD_timeseries_subsoil!BH44/(1-Ultuna_subsoil_C_timeseries!BH44/100)/100</f>
        <v>24.5834701232253</v>
      </c>
      <c r="BI44" s="5" t="n">
        <f aca="false">20+mineral_mass_from_subsoil!BI44/Ultuna_BD_timeseries_subsoil!BI44/(1-Ultuna_subsoil_C_timeseries!BI44/100)/100</f>
        <v>24.6680382755965</v>
      </c>
      <c r="BJ44" s="5" t="n">
        <f aca="false">20+mineral_mass_from_subsoil!BJ44/Ultuna_BD_timeseries_subsoil!BJ44/(1-Ultuna_subsoil_C_timeseries!BJ44/100)/100</f>
        <v>24.7650191110392</v>
      </c>
      <c r="BK44" s="5" t="n">
        <f aca="false">20+mineral_mass_from_subsoil!BK44/Ultuna_BD_timeseries_subsoil!BK44/(1-Ultuna_subsoil_C_timeseries!BK44/100)/100</f>
        <v>24.8661692579705</v>
      </c>
    </row>
    <row r="45" customFormat="false" ht="14.4" hidden="false" customHeight="false" outlineLevel="0" collapsed="false">
      <c r="A45" s="0" t="n">
        <f aca="false">Ultuna_topsoil_C_timeseries!A45</f>
        <v>48</v>
      </c>
      <c r="B45" s="5" t="n">
        <f aca="false">20+mineral_mass_from_subsoil!B45/Ultuna_BD_timeseries_subsoil!B45/(1-Ultuna_subsoil_C_timeseries!B45/100)/100</f>
        <v>20.0195488446529</v>
      </c>
      <c r="C45" s="5" t="n">
        <f aca="false">20+mineral_mass_from_subsoil!C45/Ultuna_BD_timeseries_subsoil!C45/(1-Ultuna_subsoil_C_timeseries!C45/100)/100</f>
        <v>20.0807111503572</v>
      </c>
      <c r="D45" s="5" t="n">
        <f aca="false">20+mineral_mass_from_subsoil!D45/Ultuna_BD_timeseries_subsoil!D45/(1-Ultuna_subsoil_C_timeseries!D45/100)/100</f>
        <v>20.146270604999</v>
      </c>
      <c r="E45" s="5" t="n">
        <f aca="false">20+mineral_mass_from_subsoil!E45/Ultuna_BD_timeseries_subsoil!E45/(1-Ultuna_subsoil_C_timeseries!E45/100)/100</f>
        <v>20.2123310263121</v>
      </c>
      <c r="F45" s="5" t="n">
        <f aca="false">20+mineral_mass_from_subsoil!F45/Ultuna_BD_timeseries_subsoil!F45/(1-Ultuna_subsoil_C_timeseries!F45/100)/100</f>
        <v>20.2789073424628</v>
      </c>
      <c r="G45" s="5" t="n">
        <f aca="false">20+mineral_mass_from_subsoil!G45/Ultuna_BD_timeseries_subsoil!G45/(1-Ultuna_subsoil_C_timeseries!G45/100)/100</f>
        <v>20.3460160409167</v>
      </c>
      <c r="H45" s="5" t="n">
        <f aca="false">20+mineral_mass_from_subsoil!H45/Ultuna_BD_timeseries_subsoil!H45/(1-Ultuna_subsoil_C_timeseries!H45/100)/100</f>
        <v>20.4136754313845</v>
      </c>
      <c r="I45" s="5" t="n">
        <f aca="false">20+mineral_mass_from_subsoil!I45/Ultuna_BD_timeseries_subsoil!I45/(1-Ultuna_subsoil_C_timeseries!I45/100)/100</f>
        <v>20.4819059652583</v>
      </c>
      <c r="J45" s="5" t="n">
        <f aca="false">20+mineral_mass_from_subsoil!J45/Ultuna_BD_timeseries_subsoil!J45/(1-Ultuna_subsoil_C_timeseries!J45/100)/100</f>
        <v>20.5507306262585</v>
      </c>
      <c r="K45" s="5" t="n">
        <f aca="false">20+mineral_mass_from_subsoil!K45/Ultuna_BD_timeseries_subsoil!K45/(1-Ultuna_subsoil_C_timeseries!K45/100)/100</f>
        <v>20.6201754115643</v>
      </c>
      <c r="L45" s="5" t="n">
        <f aca="false">20+mineral_mass_from_subsoil!L45/Ultuna_BD_timeseries_subsoil!L45/(1-Ultuna_subsoil_C_timeseries!L45/100)/100</f>
        <v>20.6902699289063</v>
      </c>
      <c r="M45" s="5" t="n">
        <f aca="false">20+mineral_mass_from_subsoil!M45/Ultuna_BD_timeseries_subsoil!M45/(1-Ultuna_subsoil_C_timeseries!M45/100)/100</f>
        <v>20.761048143639</v>
      </c>
      <c r="N45" s="5" t="n">
        <f aca="false">20+mineral_mass_from_subsoil!N45/Ultuna_BD_timeseries_subsoil!N45/(1-Ultuna_subsoil_C_timeseries!N45/100)/100</f>
        <v>20.8335129821582</v>
      </c>
      <c r="O45" s="5" t="n">
        <f aca="false">20+mineral_mass_from_subsoil!O45/Ultuna_BD_timeseries_subsoil!O45/(1-Ultuna_subsoil_C_timeseries!O45/100)/100</f>
        <v>20.9081017886304</v>
      </c>
      <c r="P45" s="5" t="n">
        <f aca="false">20+mineral_mass_from_subsoil!P45/Ultuna_BD_timeseries_subsoil!P45/(1-Ultuna_subsoil_C_timeseries!P45/100)/100</f>
        <v>20.9840629127843</v>
      </c>
      <c r="Q45" s="5" t="n">
        <f aca="false">20+mineral_mass_from_subsoil!Q45/Ultuna_BD_timeseries_subsoil!Q45/(1-Ultuna_subsoil_C_timeseries!Q45/100)/100</f>
        <v>21.060715943295</v>
      </c>
      <c r="R45" s="5" t="n">
        <f aca="false">20+mineral_mass_from_subsoil!R45/Ultuna_BD_timeseries_subsoil!R45/(1-Ultuna_subsoil_C_timeseries!R45/100)/100</f>
        <v>21.1374435643712</v>
      </c>
      <c r="S45" s="5" t="n">
        <f aca="false">20+mineral_mass_from_subsoil!S45/Ultuna_BD_timeseries_subsoil!S45/(1-Ultuna_subsoil_C_timeseries!S45/100)/100</f>
        <v>21.2136845067799</v>
      </c>
      <c r="T45" s="5" t="n">
        <f aca="false">20+mineral_mass_from_subsoil!T45/Ultuna_BD_timeseries_subsoil!T45/(1-Ultuna_subsoil_C_timeseries!T45/100)/100</f>
        <v>21.2889274255183</v>
      </c>
      <c r="U45" s="5" t="n">
        <f aca="false">20+mineral_mass_from_subsoil!U45/Ultuna_BD_timeseries_subsoil!U45/(1-Ultuna_subsoil_C_timeseries!U45/100)/100</f>
        <v>21.3635842506672</v>
      </c>
      <c r="V45" s="5" t="n">
        <f aca="false">20+mineral_mass_from_subsoil!V45/Ultuna_BD_timeseries_subsoil!V45/(1-Ultuna_subsoil_C_timeseries!V45/100)/100</f>
        <v>21.4591754183968</v>
      </c>
      <c r="W45" s="5" t="n">
        <f aca="false">20+mineral_mass_from_subsoil!W45/Ultuna_BD_timeseries_subsoil!W45/(1-Ultuna_subsoil_C_timeseries!W45/100)/100</f>
        <v>21.496711726444</v>
      </c>
      <c r="X45" s="5" t="n">
        <f aca="false">20+mineral_mass_from_subsoil!X45/Ultuna_BD_timeseries_subsoil!X45/(1-Ultuna_subsoil_C_timeseries!X45/100)/100</f>
        <v>21.5705434779405</v>
      </c>
      <c r="Y45" s="5" t="n">
        <f aca="false">20+mineral_mass_from_subsoil!Y45/Ultuna_BD_timeseries_subsoil!Y45/(1-Ultuna_subsoil_C_timeseries!Y45/100)/100</f>
        <v>21.6453368987287</v>
      </c>
      <c r="Z45" s="5" t="n">
        <f aca="false">20+mineral_mass_from_subsoil!Z45/Ultuna_BD_timeseries_subsoil!Z45/(1-Ultuna_subsoil_C_timeseries!Z45/100)/100</f>
        <v>21.7221987916606</v>
      </c>
      <c r="AA45" s="5" t="n">
        <f aca="false">20+mineral_mass_from_subsoil!AA45/Ultuna_BD_timeseries_subsoil!AA45/(1-Ultuna_subsoil_C_timeseries!AA45/100)/100</f>
        <v>21.8016912769611</v>
      </c>
      <c r="AB45" s="5" t="n">
        <f aca="false">20+mineral_mass_from_subsoil!AB45/Ultuna_BD_timeseries_subsoil!AB45/(1-Ultuna_subsoil_C_timeseries!AB45/100)/100</f>
        <v>21.8821144681817</v>
      </c>
      <c r="AC45" s="5" t="n">
        <f aca="false">20+mineral_mass_from_subsoil!AC45/Ultuna_BD_timeseries_subsoil!AC45/(1-Ultuna_subsoil_C_timeseries!AC45/100)/100</f>
        <v>21.9599642117557</v>
      </c>
      <c r="AD45" s="5" t="n">
        <f aca="false">20+mineral_mass_from_subsoil!AD45/Ultuna_BD_timeseries_subsoil!AD45/(1-Ultuna_subsoil_C_timeseries!AD45/100)/100</f>
        <v>22.0242517384876</v>
      </c>
      <c r="AE45" s="5" t="n">
        <f aca="false">20+mineral_mass_from_subsoil!AE45/Ultuna_BD_timeseries_subsoil!AE45/(1-Ultuna_subsoil_C_timeseries!AE45/100)/100</f>
        <v>22.089038569381</v>
      </c>
      <c r="AF45" s="5" t="n">
        <f aca="false">20+mineral_mass_from_subsoil!AF45/Ultuna_BD_timeseries_subsoil!AF45/(1-Ultuna_subsoil_C_timeseries!AF45/100)/100</f>
        <v>22.1649014709558</v>
      </c>
      <c r="AG45" s="5" t="n">
        <f aca="false">20+mineral_mass_from_subsoil!AG45/Ultuna_BD_timeseries_subsoil!AG45/(1-Ultuna_subsoil_C_timeseries!AG45/100)/100</f>
        <v>22.2415440426971</v>
      </c>
      <c r="AH45" s="5" t="n">
        <f aca="false">20+mineral_mass_from_subsoil!AH45/Ultuna_BD_timeseries_subsoil!AH45/(1-Ultuna_subsoil_C_timeseries!AH45/100)/100</f>
        <v>22.3516492305882</v>
      </c>
      <c r="AI45" s="5" t="n">
        <f aca="false">20+mineral_mass_from_subsoil!AI45/Ultuna_BD_timeseries_subsoil!AI45/(1-Ultuna_subsoil_C_timeseries!AI45/100)/100</f>
        <v>22.4622604499824</v>
      </c>
      <c r="AJ45" s="5" t="n">
        <f aca="false">20+mineral_mass_from_subsoil!AJ45/Ultuna_BD_timeseries_subsoil!AJ45/(1-Ultuna_subsoil_C_timeseries!AJ45/100)/100</f>
        <v>22.5456215937001</v>
      </c>
      <c r="AK45" s="5" t="n">
        <f aca="false">20+mineral_mass_from_subsoil!AK45/Ultuna_BD_timeseries_subsoil!AK45/(1-Ultuna_subsoil_C_timeseries!AK45/100)/100</f>
        <v>22.6286059040273</v>
      </c>
      <c r="AL45" s="5" t="n">
        <f aca="false">20+mineral_mass_from_subsoil!AL45/Ultuna_BD_timeseries_subsoil!AL45/(1-Ultuna_subsoil_C_timeseries!AL45/100)/100</f>
        <v>22.6785346368843</v>
      </c>
      <c r="AM45" s="5" t="n">
        <f aca="false">20+mineral_mass_from_subsoil!AM45/Ultuna_BD_timeseries_subsoil!AM45/(1-Ultuna_subsoil_C_timeseries!AM45/100)/100</f>
        <v>22.729011998866</v>
      </c>
      <c r="AN45" s="5" t="n">
        <f aca="false">20+mineral_mass_from_subsoil!AN45/Ultuna_BD_timeseries_subsoil!AN45/(1-Ultuna_subsoil_C_timeseries!AN45/100)/100</f>
        <v>22.8169871764291</v>
      </c>
      <c r="AO45" s="5" t="n">
        <f aca="false">20+mineral_mass_from_subsoil!AO45/Ultuna_BD_timeseries_subsoil!AO45/(1-Ultuna_subsoil_C_timeseries!AO45/100)/100</f>
        <v>22.9055099186604</v>
      </c>
      <c r="AP45" s="5" t="n">
        <f aca="false">20+mineral_mass_from_subsoil!AP45/Ultuna_BD_timeseries_subsoil!AP45/(1-Ultuna_subsoil_C_timeseries!AP45/100)/100</f>
        <v>22.9923911646639</v>
      </c>
      <c r="AQ45" s="5" t="n">
        <f aca="false">20+mineral_mass_from_subsoil!AQ45/Ultuna_BD_timeseries_subsoil!AQ45/(1-Ultuna_subsoil_C_timeseries!AQ45/100)/100</f>
        <v>23.0783913635192</v>
      </c>
      <c r="AR45" s="5" t="n">
        <f aca="false">20+mineral_mass_from_subsoil!AR45/Ultuna_BD_timeseries_subsoil!AR45/(1-Ultuna_subsoil_C_timeseries!AR45/100)/100</f>
        <v>23.1520774881327</v>
      </c>
      <c r="AS45" s="5" t="n">
        <f aca="false">20+mineral_mass_from_subsoil!AS45/Ultuna_BD_timeseries_subsoil!AS45/(1-Ultuna_subsoil_C_timeseries!AS45/100)/100</f>
        <v>23.2263409591291</v>
      </c>
      <c r="AT45" s="5" t="n">
        <f aca="false">20+mineral_mass_from_subsoil!AT45/Ultuna_BD_timeseries_subsoil!AT45/(1-Ultuna_subsoil_C_timeseries!AT45/100)/100</f>
        <v>23.3371205797105</v>
      </c>
      <c r="AU45" s="5" t="n">
        <f aca="false">20+mineral_mass_from_subsoil!AU45/Ultuna_BD_timeseries_subsoil!AU45/(1-Ultuna_subsoil_C_timeseries!AU45/100)/100</f>
        <v>23.4484767923091</v>
      </c>
      <c r="AV45" s="5" t="n">
        <f aca="false">20+mineral_mass_from_subsoil!AV45/Ultuna_BD_timeseries_subsoil!AV45/(1-Ultuna_subsoil_C_timeseries!AV45/100)/100</f>
        <v>23.5315365094763</v>
      </c>
      <c r="AW45" s="5" t="n">
        <f aca="false">20+mineral_mass_from_subsoil!AW45/Ultuna_BD_timeseries_subsoil!AW45/(1-Ultuna_subsoil_C_timeseries!AW45/100)/100</f>
        <v>23.6147593681444</v>
      </c>
      <c r="AX45" s="5" t="n">
        <f aca="false">20+mineral_mass_from_subsoil!AX45/Ultuna_BD_timeseries_subsoil!AX45/(1-Ultuna_subsoil_C_timeseries!AX45/100)/100</f>
        <v>23.6980820428848</v>
      </c>
      <c r="AY45" s="5" t="n">
        <f aca="false">20+mineral_mass_from_subsoil!AY45/Ultuna_BD_timeseries_subsoil!AY45/(1-Ultuna_subsoil_C_timeseries!AY45/100)/100</f>
        <v>23.7814254957708</v>
      </c>
      <c r="AZ45" s="5" t="n">
        <f aca="false">20+mineral_mass_from_subsoil!AZ45/Ultuna_BD_timeseries_subsoil!AZ45/(1-Ultuna_subsoil_C_timeseries!AZ45/100)/100</f>
        <v>23.8525193457407</v>
      </c>
      <c r="BA45" s="5" t="n">
        <f aca="false">20+mineral_mass_from_subsoil!BA45/Ultuna_BD_timeseries_subsoil!BA45/(1-Ultuna_subsoil_C_timeseries!BA45/100)/100</f>
        <v>23.9242459160772</v>
      </c>
      <c r="BB45" s="5" t="n">
        <f aca="false">20+mineral_mass_from_subsoil!BB45/Ultuna_BD_timeseries_subsoil!BB45/(1-Ultuna_subsoil_C_timeseries!BB45/100)/100</f>
        <v>24.0353013494488</v>
      </c>
      <c r="BC45" s="5" t="n">
        <f aca="false">20+mineral_mass_from_subsoil!BC45/Ultuna_BD_timeseries_subsoil!BC45/(1-Ultuna_subsoil_C_timeseries!BC45/100)/100</f>
        <v>24.1469880608575</v>
      </c>
      <c r="BD45" s="5" t="n">
        <f aca="false">20+mineral_mass_from_subsoil!BD45/Ultuna_BD_timeseries_subsoil!BD45/(1-Ultuna_subsoil_C_timeseries!BD45/100)/100</f>
        <v>24.2205428535811</v>
      </c>
      <c r="BE45" s="5" t="n">
        <f aca="false">20+mineral_mass_from_subsoil!BE45/Ultuna_BD_timeseries_subsoil!BE45/(1-Ultuna_subsoil_C_timeseries!BE45/100)/100</f>
        <v>24.2947591560361</v>
      </c>
      <c r="BF45" s="5" t="n">
        <f aca="false">20+mineral_mass_from_subsoil!BF45/Ultuna_BD_timeseries_subsoil!BF45/(1-Ultuna_subsoil_C_timeseries!BF45/100)/100</f>
        <v>24.3974505151906</v>
      </c>
      <c r="BG45" s="5" t="n">
        <f aca="false">20+mineral_mass_from_subsoil!BG45/Ultuna_BD_timeseries_subsoil!BG45/(1-Ultuna_subsoil_C_timeseries!BG45/100)/100</f>
        <v>24.5008067215605</v>
      </c>
      <c r="BH45" s="5" t="n">
        <f aca="false">20+mineral_mass_from_subsoil!BH45/Ultuna_BD_timeseries_subsoil!BH45/(1-Ultuna_subsoil_C_timeseries!BH45/100)/100</f>
        <v>24.5990062665519</v>
      </c>
      <c r="BI45" s="5" t="n">
        <f aca="false">20+mineral_mass_from_subsoil!BI45/Ultuna_BD_timeseries_subsoil!BI45/(1-Ultuna_subsoil_C_timeseries!BI45/100)/100</f>
        <v>24.6959887395954</v>
      </c>
      <c r="BJ45" s="5" t="n">
        <f aca="false">20+mineral_mass_from_subsoil!BJ45/Ultuna_BD_timeseries_subsoil!BJ45/(1-Ultuna_subsoil_C_timeseries!BJ45/100)/100</f>
        <v>24.7875276938294</v>
      </c>
      <c r="BK45" s="5" t="n">
        <f aca="false">20+mineral_mass_from_subsoil!BK45/Ultuna_BD_timeseries_subsoil!BK45/(1-Ultuna_subsoil_C_timeseries!BK45/100)/100</f>
        <v>24.8755458081715</v>
      </c>
    </row>
    <row r="46" customFormat="false" ht="14.4" hidden="false" customHeight="false" outlineLevel="0" collapsed="false">
      <c r="A46" s="0" t="n">
        <f aca="false">Ultuna_topsoil_C_timeseries!A46</f>
        <v>12</v>
      </c>
      <c r="B46" s="5" t="n">
        <f aca="false">20+mineral_mass_from_subsoil!B46/Ultuna_BD_timeseries_subsoil!B46/(1-Ultuna_subsoil_C_timeseries!B46/100)/100</f>
        <v>20.0234586135835</v>
      </c>
      <c r="C46" s="5" t="n">
        <f aca="false">20+mineral_mass_from_subsoil!C46/Ultuna_BD_timeseries_subsoil!C46/(1-Ultuna_subsoil_C_timeseries!C46/100)/100</f>
        <v>20.0427777609153</v>
      </c>
      <c r="D46" s="5" t="n">
        <f aca="false">20+mineral_mass_from_subsoil!D46/Ultuna_BD_timeseries_subsoil!D46/(1-Ultuna_subsoil_C_timeseries!D46/100)/100</f>
        <v>20.0780109504495</v>
      </c>
      <c r="E46" s="5" t="n">
        <f aca="false">20+mineral_mass_from_subsoil!E46/Ultuna_BD_timeseries_subsoil!E46/(1-Ultuna_subsoil_C_timeseries!E46/100)/100</f>
        <v>20.1135283109607</v>
      </c>
      <c r="F46" s="5" t="n">
        <f aca="false">20+mineral_mass_from_subsoil!F46/Ultuna_BD_timeseries_subsoil!F46/(1-Ultuna_subsoil_C_timeseries!F46/100)/100</f>
        <v>20.1493401328673</v>
      </c>
      <c r="G46" s="5" t="n">
        <f aca="false">20+mineral_mass_from_subsoil!G46/Ultuna_BD_timeseries_subsoil!G46/(1-Ultuna_subsoil_C_timeseries!G46/100)/100</f>
        <v>20.1854579941542</v>
      </c>
      <c r="H46" s="5" t="n">
        <f aca="false">20+mineral_mass_from_subsoil!H46/Ultuna_BD_timeseries_subsoil!H46/(1-Ultuna_subsoil_C_timeseries!H46/100)/100</f>
        <v>20.2218950096214</v>
      </c>
      <c r="I46" s="5" t="n">
        <f aca="false">20+mineral_mass_from_subsoil!I46/Ultuna_BD_timeseries_subsoil!I46/(1-Ultuna_subsoil_C_timeseries!I46/100)/100</f>
        <v>20.2586661414077</v>
      </c>
      <c r="J46" s="5" t="n">
        <f aca="false">20+mineral_mass_from_subsoil!J46/Ultuna_BD_timeseries_subsoil!J46/(1-Ultuna_subsoil_C_timeseries!J46/100)/100</f>
        <v>20.2957885891404</v>
      </c>
      <c r="K46" s="5" t="n">
        <f aca="false">20+mineral_mass_from_subsoil!K46/Ultuna_BD_timeseries_subsoil!K46/(1-Ultuna_subsoil_C_timeseries!K46/100)/100</f>
        <v>20.3332822846232</v>
      </c>
      <c r="L46" s="5" t="n">
        <f aca="false">20+mineral_mass_from_subsoil!L46/Ultuna_BD_timeseries_subsoil!L46/(1-Ultuna_subsoil_C_timeseries!L46/100)/100</f>
        <v>20.3711705253048</v>
      </c>
      <c r="M46" s="5" t="n">
        <f aca="false">20+mineral_mass_from_subsoil!M46/Ultuna_BD_timeseries_subsoil!M46/(1-Ultuna_subsoil_C_timeseries!M46/100)/100</f>
        <v>20.4094807942101</v>
      </c>
      <c r="N46" s="5" t="n">
        <f aca="false">20+mineral_mass_from_subsoil!N46/Ultuna_BD_timeseries_subsoil!N46/(1-Ultuna_subsoil_C_timeseries!N46/100)/100</f>
        <v>20.450233596799</v>
      </c>
      <c r="O46" s="5" t="n">
        <f aca="false">20+mineral_mass_from_subsoil!O46/Ultuna_BD_timeseries_subsoil!O46/(1-Ultuna_subsoil_C_timeseries!O46/100)/100</f>
        <v>20.4950374361033</v>
      </c>
      <c r="P46" s="5" t="n">
        <f aca="false">20+mineral_mass_from_subsoil!P46/Ultuna_BD_timeseries_subsoil!P46/(1-Ultuna_subsoil_C_timeseries!P46/100)/100</f>
        <v>20.5431021241981</v>
      </c>
      <c r="Q46" s="5" t="n">
        <f aca="false">20+mineral_mass_from_subsoil!Q46/Ultuna_BD_timeseries_subsoil!Q46/(1-Ultuna_subsoil_C_timeseries!Q46/100)/100</f>
        <v>20.5932331974698</v>
      </c>
      <c r="R46" s="5" t="n">
        <f aca="false">20+mineral_mass_from_subsoil!R46/Ultuna_BD_timeseries_subsoil!R46/(1-Ultuna_subsoil_C_timeseries!R46/100)/100</f>
        <v>20.6435495796509</v>
      </c>
      <c r="S46" s="5" t="n">
        <f aca="false">20+mineral_mass_from_subsoil!S46/Ultuna_BD_timeseries_subsoil!S46/(1-Ultuna_subsoil_C_timeseries!S46/100)/100</f>
        <v>20.690926566997</v>
      </c>
      <c r="T46" s="5" t="n">
        <f aca="false">20+mineral_mass_from_subsoil!T46/Ultuna_BD_timeseries_subsoil!T46/(1-Ultuna_subsoil_C_timeseries!T46/100)/100</f>
        <v>20.7297920487766</v>
      </c>
      <c r="U46" s="5" t="n">
        <f aca="false">20+mineral_mass_from_subsoil!U46/Ultuna_BD_timeseries_subsoil!U46/(1-Ultuna_subsoil_C_timeseries!U46/100)/100</f>
        <v>20.7396837719261</v>
      </c>
      <c r="V46" s="5" t="n">
        <f aca="false">20+mineral_mass_from_subsoil!V46/Ultuna_BD_timeseries_subsoil!V46/(1-Ultuna_subsoil_C_timeseries!V46/100)/100</f>
        <v>20.7971655588752</v>
      </c>
      <c r="W46" s="5" t="n">
        <f aca="false">20+mineral_mass_from_subsoil!W46/Ultuna_BD_timeseries_subsoil!W46/(1-Ultuna_subsoil_C_timeseries!W46/100)/100</f>
        <v>20.8166818412423</v>
      </c>
      <c r="X46" s="5" t="n">
        <f aca="false">20+mineral_mass_from_subsoil!X46/Ultuna_BD_timeseries_subsoil!X46/(1-Ultuna_subsoil_C_timeseries!X46/100)/100</f>
        <v>20.860635637688</v>
      </c>
      <c r="Y46" s="5" t="n">
        <f aca="false">20+mineral_mass_from_subsoil!Y46/Ultuna_BD_timeseries_subsoil!Y46/(1-Ultuna_subsoil_C_timeseries!Y46/100)/100</f>
        <v>20.9048619311362</v>
      </c>
      <c r="Z46" s="5" t="n">
        <f aca="false">20+mineral_mass_from_subsoil!Z46/Ultuna_BD_timeseries_subsoil!Z46/(1-Ultuna_subsoil_C_timeseries!Z46/100)/100</f>
        <v>20.9430562890665</v>
      </c>
      <c r="AA46" s="5" t="n">
        <f aca="false">20+mineral_mass_from_subsoil!AA46/Ultuna_BD_timeseries_subsoil!AA46/(1-Ultuna_subsoil_C_timeseries!AA46/100)/100</f>
        <v>20.9800668899674</v>
      </c>
      <c r="AB46" s="5" t="n">
        <f aca="false">20+mineral_mass_from_subsoil!AB46/Ultuna_BD_timeseries_subsoil!AB46/(1-Ultuna_subsoil_C_timeseries!AB46/100)/100</f>
        <v>21.0168949174015</v>
      </c>
      <c r="AC46" s="5" t="n">
        <f aca="false">20+mineral_mass_from_subsoil!AC46/Ultuna_BD_timeseries_subsoil!AC46/(1-Ultuna_subsoil_C_timeseries!AC46/100)/100</f>
        <v>21.0537870245895</v>
      </c>
      <c r="AD46" s="5" t="n">
        <f aca="false">20+mineral_mass_from_subsoil!AD46/Ultuna_BD_timeseries_subsoil!AD46/(1-Ultuna_subsoil_C_timeseries!AD46/100)/100</f>
        <v>21.0901138933307</v>
      </c>
      <c r="AE46" s="5" t="n">
        <f aca="false">20+mineral_mass_from_subsoil!AE46/Ultuna_BD_timeseries_subsoil!AE46/(1-Ultuna_subsoil_C_timeseries!AE46/100)/100</f>
        <v>21.1266947373675</v>
      </c>
      <c r="AF46" s="5" t="n">
        <f aca="false">20+mineral_mass_from_subsoil!AF46/Ultuna_BD_timeseries_subsoil!AF46/(1-Ultuna_subsoil_C_timeseries!AF46/100)/100</f>
        <v>21.169277467588</v>
      </c>
      <c r="AG46" s="5" t="n">
        <f aca="false">20+mineral_mass_from_subsoil!AG46/Ultuna_BD_timeseries_subsoil!AG46/(1-Ultuna_subsoil_C_timeseries!AG46/100)/100</f>
        <v>21.2130270816975</v>
      </c>
      <c r="AH46" s="5" t="n">
        <f aca="false">20+mineral_mass_from_subsoil!AH46/Ultuna_BD_timeseries_subsoil!AH46/(1-Ultuna_subsoil_C_timeseries!AH46/100)/100</f>
        <v>21.2632185516659</v>
      </c>
      <c r="AI46" s="5" t="n">
        <f aca="false">20+mineral_mass_from_subsoil!AI46/Ultuna_BD_timeseries_subsoil!AI46/(1-Ultuna_subsoil_C_timeseries!AI46/100)/100</f>
        <v>21.3170981114475</v>
      </c>
      <c r="AJ46" s="5" t="n">
        <f aca="false">20+mineral_mass_from_subsoil!AJ46/Ultuna_BD_timeseries_subsoil!AJ46/(1-Ultuna_subsoil_C_timeseries!AJ46/100)/100</f>
        <v>21.3893633428719</v>
      </c>
      <c r="AK46" s="5" t="n">
        <f aca="false">20+mineral_mass_from_subsoil!AK46/Ultuna_BD_timeseries_subsoil!AK46/(1-Ultuna_subsoil_C_timeseries!AK46/100)/100</f>
        <v>21.4620335694305</v>
      </c>
      <c r="AL46" s="5" t="n">
        <f aca="false">20+mineral_mass_from_subsoil!AL46/Ultuna_BD_timeseries_subsoil!AL46/(1-Ultuna_subsoil_C_timeseries!AL46/100)/100</f>
        <v>21.47251584547</v>
      </c>
      <c r="AM46" s="5" t="n">
        <f aca="false">20+mineral_mass_from_subsoil!AM46/Ultuna_BD_timeseries_subsoil!AM46/(1-Ultuna_subsoil_C_timeseries!AM46/100)/100</f>
        <v>21.4831642209054</v>
      </c>
      <c r="AN46" s="5" t="n">
        <f aca="false">20+mineral_mass_from_subsoil!AN46/Ultuna_BD_timeseries_subsoil!AN46/(1-Ultuna_subsoil_C_timeseries!AN46/100)/100</f>
        <v>21.5442568338117</v>
      </c>
      <c r="AO46" s="5" t="n">
        <f aca="false">20+mineral_mass_from_subsoil!AO46/Ultuna_BD_timeseries_subsoil!AO46/(1-Ultuna_subsoil_C_timeseries!AO46/100)/100</f>
        <v>21.605719819652</v>
      </c>
      <c r="AP46" s="5" t="n">
        <f aca="false">20+mineral_mass_from_subsoil!AP46/Ultuna_BD_timeseries_subsoil!AP46/(1-Ultuna_subsoil_C_timeseries!AP46/100)/100</f>
        <v>21.663866454876</v>
      </c>
      <c r="AQ46" s="5" t="n">
        <f aca="false">20+mineral_mass_from_subsoil!AQ46/Ultuna_BD_timeseries_subsoil!AQ46/(1-Ultuna_subsoil_C_timeseries!AQ46/100)/100</f>
        <v>21.7192352952693</v>
      </c>
      <c r="AR46" s="5" t="n">
        <f aca="false">20+mineral_mass_from_subsoil!AR46/Ultuna_BD_timeseries_subsoil!AR46/(1-Ultuna_subsoil_C_timeseries!AR46/100)/100</f>
        <v>21.7558455214665</v>
      </c>
      <c r="AS46" s="5" t="n">
        <f aca="false">20+mineral_mass_from_subsoil!AS46/Ultuna_BD_timeseries_subsoil!AS46/(1-Ultuna_subsoil_C_timeseries!AS46/100)/100</f>
        <v>21.7897574798937</v>
      </c>
      <c r="AT46" s="5" t="n">
        <f aca="false">20+mineral_mass_from_subsoil!AT46/Ultuna_BD_timeseries_subsoil!AT46/(1-Ultuna_subsoil_C_timeseries!AT46/100)/100</f>
        <v>21.8180119753111</v>
      </c>
      <c r="AU46" s="5" t="n">
        <f aca="false">20+mineral_mass_from_subsoil!AU46/Ultuna_BD_timeseries_subsoil!AU46/(1-Ultuna_subsoil_C_timeseries!AU46/100)/100</f>
        <v>21.8465164363051</v>
      </c>
      <c r="AV46" s="5" t="n">
        <f aca="false">20+mineral_mass_from_subsoil!AV46/Ultuna_BD_timeseries_subsoil!AV46/(1-Ultuna_subsoil_C_timeseries!AV46/100)/100</f>
        <v>21.8948723903888</v>
      </c>
      <c r="AW46" s="5" t="n">
        <f aca="false">20+mineral_mass_from_subsoil!AW46/Ultuna_BD_timeseries_subsoil!AW46/(1-Ultuna_subsoil_C_timeseries!AW46/100)/100</f>
        <v>21.9443970217926</v>
      </c>
      <c r="AX46" s="5" t="n">
        <f aca="false">20+mineral_mass_from_subsoil!AX46/Ultuna_BD_timeseries_subsoil!AX46/(1-Ultuna_subsoil_C_timeseries!AX46/100)/100</f>
        <v>21.9940977622824</v>
      </c>
      <c r="AY46" s="5" t="n">
        <f aca="false">20+mineral_mass_from_subsoil!AY46/Ultuna_BD_timeseries_subsoil!AY46/(1-Ultuna_subsoil_C_timeseries!AY46/100)/100</f>
        <v>22.0436470076827</v>
      </c>
      <c r="AZ46" s="5" t="n">
        <f aca="false">20+mineral_mass_from_subsoil!AZ46/Ultuna_BD_timeseries_subsoil!AZ46/(1-Ultuna_subsoil_C_timeseries!AZ46/100)/100</f>
        <v>22.0932196558756</v>
      </c>
      <c r="BA46" s="5" t="n">
        <f aca="false">20+mineral_mass_from_subsoil!BA46/Ultuna_BD_timeseries_subsoil!BA46/(1-Ultuna_subsoil_C_timeseries!BA46/100)/100</f>
        <v>22.1427906345825</v>
      </c>
      <c r="BB46" s="5" t="n">
        <f aca="false">20+mineral_mass_from_subsoil!BB46/Ultuna_BD_timeseries_subsoil!BB46/(1-Ultuna_subsoil_C_timeseries!BB46/100)/100</f>
        <v>22.1906704421676</v>
      </c>
      <c r="BC46" s="5" t="n">
        <f aca="false">20+mineral_mass_from_subsoil!BC46/Ultuna_BD_timeseries_subsoil!BC46/(1-Ultuna_subsoil_C_timeseries!BC46/100)/100</f>
        <v>22.2383825800872</v>
      </c>
      <c r="BD46" s="5" t="n">
        <f aca="false">20+mineral_mass_from_subsoil!BD46/Ultuna_BD_timeseries_subsoil!BD46/(1-Ultuna_subsoil_C_timeseries!BD46/100)/100</f>
        <v>22.2755522797954</v>
      </c>
      <c r="BE46" s="5" t="n">
        <f aca="false">20+mineral_mass_from_subsoil!BE46/Ultuna_BD_timeseries_subsoil!BE46/(1-Ultuna_subsoil_C_timeseries!BE46/100)/100</f>
        <v>22.3130293975218</v>
      </c>
      <c r="BF46" s="5" t="n">
        <f aca="false">20+mineral_mass_from_subsoil!BF46/Ultuna_BD_timeseries_subsoil!BF46/(1-Ultuna_subsoil_C_timeseries!BF46/100)/100</f>
        <v>22.3774591244622</v>
      </c>
      <c r="BG46" s="5" t="n">
        <f aca="false">20+mineral_mass_from_subsoil!BG46/Ultuna_BD_timeseries_subsoil!BG46/(1-Ultuna_subsoil_C_timeseries!BG46/100)/100</f>
        <v>22.4423198341387</v>
      </c>
      <c r="BH46" s="5" t="n">
        <f aca="false">20+mineral_mass_from_subsoil!BH46/Ultuna_BD_timeseries_subsoil!BH46/(1-Ultuna_subsoil_C_timeseries!BH46/100)/100</f>
        <v>22.4835882013163</v>
      </c>
      <c r="BI46" s="5" t="n">
        <f aca="false">20+mineral_mass_from_subsoil!BI46/Ultuna_BD_timeseries_subsoil!BI46/(1-Ultuna_subsoil_C_timeseries!BI46/100)/100</f>
        <v>22.5251911803305</v>
      </c>
      <c r="BJ46" s="5" t="n">
        <f aca="false">20+mineral_mass_from_subsoil!BJ46/Ultuna_BD_timeseries_subsoil!BJ46/(1-Ultuna_subsoil_C_timeseries!BJ46/100)/100</f>
        <v>22.5692442274907</v>
      </c>
      <c r="BK46" s="5" t="n">
        <f aca="false">20+mineral_mass_from_subsoil!BK46/Ultuna_BD_timeseries_subsoil!BK46/(1-Ultuna_subsoil_C_timeseries!BK46/100)/100</f>
        <v>22.6144740579168</v>
      </c>
    </row>
    <row r="47" customFormat="false" ht="14.4" hidden="false" customHeight="false" outlineLevel="0" collapsed="false">
      <c r="A47" s="0" t="n">
        <f aca="false">Ultuna_topsoil_C_timeseries!A47</f>
        <v>26</v>
      </c>
      <c r="B47" s="5" t="n">
        <f aca="false">20+mineral_mass_from_subsoil!B47/Ultuna_BD_timeseries_subsoil!B47/(1-Ultuna_subsoil_C_timeseries!B47/100)/100</f>
        <v>20.0215037291182</v>
      </c>
      <c r="C47" s="5" t="n">
        <f aca="false">20+mineral_mass_from_subsoil!C47/Ultuna_BD_timeseries_subsoil!C47/(1-Ultuna_subsoil_C_timeseries!C47/100)/100</f>
        <v>20.0684222280346</v>
      </c>
      <c r="D47" s="5" t="n">
        <f aca="false">20+mineral_mass_from_subsoil!D47/Ultuna_BD_timeseries_subsoil!D47/(1-Ultuna_subsoil_C_timeseries!D47/100)/100</f>
        <v>20.1294525995496</v>
      </c>
      <c r="E47" s="5" t="n">
        <f aca="false">20+mineral_mass_from_subsoil!E47/Ultuna_BD_timeseries_subsoil!E47/(1-Ultuna_subsoil_C_timeseries!E47/100)/100</f>
        <v>20.1909212929114</v>
      </c>
      <c r="F47" s="5" t="n">
        <f aca="false">20+mineral_mass_from_subsoil!F47/Ultuna_BD_timeseries_subsoil!F47/(1-Ultuna_subsoil_C_timeseries!F47/100)/100</f>
        <v>20.2528400812907</v>
      </c>
      <c r="G47" s="5" t="n">
        <f aca="false">20+mineral_mass_from_subsoil!G47/Ultuna_BD_timeseries_subsoil!G47/(1-Ultuna_subsoil_C_timeseries!G47/100)/100</f>
        <v>20.3152220842112</v>
      </c>
      <c r="H47" s="5" t="n">
        <f aca="false">20+mineral_mass_from_subsoil!H47/Ultuna_BD_timeseries_subsoil!H47/(1-Ultuna_subsoil_C_timeseries!H47/100)/100</f>
        <v>20.3780820332416</v>
      </c>
      <c r="I47" s="5" t="n">
        <f aca="false">20+mineral_mass_from_subsoil!I47/Ultuna_BD_timeseries_subsoil!I47/(1-Ultuna_subsoil_C_timeseries!I47/100)/100</f>
        <v>20.4414366051247</v>
      </c>
      <c r="J47" s="5" t="n">
        <f aca="false">20+mineral_mass_from_subsoil!J47/Ultuna_BD_timeseries_subsoil!J47/(1-Ultuna_subsoil_C_timeseries!J47/100)/100</f>
        <v>20.5053048432446</v>
      </c>
      <c r="K47" s="5" t="n">
        <f aca="false">20+mineral_mass_from_subsoil!K47/Ultuna_BD_timeseries_subsoil!K47/(1-Ultuna_subsoil_C_timeseries!K47/100)/100</f>
        <v>20.569708696079</v>
      </c>
      <c r="L47" s="5" t="n">
        <f aca="false">20+mineral_mass_from_subsoil!L47/Ultuna_BD_timeseries_subsoil!L47/(1-Ultuna_subsoil_C_timeseries!L47/100)/100</f>
        <v>20.6346737124181</v>
      </c>
      <c r="M47" s="5" t="n">
        <f aca="false">20+mineral_mass_from_subsoil!M47/Ultuna_BD_timeseries_subsoil!M47/(1-Ultuna_subsoil_C_timeseries!M47/100)/100</f>
        <v>20.7002299493858</v>
      </c>
      <c r="N47" s="5" t="n">
        <f aca="false">20+mineral_mass_from_subsoil!N47/Ultuna_BD_timeseries_subsoil!N47/(1-Ultuna_subsoil_C_timeseries!N47/100)/100</f>
        <v>20.7668539068316</v>
      </c>
      <c r="O47" s="5" t="n">
        <f aca="false">20+mineral_mass_from_subsoil!O47/Ultuna_BD_timeseries_subsoil!O47/(1-Ultuna_subsoil_C_timeseries!O47/100)/100</f>
        <v>20.8347567455281</v>
      </c>
      <c r="P47" s="5" t="n">
        <f aca="false">20+mineral_mass_from_subsoil!P47/Ultuna_BD_timeseries_subsoil!P47/(1-Ultuna_subsoil_C_timeseries!P47/100)/100</f>
        <v>20.903683632939</v>
      </c>
      <c r="Q47" s="5" t="n">
        <f aca="false">20+mineral_mass_from_subsoil!Q47/Ultuna_BD_timeseries_subsoil!Q47/(1-Ultuna_subsoil_C_timeseries!Q47/100)/100</f>
        <v>20.9734728627644</v>
      </c>
      <c r="R47" s="5" t="n">
        <f aca="false">20+mineral_mass_from_subsoil!R47/Ultuna_BD_timeseries_subsoil!R47/(1-Ultuna_subsoil_C_timeseries!R47/100)/100</f>
        <v>21.0440174627377</v>
      </c>
      <c r="S47" s="5" t="n">
        <f aca="false">20+mineral_mass_from_subsoil!S47/Ultuna_BD_timeseries_subsoil!S47/(1-Ultuna_subsoil_C_timeseries!S47/100)/100</f>
        <v>21.1152443584888</v>
      </c>
      <c r="T47" s="5" t="n">
        <f aca="false">20+mineral_mass_from_subsoil!T47/Ultuna_BD_timeseries_subsoil!T47/(1-Ultuna_subsoil_C_timeseries!T47/100)/100</f>
        <v>21.1871023908559</v>
      </c>
      <c r="U47" s="5" t="n">
        <f aca="false">20+mineral_mass_from_subsoil!U47/Ultuna_BD_timeseries_subsoil!U47/(1-Ultuna_subsoil_C_timeseries!U47/100)/100</f>
        <v>21.259742798111</v>
      </c>
      <c r="V47" s="5" t="n">
        <f aca="false">20+mineral_mass_from_subsoil!V47/Ultuna_BD_timeseries_subsoil!V47/(1-Ultuna_subsoil_C_timeseries!V47/100)/100</f>
        <v>21.3368574160173</v>
      </c>
      <c r="W47" s="5" t="n">
        <f aca="false">20+mineral_mass_from_subsoil!W47/Ultuna_BD_timeseries_subsoil!W47/(1-Ultuna_subsoil_C_timeseries!W47/100)/100</f>
        <v>21.36890883603</v>
      </c>
      <c r="X47" s="5" t="n">
        <f aca="false">20+mineral_mass_from_subsoil!X47/Ultuna_BD_timeseries_subsoil!X47/(1-Ultuna_subsoil_C_timeseries!X47/100)/100</f>
        <v>21.4536864219141</v>
      </c>
      <c r="Y47" s="5" t="n">
        <f aca="false">20+mineral_mass_from_subsoil!Y47/Ultuna_BD_timeseries_subsoil!Y47/(1-Ultuna_subsoil_C_timeseries!Y47/100)/100</f>
        <v>21.5389191367867</v>
      </c>
      <c r="Z47" s="5" t="n">
        <f aca="false">20+mineral_mass_from_subsoil!Z47/Ultuna_BD_timeseries_subsoil!Z47/(1-Ultuna_subsoil_C_timeseries!Z47/100)/100</f>
        <v>21.6051965247526</v>
      </c>
      <c r="AA47" s="5" t="n">
        <f aca="false">20+mineral_mass_from_subsoil!AA47/Ultuna_BD_timeseries_subsoil!AA47/(1-Ultuna_subsoil_C_timeseries!AA47/100)/100</f>
        <v>21.6703321892541</v>
      </c>
      <c r="AB47" s="5" t="n">
        <f aca="false">20+mineral_mass_from_subsoil!AB47/Ultuna_BD_timeseries_subsoil!AB47/(1-Ultuna_subsoil_C_timeseries!AB47/100)/100</f>
        <v>21.7357530843553</v>
      </c>
      <c r="AC47" s="5" t="n">
        <f aca="false">20+mineral_mass_from_subsoil!AC47/Ultuna_BD_timeseries_subsoil!AC47/(1-Ultuna_subsoil_C_timeseries!AC47/100)/100</f>
        <v>21.8035593619596</v>
      </c>
      <c r="AD47" s="5" t="n">
        <f aca="false">20+mineral_mass_from_subsoil!AD47/Ultuna_BD_timeseries_subsoil!AD47/(1-Ultuna_subsoil_C_timeseries!AD47/100)/100</f>
        <v>21.8851818661297</v>
      </c>
      <c r="AE47" s="5" t="n">
        <f aca="false">20+mineral_mass_from_subsoil!AE47/Ultuna_BD_timeseries_subsoil!AE47/(1-Ultuna_subsoil_C_timeseries!AE47/100)/100</f>
        <v>21.9672830390996</v>
      </c>
      <c r="AF47" s="5" t="n">
        <f aca="false">20+mineral_mass_from_subsoil!AF47/Ultuna_BD_timeseries_subsoil!AF47/(1-Ultuna_subsoil_C_timeseries!AF47/100)/100</f>
        <v>22.0320811041445</v>
      </c>
      <c r="AG47" s="5" t="n">
        <f aca="false">20+mineral_mass_from_subsoil!AG47/Ultuna_BD_timeseries_subsoil!AG47/(1-Ultuna_subsoil_C_timeseries!AG47/100)/100</f>
        <v>22.0973537837679</v>
      </c>
      <c r="AH47" s="5" t="n">
        <f aca="false">20+mineral_mass_from_subsoil!AH47/Ultuna_BD_timeseries_subsoil!AH47/(1-Ultuna_subsoil_C_timeseries!AH47/100)/100</f>
        <v>22.1947516094638</v>
      </c>
      <c r="AI47" s="5" t="n">
        <f aca="false">20+mineral_mass_from_subsoil!AI47/Ultuna_BD_timeseries_subsoil!AI47/(1-Ultuna_subsoil_C_timeseries!AI47/100)/100</f>
        <v>22.2926590149237</v>
      </c>
      <c r="AJ47" s="5" t="n">
        <f aca="false">20+mineral_mass_from_subsoil!AJ47/Ultuna_BD_timeseries_subsoil!AJ47/(1-Ultuna_subsoil_C_timeseries!AJ47/100)/100</f>
        <v>22.3627401838313</v>
      </c>
      <c r="AK47" s="5" t="n">
        <f aca="false">20+mineral_mass_from_subsoil!AK47/Ultuna_BD_timeseries_subsoil!AK47/(1-Ultuna_subsoil_C_timeseries!AK47/100)/100</f>
        <v>22.4325975947478</v>
      </c>
      <c r="AL47" s="5" t="n">
        <f aca="false">20+mineral_mass_from_subsoil!AL47/Ultuna_BD_timeseries_subsoil!AL47/(1-Ultuna_subsoil_C_timeseries!AL47/100)/100</f>
        <v>22.4825174000218</v>
      </c>
      <c r="AM47" s="5" t="n">
        <f aca="false">20+mineral_mass_from_subsoil!AM47/Ultuna_BD_timeseries_subsoil!AM47/(1-Ultuna_subsoil_C_timeseries!AM47/100)/100</f>
        <v>22.5329281675667</v>
      </c>
      <c r="AN47" s="5" t="n">
        <f aca="false">20+mineral_mass_from_subsoil!AN47/Ultuna_BD_timeseries_subsoil!AN47/(1-Ultuna_subsoil_C_timeseries!AN47/100)/100</f>
        <v>22.6254700139504</v>
      </c>
      <c r="AO47" s="5" t="n">
        <f aca="false">20+mineral_mass_from_subsoil!AO47/Ultuna_BD_timeseries_subsoil!AO47/(1-Ultuna_subsoil_C_timeseries!AO47/100)/100</f>
        <v>22.7185473712154</v>
      </c>
      <c r="AP47" s="5" t="n">
        <f aca="false">20+mineral_mass_from_subsoil!AP47/Ultuna_BD_timeseries_subsoil!AP47/(1-Ultuna_subsoil_C_timeseries!AP47/100)/100</f>
        <v>22.7972841305239</v>
      </c>
      <c r="AQ47" s="5" t="n">
        <f aca="false">20+mineral_mass_from_subsoil!AQ47/Ultuna_BD_timeseries_subsoil!AQ47/(1-Ultuna_subsoil_C_timeseries!AQ47/100)/100</f>
        <v>22.8765555443195</v>
      </c>
      <c r="AR47" s="5" t="n">
        <f aca="false">20+mineral_mass_from_subsoil!AR47/Ultuna_BD_timeseries_subsoil!AR47/(1-Ultuna_subsoil_C_timeseries!AR47/100)/100</f>
        <v>22.9672896906971</v>
      </c>
      <c r="AS47" s="5" t="n">
        <f aca="false">20+mineral_mass_from_subsoil!AS47/Ultuna_BD_timeseries_subsoil!AS47/(1-Ultuna_subsoil_C_timeseries!AS47/100)/100</f>
        <v>23.0585791541305</v>
      </c>
      <c r="AT47" s="5" t="n">
        <f aca="false">20+mineral_mass_from_subsoil!AT47/Ultuna_BD_timeseries_subsoil!AT47/(1-Ultuna_subsoil_C_timeseries!AT47/100)/100</f>
        <v>23.1186292103811</v>
      </c>
      <c r="AU47" s="5" t="n">
        <f aca="false">20+mineral_mass_from_subsoil!AU47/Ultuna_BD_timeseries_subsoil!AU47/(1-Ultuna_subsoil_C_timeseries!AU47/100)/100</f>
        <v>23.1792197873225</v>
      </c>
      <c r="AV47" s="5" t="n">
        <f aca="false">20+mineral_mass_from_subsoil!AV47/Ultuna_BD_timeseries_subsoil!AV47/(1-Ultuna_subsoil_C_timeseries!AV47/100)/100</f>
        <v>23.2532273157258</v>
      </c>
      <c r="AW47" s="5" t="n">
        <f aca="false">20+mineral_mass_from_subsoil!AW47/Ultuna_BD_timeseries_subsoil!AW47/(1-Ultuna_subsoil_C_timeseries!AW47/100)/100</f>
        <v>23.328318926206</v>
      </c>
      <c r="AX47" s="5" t="n">
        <f aca="false">20+mineral_mass_from_subsoil!AX47/Ultuna_BD_timeseries_subsoil!AX47/(1-Ultuna_subsoil_C_timeseries!AX47/100)/100</f>
        <v>23.4049951179873</v>
      </c>
      <c r="AY47" s="5" t="n">
        <f aca="false">20+mineral_mass_from_subsoil!AY47/Ultuna_BD_timeseries_subsoil!AY47/(1-Ultuna_subsoil_C_timeseries!AY47/100)/100</f>
        <v>23.4846695311388</v>
      </c>
      <c r="AZ47" s="5" t="n">
        <f aca="false">20+mineral_mass_from_subsoil!AZ47/Ultuna_BD_timeseries_subsoil!AZ47/(1-Ultuna_subsoil_C_timeseries!AZ47/100)/100</f>
        <v>23.5763737882844</v>
      </c>
      <c r="BA47" s="5" t="n">
        <f aca="false">20+mineral_mass_from_subsoil!BA47/Ultuna_BD_timeseries_subsoil!BA47/(1-Ultuna_subsoil_C_timeseries!BA47/100)/100</f>
        <v>23.6686802140797</v>
      </c>
      <c r="BB47" s="5" t="n">
        <f aca="false">20+mineral_mass_from_subsoil!BB47/Ultuna_BD_timeseries_subsoil!BB47/(1-Ultuna_subsoil_C_timeseries!BB47/100)/100</f>
        <v>23.7600258669197</v>
      </c>
      <c r="BC47" s="5" t="n">
        <f aca="false">20+mineral_mass_from_subsoil!BC47/Ultuna_BD_timeseries_subsoil!BC47/(1-Ultuna_subsoil_C_timeseries!BC47/100)/100</f>
        <v>23.8505372660835</v>
      </c>
      <c r="BD47" s="5" t="n">
        <f aca="false">20+mineral_mass_from_subsoil!BD47/Ultuna_BD_timeseries_subsoil!BD47/(1-Ultuna_subsoil_C_timeseries!BD47/100)/100</f>
        <v>23.9229304850399</v>
      </c>
      <c r="BE47" s="5" t="n">
        <f aca="false">20+mineral_mass_from_subsoil!BE47/Ultuna_BD_timeseries_subsoil!BE47/(1-Ultuna_subsoil_C_timeseries!BE47/100)/100</f>
        <v>23.9959337674615</v>
      </c>
      <c r="BF47" s="5" t="n">
        <f aca="false">20+mineral_mass_from_subsoil!BF47/Ultuna_BD_timeseries_subsoil!BF47/(1-Ultuna_subsoil_C_timeseries!BF47/100)/100</f>
        <v>24.0859372197825</v>
      </c>
      <c r="BG47" s="5" t="n">
        <f aca="false">20+mineral_mass_from_subsoil!BG47/Ultuna_BD_timeseries_subsoil!BG47/(1-Ultuna_subsoil_C_timeseries!BG47/100)/100</f>
        <v>24.1765794604097</v>
      </c>
      <c r="BH47" s="5" t="n">
        <f aca="false">20+mineral_mass_from_subsoil!BH47/Ultuna_BD_timeseries_subsoil!BH47/(1-Ultuna_subsoil_C_timeseries!BH47/100)/100</f>
        <v>24.2608685855453</v>
      </c>
      <c r="BI47" s="5" t="n">
        <f aca="false">20+mineral_mass_from_subsoil!BI47/Ultuna_BD_timeseries_subsoil!BI47/(1-Ultuna_subsoil_C_timeseries!BI47/100)/100</f>
        <v>24.345804734493</v>
      </c>
      <c r="BJ47" s="5" t="n">
        <f aca="false">20+mineral_mass_from_subsoil!BJ47/Ultuna_BD_timeseries_subsoil!BJ47/(1-Ultuna_subsoil_C_timeseries!BJ47/100)/100</f>
        <v>24.4338296031595</v>
      </c>
      <c r="BK47" s="5" t="n">
        <f aca="false">20+mineral_mass_from_subsoil!BK47/Ultuna_BD_timeseries_subsoil!BK47/(1-Ultuna_subsoil_C_timeseries!BK47/100)/100</f>
        <v>24.5228544654565</v>
      </c>
    </row>
    <row r="48" customFormat="false" ht="14.4" hidden="false" customHeight="false" outlineLevel="0" collapsed="false">
      <c r="A48" s="0" t="n">
        <f aca="false">Ultuna_topsoil_C_timeseries!A48</f>
        <v>32</v>
      </c>
      <c r="B48" s="5" t="n">
        <f aca="false">20+mineral_mass_from_subsoil!B48/Ultuna_BD_timeseries_subsoil!B48/(1-Ultuna_subsoil_C_timeseries!B48/100)/100</f>
        <v>20.0254134980488</v>
      </c>
      <c r="C48" s="5" t="n">
        <f aca="false">20+mineral_mass_from_subsoil!C48/Ultuna_BD_timeseries_subsoil!C48/(1-Ultuna_subsoil_C_timeseries!C48/100)/100</f>
        <v>20.0629634489996</v>
      </c>
      <c r="D48" s="5" t="n">
        <f aca="false">20+mineral_mass_from_subsoil!D48/Ultuna_BD_timeseries_subsoil!D48/(1-Ultuna_subsoil_C_timeseries!D48/100)/100</f>
        <v>20.1185039541539</v>
      </c>
      <c r="E48" s="5" t="n">
        <f aca="false">20+mineral_mass_from_subsoil!E48/Ultuna_BD_timeseries_subsoil!E48/(1-Ultuna_subsoil_C_timeseries!E48/100)/100</f>
        <v>20.174451846936</v>
      </c>
      <c r="F48" s="5" t="n">
        <f aca="false">20+mineral_mass_from_subsoil!F48/Ultuna_BD_timeseries_subsoil!F48/(1-Ultuna_subsoil_C_timeseries!F48/100)/100</f>
        <v>20.2308191634</v>
      </c>
      <c r="G48" s="5" t="n">
        <f aca="false">20+mineral_mass_from_subsoil!G48/Ultuna_BD_timeseries_subsoil!G48/(1-Ultuna_subsoil_C_timeseries!G48/100)/100</f>
        <v>20.2876194272066</v>
      </c>
      <c r="H48" s="5" t="n">
        <f aca="false">20+mineral_mass_from_subsoil!H48/Ultuna_BD_timeseries_subsoil!H48/(1-Ultuna_subsoil_C_timeseries!H48/100)/100</f>
        <v>20.344867956953</v>
      </c>
      <c r="I48" s="5" t="n">
        <f aca="false">20+mineral_mass_from_subsoil!I48/Ultuna_BD_timeseries_subsoil!I48/(1-Ultuna_subsoil_C_timeseries!I48/100)/100</f>
        <v>20.4025822549156</v>
      </c>
      <c r="J48" s="5" t="n">
        <f aca="false">20+mineral_mass_from_subsoil!J48/Ultuna_BD_timeseries_subsoil!J48/(1-Ultuna_subsoil_C_timeseries!J48/100)/100</f>
        <v>20.4607825035756</v>
      </c>
      <c r="K48" s="5" t="n">
        <f aca="false">20+mineral_mass_from_subsoil!K48/Ultuna_BD_timeseries_subsoil!K48/(1-Ultuna_subsoil_C_timeseries!K48/100)/100</f>
        <v>20.5194922065367</v>
      </c>
      <c r="L48" s="5" t="n">
        <f aca="false">20+mineral_mass_from_subsoil!L48/Ultuna_BD_timeseries_subsoil!L48/(1-Ultuna_subsoil_C_timeseries!L48/100)/100</f>
        <v>20.5787390253804</v>
      </c>
      <c r="M48" s="5" t="n">
        <f aca="false">20+mineral_mass_from_subsoil!M48/Ultuna_BD_timeseries_subsoil!M48/(1-Ultuna_subsoil_C_timeseries!M48/100)/100</f>
        <v>20.6385558861667</v>
      </c>
      <c r="N48" s="5" t="n">
        <f aca="false">20+mineral_mass_from_subsoil!N48/Ultuna_BD_timeseries_subsoil!N48/(1-Ultuna_subsoil_C_timeseries!N48/100)/100</f>
        <v>20.6999442901295</v>
      </c>
      <c r="O48" s="5" t="n">
        <f aca="false">20+mineral_mass_from_subsoil!O48/Ultuna_BD_timeseries_subsoil!O48/(1-Ultuna_subsoil_C_timeseries!O48/100)/100</f>
        <v>20.7637067861466</v>
      </c>
      <c r="P48" s="5" t="n">
        <f aca="false">20+mineral_mass_from_subsoil!P48/Ultuna_BD_timeseries_subsoil!P48/(1-Ultuna_subsoil_C_timeseries!P48/100)/100</f>
        <v>20.829480081276</v>
      </c>
      <c r="Q48" s="5" t="n">
        <f aca="false">20+mineral_mass_from_subsoil!Q48/Ultuna_BD_timeseries_subsoil!Q48/(1-Ultuna_subsoil_C_timeseries!Q48/100)/100</f>
        <v>20.8966847010764</v>
      </c>
      <c r="R48" s="5" t="n">
        <f aca="false">20+mineral_mass_from_subsoil!R48/Ultuna_BD_timeseries_subsoil!R48/(1-Ultuna_subsoil_C_timeseries!R48/100)/100</f>
        <v>20.9643415481547</v>
      </c>
      <c r="S48" s="5" t="n">
        <f aca="false">20+mineral_mass_from_subsoil!S48/Ultuna_BD_timeseries_subsoil!S48/(1-Ultuna_subsoil_C_timeseries!S48/100)/100</f>
        <v>21.0306636303827</v>
      </c>
      <c r="T48" s="5" t="n">
        <f aca="false">20+mineral_mass_from_subsoil!T48/Ultuna_BD_timeseries_subsoil!T48/(1-Ultuna_subsoil_C_timeseries!T48/100)/100</f>
        <v>21.0920189523815</v>
      </c>
      <c r="U48" s="5" t="n">
        <f aca="false">20+mineral_mass_from_subsoil!U48/Ultuna_BD_timeseries_subsoil!U48/(1-Ultuna_subsoil_C_timeseries!U48/100)/100</f>
        <v>21.1309211185943</v>
      </c>
      <c r="V48" s="5" t="n">
        <f aca="false">20+mineral_mass_from_subsoil!V48/Ultuna_BD_timeseries_subsoil!V48/(1-Ultuna_subsoil_C_timeseries!V48/100)/100</f>
        <v>21.2248387217345</v>
      </c>
      <c r="W48" s="5" t="n">
        <f aca="false">20+mineral_mass_from_subsoil!W48/Ultuna_BD_timeseries_subsoil!W48/(1-Ultuna_subsoil_C_timeseries!W48/100)/100</f>
        <v>21.2633233707518</v>
      </c>
      <c r="X48" s="5" t="n">
        <f aca="false">20+mineral_mass_from_subsoil!X48/Ultuna_BD_timeseries_subsoil!X48/(1-Ultuna_subsoil_C_timeseries!X48/100)/100</f>
        <v>21.3215555464751</v>
      </c>
      <c r="Y48" s="5" t="n">
        <f aca="false">20+mineral_mass_from_subsoil!Y48/Ultuna_BD_timeseries_subsoil!Y48/(1-Ultuna_subsoil_C_timeseries!Y48/100)/100</f>
        <v>21.3814696894094</v>
      </c>
      <c r="Z48" s="5" t="n">
        <f aca="false">20+mineral_mass_from_subsoil!Z48/Ultuna_BD_timeseries_subsoil!Z48/(1-Ultuna_subsoil_C_timeseries!Z48/100)/100</f>
        <v>21.4446533610217</v>
      </c>
      <c r="AA48" s="5" t="n">
        <f aca="false">20+mineral_mass_from_subsoil!AA48/Ultuna_BD_timeseries_subsoil!AA48/(1-Ultuna_subsoil_C_timeseries!AA48/100)/100</f>
        <v>21.5096533492016</v>
      </c>
      <c r="AB48" s="5" t="n">
        <f aca="false">20+mineral_mass_from_subsoil!AB48/Ultuna_BD_timeseries_subsoil!AB48/(1-Ultuna_subsoil_C_timeseries!AB48/100)/100</f>
        <v>21.5757074583066</v>
      </c>
      <c r="AC48" s="5" t="n">
        <f aca="false">20+mineral_mass_from_subsoil!AC48/Ultuna_BD_timeseries_subsoil!AC48/(1-Ultuna_subsoil_C_timeseries!AC48/100)/100</f>
        <v>21.6425264748982</v>
      </c>
      <c r="AD48" s="5" t="n">
        <f aca="false">20+mineral_mass_from_subsoil!AD48/Ultuna_BD_timeseries_subsoil!AD48/(1-Ultuna_subsoil_C_timeseries!AD48/100)/100</f>
        <v>21.7118329566266</v>
      </c>
      <c r="AE48" s="5" t="n">
        <f aca="false">20+mineral_mass_from_subsoil!AE48/Ultuna_BD_timeseries_subsoil!AE48/(1-Ultuna_subsoil_C_timeseries!AE48/100)/100</f>
        <v>21.781574273501</v>
      </c>
      <c r="AF48" s="5" t="n">
        <f aca="false">20+mineral_mass_from_subsoil!AF48/Ultuna_BD_timeseries_subsoil!AF48/(1-Ultuna_subsoil_C_timeseries!AF48/100)/100</f>
        <v>21.8457711951712</v>
      </c>
      <c r="AG48" s="5" t="n">
        <f aca="false">20+mineral_mass_from_subsoil!AG48/Ultuna_BD_timeseries_subsoil!AG48/(1-Ultuna_subsoil_C_timeseries!AG48/100)/100</f>
        <v>21.9104032457576</v>
      </c>
      <c r="AH48" s="5" t="n">
        <f aca="false">20+mineral_mass_from_subsoil!AH48/Ultuna_BD_timeseries_subsoil!AH48/(1-Ultuna_subsoil_C_timeseries!AH48/100)/100</f>
        <v>22.0014420831612</v>
      </c>
      <c r="AI48" s="5" t="n">
        <f aca="false">20+mineral_mass_from_subsoil!AI48/Ultuna_BD_timeseries_subsoil!AI48/(1-Ultuna_subsoil_C_timeseries!AI48/100)/100</f>
        <v>22.0929632882853</v>
      </c>
      <c r="AJ48" s="5" t="n">
        <f aca="false">20+mineral_mass_from_subsoil!AJ48/Ultuna_BD_timeseries_subsoil!AJ48/(1-Ultuna_subsoil_C_timeseries!AJ48/100)/100</f>
        <v>22.1678464808137</v>
      </c>
      <c r="AK48" s="5" t="n">
        <f aca="false">20+mineral_mass_from_subsoil!AK48/Ultuna_BD_timeseries_subsoil!AK48/(1-Ultuna_subsoil_C_timeseries!AK48/100)/100</f>
        <v>22.2414385705467</v>
      </c>
      <c r="AL48" s="5" t="n">
        <f aca="false">20+mineral_mass_from_subsoil!AL48/Ultuna_BD_timeseries_subsoil!AL48/(1-Ultuna_subsoil_C_timeseries!AL48/100)/100</f>
        <v>22.283323492543</v>
      </c>
      <c r="AM48" s="5" t="n">
        <f aca="false">20+mineral_mass_from_subsoil!AM48/Ultuna_BD_timeseries_subsoil!AM48/(1-Ultuna_subsoil_C_timeseries!AM48/100)/100</f>
        <v>22.3256342330332</v>
      </c>
      <c r="AN48" s="5" t="n">
        <f aca="false">20+mineral_mass_from_subsoil!AN48/Ultuna_BD_timeseries_subsoil!AN48/(1-Ultuna_subsoil_C_timeseries!AN48/100)/100</f>
        <v>22.3912206205191</v>
      </c>
      <c r="AO48" s="5" t="n">
        <f aca="false">20+mineral_mass_from_subsoil!AO48/Ultuna_BD_timeseries_subsoil!AO48/(1-Ultuna_subsoil_C_timeseries!AO48/100)/100</f>
        <v>22.457734146036</v>
      </c>
      <c r="AP48" s="5" t="n">
        <f aca="false">20+mineral_mass_from_subsoil!AP48/Ultuna_BD_timeseries_subsoil!AP48/(1-Ultuna_subsoil_C_timeseries!AP48/100)/100</f>
        <v>22.5556411142806</v>
      </c>
      <c r="AQ48" s="5" t="n">
        <f aca="false">20+mineral_mass_from_subsoil!AQ48/Ultuna_BD_timeseries_subsoil!AQ48/(1-Ultuna_subsoil_C_timeseries!AQ48/100)/100</f>
        <v>22.6540760961939</v>
      </c>
      <c r="AR48" s="5" t="n">
        <f aca="false">20+mineral_mass_from_subsoil!AR48/Ultuna_BD_timeseries_subsoil!AR48/(1-Ultuna_subsoil_C_timeseries!AR48/100)/100</f>
        <v>22.7168182698529</v>
      </c>
      <c r="AS48" s="5" t="n">
        <f aca="false">20+mineral_mass_from_subsoil!AS48/Ultuna_BD_timeseries_subsoil!AS48/(1-Ultuna_subsoil_C_timeseries!AS48/100)/100</f>
        <v>22.7800434420515</v>
      </c>
      <c r="AT48" s="5" t="n">
        <f aca="false">20+mineral_mass_from_subsoil!AT48/Ultuna_BD_timeseries_subsoil!AT48/(1-Ultuna_subsoil_C_timeseries!AT48/100)/100</f>
        <v>22.8518197250819</v>
      </c>
      <c r="AU48" s="5" t="n">
        <f aca="false">20+mineral_mass_from_subsoil!AU48/Ultuna_BD_timeseries_subsoil!AU48/(1-Ultuna_subsoil_C_timeseries!AU48/100)/100</f>
        <v>22.9241022275175</v>
      </c>
      <c r="AV48" s="5" t="n">
        <f aca="false">20+mineral_mass_from_subsoil!AV48/Ultuna_BD_timeseries_subsoil!AV48/(1-Ultuna_subsoil_C_timeseries!AV48/100)/100</f>
        <v>22.9920473328685</v>
      </c>
      <c r="AW48" s="5" t="n">
        <f aca="false">20+mineral_mass_from_subsoil!AW48/Ultuna_BD_timeseries_subsoil!AW48/(1-Ultuna_subsoil_C_timeseries!AW48/100)/100</f>
        <v>23.0549531561615</v>
      </c>
      <c r="AX48" s="5" t="n">
        <f aca="false">20+mineral_mass_from_subsoil!AX48/Ultuna_BD_timeseries_subsoil!AX48/(1-Ultuna_subsoil_C_timeseries!AX48/100)/100</f>
        <v>23.118366038239</v>
      </c>
      <c r="AY48" s="5" t="n">
        <f aca="false">20+mineral_mass_from_subsoil!AY48/Ultuna_BD_timeseries_subsoil!AY48/(1-Ultuna_subsoil_C_timeseries!AY48/100)/100</f>
        <v>23.1878470972162</v>
      </c>
      <c r="AZ48" s="5" t="n">
        <f aca="false">20+mineral_mass_from_subsoil!AZ48/Ultuna_BD_timeseries_subsoil!AZ48/(1-Ultuna_subsoil_C_timeseries!AZ48/100)/100</f>
        <v>23.2795309782897</v>
      </c>
      <c r="BA48" s="5" t="n">
        <f aca="false">20+mineral_mass_from_subsoil!BA48/Ultuna_BD_timeseries_subsoil!BA48/(1-Ultuna_subsoil_C_timeseries!BA48/100)/100</f>
        <v>23.3717825978798</v>
      </c>
      <c r="BB48" s="5" t="n">
        <f aca="false">20+mineral_mass_from_subsoil!BB48/Ultuna_BD_timeseries_subsoil!BB48/(1-Ultuna_subsoil_C_timeseries!BB48/100)/100</f>
        <v>23.4423305055049</v>
      </c>
      <c r="BC48" s="5" t="n">
        <f aca="false">20+mineral_mass_from_subsoil!BC48/Ultuna_BD_timeseries_subsoil!BC48/(1-Ultuna_subsoil_C_timeseries!BC48/100)/100</f>
        <v>23.5115185669991</v>
      </c>
      <c r="BD48" s="5" t="n">
        <f aca="false">20+mineral_mass_from_subsoil!BD48/Ultuna_BD_timeseries_subsoil!BD48/(1-Ultuna_subsoil_C_timeseries!BD48/100)/100</f>
        <v>23.5690989481888</v>
      </c>
      <c r="BE48" s="5" t="n">
        <f aca="false">20+mineral_mass_from_subsoil!BE48/Ultuna_BD_timeseries_subsoil!BE48/(1-Ultuna_subsoil_C_timeseries!BE48/100)/100</f>
        <v>23.6272118005185</v>
      </c>
      <c r="BF48" s="5" t="n">
        <f aca="false">20+mineral_mass_from_subsoil!BF48/Ultuna_BD_timeseries_subsoil!BF48/(1-Ultuna_subsoil_C_timeseries!BF48/100)/100</f>
        <v>23.721687462036</v>
      </c>
      <c r="BG48" s="5" t="n">
        <f aca="false">20+mineral_mass_from_subsoil!BG48/Ultuna_BD_timeseries_subsoil!BG48/(1-Ultuna_subsoil_C_timeseries!BG48/100)/100</f>
        <v>23.8167683186304</v>
      </c>
      <c r="BH48" s="5" t="n">
        <f aca="false">20+mineral_mass_from_subsoil!BH48/Ultuna_BD_timeseries_subsoil!BH48/(1-Ultuna_subsoil_C_timeseries!BH48/100)/100</f>
        <v>23.8925948983068</v>
      </c>
      <c r="BI48" s="5" t="n">
        <f aca="false">20+mineral_mass_from_subsoil!BI48/Ultuna_BD_timeseries_subsoil!BI48/(1-Ultuna_subsoil_C_timeseries!BI48/100)/100</f>
        <v>23.9679598073982</v>
      </c>
      <c r="BJ48" s="5" t="n">
        <f aca="false">20+mineral_mass_from_subsoil!BJ48/Ultuna_BD_timeseries_subsoil!BJ48/(1-Ultuna_subsoil_C_timeseries!BJ48/100)/100</f>
        <v>24.0425465114661</v>
      </c>
      <c r="BK48" s="5" t="n">
        <f aca="false">20+mineral_mass_from_subsoil!BK48/Ultuna_BD_timeseries_subsoil!BK48/(1-Ultuna_subsoil_C_timeseries!BK48/100)/100</f>
        <v>24.115586594646</v>
      </c>
    </row>
    <row r="49" customFormat="false" ht="14.4" hidden="false" customHeight="false" outlineLevel="0" collapsed="false">
      <c r="A49" s="0" t="n">
        <f aca="false">Ultuna_topsoil_C_timeseries!A49</f>
        <v>51</v>
      </c>
      <c r="B49" s="5" t="n">
        <f aca="false">20+mineral_mass_from_subsoil!B49/Ultuna_BD_timeseries_subsoil!B49/(1-Ultuna_subsoil_C_timeseries!B49/100)/100</f>
        <v>20.0039097689306</v>
      </c>
      <c r="C49" s="5" t="n">
        <f aca="false">20+mineral_mass_from_subsoil!C49/Ultuna_BD_timeseries_subsoil!C49/(1-Ultuna_subsoil_C_timeseries!C49/100)/100</f>
        <v>20.0454314277907</v>
      </c>
      <c r="D49" s="5" t="n">
        <f aca="false">20+mineral_mass_from_subsoil!D49/Ultuna_BD_timeseries_subsoil!D49/(1-Ultuna_subsoil_C_timeseries!D49/100)/100</f>
        <v>20.0833355585448</v>
      </c>
      <c r="E49" s="5" t="n">
        <f aca="false">20+mineral_mass_from_subsoil!E49/Ultuna_BD_timeseries_subsoil!E49/(1-Ultuna_subsoil_C_timeseries!E49/100)/100</f>
        <v>20.1215417576167</v>
      </c>
      <c r="F49" s="5" t="n">
        <f aca="false">20+mineral_mass_from_subsoil!F49/Ultuna_BD_timeseries_subsoil!F49/(1-Ultuna_subsoil_C_timeseries!F49/100)/100</f>
        <v>20.1600610652827</v>
      </c>
      <c r="G49" s="5" t="n">
        <f aca="false">20+mineral_mass_from_subsoil!G49/Ultuna_BD_timeseries_subsoil!G49/(1-Ultuna_subsoil_C_timeseries!G49/100)/100</f>
        <v>20.1989059715813</v>
      </c>
      <c r="H49" s="5" t="n">
        <f aca="false">20+mineral_mass_from_subsoil!H49/Ultuna_BD_timeseries_subsoil!H49/(1-Ultuna_subsoil_C_timeseries!H49/100)/100</f>
        <v>20.2380907122543</v>
      </c>
      <c r="I49" s="5" t="n">
        <f aca="false">20+mineral_mass_from_subsoil!I49/Ultuna_BD_timeseries_subsoil!I49/(1-Ultuna_subsoil_C_timeseries!I49/100)/100</f>
        <v>20.2776316415334</v>
      </c>
      <c r="J49" s="5" t="n">
        <f aca="false">20+mineral_mass_from_subsoil!J49/Ultuna_BD_timeseries_subsoil!J49/(1-Ultuna_subsoil_C_timeseries!J49/100)/100</f>
        <v>20.3175477061355</v>
      </c>
      <c r="K49" s="5" t="n">
        <f aca="false">20+mineral_mass_from_subsoil!K49/Ultuna_BD_timeseries_subsoil!K49/(1-Ultuna_subsoil_C_timeseries!K49/100)/100</f>
        <v>20.3578610540796</v>
      </c>
      <c r="L49" s="5" t="n">
        <f aca="false">20+mineral_mass_from_subsoil!L49/Ultuna_BD_timeseries_subsoil!L49/(1-Ultuna_subsoil_C_timeseries!L49/100)/100</f>
        <v>20.3985978253312</v>
      </c>
      <c r="M49" s="5" t="n">
        <f aca="false">20+mineral_mass_from_subsoil!M49/Ultuna_BD_timeseries_subsoil!M49/(1-Ultuna_subsoil_C_timeseries!M49/100)/100</f>
        <v>20.4397891909921</v>
      </c>
      <c r="N49" s="5" t="n">
        <f aca="false">20+mineral_mass_from_subsoil!N49/Ultuna_BD_timeseries_subsoil!N49/(1-Ultuna_subsoil_C_timeseries!N49/100)/100</f>
        <v>20.4827905267834</v>
      </c>
      <c r="O49" s="5" t="n">
        <f aca="false">20+mineral_mass_from_subsoil!O49/Ultuna_BD_timeseries_subsoil!O49/(1-Ultuna_subsoil_C_timeseries!O49/100)/100</f>
        <v>20.5276782905538</v>
      </c>
      <c r="P49" s="5" t="n">
        <f aca="false">20+mineral_mass_from_subsoil!P49/Ultuna_BD_timeseries_subsoil!P49/(1-Ultuna_subsoil_C_timeseries!P49/100)/100</f>
        <v>20.5733693381588</v>
      </c>
      <c r="Q49" s="5" t="n">
        <f aca="false">20+mineral_mass_from_subsoil!Q49/Ultuna_BD_timeseries_subsoil!Q49/(1-Ultuna_subsoil_C_timeseries!Q49/100)/100</f>
        <v>20.6193173093648</v>
      </c>
      <c r="R49" s="5" t="n">
        <f aca="false">20+mineral_mass_from_subsoil!R49/Ultuna_BD_timeseries_subsoil!R49/(1-Ultuna_subsoil_C_timeseries!R49/100)/100</f>
        <v>20.6652162903589</v>
      </c>
      <c r="S49" s="5" t="n">
        <f aca="false">20+mineral_mass_from_subsoil!S49/Ultuna_BD_timeseries_subsoil!S49/(1-Ultuna_subsoil_C_timeseries!S49/100)/100</f>
        <v>20.7108812645061</v>
      </c>
      <c r="T49" s="5" t="n">
        <f aca="false">20+mineral_mass_from_subsoil!T49/Ultuna_BD_timeseries_subsoil!T49/(1-Ultuna_subsoil_C_timeseries!T49/100)/100</f>
        <v>20.7561934333179</v>
      </c>
      <c r="U49" s="5" t="n">
        <f aca="false">20+mineral_mass_from_subsoil!U49/Ultuna_BD_timeseries_subsoil!U49/(1-Ultuna_subsoil_C_timeseries!U49/100)/100</f>
        <v>20.8013408820034</v>
      </c>
      <c r="V49" s="5" t="n">
        <f aca="false">20+mineral_mass_from_subsoil!V49/Ultuna_BD_timeseries_subsoil!V49/(1-Ultuna_subsoil_C_timeseries!V49/100)/100</f>
        <v>20.8423178374449</v>
      </c>
      <c r="W49" s="5" t="n">
        <f aca="false">20+mineral_mass_from_subsoil!W49/Ultuna_BD_timeseries_subsoil!W49/(1-Ultuna_subsoil_C_timeseries!W49/100)/100</f>
        <v>20.8581036673076</v>
      </c>
      <c r="X49" s="5" t="n">
        <f aca="false">20+mineral_mass_from_subsoil!X49/Ultuna_BD_timeseries_subsoil!X49/(1-Ultuna_subsoil_C_timeseries!X49/100)/100</f>
        <v>20.9111265701245</v>
      </c>
      <c r="Y49" s="5" t="n">
        <f aca="false">20+mineral_mass_from_subsoil!Y49/Ultuna_BD_timeseries_subsoil!Y49/(1-Ultuna_subsoil_C_timeseries!Y49/100)/100</f>
        <v>20.9644605216175</v>
      </c>
      <c r="Z49" s="5" t="n">
        <f aca="false">20+mineral_mass_from_subsoil!Z49/Ultuna_BD_timeseries_subsoil!Z49/(1-Ultuna_subsoil_C_timeseries!Z49/100)/100</f>
        <v>21.0064498193185</v>
      </c>
      <c r="AA49" s="5" t="n">
        <f aca="false">20+mineral_mass_from_subsoil!AA49/Ultuna_BD_timeseries_subsoil!AA49/(1-Ultuna_subsoil_C_timeseries!AA49/100)/100</f>
        <v>21.0482764102023</v>
      </c>
      <c r="AB49" s="5" t="n">
        <f aca="false">20+mineral_mass_from_subsoil!AB49/Ultuna_BD_timeseries_subsoil!AB49/(1-Ultuna_subsoil_C_timeseries!AB49/100)/100</f>
        <v>21.0900790672028</v>
      </c>
      <c r="AC49" s="5" t="n">
        <f aca="false">20+mineral_mass_from_subsoil!AC49/Ultuna_BD_timeseries_subsoil!AC49/(1-Ultuna_subsoil_C_timeseries!AC49/100)/100</f>
        <v>21.1319451106669</v>
      </c>
      <c r="AD49" s="5" t="n">
        <f aca="false">20+mineral_mass_from_subsoil!AD49/Ultuna_BD_timeseries_subsoil!AD49/(1-Ultuna_subsoil_C_timeseries!AD49/100)/100</f>
        <v>21.1591722630124</v>
      </c>
      <c r="AE49" s="5" t="n">
        <f aca="false">20+mineral_mass_from_subsoil!AE49/Ultuna_BD_timeseries_subsoil!AE49/(1-Ultuna_subsoil_C_timeseries!AE49/100)/100</f>
        <v>21.1866326760112</v>
      </c>
      <c r="AF49" s="5" t="n">
        <f aca="false">20+mineral_mass_from_subsoil!AF49/Ultuna_BD_timeseries_subsoil!AF49/(1-Ultuna_subsoil_C_timeseries!AF49/100)/100</f>
        <v>21.2343147193813</v>
      </c>
      <c r="AG49" s="5" t="n">
        <f aca="false">20+mineral_mass_from_subsoil!AG49/Ultuna_BD_timeseries_subsoil!AG49/(1-Ultuna_subsoil_C_timeseries!AG49/100)/100</f>
        <v>21.2834042372464</v>
      </c>
      <c r="AH49" s="5" t="n">
        <f aca="false">20+mineral_mass_from_subsoil!AH49/Ultuna_BD_timeseries_subsoil!AH49/(1-Ultuna_subsoil_C_timeseries!AH49/100)/100</f>
        <v>21.3417071034343</v>
      </c>
      <c r="AI49" s="5" t="n">
        <f aca="false">20+mineral_mass_from_subsoil!AI49/Ultuna_BD_timeseries_subsoil!AI49/(1-Ultuna_subsoil_C_timeseries!AI49/100)/100</f>
        <v>21.4041395863368</v>
      </c>
      <c r="AJ49" s="5" t="n">
        <f aca="false">20+mineral_mass_from_subsoil!AJ49/Ultuna_BD_timeseries_subsoil!AJ49/(1-Ultuna_subsoil_C_timeseries!AJ49/100)/100</f>
        <v>21.472285624429</v>
      </c>
      <c r="AK49" s="5" t="n">
        <f aca="false">20+mineral_mass_from_subsoil!AK49/Ultuna_BD_timeseries_subsoil!AK49/(1-Ultuna_subsoil_C_timeseries!AK49/100)/100</f>
        <v>21.5408227798534</v>
      </c>
      <c r="AL49" s="5" t="n">
        <f aca="false">20+mineral_mass_from_subsoil!AL49/Ultuna_BD_timeseries_subsoil!AL49/(1-Ultuna_subsoil_C_timeseries!AL49/100)/100</f>
        <v>21.5860295023379</v>
      </c>
      <c r="AM49" s="5" t="n">
        <f aca="false">20+mineral_mass_from_subsoil!AM49/Ultuna_BD_timeseries_subsoil!AM49/(1-Ultuna_subsoil_C_timeseries!AM49/100)/100</f>
        <v>21.6312619073658</v>
      </c>
      <c r="AN49" s="5" t="n">
        <f aca="false">20+mineral_mass_from_subsoil!AN49/Ultuna_BD_timeseries_subsoil!AN49/(1-Ultuna_subsoil_C_timeseries!AN49/100)/100</f>
        <v>21.6686208944895</v>
      </c>
      <c r="AO49" s="5" t="n">
        <f aca="false">20+mineral_mass_from_subsoil!AO49/Ultuna_BD_timeseries_subsoil!AO49/(1-Ultuna_subsoil_C_timeseries!AO49/100)/100</f>
        <v>21.7062683775302</v>
      </c>
      <c r="AP49" s="5" t="n">
        <f aca="false">20+mineral_mass_from_subsoil!AP49/Ultuna_BD_timeseries_subsoil!AP49/(1-Ultuna_subsoil_C_timeseries!AP49/100)/100</f>
        <v>21.7630249453629</v>
      </c>
      <c r="AQ49" s="5" t="n">
        <f aca="false">20+mineral_mass_from_subsoil!AQ49/Ultuna_BD_timeseries_subsoil!AQ49/(1-Ultuna_subsoil_C_timeseries!AQ49/100)/100</f>
        <v>21.8201461082802</v>
      </c>
      <c r="AR49" s="5" t="n">
        <f aca="false">20+mineral_mass_from_subsoil!AR49/Ultuna_BD_timeseries_subsoil!AR49/(1-Ultuna_subsoil_C_timeseries!AR49/100)/100</f>
        <v>21.8535015529871</v>
      </c>
      <c r="AS49" s="5" t="n">
        <f aca="false">20+mineral_mass_from_subsoil!AS49/Ultuna_BD_timeseries_subsoil!AS49/(1-Ultuna_subsoil_C_timeseries!AS49/100)/100</f>
        <v>21.8871388882078</v>
      </c>
      <c r="AT49" s="5" t="n">
        <f aca="false">20+mineral_mass_from_subsoil!AT49/Ultuna_BD_timeseries_subsoil!AT49/(1-Ultuna_subsoil_C_timeseries!AT49/100)/100</f>
        <v>21.9600319870253</v>
      </c>
      <c r="AU49" s="5" t="n">
        <f aca="false">20+mineral_mass_from_subsoil!AU49/Ultuna_BD_timeseries_subsoil!AU49/(1-Ultuna_subsoil_C_timeseries!AU49/100)/100</f>
        <v>22.0333608952312</v>
      </c>
      <c r="AV49" s="5" t="n">
        <f aca="false">20+mineral_mass_from_subsoil!AV49/Ultuna_BD_timeseries_subsoil!AV49/(1-Ultuna_subsoil_C_timeseries!AV49/100)/100</f>
        <v>22.0733950177741</v>
      </c>
      <c r="AW49" s="5" t="n">
        <f aca="false">20+mineral_mass_from_subsoil!AW49/Ultuna_BD_timeseries_subsoil!AW49/(1-Ultuna_subsoil_C_timeseries!AW49/100)/100</f>
        <v>22.1025333105299</v>
      </c>
      <c r="AX49" s="5" t="n">
        <f aca="false">20+mineral_mass_from_subsoil!AX49/Ultuna_BD_timeseries_subsoil!AX49/(1-Ultuna_subsoil_C_timeseries!AX49/100)/100</f>
        <v>22.1330945620868</v>
      </c>
      <c r="AY49" s="5" t="n">
        <f aca="false">20+mineral_mass_from_subsoil!AY49/Ultuna_BD_timeseries_subsoil!AY49/(1-Ultuna_subsoil_C_timeseries!AY49/100)/100</f>
        <v>22.1728973145202</v>
      </c>
      <c r="AZ49" s="5" t="n">
        <f aca="false">20+mineral_mass_from_subsoil!AZ49/Ultuna_BD_timeseries_subsoil!AZ49/(1-Ultuna_subsoil_C_timeseries!AZ49/100)/100</f>
        <v>22.2194410812178</v>
      </c>
      <c r="BA49" s="5" t="n">
        <f aca="false">20+mineral_mass_from_subsoil!BA49/Ultuna_BD_timeseries_subsoil!BA49/(1-Ultuna_subsoil_C_timeseries!BA49/100)/100</f>
        <v>22.2671113968564</v>
      </c>
      <c r="BB49" s="5" t="n">
        <f aca="false">20+mineral_mass_from_subsoil!BB49/Ultuna_BD_timeseries_subsoil!BB49/(1-Ultuna_subsoil_C_timeseries!BB49/100)/100</f>
        <v>22.3235215804373</v>
      </c>
      <c r="BC49" s="5" t="n">
        <f aca="false">20+mineral_mass_from_subsoil!BC49/Ultuna_BD_timeseries_subsoil!BC49/(1-Ultuna_subsoil_C_timeseries!BC49/100)/100</f>
        <v>22.3803264316352</v>
      </c>
      <c r="BD49" s="5" t="n">
        <f aca="false">20+mineral_mass_from_subsoil!BD49/Ultuna_BD_timeseries_subsoil!BD49/(1-Ultuna_subsoil_C_timeseries!BD49/100)/100</f>
        <v>22.4351678117596</v>
      </c>
      <c r="BE49" s="5" t="n">
        <f aca="false">20+mineral_mass_from_subsoil!BE49/Ultuna_BD_timeseries_subsoil!BE49/(1-Ultuna_subsoil_C_timeseries!BE49/100)/100</f>
        <v>22.4904033225825</v>
      </c>
      <c r="BF49" s="5" t="n">
        <f aca="false">20+mineral_mass_from_subsoil!BF49/Ultuna_BD_timeseries_subsoil!BF49/(1-Ultuna_subsoil_C_timeseries!BF49/100)/100</f>
        <v>22.5509971207447</v>
      </c>
      <c r="BG49" s="5" t="n">
        <f aca="false">20+mineral_mass_from_subsoil!BG49/Ultuna_BD_timeseries_subsoil!BG49/(1-Ultuna_subsoil_C_timeseries!BG49/100)/100</f>
        <v>22.6120140485479</v>
      </c>
      <c r="BH49" s="5" t="n">
        <f aca="false">20+mineral_mass_from_subsoil!BH49/Ultuna_BD_timeseries_subsoil!BH49/(1-Ultuna_subsoil_C_timeseries!BH49/100)/100</f>
        <v>22.6355690000395</v>
      </c>
      <c r="BI49" s="5" t="n">
        <f aca="false">20+mineral_mass_from_subsoil!BI49/Ultuna_BD_timeseries_subsoil!BI49/(1-Ultuna_subsoil_C_timeseries!BI49/100)/100</f>
        <v>22.65940205186</v>
      </c>
      <c r="BJ49" s="5" t="n">
        <f aca="false">20+mineral_mass_from_subsoil!BJ49/Ultuna_BD_timeseries_subsoil!BJ49/(1-Ultuna_subsoil_C_timeseries!BJ49/100)/100</f>
        <v>22.72460266756</v>
      </c>
      <c r="BK49" s="5" t="n">
        <f aca="false">20+mineral_mass_from_subsoil!BK49/Ultuna_BD_timeseries_subsoil!BK49/(1-Ultuna_subsoil_C_timeseries!BK49/100)/100</f>
        <v>22.7996301901668</v>
      </c>
    </row>
    <row r="50" customFormat="false" ht="14.4" hidden="false" customHeight="false" outlineLevel="0" collapsed="false">
      <c r="A50" s="0" t="n">
        <f aca="false">Ultuna_topsoil_C_timeseries!A50</f>
        <v>13</v>
      </c>
      <c r="B50" s="5" t="n">
        <f aca="false">20+mineral_mass_from_subsoil!B50/Ultuna_BD_timeseries_subsoil!B50/(1-Ultuna_subsoil_C_timeseries!B50/100)/100</f>
        <v>20.0039097689306</v>
      </c>
      <c r="C50" s="5" t="n">
        <f aca="false">20+mineral_mass_from_subsoil!C50/Ultuna_BD_timeseries_subsoil!C50/(1-Ultuna_subsoil_C_timeseries!C50/100)/100</f>
        <v>20.1219909670513</v>
      </c>
      <c r="D50" s="5" t="n">
        <f aca="false">20+mineral_mass_from_subsoil!D50/Ultuna_BD_timeseries_subsoil!D50/(1-Ultuna_subsoil_C_timeseries!D50/100)/100</f>
        <v>20.2232578331962</v>
      </c>
      <c r="E50" s="5" t="n">
        <f aca="false">20+mineral_mass_from_subsoil!E50/Ultuna_BD_timeseries_subsoil!E50/(1-Ultuna_subsoil_C_timeseries!E50/100)/100</f>
        <v>20.3253355283526</v>
      </c>
      <c r="F50" s="5" t="n">
        <f aca="false">20+mineral_mass_from_subsoil!F50/Ultuna_BD_timeseries_subsoil!F50/(1-Ultuna_subsoil_C_timeseries!F50/100)/100</f>
        <v>20.4282600349917</v>
      </c>
      <c r="G50" s="5" t="n">
        <f aca="false">20+mineral_mass_from_subsoil!G50/Ultuna_BD_timeseries_subsoil!G50/(1-Ultuna_subsoil_C_timeseries!G50/100)/100</f>
        <v>20.5320732502213</v>
      </c>
      <c r="H50" s="5" t="n">
        <f aca="false">20+mineral_mass_from_subsoil!H50/Ultuna_BD_timeseries_subsoil!H50/(1-Ultuna_subsoil_C_timeseries!H50/100)/100</f>
        <v>20.6368244614701</v>
      </c>
      <c r="I50" s="5" t="n">
        <f aca="false">20+mineral_mass_from_subsoil!I50/Ultuna_BD_timeseries_subsoil!I50/(1-Ultuna_subsoil_C_timeseries!I50/100)/100</f>
        <v>20.7425722923791</v>
      </c>
      <c r="J50" s="5" t="n">
        <f aca="false">20+mineral_mass_from_subsoil!J50/Ultuna_BD_timeseries_subsoil!J50/(1-Ultuna_subsoil_C_timeseries!J50/100)/100</f>
        <v>20.8493873036277</v>
      </c>
      <c r="K50" s="5" t="n">
        <f aca="false">20+mineral_mass_from_subsoil!K50/Ultuna_BD_timeseries_subsoil!K50/(1-Ultuna_subsoil_C_timeseries!K50/100)/100</f>
        <v>20.9573555213023</v>
      </c>
      <c r="L50" s="5" t="n">
        <f aca="false">20+mineral_mass_from_subsoil!L50/Ultuna_BD_timeseries_subsoil!L50/(1-Ultuna_subsoil_C_timeseries!L50/100)/100</f>
        <v>21.0665833032959</v>
      </c>
      <c r="M50" s="5" t="n">
        <f aca="false">20+mineral_mass_from_subsoil!M50/Ultuna_BD_timeseries_subsoil!M50/(1-Ultuna_subsoil_C_timeseries!M50/100)/100</f>
        <v>21.1772041758588</v>
      </c>
      <c r="N50" s="5" t="n">
        <f aca="false">20+mineral_mass_from_subsoil!N50/Ultuna_BD_timeseries_subsoil!N50/(1-Ultuna_subsoil_C_timeseries!N50/100)/100</f>
        <v>21.2957853362012</v>
      </c>
      <c r="O50" s="5" t="n">
        <f aca="false">20+mineral_mass_from_subsoil!O50/Ultuna_BD_timeseries_subsoil!O50/(1-Ultuna_subsoil_C_timeseries!O50/100)/100</f>
        <v>21.4224473962792</v>
      </c>
      <c r="P50" s="5" t="n">
        <f aca="false">20+mineral_mass_from_subsoil!P50/Ultuna_BD_timeseries_subsoil!P50/(1-Ultuna_subsoil_C_timeseries!P50/100)/100</f>
        <v>21.5520002183336</v>
      </c>
      <c r="Q50" s="5" t="n">
        <f aca="false">20+mineral_mass_from_subsoil!Q50/Ultuna_BD_timeseries_subsoil!Q50/(1-Ultuna_subsoil_C_timeseries!Q50/100)/100</f>
        <v>21.6819913816574</v>
      </c>
      <c r="R50" s="5" t="n">
        <f aca="false">20+mineral_mass_from_subsoil!R50/Ultuna_BD_timeseries_subsoil!R50/(1-Ultuna_subsoil_C_timeseries!R50/100)/100</f>
        <v>21.8111188204291</v>
      </c>
      <c r="S50" s="5" t="n">
        <f aca="false">20+mineral_mass_from_subsoil!S50/Ultuna_BD_timeseries_subsoil!S50/(1-Ultuna_subsoil_C_timeseries!S50/100)/100</f>
        <v>21.9386332627066</v>
      </c>
      <c r="T50" s="5" t="n">
        <f aca="false">20+mineral_mass_from_subsoil!T50/Ultuna_BD_timeseries_subsoil!T50/(1-Ultuna_subsoil_C_timeseries!T50/100)/100</f>
        <v>22.0640782033896</v>
      </c>
      <c r="U50" s="5" t="n">
        <f aca="false">20+mineral_mass_from_subsoil!U50/Ultuna_BD_timeseries_subsoil!U50/(1-Ultuna_subsoil_C_timeseries!U50/100)/100</f>
        <v>22.1883009408534</v>
      </c>
      <c r="V50" s="5" t="n">
        <f aca="false">20+mineral_mass_from_subsoil!V50/Ultuna_BD_timeseries_subsoil!V50/(1-Ultuna_subsoil_C_timeseries!V50/100)/100</f>
        <v>22.4026238177597</v>
      </c>
      <c r="W50" s="5" t="n">
        <f aca="false">20+mineral_mass_from_subsoil!W50/Ultuna_BD_timeseries_subsoil!W50/(1-Ultuna_subsoil_C_timeseries!W50/100)/100</f>
        <v>22.3896997839557</v>
      </c>
      <c r="X50" s="5" t="n">
        <f aca="false">20+mineral_mass_from_subsoil!X50/Ultuna_BD_timeseries_subsoil!X50/(1-Ultuna_subsoil_C_timeseries!X50/100)/100</f>
        <v>22.5262719479559</v>
      </c>
      <c r="Y50" s="5" t="n">
        <f aca="false">20+mineral_mass_from_subsoil!Y50/Ultuna_BD_timeseries_subsoil!Y50/(1-Ultuna_subsoil_C_timeseries!Y50/100)/100</f>
        <v>22.6634561515148</v>
      </c>
      <c r="Z50" s="5" t="n">
        <f aca="false">20+mineral_mass_from_subsoil!Z50/Ultuna_BD_timeseries_subsoil!Z50/(1-Ultuna_subsoil_C_timeseries!Z50/100)/100</f>
        <v>22.7851759121851</v>
      </c>
      <c r="AA50" s="5" t="n">
        <f aca="false">20+mineral_mass_from_subsoil!AA50/Ultuna_BD_timeseries_subsoil!AA50/(1-Ultuna_subsoil_C_timeseries!AA50/100)/100</f>
        <v>22.9059438333811</v>
      </c>
      <c r="AB50" s="5" t="n">
        <f aca="false">20+mineral_mass_from_subsoil!AB50/Ultuna_BD_timeseries_subsoil!AB50/(1-Ultuna_subsoil_C_timeseries!AB50/100)/100</f>
        <v>23.0252166035011</v>
      </c>
      <c r="AC50" s="5" t="n">
        <f aca="false">20+mineral_mass_from_subsoil!AC50/Ultuna_BD_timeseries_subsoil!AC50/(1-Ultuna_subsoil_C_timeseries!AC50/100)/100</f>
        <v>23.1421678436207</v>
      </c>
      <c r="AD50" s="5" t="n">
        <f aca="false">20+mineral_mass_from_subsoil!AD50/Ultuna_BD_timeseries_subsoil!AD50/(1-Ultuna_subsoil_C_timeseries!AD50/100)/100</f>
        <v>23.2297569956361</v>
      </c>
      <c r="AE50" s="5" t="n">
        <f aca="false">20+mineral_mass_from_subsoil!AE50/Ultuna_BD_timeseries_subsoil!AE50/(1-Ultuna_subsoil_C_timeseries!AE50/100)/100</f>
        <v>23.3182184283998</v>
      </c>
      <c r="AF50" s="5" t="n">
        <f aca="false">20+mineral_mass_from_subsoil!AF50/Ultuna_BD_timeseries_subsoil!AF50/(1-Ultuna_subsoil_C_timeseries!AF50/100)/100</f>
        <v>23.4550969614837</v>
      </c>
      <c r="AG50" s="5" t="n">
        <f aca="false">20+mineral_mass_from_subsoil!AG50/Ultuna_BD_timeseries_subsoil!AG50/(1-Ultuna_subsoil_C_timeseries!AG50/100)/100</f>
        <v>23.6010955393464</v>
      </c>
      <c r="AH50" s="5" t="n">
        <f aca="false">20+mineral_mass_from_subsoil!AH50/Ultuna_BD_timeseries_subsoil!AH50/(1-Ultuna_subsoil_C_timeseries!AH50/100)/100</f>
        <v>23.7729975408218</v>
      </c>
      <c r="AI50" s="5" t="n">
        <f aca="false">20+mineral_mass_from_subsoil!AI50/Ultuna_BD_timeseries_subsoil!AI50/(1-Ultuna_subsoil_C_timeseries!AI50/100)/100</f>
        <v>23.9454559857814</v>
      </c>
      <c r="AJ50" s="5" t="n">
        <f aca="false">20+mineral_mass_from_subsoil!AJ50/Ultuna_BD_timeseries_subsoil!AJ50/(1-Ultuna_subsoil_C_timeseries!AJ50/100)/100</f>
        <v>24.0791540275079</v>
      </c>
      <c r="AK50" s="5" t="n">
        <f aca="false">20+mineral_mass_from_subsoil!AK50/Ultuna_BD_timeseries_subsoil!AK50/(1-Ultuna_subsoil_C_timeseries!AK50/100)/100</f>
        <v>24.2097759155385</v>
      </c>
      <c r="AL50" s="5" t="n">
        <f aca="false">20+mineral_mass_from_subsoil!AL50/Ultuna_BD_timeseries_subsoil!AL50/(1-Ultuna_subsoil_C_timeseries!AL50/100)/100</f>
        <v>24.3056650612505</v>
      </c>
      <c r="AM50" s="5" t="n">
        <f aca="false">20+mineral_mass_from_subsoil!AM50/Ultuna_BD_timeseries_subsoil!AM50/(1-Ultuna_subsoil_C_timeseries!AM50/100)/100</f>
        <v>24.4024884265066</v>
      </c>
      <c r="AN50" s="5" t="n">
        <f aca="false">20+mineral_mass_from_subsoil!AN50/Ultuna_BD_timeseries_subsoil!AN50/(1-Ultuna_subsoil_C_timeseries!AN50/100)/100</f>
        <v>24.5451390685337</v>
      </c>
      <c r="AO50" s="5" t="n">
        <f aca="false">20+mineral_mass_from_subsoil!AO50/Ultuna_BD_timeseries_subsoil!AO50/(1-Ultuna_subsoil_C_timeseries!AO50/100)/100</f>
        <v>24.6913983429178</v>
      </c>
      <c r="AP50" s="5" t="n">
        <f aca="false">20+mineral_mass_from_subsoil!AP50/Ultuna_BD_timeseries_subsoil!AP50/(1-Ultuna_subsoil_C_timeseries!AP50/100)/100</f>
        <v>24.8405898014818</v>
      </c>
      <c r="AQ50" s="5" t="n">
        <f aca="false">20+mineral_mass_from_subsoil!AQ50/Ultuna_BD_timeseries_subsoil!AQ50/(1-Ultuna_subsoil_C_timeseries!AQ50/100)/100</f>
        <v>24.9905219984648</v>
      </c>
      <c r="AR50" s="5" t="n">
        <f aca="false">20+mineral_mass_from_subsoil!AR50/Ultuna_BD_timeseries_subsoil!AR50/(1-Ultuna_subsoil_C_timeseries!AR50/100)/100</f>
        <v>25.109711717811</v>
      </c>
      <c r="AS50" s="5" t="n">
        <f aca="false">20+mineral_mass_from_subsoil!AS50/Ultuna_BD_timeseries_subsoil!AS50/(1-Ultuna_subsoil_C_timeseries!AS50/100)/100</f>
        <v>25.2298082073104</v>
      </c>
      <c r="AT50" s="5" t="n">
        <f aca="false">20+mineral_mass_from_subsoil!AT50/Ultuna_BD_timeseries_subsoil!AT50/(1-Ultuna_subsoil_C_timeseries!AT50/100)/100</f>
        <v>25.3633574679802</v>
      </c>
      <c r="AU50" s="5" t="n">
        <f aca="false">20+mineral_mass_from_subsoil!AU50/Ultuna_BD_timeseries_subsoil!AU50/(1-Ultuna_subsoil_C_timeseries!AU50/100)/100</f>
        <v>25.4977723268338</v>
      </c>
      <c r="AV50" s="5" t="n">
        <f aca="false">20+mineral_mass_from_subsoil!AV50/Ultuna_BD_timeseries_subsoil!AV50/(1-Ultuna_subsoil_C_timeseries!AV50/100)/100</f>
        <v>25.6182310846836</v>
      </c>
      <c r="AW50" s="5" t="n">
        <f aca="false">20+mineral_mass_from_subsoil!AW50/Ultuna_BD_timeseries_subsoil!AW50/(1-Ultuna_subsoil_C_timeseries!AW50/100)/100</f>
        <v>25.7237267195627</v>
      </c>
      <c r="AX50" s="5" t="n">
        <f aca="false">20+mineral_mass_from_subsoil!AX50/Ultuna_BD_timeseries_subsoil!AX50/(1-Ultuna_subsoil_C_timeseries!AX50/100)/100</f>
        <v>25.8297877055224</v>
      </c>
      <c r="AY50" s="5" t="n">
        <f aca="false">20+mineral_mass_from_subsoil!AY50/Ultuna_BD_timeseries_subsoil!AY50/(1-Ultuna_subsoil_C_timeseries!AY50/100)/100</f>
        <v>25.9537156993981</v>
      </c>
      <c r="AZ50" s="5" t="n">
        <f aca="false">20+mineral_mass_from_subsoil!AZ50/Ultuna_BD_timeseries_subsoil!AZ50/(1-Ultuna_subsoil_C_timeseries!AZ50/100)/100</f>
        <v>26.0983717588817</v>
      </c>
      <c r="BA50" s="5" t="n">
        <f aca="false">20+mineral_mass_from_subsoil!BA50/Ultuna_BD_timeseries_subsoil!BA50/(1-Ultuna_subsoil_C_timeseries!BA50/100)/100</f>
        <v>26.2467797647836</v>
      </c>
      <c r="BB50" s="5" t="n">
        <f aca="false">20+mineral_mass_from_subsoil!BB50/Ultuna_BD_timeseries_subsoil!BB50/(1-Ultuna_subsoil_C_timeseries!BB50/100)/100</f>
        <v>26.3997465586274</v>
      </c>
      <c r="BC50" s="5" t="n">
        <f aca="false">20+mineral_mass_from_subsoil!BC50/Ultuna_BD_timeseries_subsoil!BC50/(1-Ultuna_subsoil_C_timeseries!BC50/100)/100</f>
        <v>26.553596443362</v>
      </c>
      <c r="BD50" s="5" t="n">
        <f aca="false">20+mineral_mass_from_subsoil!BD50/Ultuna_BD_timeseries_subsoil!BD50/(1-Ultuna_subsoil_C_timeseries!BD50/100)/100</f>
        <v>26.6935721044366</v>
      </c>
      <c r="BE50" s="5" t="n">
        <f aca="false">20+mineral_mass_from_subsoil!BE50/Ultuna_BD_timeseries_subsoil!BE50/(1-Ultuna_subsoil_C_timeseries!BE50/100)/100</f>
        <v>26.8324699691635</v>
      </c>
      <c r="BF50" s="5" t="n">
        <f aca="false">20+mineral_mass_from_subsoil!BF50/Ultuna_BD_timeseries_subsoil!BF50/(1-Ultuna_subsoil_C_timeseries!BF50/100)/100</f>
        <v>26.958987323464</v>
      </c>
      <c r="BG50" s="5" t="n">
        <f aca="false">20+mineral_mass_from_subsoil!BG50/Ultuna_BD_timeseries_subsoil!BG50/(1-Ultuna_subsoil_C_timeseries!BG50/100)/100</f>
        <v>27.0865941918483</v>
      </c>
      <c r="BH50" s="5" t="n">
        <f aca="false">20+mineral_mass_from_subsoil!BH50/Ultuna_BD_timeseries_subsoil!BH50/(1-Ultuna_subsoil_C_timeseries!BH50/100)/100</f>
        <v>27.2394791999014</v>
      </c>
      <c r="BI50" s="5" t="n">
        <f aca="false">20+mineral_mass_from_subsoil!BI50/Ultuna_BD_timeseries_subsoil!BI50/(1-Ultuna_subsoil_C_timeseries!BI50/100)/100</f>
        <v>27.3933432267514</v>
      </c>
      <c r="BJ50" s="5" t="n">
        <f aca="false">20+mineral_mass_from_subsoil!BJ50/Ultuna_BD_timeseries_subsoil!BJ50/(1-Ultuna_subsoil_C_timeseries!BJ50/100)/100</f>
        <v>27.5411091055523</v>
      </c>
      <c r="BK50" s="5" t="n">
        <f aca="false">20+mineral_mass_from_subsoil!BK50/Ultuna_BD_timeseries_subsoil!BK50/(1-Ultuna_subsoil_C_timeseries!BK50/100)/100</f>
        <v>27.6884719825256</v>
      </c>
    </row>
    <row r="51" customFormat="false" ht="14.4" hidden="false" customHeight="false" outlineLevel="0" collapsed="false">
      <c r="A51" s="0" t="n">
        <f aca="false">Ultuna_topsoil_C_timeseries!A51</f>
        <v>24</v>
      </c>
      <c r="B51" s="5" t="n">
        <f aca="false">20+mineral_mass_from_subsoil!B51/Ultuna_BD_timeseries_subsoil!B51/(1-Ultuna_subsoil_C_timeseries!B51/100)/100</f>
        <v>20.0312781514446</v>
      </c>
      <c r="C51" s="5" t="n">
        <f aca="false">20+mineral_mass_from_subsoil!C51/Ultuna_BD_timeseries_subsoil!C51/(1-Ultuna_subsoil_C_timeseries!C51/100)/100</f>
        <v>20.1289985455755</v>
      </c>
      <c r="D51" s="5" t="n">
        <f aca="false">20+mineral_mass_from_subsoil!D51/Ultuna_BD_timeseries_subsoil!D51/(1-Ultuna_subsoil_C_timeseries!D51/100)/100</f>
        <v>20.2373462281847</v>
      </c>
      <c r="E51" s="5" t="n">
        <f aca="false">20+mineral_mass_from_subsoil!E51/Ultuna_BD_timeseries_subsoil!E51/(1-Ultuna_subsoil_C_timeseries!E51/100)/100</f>
        <v>20.3465792864689</v>
      </c>
      <c r="F51" s="5" t="n">
        <f aca="false">20+mineral_mass_from_subsoil!F51/Ultuna_BD_timeseries_subsoil!F51/(1-Ultuna_subsoil_C_timeseries!F51/100)/100</f>
        <v>20.4567352476986</v>
      </c>
      <c r="G51" s="5" t="n">
        <f aca="false">20+mineral_mass_from_subsoil!G51/Ultuna_BD_timeseries_subsoil!G51/(1-Ultuna_subsoil_C_timeseries!G51/100)/100</f>
        <v>20.5678578739854</v>
      </c>
      <c r="H51" s="5" t="n">
        <f aca="false">20+mineral_mass_from_subsoil!H51/Ultuna_BD_timeseries_subsoil!H51/(1-Ultuna_subsoil_C_timeseries!H51/100)/100</f>
        <v>20.6799987571149</v>
      </c>
      <c r="I51" s="5" t="n">
        <f aca="false">20+mineral_mass_from_subsoil!I51/Ultuna_BD_timeseries_subsoil!I51/(1-Ultuna_subsoil_C_timeseries!I51/100)/100</f>
        <v>20.7932194354892</v>
      </c>
      <c r="J51" s="5" t="n">
        <f aca="false">20+mineral_mass_from_subsoil!J51/Ultuna_BD_timeseries_subsoil!J51/(1-Ultuna_subsoil_C_timeseries!J51/100)/100</f>
        <v>20.9075942442594</v>
      </c>
      <c r="K51" s="5" t="n">
        <f aca="false">20+mineral_mass_from_subsoil!K51/Ultuna_BD_timeseries_subsoil!K51/(1-Ultuna_subsoil_C_timeseries!K51/100)/100</f>
        <v>21.0232142132335</v>
      </c>
      <c r="L51" s="5" t="n">
        <f aca="false">20+mineral_mass_from_subsoil!L51/Ultuna_BD_timeseries_subsoil!L51/(1-Ultuna_subsoil_C_timeseries!L51/100)/100</f>
        <v>21.1401924914885</v>
      </c>
      <c r="M51" s="5" t="n">
        <f aca="false">20+mineral_mass_from_subsoil!M51/Ultuna_BD_timeseries_subsoil!M51/(1-Ultuna_subsoil_C_timeseries!M51/100)/100</f>
        <v>21.2586720452824</v>
      </c>
      <c r="N51" s="5" t="n">
        <f aca="false">20+mineral_mass_from_subsoil!N51/Ultuna_BD_timeseries_subsoil!N51/(1-Ultuna_subsoil_C_timeseries!N51/100)/100</f>
        <v>21.3814002369322</v>
      </c>
      <c r="O51" s="5" t="n">
        <f aca="false">20+mineral_mass_from_subsoil!O51/Ultuna_BD_timeseries_subsoil!O51/(1-Ultuna_subsoil_C_timeseries!O51/100)/100</f>
        <v>21.5069214340823</v>
      </c>
      <c r="P51" s="5" t="n">
        <f aca="false">20+mineral_mass_from_subsoil!P51/Ultuna_BD_timeseries_subsoil!P51/(1-Ultuna_subsoil_C_timeseries!P51/100)/100</f>
        <v>21.6336660193617</v>
      </c>
      <c r="Q51" s="5" t="n">
        <f aca="false">20+mineral_mass_from_subsoil!Q51/Ultuna_BD_timeseries_subsoil!Q51/(1-Ultuna_subsoil_C_timeseries!Q51/100)/100</f>
        <v>21.7613162831125</v>
      </c>
      <c r="R51" s="5" t="n">
        <f aca="false">20+mineral_mass_from_subsoil!R51/Ultuna_BD_timeseries_subsoil!R51/(1-Ultuna_subsoil_C_timeseries!R51/100)/100</f>
        <v>21.8897694893782</v>
      </c>
      <c r="S51" s="5" t="n">
        <f aca="false">20+mineral_mass_from_subsoil!S51/Ultuna_BD_timeseries_subsoil!S51/(1-Ultuna_subsoil_C_timeseries!S51/100)/100</f>
        <v>22.0189851750072</v>
      </c>
      <c r="T51" s="5" t="n">
        <f aca="false">20+mineral_mass_from_subsoil!T51/Ultuna_BD_timeseries_subsoil!T51/(1-Ultuna_subsoil_C_timeseries!T51/100)/100</f>
        <v>22.1489464600719</v>
      </c>
      <c r="U51" s="5" t="n">
        <f aca="false">20+mineral_mass_from_subsoil!U51/Ultuna_BD_timeseries_subsoil!U51/(1-Ultuna_subsoil_C_timeseries!U51/100)/100</f>
        <v>22.2797448096693</v>
      </c>
      <c r="V51" s="5" t="n">
        <f aca="false">20+mineral_mass_from_subsoil!V51/Ultuna_BD_timeseries_subsoil!V51/(1-Ultuna_subsoil_C_timeseries!V51/100)/100</f>
        <v>22.5500159631598</v>
      </c>
      <c r="W51" s="5" t="n">
        <f aca="false">20+mineral_mass_from_subsoil!W51/Ultuna_BD_timeseries_subsoil!W51/(1-Ultuna_subsoil_C_timeseries!W51/100)/100</f>
        <v>22.534144728727</v>
      </c>
      <c r="X51" s="5" t="n">
        <f aca="false">20+mineral_mass_from_subsoil!X51/Ultuna_BD_timeseries_subsoil!X51/(1-Ultuna_subsoil_C_timeseries!X51/100)/100</f>
        <v>22.6867623564938</v>
      </c>
      <c r="Y51" s="5" t="n">
        <f aca="false">20+mineral_mass_from_subsoil!Y51/Ultuna_BD_timeseries_subsoil!Y51/(1-Ultuna_subsoil_C_timeseries!Y51/100)/100</f>
        <v>22.8400315086211</v>
      </c>
      <c r="Z51" s="5" t="n">
        <f aca="false">20+mineral_mass_from_subsoil!Z51/Ultuna_BD_timeseries_subsoil!Z51/(1-Ultuna_subsoil_C_timeseries!Z51/100)/100</f>
        <v>22.9622009947766</v>
      </c>
      <c r="AA51" s="5" t="n">
        <f aca="false">20+mineral_mass_from_subsoil!AA51/Ultuna_BD_timeseries_subsoil!AA51/(1-Ultuna_subsoil_C_timeseries!AA51/100)/100</f>
        <v>23.0826833582627</v>
      </c>
      <c r="AB51" s="5" t="n">
        <f aca="false">20+mineral_mass_from_subsoil!AB51/Ultuna_BD_timeseries_subsoil!AB51/(1-Ultuna_subsoil_C_timeseries!AB51/100)/100</f>
        <v>23.2038399504867</v>
      </c>
      <c r="AC51" s="5" t="n">
        <f aca="false">20+mineral_mass_from_subsoil!AC51/Ultuna_BD_timeseries_subsoil!AC51/(1-Ultuna_subsoil_C_timeseries!AC51/100)/100</f>
        <v>23.328643250685</v>
      </c>
      <c r="AD51" s="5" t="n">
        <f aca="false">20+mineral_mass_from_subsoil!AD51/Ultuna_BD_timeseries_subsoil!AD51/(1-Ultuna_subsoil_C_timeseries!AD51/100)/100</f>
        <v>23.4596799420533</v>
      </c>
      <c r="AE51" s="5" t="n">
        <f aca="false">20+mineral_mass_from_subsoil!AE51/Ultuna_BD_timeseries_subsoil!AE51/(1-Ultuna_subsoil_C_timeseries!AE51/100)/100</f>
        <v>23.5935992369845</v>
      </c>
      <c r="AF51" s="5" t="n">
        <f aca="false">20+mineral_mass_from_subsoil!AF51/Ultuna_BD_timeseries_subsoil!AF51/(1-Ultuna_subsoil_C_timeseries!AF51/100)/100</f>
        <v>23.7300010148811</v>
      </c>
      <c r="AG51" s="5" t="n">
        <f aca="false">20+mineral_mass_from_subsoil!AG51/Ultuna_BD_timeseries_subsoil!AG51/(1-Ultuna_subsoil_C_timeseries!AG51/100)/100</f>
        <v>23.8691610533147</v>
      </c>
      <c r="AH51" s="5" t="n">
        <f aca="false">20+mineral_mass_from_subsoil!AH51/Ultuna_BD_timeseries_subsoil!AH51/(1-Ultuna_subsoil_C_timeseries!AH51/100)/100</f>
        <v>24.0111344430155</v>
      </c>
      <c r="AI51" s="5" t="n">
        <f aca="false">20+mineral_mass_from_subsoil!AI51/Ultuna_BD_timeseries_subsoil!AI51/(1-Ultuna_subsoil_C_timeseries!AI51/100)/100</f>
        <v>24.1571055764933</v>
      </c>
      <c r="AJ51" s="5" t="n">
        <f aca="false">20+mineral_mass_from_subsoil!AJ51/Ultuna_BD_timeseries_subsoil!AJ51/(1-Ultuna_subsoil_C_timeseries!AJ51/100)/100</f>
        <v>24.3358686959834</v>
      </c>
      <c r="AK51" s="5" t="n">
        <f aca="false">20+mineral_mass_from_subsoil!AK51/Ultuna_BD_timeseries_subsoil!AK51/(1-Ultuna_subsoil_C_timeseries!AK51/100)/100</f>
        <v>24.5152815177693</v>
      </c>
      <c r="AL51" s="5" t="n">
        <f aca="false">20+mineral_mass_from_subsoil!AL51/Ultuna_BD_timeseries_subsoil!AL51/(1-Ultuna_subsoil_C_timeseries!AL51/100)/100</f>
        <v>24.5734932527826</v>
      </c>
      <c r="AM51" s="5" t="n">
        <f aca="false">20+mineral_mass_from_subsoil!AM51/Ultuna_BD_timeseries_subsoil!AM51/(1-Ultuna_subsoil_C_timeseries!AM51/100)/100</f>
        <v>24.6330119425169</v>
      </c>
      <c r="AN51" s="5" t="n">
        <f aca="false">20+mineral_mass_from_subsoil!AN51/Ultuna_BD_timeseries_subsoil!AN51/(1-Ultuna_subsoil_C_timeseries!AN51/100)/100</f>
        <v>24.8357131545733</v>
      </c>
      <c r="AO51" s="5" t="n">
        <f aca="false">20+mineral_mass_from_subsoil!AO51/Ultuna_BD_timeseries_subsoil!AO51/(1-Ultuna_subsoil_C_timeseries!AO51/100)/100</f>
        <v>25.0389842484629</v>
      </c>
      <c r="AP51" s="5" t="n">
        <f aca="false">20+mineral_mass_from_subsoil!AP51/Ultuna_BD_timeseries_subsoil!AP51/(1-Ultuna_subsoil_C_timeseries!AP51/100)/100</f>
        <v>25.2088967896025</v>
      </c>
      <c r="AQ51" s="5" t="n">
        <f aca="false">20+mineral_mass_from_subsoil!AQ51/Ultuna_BD_timeseries_subsoil!AQ51/(1-Ultuna_subsoil_C_timeseries!AQ51/100)/100</f>
        <v>25.368892207654</v>
      </c>
      <c r="AR51" s="5" t="n">
        <f aca="false">20+mineral_mass_from_subsoil!AR51/Ultuna_BD_timeseries_subsoil!AR51/(1-Ultuna_subsoil_C_timeseries!AR51/100)/100</f>
        <v>25.490649132402</v>
      </c>
      <c r="AS51" s="5" t="n">
        <f aca="false">20+mineral_mass_from_subsoil!AS51/Ultuna_BD_timeseries_subsoil!AS51/(1-Ultuna_subsoil_C_timeseries!AS51/100)/100</f>
        <v>25.6134709729165</v>
      </c>
      <c r="AT51" s="5" t="n">
        <f aca="false">20+mineral_mass_from_subsoil!AT51/Ultuna_BD_timeseries_subsoil!AT51/(1-Ultuna_subsoil_C_timeseries!AT51/100)/100</f>
        <v>25.7788712342154</v>
      </c>
      <c r="AU51" s="5" t="n">
        <f aca="false">20+mineral_mass_from_subsoil!AU51/Ultuna_BD_timeseries_subsoil!AU51/(1-Ultuna_subsoil_C_timeseries!AU51/100)/100</f>
        <v>25.9451207824003</v>
      </c>
      <c r="AV51" s="5" t="n">
        <f aca="false">20+mineral_mass_from_subsoil!AV51/Ultuna_BD_timeseries_subsoil!AV51/(1-Ultuna_subsoil_C_timeseries!AV51/100)/100</f>
        <v>26.073972669242</v>
      </c>
      <c r="AW51" s="5" t="n">
        <f aca="false">20+mineral_mass_from_subsoil!AW51/Ultuna_BD_timeseries_subsoil!AW51/(1-Ultuna_subsoil_C_timeseries!AW51/100)/100</f>
        <v>26.1806792785183</v>
      </c>
      <c r="AX51" s="5" t="n">
        <f aca="false">20+mineral_mass_from_subsoil!AX51/Ultuna_BD_timeseries_subsoil!AX51/(1-Ultuna_subsoil_C_timeseries!AX51/100)/100</f>
        <v>26.2885214330485</v>
      </c>
      <c r="AY51" s="5" t="n">
        <f aca="false">20+mineral_mass_from_subsoil!AY51/Ultuna_BD_timeseries_subsoil!AY51/(1-Ultuna_subsoil_C_timeseries!AY51/100)/100</f>
        <v>26.4209350627314</v>
      </c>
      <c r="AZ51" s="5" t="n">
        <f aca="false">20+mineral_mass_from_subsoil!AZ51/Ultuna_BD_timeseries_subsoil!AZ51/(1-Ultuna_subsoil_C_timeseries!AZ51/100)/100</f>
        <v>26.5815888509454</v>
      </c>
      <c r="BA51" s="5" t="n">
        <f aca="false">20+mineral_mass_from_subsoil!BA51/Ultuna_BD_timeseries_subsoil!BA51/(1-Ultuna_subsoil_C_timeseries!BA51/100)/100</f>
        <v>26.7432183651276</v>
      </c>
      <c r="BB51" s="5" t="n">
        <f aca="false">20+mineral_mass_from_subsoil!BB51/Ultuna_BD_timeseries_subsoil!BB51/(1-Ultuna_subsoil_C_timeseries!BB51/100)/100</f>
        <v>26.8896102278675</v>
      </c>
      <c r="BC51" s="5" t="n">
        <f aca="false">20+mineral_mass_from_subsoil!BC51/Ultuna_BD_timeseries_subsoil!BC51/(1-Ultuna_subsoil_C_timeseries!BC51/100)/100</f>
        <v>27.0350728396915</v>
      </c>
      <c r="BD51" s="5" t="n">
        <f aca="false">20+mineral_mass_from_subsoil!BD51/Ultuna_BD_timeseries_subsoil!BD51/(1-Ultuna_subsoil_C_timeseries!BD51/100)/100</f>
        <v>27.157229352946</v>
      </c>
      <c r="BE51" s="5" t="n">
        <f aca="false">20+mineral_mass_from_subsoil!BE51/Ultuna_BD_timeseries_subsoil!BE51/(1-Ultuna_subsoil_C_timeseries!BE51/100)/100</f>
        <v>27.2806807398644</v>
      </c>
      <c r="BF51" s="5" t="n">
        <f aca="false">20+mineral_mass_from_subsoil!BF51/Ultuna_BD_timeseries_subsoil!BF51/(1-Ultuna_subsoil_C_timeseries!BF51/100)/100</f>
        <v>27.4487624507088</v>
      </c>
      <c r="BG51" s="5" t="n">
        <f aca="false">20+mineral_mass_from_subsoil!BG51/Ultuna_BD_timeseries_subsoil!BG51/(1-Ultuna_subsoil_C_timeseries!BG51/100)/100</f>
        <v>27.617883307252</v>
      </c>
      <c r="BH51" s="5" t="n">
        <f aca="false">20+mineral_mass_from_subsoil!BH51/Ultuna_BD_timeseries_subsoil!BH51/(1-Ultuna_subsoil_C_timeseries!BH51/100)/100</f>
        <v>27.7852406162848</v>
      </c>
      <c r="BI51" s="5" t="n">
        <f aca="false">20+mineral_mass_from_subsoil!BI51/Ultuna_BD_timeseries_subsoil!BI51/(1-Ultuna_subsoil_C_timeseries!BI51/100)/100</f>
        <v>27.9508633936515</v>
      </c>
      <c r="BJ51" s="5" t="n">
        <f aca="false">20+mineral_mass_from_subsoil!BJ51/Ultuna_BD_timeseries_subsoil!BJ51/(1-Ultuna_subsoil_C_timeseries!BJ51/100)/100</f>
        <v>28.1057757486716</v>
      </c>
      <c r="BK51" s="5" t="n">
        <f aca="false">20+mineral_mass_from_subsoil!BK51/Ultuna_BD_timeseries_subsoil!BK51/(1-Ultuna_subsoil_C_timeseries!BK51/100)/100</f>
        <v>28.2583000431183</v>
      </c>
    </row>
    <row r="52" customFormat="false" ht="14.4" hidden="false" customHeight="false" outlineLevel="0" collapsed="false">
      <c r="A52" s="0" t="n">
        <f aca="false">Ultuna_topsoil_C_timeseries!A52</f>
        <v>31</v>
      </c>
      <c r="B52" s="5" t="n">
        <f aca="false">20+mineral_mass_from_subsoil!B52/Ultuna_BD_timeseries_subsoil!B52/(1-Ultuna_subsoil_C_timeseries!B52/100)/100</f>
        <v>20.0097744223264</v>
      </c>
      <c r="C52" s="5" t="n">
        <f aca="false">20+mineral_mass_from_subsoil!C52/Ultuna_BD_timeseries_subsoil!C52/(1-Ultuna_subsoil_C_timeseries!C52/100)/100</f>
        <v>20.1234576698676</v>
      </c>
      <c r="D52" s="5" t="n">
        <f aca="false">20+mineral_mass_from_subsoil!D52/Ultuna_BD_timeseries_subsoil!D52/(1-Ultuna_subsoil_C_timeseries!D52/100)/100</f>
        <v>20.2262065158716</v>
      </c>
      <c r="E52" s="5" t="n">
        <f aca="false">20+mineral_mass_from_subsoil!E52/Ultuna_BD_timeseries_subsoil!E52/(1-Ultuna_subsoil_C_timeseries!E52/100)/100</f>
        <v>20.3297849543138</v>
      </c>
      <c r="F52" s="5" t="n">
        <f aca="false">20+mineral_mass_from_subsoil!F52/Ultuna_BD_timeseries_subsoil!F52/(1-Ultuna_subsoil_C_timeseries!F52/100)/100</f>
        <v>20.4342336352708</v>
      </c>
      <c r="G52" s="5" t="n">
        <f aca="false">20+mineral_mass_from_subsoil!G52/Ultuna_BD_timeseries_subsoil!G52/(1-Ultuna_subsoil_C_timeseries!G52/100)/100</f>
        <v>20.5396007438362</v>
      </c>
      <c r="H52" s="5" t="n">
        <f aca="false">20+mineral_mass_from_subsoil!H52/Ultuna_BD_timeseries_subsoil!H52/(1-Ultuna_subsoil_C_timeseries!H52/100)/100</f>
        <v>20.6459441031954</v>
      </c>
      <c r="I52" s="5" t="n">
        <f aca="false">20+mineral_mass_from_subsoil!I52/Ultuna_BD_timeseries_subsoil!I52/(1-Ultuna_subsoil_C_timeseries!I52/100)/100</f>
        <v>20.7533340304845</v>
      </c>
      <c r="J52" s="5" t="n">
        <f aca="false">20+mineral_mass_from_subsoil!J52/Ultuna_BD_timeseries_subsoil!J52/(1-Ultuna_subsoil_C_timeseries!J52/100)/100</f>
        <v>20.8618572799085</v>
      </c>
      <c r="K52" s="5" t="n">
        <f aca="false">20+mineral_mass_from_subsoil!K52/Ultuna_BD_timeseries_subsoil!K52/(1-Ultuna_subsoil_C_timeseries!K52/100)/100</f>
        <v>20.9716225889653</v>
      </c>
      <c r="L52" s="5" t="n">
        <f aca="false">20+mineral_mass_from_subsoil!L52/Ultuna_BD_timeseries_subsoil!L52/(1-Ultuna_subsoil_C_timeseries!L52/100)/100</f>
        <v>21.0827686436595</v>
      </c>
      <c r="M52" s="5" t="n">
        <f aca="false">20+mineral_mass_from_subsoil!M52/Ultuna_BD_timeseries_subsoil!M52/(1-Ultuna_subsoil_C_timeseries!M52/100)/100</f>
        <v>21.1954757903631</v>
      </c>
      <c r="N52" s="5" t="n">
        <f aca="false">20+mineral_mass_from_subsoil!N52/Ultuna_BD_timeseries_subsoil!N52/(1-Ultuna_subsoil_C_timeseries!N52/100)/100</f>
        <v>21.3136548467208</v>
      </c>
      <c r="O52" s="5" t="n">
        <f aca="false">20+mineral_mass_from_subsoil!O52/Ultuna_BD_timeseries_subsoil!O52/(1-Ultuna_subsoil_C_timeseries!O52/100)/100</f>
        <v>21.4403836051962</v>
      </c>
      <c r="P52" s="5" t="n">
        <f aca="false">20+mineral_mass_from_subsoil!P52/Ultuna_BD_timeseries_subsoil!P52/(1-Ultuna_subsoil_C_timeseries!P52/100)/100</f>
        <v>21.574245215263</v>
      </c>
      <c r="Q52" s="5" t="n">
        <f aca="false">20+mineral_mass_from_subsoil!Q52/Ultuna_BD_timeseries_subsoil!Q52/(1-Ultuna_subsoil_C_timeseries!Q52/100)/100</f>
        <v>21.7129854505358</v>
      </c>
      <c r="R52" s="5" t="n">
        <f aca="false">20+mineral_mass_from_subsoil!R52/Ultuna_BD_timeseries_subsoil!R52/(1-Ultuna_subsoil_C_timeseries!R52/100)/100</f>
        <v>21.8527502369263</v>
      </c>
      <c r="S52" s="5" t="n">
        <f aca="false">20+mineral_mass_from_subsoil!S52/Ultuna_BD_timeseries_subsoil!S52/(1-Ultuna_subsoil_C_timeseries!S52/100)/100</f>
        <v>21.9863033846975</v>
      </c>
      <c r="T52" s="5" t="n">
        <f aca="false">20+mineral_mass_from_subsoil!T52/Ultuna_BD_timeseries_subsoil!T52/(1-Ultuna_subsoil_C_timeseries!T52/100)/100</f>
        <v>22.098176711032</v>
      </c>
      <c r="U52" s="5" t="n">
        <f aca="false">20+mineral_mass_from_subsoil!U52/Ultuna_BD_timeseries_subsoil!U52/(1-Ultuna_subsoil_C_timeseries!U52/100)/100</f>
        <v>22.1543386251785</v>
      </c>
      <c r="V52" s="5" t="n">
        <f aca="false">20+mineral_mass_from_subsoil!V52/Ultuna_BD_timeseries_subsoil!V52/(1-Ultuna_subsoil_C_timeseries!V52/100)/100</f>
        <v>22.4423238219434</v>
      </c>
      <c r="W52" s="5" t="n">
        <f aca="false">20+mineral_mass_from_subsoil!W52/Ultuna_BD_timeseries_subsoil!W52/(1-Ultuna_subsoil_C_timeseries!W52/100)/100</f>
        <v>22.4178941741988</v>
      </c>
      <c r="X52" s="5" t="n">
        <f aca="false">20+mineral_mass_from_subsoil!X52/Ultuna_BD_timeseries_subsoil!X52/(1-Ultuna_subsoil_C_timeseries!X52/100)/100</f>
        <v>22.5506222966627</v>
      </c>
      <c r="Y52" s="5" t="n">
        <f aca="false">20+mineral_mass_from_subsoil!Y52/Ultuna_BD_timeseries_subsoil!Y52/(1-Ultuna_subsoil_C_timeseries!Y52/100)/100</f>
        <v>22.6839924368303</v>
      </c>
      <c r="Z52" s="5" t="n">
        <f aca="false">20+mineral_mass_from_subsoil!Z52/Ultuna_BD_timeseries_subsoil!Z52/(1-Ultuna_subsoil_C_timeseries!Z52/100)/100</f>
        <v>22.8038785013075</v>
      </c>
      <c r="AA52" s="5" t="n">
        <f aca="false">20+mineral_mass_from_subsoil!AA52/Ultuna_BD_timeseries_subsoil!AA52/(1-Ultuna_subsoil_C_timeseries!AA52/100)/100</f>
        <v>22.922546922222</v>
      </c>
      <c r="AB52" s="5" t="n">
        <f aca="false">20+mineral_mass_from_subsoil!AB52/Ultuna_BD_timeseries_subsoil!AB52/(1-Ultuna_subsoil_C_timeseries!AB52/100)/100</f>
        <v>23.0397920441033</v>
      </c>
      <c r="AC52" s="5" t="n">
        <f aca="false">20+mineral_mass_from_subsoil!AC52/Ultuna_BD_timeseries_subsoil!AC52/(1-Ultuna_subsoil_C_timeseries!AC52/100)/100</f>
        <v>23.1553739864171</v>
      </c>
      <c r="AD52" s="5" t="n">
        <f aca="false">20+mineral_mass_from_subsoil!AD52/Ultuna_BD_timeseries_subsoil!AD52/(1-Ultuna_subsoil_C_timeseries!AD52/100)/100</f>
        <v>23.2672092927626</v>
      </c>
      <c r="AE52" s="5" t="n">
        <f aca="false">20+mineral_mass_from_subsoil!AE52/Ultuna_BD_timeseries_subsoil!AE52/(1-Ultuna_subsoil_C_timeseries!AE52/100)/100</f>
        <v>23.3798377240641</v>
      </c>
      <c r="AF52" s="5" t="n">
        <f aca="false">20+mineral_mass_from_subsoil!AF52/Ultuna_BD_timeseries_subsoil!AF52/(1-Ultuna_subsoil_C_timeseries!AF52/100)/100</f>
        <v>23.5325467108756</v>
      </c>
      <c r="AG52" s="5" t="n">
        <f aca="false">20+mineral_mass_from_subsoil!AG52/Ultuna_BD_timeseries_subsoil!AG52/(1-Ultuna_subsoil_C_timeseries!AG52/100)/100</f>
        <v>23.6976191323154</v>
      </c>
      <c r="AH52" s="5" t="n">
        <f aca="false">20+mineral_mass_from_subsoil!AH52/Ultuna_BD_timeseries_subsoil!AH52/(1-Ultuna_subsoil_C_timeseries!AH52/100)/100</f>
        <v>23.8812798611728</v>
      </c>
      <c r="AI52" s="5" t="n">
        <f aca="false">20+mineral_mass_from_subsoil!AI52/Ultuna_BD_timeseries_subsoil!AI52/(1-Ultuna_subsoil_C_timeseries!AI52/100)/100</f>
        <v>24.0654511655918</v>
      </c>
      <c r="AJ52" s="5" t="n">
        <f aca="false">20+mineral_mass_from_subsoil!AJ52/Ultuna_BD_timeseries_subsoil!AJ52/(1-Ultuna_subsoil_C_timeseries!AJ52/100)/100</f>
        <v>24.1876373711017</v>
      </c>
      <c r="AK52" s="5" t="n">
        <f aca="false">20+mineral_mass_from_subsoil!AK52/Ultuna_BD_timeseries_subsoil!AK52/(1-Ultuna_subsoil_C_timeseries!AK52/100)/100</f>
        <v>24.3096148842334</v>
      </c>
      <c r="AL52" s="5" t="n">
        <f aca="false">20+mineral_mass_from_subsoil!AL52/Ultuna_BD_timeseries_subsoil!AL52/(1-Ultuna_subsoil_C_timeseries!AL52/100)/100</f>
        <v>24.3829345034735</v>
      </c>
      <c r="AM52" s="5" t="n">
        <f aca="false">20+mineral_mass_from_subsoil!AM52/Ultuna_BD_timeseries_subsoil!AM52/(1-Ultuna_subsoil_C_timeseries!AM52/100)/100</f>
        <v>24.457323206238</v>
      </c>
      <c r="AN52" s="5" t="n">
        <f aca="false">20+mineral_mass_from_subsoil!AN52/Ultuna_BD_timeseries_subsoil!AN52/(1-Ultuna_subsoil_C_timeseries!AN52/100)/100</f>
        <v>24.5997347982583</v>
      </c>
      <c r="AO52" s="5" t="n">
        <f aca="false">20+mineral_mass_from_subsoil!AO52/Ultuna_BD_timeseries_subsoil!AO52/(1-Ultuna_subsoil_C_timeseries!AO52/100)/100</f>
        <v>24.7429144830102</v>
      </c>
      <c r="AP52" s="5" t="n">
        <f aca="false">20+mineral_mass_from_subsoil!AP52/Ultuna_BD_timeseries_subsoil!AP52/(1-Ultuna_subsoil_C_timeseries!AP52/100)/100</f>
        <v>24.8814690116534</v>
      </c>
      <c r="AQ52" s="5" t="n">
        <f aca="false">20+mineral_mass_from_subsoil!AQ52/Ultuna_BD_timeseries_subsoil!AQ52/(1-Ultuna_subsoil_C_timeseries!AQ52/100)/100</f>
        <v>25.0208347123984</v>
      </c>
      <c r="AR52" s="5" t="n">
        <f aca="false">20+mineral_mass_from_subsoil!AR52/Ultuna_BD_timeseries_subsoil!AR52/(1-Ultuna_subsoil_C_timeseries!AR52/100)/100</f>
        <v>25.1852062504337</v>
      </c>
      <c r="AS52" s="5" t="n">
        <f aca="false">20+mineral_mass_from_subsoil!AS52/Ultuna_BD_timeseries_subsoil!AS52/(1-Ultuna_subsoil_C_timeseries!AS52/100)/100</f>
        <v>25.350284776386</v>
      </c>
      <c r="AT52" s="5" t="n">
        <f aca="false">20+mineral_mass_from_subsoil!AT52/Ultuna_BD_timeseries_subsoil!AT52/(1-Ultuna_subsoil_C_timeseries!AT52/100)/100</f>
        <v>25.5000956541629</v>
      </c>
      <c r="AU52" s="5" t="n">
        <f aca="false">20+mineral_mass_from_subsoil!AU52/Ultuna_BD_timeseries_subsoil!AU52/(1-Ultuna_subsoil_C_timeseries!AU52/100)/100</f>
        <v>25.645256652109</v>
      </c>
      <c r="AV52" s="5" t="n">
        <f aca="false">20+mineral_mass_from_subsoil!AV52/Ultuna_BD_timeseries_subsoil!AV52/(1-Ultuna_subsoil_C_timeseries!AV52/100)/100</f>
        <v>25.766099688839</v>
      </c>
      <c r="AW52" s="5" t="n">
        <f aca="false">20+mineral_mass_from_subsoil!AW52/Ultuna_BD_timeseries_subsoil!AW52/(1-Ultuna_subsoil_C_timeseries!AW52/100)/100</f>
        <v>25.8665112958367</v>
      </c>
      <c r="AX52" s="5" t="n">
        <f aca="false">20+mineral_mass_from_subsoil!AX52/Ultuna_BD_timeseries_subsoil!AX52/(1-Ultuna_subsoil_C_timeseries!AX52/100)/100</f>
        <v>25.9684545942253</v>
      </c>
      <c r="AY52" s="5" t="n">
        <f aca="false">20+mineral_mass_from_subsoil!AY52/Ultuna_BD_timeseries_subsoil!AY52/(1-Ultuna_subsoil_C_timeseries!AY52/100)/100</f>
        <v>26.0919652884121</v>
      </c>
      <c r="AZ52" s="5" t="n">
        <f aca="false">20+mineral_mass_from_subsoil!AZ52/Ultuna_BD_timeseries_subsoil!AZ52/(1-Ultuna_subsoil_C_timeseries!AZ52/100)/100</f>
        <v>26.2361672764359</v>
      </c>
      <c r="BA52" s="5" t="n">
        <f aca="false">20+mineral_mass_from_subsoil!BA52/Ultuna_BD_timeseries_subsoil!BA52/(1-Ultuna_subsoil_C_timeseries!BA52/100)/100</f>
        <v>26.3812914456266</v>
      </c>
      <c r="BB52" s="5" t="n">
        <f aca="false">20+mineral_mass_from_subsoil!BB52/Ultuna_BD_timeseries_subsoil!BB52/(1-Ultuna_subsoil_C_timeseries!BB52/100)/100</f>
        <v>26.5245910735719</v>
      </c>
      <c r="BC52" s="5" t="n">
        <f aca="false">20+mineral_mass_from_subsoil!BC52/Ultuna_BD_timeseries_subsoil!BC52/(1-Ultuna_subsoil_C_timeseries!BC52/100)/100</f>
        <v>26.6666910880114</v>
      </c>
      <c r="BD52" s="5" t="n">
        <f aca="false">20+mineral_mass_from_subsoil!BD52/Ultuna_BD_timeseries_subsoil!BD52/(1-Ultuna_subsoil_C_timeseries!BD52/100)/100</f>
        <v>26.7929755133197</v>
      </c>
      <c r="BE52" s="5" t="n">
        <f aca="false">20+mineral_mass_from_subsoil!BE52/Ultuna_BD_timeseries_subsoil!BE52/(1-Ultuna_subsoil_C_timeseries!BE52/100)/100</f>
        <v>26.9203474885117</v>
      </c>
      <c r="BF52" s="5" t="n">
        <f aca="false">20+mineral_mass_from_subsoil!BF52/Ultuna_BD_timeseries_subsoil!BF52/(1-Ultuna_subsoil_C_timeseries!BF52/100)/100</f>
        <v>27.0759926851341</v>
      </c>
      <c r="BG52" s="5" t="n">
        <f aca="false">20+mineral_mass_from_subsoil!BG52/Ultuna_BD_timeseries_subsoil!BG52/(1-Ultuna_subsoil_C_timeseries!BG52/100)/100</f>
        <v>27.2325924802038</v>
      </c>
      <c r="BH52" s="5" t="n">
        <f aca="false">20+mineral_mass_from_subsoil!BH52/Ultuna_BD_timeseries_subsoil!BH52/(1-Ultuna_subsoil_C_timeseries!BH52/100)/100</f>
        <v>27.3541376995957</v>
      </c>
      <c r="BI52" s="5" t="n">
        <f aca="false">20+mineral_mass_from_subsoil!BI52/Ultuna_BD_timeseries_subsoil!BI52/(1-Ultuna_subsoil_C_timeseries!BI52/100)/100</f>
        <v>27.4768729759675</v>
      </c>
      <c r="BJ52" s="5" t="n">
        <f aca="false">20+mineral_mass_from_subsoil!BJ52/Ultuna_BD_timeseries_subsoil!BJ52/(1-Ultuna_subsoil_C_timeseries!BJ52/100)/100</f>
        <v>27.6224874844651</v>
      </c>
      <c r="BK52" s="5" t="n">
        <f aca="false">20+mineral_mass_from_subsoil!BK52/Ultuna_BD_timeseries_subsoil!BK52/(1-Ultuna_subsoil_C_timeseries!BK52/100)/100</f>
        <v>27.7711849454172</v>
      </c>
    </row>
    <row r="53" customFormat="false" ht="14.4" hidden="false" customHeight="false" outlineLevel="0" collapsed="false">
      <c r="A53" s="0" t="n">
        <f aca="false">Ultuna_topsoil_C_timeseries!A53</f>
        <v>52</v>
      </c>
      <c r="B53" s="5" t="n">
        <f aca="false">20+mineral_mass_from_subsoil!B53/Ultuna_BD_timeseries_subsoil!B53/(1-Ultuna_subsoil_C_timeseries!B53/100)/100</f>
        <v>20.0234586135835</v>
      </c>
      <c r="C53" s="5" t="n">
        <f aca="false">20+mineral_mass_from_subsoil!C53/Ultuna_BD_timeseries_subsoil!C53/(1-Ultuna_subsoil_C_timeseries!C53/100)/100</f>
        <v>20.1432883727698</v>
      </c>
      <c r="D53" s="5" t="n">
        <f aca="false">20+mineral_mass_from_subsoil!D53/Ultuna_BD_timeseries_subsoil!D53/(1-Ultuna_subsoil_C_timeseries!D53/100)/100</f>
        <v>20.2659950640954</v>
      </c>
      <c r="E53" s="5" t="n">
        <f aca="false">20+mineral_mass_from_subsoil!E53/Ultuna_BD_timeseries_subsoil!E53/(1-Ultuna_subsoil_C_timeseries!E53/100)/100</f>
        <v>20.3896576822658</v>
      </c>
      <c r="F53" s="5" t="n">
        <f aca="false">20+mineral_mass_from_subsoil!F53/Ultuna_BD_timeseries_subsoil!F53/(1-Ultuna_subsoil_C_timeseries!F53/100)/100</f>
        <v>20.5143154633529</v>
      </c>
      <c r="G53" s="5" t="n">
        <f aca="false">20+mineral_mass_from_subsoil!G53/Ultuna_BD_timeseries_subsoil!G53/(1-Ultuna_subsoil_C_timeseries!G53/100)/100</f>
        <v>20.6400143523299</v>
      </c>
      <c r="H53" s="5" t="n">
        <f aca="false">20+mineral_mass_from_subsoil!H53/Ultuna_BD_timeseries_subsoil!H53/(1-Ultuna_subsoil_C_timeseries!H53/100)/100</f>
        <v>20.7668087928691</v>
      </c>
      <c r="I53" s="5" t="n">
        <f aca="false">20+mineral_mass_from_subsoil!I53/Ultuna_BD_timeseries_subsoil!I53/(1-Ultuna_subsoil_C_timeseries!I53/100)/100</f>
        <v>20.8947641299342</v>
      </c>
      <c r="J53" s="5" t="n">
        <f aca="false">20+mineral_mass_from_subsoil!J53/Ultuna_BD_timeseries_subsoil!J53/(1-Ultuna_subsoil_C_timeseries!J53/100)/100</f>
        <v>21.0239598849464</v>
      </c>
      <c r="K53" s="5" t="n">
        <f aca="false">20+mineral_mass_from_subsoil!K53/Ultuna_BD_timeseries_subsoil!K53/(1-Ultuna_subsoil_C_timeseries!K53/100)/100</f>
        <v>21.1544942972885</v>
      </c>
      <c r="L53" s="5" t="n">
        <f aca="false">20+mineral_mass_from_subsoil!L53/Ultuna_BD_timeseries_subsoil!L53/(1-Ultuna_subsoil_C_timeseries!L53/100)/100</f>
        <v>21.2864907429858</v>
      </c>
      <c r="M53" s="5" t="n">
        <f aca="false">20+mineral_mass_from_subsoil!M53/Ultuna_BD_timeseries_subsoil!M53/(1-Ultuna_subsoil_C_timeseries!M53/100)/100</f>
        <v>21.4201070030728</v>
      </c>
      <c r="N53" s="5" t="n">
        <f aca="false">20+mineral_mass_from_subsoil!N53/Ultuna_BD_timeseries_subsoil!N53/(1-Ultuna_subsoil_C_timeseries!N53/100)/100</f>
        <v>21.5585894461074</v>
      </c>
      <c r="O53" s="5" t="n">
        <f aca="false">20+mineral_mass_from_subsoil!O53/Ultuna_BD_timeseries_subsoil!O53/(1-Ultuna_subsoil_C_timeseries!O53/100)/100</f>
        <v>21.7029575959739</v>
      </c>
      <c r="P53" s="5" t="n">
        <f aca="false">20+mineral_mass_from_subsoil!P53/Ultuna_BD_timeseries_subsoil!P53/(1-Ultuna_subsoil_C_timeseries!P53/100)/100</f>
        <v>21.8505992886689</v>
      </c>
      <c r="Q53" s="5" t="n">
        <f aca="false">20+mineral_mass_from_subsoil!Q53/Ultuna_BD_timeseries_subsoil!Q53/(1-Ultuna_subsoil_C_timeseries!Q53/100)/100</f>
        <v>21.9994690089865</v>
      </c>
      <c r="R53" s="5" t="n">
        <f aca="false">20+mineral_mass_from_subsoil!R53/Ultuna_BD_timeseries_subsoil!R53/(1-Ultuna_subsoil_C_timeseries!R53/100)/100</f>
        <v>22.1479476514936</v>
      </c>
      <c r="S53" s="5" t="n">
        <f aca="false">20+mineral_mass_from_subsoil!S53/Ultuna_BD_timeseries_subsoil!S53/(1-Ultuna_subsoil_C_timeseries!S53/100)/100</f>
        <v>22.2947420670854</v>
      </c>
      <c r="T53" s="5" t="n">
        <f aca="false">20+mineral_mass_from_subsoil!T53/Ultuna_BD_timeseries_subsoil!T53/(1-Ultuna_subsoil_C_timeseries!T53/100)/100</f>
        <v>22.4388118234895</v>
      </c>
      <c r="U53" s="5" t="n">
        <f aca="false">20+mineral_mass_from_subsoil!U53/Ultuna_BD_timeseries_subsoil!U53/(1-Ultuna_subsoil_C_timeseries!U53/100)/100</f>
        <v>22.5812278003608</v>
      </c>
      <c r="V53" s="5" t="n">
        <f aca="false">20+mineral_mass_from_subsoil!V53/Ultuna_BD_timeseries_subsoil!V53/(1-Ultuna_subsoil_C_timeseries!V53/100)/100</f>
        <v>22.8508491279751</v>
      </c>
      <c r="W53" s="5" t="n">
        <f aca="false">20+mineral_mass_from_subsoil!W53/Ultuna_BD_timeseries_subsoil!W53/(1-Ultuna_subsoil_C_timeseries!W53/100)/100</f>
        <v>22.8501039529678</v>
      </c>
      <c r="X53" s="5" t="n">
        <f aca="false">20+mineral_mass_from_subsoil!X53/Ultuna_BD_timeseries_subsoil!X53/(1-Ultuna_subsoil_C_timeseries!X53/100)/100</f>
        <v>23.0078245184992</v>
      </c>
      <c r="Y53" s="5" t="n">
        <f aca="false">20+mineral_mass_from_subsoil!Y53/Ultuna_BD_timeseries_subsoil!Y53/(1-Ultuna_subsoil_C_timeseries!Y53/100)/100</f>
        <v>23.1662857371038</v>
      </c>
      <c r="Z53" s="5" t="n">
        <f aca="false">20+mineral_mass_from_subsoil!Z53/Ultuna_BD_timeseries_subsoil!Z53/(1-Ultuna_subsoil_C_timeseries!Z53/100)/100</f>
        <v>23.3184321274606</v>
      </c>
      <c r="AA53" s="5" t="n">
        <f aca="false">20+mineral_mass_from_subsoil!AA53/Ultuna_BD_timeseries_subsoil!AA53/(1-Ultuna_subsoil_C_timeseries!AA53/100)/100</f>
        <v>23.4700501017709</v>
      </c>
      <c r="AB53" s="5" t="n">
        <f aca="false">20+mineral_mass_from_subsoil!AB53/Ultuna_BD_timeseries_subsoil!AB53/(1-Ultuna_subsoil_C_timeseries!AB53/100)/100</f>
        <v>23.6199073105947</v>
      </c>
      <c r="AC53" s="5" t="n">
        <f aca="false">20+mineral_mass_from_subsoil!AC53/Ultuna_BD_timeseries_subsoil!AC53/(1-Ultuna_subsoil_C_timeseries!AC53/100)/100</f>
        <v>23.7644908313443</v>
      </c>
      <c r="AD53" s="5" t="n">
        <f aca="false">20+mineral_mass_from_subsoil!AD53/Ultuna_BD_timeseries_subsoil!AD53/(1-Ultuna_subsoil_C_timeseries!AD53/100)/100</f>
        <v>23.8811863184699</v>
      </c>
      <c r="AE53" s="5" t="n">
        <f aca="false">20+mineral_mass_from_subsoil!AE53/Ultuna_BD_timeseries_subsoil!AE53/(1-Ultuna_subsoil_C_timeseries!AE53/100)/100</f>
        <v>23.9989944363793</v>
      </c>
      <c r="AF53" s="5" t="n">
        <f aca="false">20+mineral_mass_from_subsoil!AF53/Ultuna_BD_timeseries_subsoil!AF53/(1-Ultuna_subsoil_C_timeseries!AF53/100)/100</f>
        <v>24.1664775624407</v>
      </c>
      <c r="AG53" s="5" t="n">
        <f aca="false">20+mineral_mass_from_subsoil!AG53/Ultuna_BD_timeseries_subsoil!AG53/(1-Ultuna_subsoil_C_timeseries!AG53/100)/100</f>
        <v>24.3444469014089</v>
      </c>
      <c r="AH53" s="5" t="n">
        <f aca="false">20+mineral_mass_from_subsoil!AH53/Ultuna_BD_timeseries_subsoil!AH53/(1-Ultuna_subsoil_C_timeseries!AH53/100)/100</f>
        <v>24.5421660795932</v>
      </c>
      <c r="AI53" s="5" t="n">
        <f aca="false">20+mineral_mass_from_subsoil!AI53/Ultuna_BD_timeseries_subsoil!AI53/(1-Ultuna_subsoil_C_timeseries!AI53/100)/100</f>
        <v>24.740471079155</v>
      </c>
      <c r="AJ53" s="5" t="n">
        <f aca="false">20+mineral_mass_from_subsoil!AJ53/Ultuna_BD_timeseries_subsoil!AJ53/(1-Ultuna_subsoil_C_timeseries!AJ53/100)/100</f>
        <v>24.8769586651384</v>
      </c>
      <c r="AK53" s="5" t="n">
        <f aca="false">20+mineral_mass_from_subsoil!AK53/Ultuna_BD_timeseries_subsoil!AK53/(1-Ultuna_subsoil_C_timeseries!AK53/100)/100</f>
        <v>25.0112694595051</v>
      </c>
      <c r="AL53" s="5" t="n">
        <f aca="false">20+mineral_mass_from_subsoil!AL53/Ultuna_BD_timeseries_subsoil!AL53/(1-Ultuna_subsoil_C_timeseries!AL53/100)/100</f>
        <v>25.1352474862771</v>
      </c>
      <c r="AM53" s="5" t="n">
        <f aca="false">20+mineral_mass_from_subsoil!AM53/Ultuna_BD_timeseries_subsoil!AM53/(1-Ultuna_subsoil_C_timeseries!AM53/100)/100</f>
        <v>25.2604338930325</v>
      </c>
      <c r="AN53" s="5" t="n">
        <f aca="false">20+mineral_mass_from_subsoil!AN53/Ultuna_BD_timeseries_subsoil!AN53/(1-Ultuna_subsoil_C_timeseries!AN53/100)/100</f>
        <v>25.4369407958391</v>
      </c>
      <c r="AO53" s="5" t="n">
        <f aca="false">20+mineral_mass_from_subsoil!AO53/Ultuna_BD_timeseries_subsoil!AO53/(1-Ultuna_subsoil_C_timeseries!AO53/100)/100</f>
        <v>25.6142840099833</v>
      </c>
      <c r="AP53" s="5" t="n">
        <f aca="false">20+mineral_mass_from_subsoil!AP53/Ultuna_BD_timeseries_subsoil!AP53/(1-Ultuna_subsoil_C_timeseries!AP53/100)/100</f>
        <v>25.7910132187836</v>
      </c>
      <c r="AQ53" s="5" t="n">
        <f aca="false">20+mineral_mass_from_subsoil!AQ53/Ultuna_BD_timeseries_subsoil!AQ53/(1-Ultuna_subsoil_C_timeseries!AQ53/100)/100</f>
        <v>25.966394157378</v>
      </c>
      <c r="AR53" s="5" t="n">
        <f aca="false">20+mineral_mass_from_subsoil!AR53/Ultuna_BD_timeseries_subsoil!AR53/(1-Ultuna_subsoil_C_timeseries!AR53/100)/100</f>
        <v>26.1097749055625</v>
      </c>
      <c r="AS53" s="5" t="n">
        <f aca="false">20+mineral_mass_from_subsoil!AS53/Ultuna_BD_timeseries_subsoil!AS53/(1-Ultuna_subsoil_C_timeseries!AS53/100)/100</f>
        <v>26.2543321090876</v>
      </c>
      <c r="AT53" s="5" t="n">
        <f aca="false">20+mineral_mass_from_subsoil!AT53/Ultuna_BD_timeseries_subsoil!AT53/(1-Ultuna_subsoil_C_timeseries!AT53/100)/100</f>
        <v>26.4447468648431</v>
      </c>
      <c r="AU53" s="5" t="n">
        <f aca="false">20+mineral_mass_from_subsoil!AU53/Ultuna_BD_timeseries_subsoil!AU53/(1-Ultuna_subsoil_C_timeseries!AU53/100)/100</f>
        <v>26.6359832095202</v>
      </c>
      <c r="AV53" s="5" t="n">
        <f aca="false">20+mineral_mass_from_subsoil!AV53/Ultuna_BD_timeseries_subsoil!AV53/(1-Ultuna_subsoil_C_timeseries!AV53/100)/100</f>
        <v>26.7835340318664</v>
      </c>
      <c r="AW53" s="5" t="n">
        <f aca="false">20+mineral_mass_from_subsoil!AW53/Ultuna_BD_timeseries_subsoil!AW53/(1-Ultuna_subsoil_C_timeseries!AW53/100)/100</f>
        <v>26.9141341496861</v>
      </c>
      <c r="AX53" s="5" t="n">
        <f aca="false">20+mineral_mass_from_subsoil!AX53/Ultuna_BD_timeseries_subsoil!AX53/(1-Ultuna_subsoil_C_timeseries!AX53/100)/100</f>
        <v>27.0454575862013</v>
      </c>
      <c r="AY53" s="5" t="n">
        <f aca="false">20+mineral_mass_from_subsoil!AY53/Ultuna_BD_timeseries_subsoil!AY53/(1-Ultuna_subsoil_C_timeseries!AY53/100)/100</f>
        <v>27.197572465623</v>
      </c>
      <c r="AZ53" s="5" t="n">
        <f aca="false">20+mineral_mass_from_subsoil!AZ53/Ultuna_BD_timeseries_subsoil!AZ53/(1-Ultuna_subsoil_C_timeseries!AZ53/100)/100</f>
        <v>27.374354216861</v>
      </c>
      <c r="BA53" s="5" t="n">
        <f aca="false">20+mineral_mass_from_subsoil!BA53/Ultuna_BD_timeseries_subsoil!BA53/(1-Ultuna_subsoil_C_timeseries!BA53/100)/100</f>
        <v>27.5565214689954</v>
      </c>
      <c r="BB53" s="5" t="n">
        <f aca="false">20+mineral_mass_from_subsoil!BB53/Ultuna_BD_timeseries_subsoil!BB53/(1-Ultuna_subsoil_C_timeseries!BB53/100)/100</f>
        <v>27.7476579309563</v>
      </c>
      <c r="BC53" s="5" t="n">
        <f aca="false">20+mineral_mass_from_subsoil!BC53/Ultuna_BD_timeseries_subsoil!BC53/(1-Ultuna_subsoil_C_timeseries!BC53/100)/100</f>
        <v>27.9397666765306</v>
      </c>
      <c r="BD53" s="5" t="n">
        <f aca="false">20+mineral_mass_from_subsoil!BD53/Ultuna_BD_timeseries_subsoil!BD53/(1-Ultuna_subsoil_C_timeseries!BD53/100)/100</f>
        <v>28.0825072319719</v>
      </c>
      <c r="BE53" s="5" t="n">
        <f aca="false">20+mineral_mass_from_subsoil!BE53/Ultuna_BD_timeseries_subsoil!BE53/(1-Ultuna_subsoil_C_timeseries!BE53/100)/100</f>
        <v>28.2267266934438</v>
      </c>
      <c r="BF53" s="5" t="n">
        <f aca="false">20+mineral_mass_from_subsoil!BF53/Ultuna_BD_timeseries_subsoil!BF53/(1-Ultuna_subsoil_C_timeseries!BF53/100)/100</f>
        <v>28.3942392796418</v>
      </c>
      <c r="BG53" s="5" t="n">
        <f aca="false">20+mineral_mass_from_subsoil!BG53/Ultuna_BD_timeseries_subsoil!BG53/(1-Ultuna_subsoil_C_timeseries!BG53/100)/100</f>
        <v>28.5647628159726</v>
      </c>
      <c r="BH53" s="5" t="n">
        <f aca="false">20+mineral_mass_from_subsoil!BH53/Ultuna_BD_timeseries_subsoil!BH53/(1-Ultuna_subsoil_C_timeseries!BH53/100)/100</f>
        <v>28.738827724969</v>
      </c>
      <c r="BI53" s="5" t="n">
        <f aca="false">20+mineral_mass_from_subsoil!BI53/Ultuna_BD_timeseries_subsoil!BI53/(1-Ultuna_subsoil_C_timeseries!BI53/100)/100</f>
        <v>28.91587288191</v>
      </c>
      <c r="BJ53" s="5" t="n">
        <f aca="false">20+mineral_mass_from_subsoil!BJ53/Ultuna_BD_timeseries_subsoil!BJ53/(1-Ultuna_subsoil_C_timeseries!BJ53/100)/100</f>
        <v>29.096193311679</v>
      </c>
      <c r="BK53" s="5" t="n">
        <f aca="false">20+mineral_mass_from_subsoil!BK53/Ultuna_BD_timeseries_subsoil!BK53/(1-Ultuna_subsoil_C_timeseries!BK53/100)/100</f>
        <v>29.2804005313282</v>
      </c>
    </row>
    <row r="54" customFormat="false" ht="14.4" hidden="false" customHeight="false" outlineLevel="0" collapsed="false">
      <c r="A54" s="0" t="n">
        <f aca="false">Ultuna_topsoil_C_timeseries!A54</f>
        <v>14</v>
      </c>
      <c r="B54" s="5" t="n">
        <f aca="false">20+mineral_mass_from_subsoil!B54/Ultuna_BD_timeseries_subsoil!B54/(1-Ultuna_subsoil_C_timeseries!B54/100)/100</f>
        <v>20.0097744223264</v>
      </c>
      <c r="C54" s="5" t="n">
        <f aca="false">20+mineral_mass_from_subsoil!C54/Ultuna_BD_timeseries_subsoil!C54/(1-Ultuna_subsoil_C_timeseries!C54/100)/100</f>
        <v>20.075032323021</v>
      </c>
      <c r="D54" s="5" t="n">
        <f aca="false">20+mineral_mass_from_subsoil!D54/Ultuna_BD_timeseries_subsoil!D54/(1-Ultuna_subsoil_C_timeseries!D54/100)/100</f>
        <v>20.1309250516591</v>
      </c>
      <c r="E54" s="5" t="n">
        <f aca="false">20+mineral_mass_from_subsoil!E54/Ultuna_BD_timeseries_subsoil!E54/(1-Ultuna_subsoil_C_timeseries!E54/100)/100</f>
        <v>20.1872396859374</v>
      </c>
      <c r="F54" s="5" t="n">
        <f aca="false">20+mineral_mass_from_subsoil!F54/Ultuna_BD_timeseries_subsoil!F54/(1-Ultuna_subsoil_C_timeseries!F54/100)/100</f>
        <v>20.2439903329474</v>
      </c>
      <c r="G54" s="5" t="n">
        <f aca="false">20+mineral_mass_from_subsoil!G54/Ultuna_BD_timeseries_subsoil!G54/(1-Ultuna_subsoil_C_timeseries!G54/100)/100</f>
        <v>20.3011928206616</v>
      </c>
      <c r="H54" s="5" t="n">
        <f aca="false">20+mineral_mass_from_subsoil!H54/Ultuna_BD_timeseries_subsoil!H54/(1-Ultuna_subsoil_C_timeseries!H54/100)/100</f>
        <v>20.3588650307324</v>
      </c>
      <c r="I54" s="5" t="n">
        <f aca="false">20+mineral_mass_from_subsoil!I54/Ultuna_BD_timeseries_subsoil!I54/(1-Ultuna_subsoil_C_timeseries!I54/100)/100</f>
        <v>20.4170273132415</v>
      </c>
      <c r="J54" s="5" t="n">
        <f aca="false">20+mineral_mass_from_subsoil!J54/Ultuna_BD_timeseries_subsoil!J54/(1-Ultuna_subsoil_C_timeseries!J54/100)/100</f>
        <v>20.4757030079905</v>
      </c>
      <c r="K54" s="5" t="n">
        <f aca="false">20+mineral_mass_from_subsoil!K54/Ultuna_BD_timeseries_subsoil!K54/(1-Ultuna_subsoil_C_timeseries!K54/100)/100</f>
        <v>20.5349191057351</v>
      </c>
      <c r="L54" s="5" t="n">
        <f aca="false">20+mineral_mass_from_subsoil!L54/Ultuna_BD_timeseries_subsoil!L54/(1-Ultuna_subsoil_C_timeseries!L54/100)/100</f>
        <v>20.5947070952969</v>
      </c>
      <c r="M54" s="5" t="n">
        <f aca="false">20+mineral_mass_from_subsoil!M54/Ultuna_BD_timeseries_subsoil!M54/(1-Ultuna_subsoil_C_timeseries!M54/100)/100</f>
        <v>20.6551040605664</v>
      </c>
      <c r="N54" s="5" t="n">
        <f aca="false">20+mineral_mass_from_subsoil!N54/Ultuna_BD_timeseries_subsoil!N54/(1-Ultuna_subsoil_C_timeseries!N54/100)/100</f>
        <v>20.7190227776709</v>
      </c>
      <c r="O54" s="5" t="n">
        <f aca="false">20+mineral_mass_from_subsoil!O54/Ultuna_BD_timeseries_subsoil!O54/(1-Ultuna_subsoil_C_timeseries!O54/100)/100</f>
        <v>20.7881639014868</v>
      </c>
      <c r="P54" s="5" t="n">
        <f aca="false">20+mineral_mass_from_subsoil!P54/Ultuna_BD_timeseries_subsoil!P54/(1-Ultuna_subsoil_C_timeseries!P54/100)/100</f>
        <v>20.8606894840175</v>
      </c>
      <c r="Q54" s="5" t="n">
        <f aca="false">20+mineral_mass_from_subsoil!Q54/Ultuna_BD_timeseries_subsoil!Q54/(1-Ultuna_subsoil_C_timeseries!Q54/100)/100</f>
        <v>20.9346753866835</v>
      </c>
      <c r="R54" s="5" t="n">
        <f aca="false">20+mineral_mass_from_subsoil!R54/Ultuna_BD_timeseries_subsoil!R54/(1-Ultuna_subsoil_C_timeseries!R54/100)/100</f>
        <v>21.0081063935768</v>
      </c>
      <c r="S54" s="5" t="n">
        <f aca="false">20+mineral_mass_from_subsoil!S54/Ultuna_BD_timeseries_subsoil!S54/(1-Ultuna_subsoil_C_timeseries!S54/100)/100</f>
        <v>21.0788709927722</v>
      </c>
      <c r="T54" s="5" t="n">
        <f aca="false">20+mineral_mass_from_subsoil!T54/Ultuna_BD_timeseries_subsoil!T54/(1-Ultuna_subsoil_C_timeseries!T54/100)/100</f>
        <v>21.1447557991882</v>
      </c>
      <c r="U54" s="5" t="n">
        <f aca="false">20+mineral_mass_from_subsoil!U54/Ultuna_BD_timeseries_subsoil!U54/(1-Ultuna_subsoil_C_timeseries!U54/100)/100</f>
        <v>21.0983862677581</v>
      </c>
      <c r="V54" s="5" t="n">
        <f aca="false">20+mineral_mass_from_subsoil!V54/Ultuna_BD_timeseries_subsoil!V54/(1-Ultuna_subsoil_C_timeseries!V54/100)/100</f>
        <v>21.2753527969163</v>
      </c>
      <c r="W54" s="5" t="n">
        <f aca="false">20+mineral_mass_from_subsoil!W54/Ultuna_BD_timeseries_subsoil!W54/(1-Ultuna_subsoil_C_timeseries!W54/100)/100</f>
        <v>21.3034965301487</v>
      </c>
      <c r="X54" s="5" t="n">
        <f aca="false">20+mineral_mass_from_subsoil!X54/Ultuna_BD_timeseries_subsoil!X54/(1-Ultuna_subsoil_C_timeseries!X54/100)/100</f>
        <v>21.3690501995434</v>
      </c>
      <c r="Y54" s="5" t="n">
        <f aca="false">20+mineral_mass_from_subsoil!Y54/Ultuna_BD_timeseries_subsoil!Y54/(1-Ultuna_subsoil_C_timeseries!Y54/100)/100</f>
        <v>21.4349995411281</v>
      </c>
      <c r="Z54" s="5" t="n">
        <f aca="false">20+mineral_mass_from_subsoil!Z54/Ultuna_BD_timeseries_subsoil!Z54/(1-Ultuna_subsoil_C_timeseries!Z54/100)/100</f>
        <v>21.5006073680466</v>
      </c>
      <c r="AA54" s="5" t="n">
        <f aca="false">20+mineral_mass_from_subsoil!AA54/Ultuna_BD_timeseries_subsoil!AA54/(1-Ultuna_subsoil_C_timeseries!AA54/100)/100</f>
        <v>21.5661149734817</v>
      </c>
      <c r="AB54" s="5" t="n">
        <f aca="false">20+mineral_mass_from_subsoil!AB54/Ultuna_BD_timeseries_subsoil!AB54/(1-Ultuna_subsoil_C_timeseries!AB54/100)/100</f>
        <v>21.6319119935669</v>
      </c>
      <c r="AC54" s="5" t="n">
        <f aca="false">20+mineral_mass_from_subsoil!AC54/Ultuna_BD_timeseries_subsoil!AC54/(1-Ultuna_subsoil_C_timeseries!AC54/100)/100</f>
        <v>21.6988562010052</v>
      </c>
      <c r="AD54" s="5" t="n">
        <f aca="false">20+mineral_mass_from_subsoil!AD54/Ultuna_BD_timeseries_subsoil!AD54/(1-Ultuna_subsoil_C_timeseries!AD54/100)/100</f>
        <v>21.7688325023821</v>
      </c>
      <c r="AE54" s="5" t="n">
        <f aca="false">20+mineral_mass_from_subsoil!AE54/Ultuna_BD_timeseries_subsoil!AE54/(1-Ultuna_subsoil_C_timeseries!AE54/100)/100</f>
        <v>21.8392320216315</v>
      </c>
      <c r="AF54" s="5" t="n">
        <f aca="false">20+mineral_mass_from_subsoil!AF54/Ultuna_BD_timeseries_subsoil!AF54/(1-Ultuna_subsoil_C_timeseries!AF54/100)/100</f>
        <v>21.897103185565</v>
      </c>
      <c r="AG54" s="5" t="n">
        <f aca="false">20+mineral_mass_from_subsoil!AG54/Ultuna_BD_timeseries_subsoil!AG54/(1-Ultuna_subsoil_C_timeseries!AG54/100)/100</f>
        <v>21.9553879337477</v>
      </c>
      <c r="AH54" s="5" t="n">
        <f aca="false">20+mineral_mass_from_subsoil!AH54/Ultuna_BD_timeseries_subsoil!AH54/(1-Ultuna_subsoil_C_timeseries!AH54/100)/100</f>
        <v>22.0380432930959</v>
      </c>
      <c r="AI54" s="5" t="n">
        <f aca="false">20+mineral_mass_from_subsoil!AI54/Ultuna_BD_timeseries_subsoil!AI54/(1-Ultuna_subsoil_C_timeseries!AI54/100)/100</f>
        <v>22.1211553264758</v>
      </c>
      <c r="AJ54" s="5" t="n">
        <f aca="false">20+mineral_mass_from_subsoil!AJ54/Ultuna_BD_timeseries_subsoil!AJ54/(1-Ultuna_subsoil_C_timeseries!AJ54/100)/100</f>
        <v>22.1922818063635</v>
      </c>
      <c r="AK54" s="5" t="n">
        <f aca="false">20+mineral_mass_from_subsoil!AK54/Ultuna_BD_timeseries_subsoil!AK54/(1-Ultuna_subsoil_C_timeseries!AK54/100)/100</f>
        <v>22.2627633586038</v>
      </c>
      <c r="AL54" s="5" t="n">
        <f aca="false">20+mineral_mass_from_subsoil!AL54/Ultuna_BD_timeseries_subsoil!AL54/(1-Ultuna_subsoil_C_timeseries!AL54/100)/100</f>
        <v>22.3102207023943</v>
      </c>
      <c r="AM54" s="5" t="n">
        <f aca="false">20+mineral_mass_from_subsoil!AM54/Ultuna_BD_timeseries_subsoil!AM54/(1-Ultuna_subsoil_C_timeseries!AM54/100)/100</f>
        <v>22.3580994175334</v>
      </c>
      <c r="AN54" s="5" t="n">
        <f aca="false">20+mineral_mass_from_subsoil!AN54/Ultuna_BD_timeseries_subsoil!AN54/(1-Ultuna_subsoil_C_timeseries!AN54/100)/100</f>
        <v>22.4414884953035</v>
      </c>
      <c r="AO54" s="5" t="n">
        <f aca="false">20+mineral_mass_from_subsoil!AO54/Ultuna_BD_timeseries_subsoil!AO54/(1-Ultuna_subsoil_C_timeseries!AO54/100)/100</f>
        <v>22.5253603518694</v>
      </c>
      <c r="AP54" s="5" t="n">
        <f aca="false">20+mineral_mass_from_subsoil!AP54/Ultuna_BD_timeseries_subsoil!AP54/(1-Ultuna_subsoil_C_timeseries!AP54/100)/100</f>
        <v>22.6097201351835</v>
      </c>
      <c r="AQ54" s="5" t="n">
        <f aca="false">20+mineral_mass_from_subsoil!AQ54/Ultuna_BD_timeseries_subsoil!AQ54/(1-Ultuna_subsoil_C_timeseries!AQ54/100)/100</f>
        <v>22.6945730666022</v>
      </c>
      <c r="AR54" s="5" t="n">
        <f aca="false">20+mineral_mass_from_subsoil!AR54/Ultuna_BD_timeseries_subsoil!AR54/(1-Ultuna_subsoil_C_timeseries!AR54/100)/100</f>
        <v>22.7618264507884</v>
      </c>
      <c r="AS54" s="5" t="n">
        <f aca="false">20+mineral_mass_from_subsoil!AS54/Ultuna_BD_timeseries_subsoil!AS54/(1-Ultuna_subsoil_C_timeseries!AS54/100)/100</f>
        <v>22.8295558986373</v>
      </c>
      <c r="AT54" s="5" t="n">
        <f aca="false">20+mineral_mass_from_subsoil!AT54/Ultuna_BD_timeseries_subsoil!AT54/(1-Ultuna_subsoil_C_timeseries!AT54/100)/100</f>
        <v>22.8987735479056</v>
      </c>
      <c r="AU54" s="5" t="n">
        <f aca="false">20+mineral_mass_from_subsoil!AU54/Ultuna_BD_timeseries_subsoil!AU54/(1-Ultuna_subsoil_C_timeseries!AU54/100)/100</f>
        <v>22.968479192396</v>
      </c>
      <c r="AV54" s="5" t="n">
        <f aca="false">20+mineral_mass_from_subsoil!AV54/Ultuna_BD_timeseries_subsoil!AV54/(1-Ultuna_subsoil_C_timeseries!AV54/100)/100</f>
        <v>23.0374535994562</v>
      </c>
      <c r="AW54" s="5" t="n">
        <f aca="false">20+mineral_mass_from_subsoil!AW54/Ultuna_BD_timeseries_subsoil!AW54/(1-Ultuna_subsoil_C_timeseries!AW54/100)/100</f>
        <v>23.10637510545</v>
      </c>
      <c r="AX54" s="5" t="n">
        <f aca="false">20+mineral_mass_from_subsoil!AX54/Ultuna_BD_timeseries_subsoil!AX54/(1-Ultuna_subsoil_C_timeseries!AX54/100)/100</f>
        <v>23.1756672008932</v>
      </c>
      <c r="AY54" s="5" t="n">
        <f aca="false">20+mineral_mass_from_subsoil!AY54/Ultuna_BD_timeseries_subsoil!AY54/(1-Ultuna_subsoil_C_timeseries!AY54/100)/100</f>
        <v>23.2454146380375</v>
      </c>
      <c r="AZ54" s="5" t="n">
        <f aca="false">20+mineral_mass_from_subsoil!AZ54/Ultuna_BD_timeseries_subsoil!AZ54/(1-Ultuna_subsoil_C_timeseries!AZ54/100)/100</f>
        <v>23.3155112963572</v>
      </c>
      <c r="BA54" s="5" t="n">
        <f aca="false">20+mineral_mass_from_subsoil!BA54/Ultuna_BD_timeseries_subsoil!BA54/(1-Ultuna_subsoil_C_timeseries!BA54/100)/100</f>
        <v>23.3861255478637</v>
      </c>
      <c r="BB54" s="5" t="n">
        <f aca="false">20+mineral_mass_from_subsoil!BB54/Ultuna_BD_timeseries_subsoil!BB54/(1-Ultuna_subsoil_C_timeseries!BB54/100)/100</f>
        <v>23.4770247111536</v>
      </c>
      <c r="BC54" s="5" t="n">
        <f aca="false">20+mineral_mass_from_subsoil!BC54/Ultuna_BD_timeseries_subsoil!BC54/(1-Ultuna_subsoil_C_timeseries!BC54/100)/100</f>
        <v>23.5684854420932</v>
      </c>
      <c r="BD54" s="5" t="n">
        <f aca="false">20+mineral_mass_from_subsoil!BD54/Ultuna_BD_timeseries_subsoil!BD54/(1-Ultuna_subsoil_C_timeseries!BD54/100)/100</f>
        <v>23.6452871291109</v>
      </c>
      <c r="BE54" s="5" t="n">
        <f aca="false">20+mineral_mass_from_subsoil!BE54/Ultuna_BD_timeseries_subsoil!BE54/(1-Ultuna_subsoil_C_timeseries!BE54/100)/100</f>
        <v>23.7220296986233</v>
      </c>
      <c r="BF54" s="5" t="n">
        <f aca="false">20+mineral_mass_from_subsoil!BF54/Ultuna_BD_timeseries_subsoil!BF54/(1-Ultuna_subsoil_C_timeseries!BF54/100)/100</f>
        <v>23.7944452191177</v>
      </c>
      <c r="BG54" s="5" t="n">
        <f aca="false">20+mineral_mass_from_subsoil!BG54/Ultuna_BD_timeseries_subsoil!BG54/(1-Ultuna_subsoil_C_timeseries!BG54/100)/100</f>
        <v>23.867412987148</v>
      </c>
      <c r="BH54" s="5" t="n">
        <f aca="false">20+mineral_mass_from_subsoil!BH54/Ultuna_BD_timeseries_subsoil!BH54/(1-Ultuna_subsoil_C_timeseries!BH54/100)/100</f>
        <v>23.9511241698666</v>
      </c>
      <c r="BI54" s="5" t="n">
        <f aca="false">20+mineral_mass_from_subsoil!BI54/Ultuna_BD_timeseries_subsoil!BI54/(1-Ultuna_subsoil_C_timeseries!BI54/100)/100</f>
        <v>24.0354176408416</v>
      </c>
      <c r="BJ54" s="5" t="n">
        <f aca="false">20+mineral_mass_from_subsoil!BJ54/Ultuna_BD_timeseries_subsoil!BJ54/(1-Ultuna_subsoil_C_timeseries!BJ54/100)/100</f>
        <v>24.1130835041358</v>
      </c>
      <c r="BK54" s="5" t="n">
        <f aca="false">20+mineral_mass_from_subsoil!BK54/Ultuna_BD_timeseries_subsoil!BK54/(1-Ultuna_subsoil_C_timeseries!BK54/100)/100</f>
        <v>24.1876024462488</v>
      </c>
    </row>
    <row r="55" customFormat="false" ht="14.4" hidden="false" customHeight="false" outlineLevel="0" collapsed="false">
      <c r="A55" s="0" t="n">
        <f aca="false">Ultuna_topsoil_C_timeseries!A55</f>
        <v>30</v>
      </c>
      <c r="B55" s="5" t="n">
        <f aca="false">20+mineral_mass_from_subsoil!B55/Ultuna_BD_timeseries_subsoil!B55/(1-Ultuna_subsoil_C_timeseries!B55/100)/100</f>
        <v>20.0215037291182</v>
      </c>
      <c r="C55" s="5" t="n">
        <f aca="false">20+mineral_mass_from_subsoil!C55/Ultuna_BD_timeseries_subsoil!C55/(1-Ultuna_subsoil_C_timeseries!C55/100)/100</f>
        <v>20.1092331778805</v>
      </c>
      <c r="D55" s="5" t="n">
        <f aca="false">20+mineral_mass_from_subsoil!D55/Ultuna_BD_timeseries_subsoil!D55/(1-Ultuna_subsoil_C_timeseries!D55/100)/100</f>
        <v>20.1995122989075</v>
      </c>
      <c r="E55" s="5" t="n">
        <f aca="false">20+mineral_mass_from_subsoil!E55/Ultuna_BD_timeseries_subsoil!E55/(1-Ultuna_subsoil_C_timeseries!E55/100)/100</f>
        <v>20.2903971102008</v>
      </c>
      <c r="F55" s="5" t="n">
        <f aca="false">20+mineral_mass_from_subsoil!F55/Ultuna_BD_timeseries_subsoil!F55/(1-Ultuna_subsoil_C_timeseries!F55/100)/100</f>
        <v>20.3818992493319</v>
      </c>
      <c r="G55" s="5" t="n">
        <f aca="false">20+mineral_mass_from_subsoil!G55/Ultuna_BD_timeseries_subsoil!G55/(1-Ultuna_subsoil_C_timeseries!G55/100)/100</f>
        <v>20.474031187269</v>
      </c>
      <c r="H55" s="5" t="n">
        <f aca="false">20+mineral_mass_from_subsoil!H55/Ultuna_BD_timeseries_subsoil!H55/(1-Ultuna_subsoil_C_timeseries!H55/100)/100</f>
        <v>20.5668063440697</v>
      </c>
      <c r="I55" s="5" t="n">
        <f aca="false">20+mineral_mass_from_subsoil!I55/Ultuna_BD_timeseries_subsoil!I55/(1-Ultuna_subsoil_C_timeseries!I55/100)/100</f>
        <v>20.6602392257099</v>
      </c>
      <c r="J55" s="5" t="n">
        <f aca="false">20+mineral_mass_from_subsoil!J55/Ultuna_BD_timeseries_subsoil!J55/(1-Ultuna_subsoil_C_timeseries!J55/100)/100</f>
        <v>20.7543455867268</v>
      </c>
      <c r="K55" s="5" t="n">
        <f aca="false">20+mineral_mass_from_subsoil!K55/Ultuna_BD_timeseries_subsoil!K55/(1-Ultuna_subsoil_C_timeseries!K55/100)/100</f>
        <v>20.8491426245812</v>
      </c>
      <c r="L55" s="5" t="n">
        <f aca="false">20+mineral_mass_from_subsoil!L55/Ultuna_BD_timeseries_subsoil!L55/(1-Ultuna_subsoil_C_timeseries!L55/100)/100</f>
        <v>20.9446492132359</v>
      </c>
      <c r="M55" s="5" t="n">
        <f aca="false">20+mineral_mass_from_subsoil!M55/Ultuna_BD_timeseries_subsoil!M55/(1-Ultuna_subsoil_C_timeseries!M55/100)/100</f>
        <v>21.0408861855498</v>
      </c>
      <c r="N55" s="5" t="n">
        <f aca="false">20+mineral_mass_from_subsoil!N55/Ultuna_BD_timeseries_subsoil!N55/(1-Ultuna_subsoil_C_timeseries!N55/100)/100</f>
        <v>21.1380616694484</v>
      </c>
      <c r="O55" s="5" t="n">
        <f aca="false">20+mineral_mass_from_subsoil!O55/Ultuna_BD_timeseries_subsoil!O55/(1-Ultuna_subsoil_C_timeseries!O55/100)/100</f>
        <v>21.2363440872415</v>
      </c>
      <c r="P55" s="5" t="n">
        <f aca="false">20+mineral_mass_from_subsoil!P55/Ultuna_BD_timeseries_subsoil!P55/(1-Ultuna_subsoil_C_timeseries!P55/100)/100</f>
        <v>21.3356757511207</v>
      </c>
      <c r="Q55" s="5" t="n">
        <f aca="false">20+mineral_mass_from_subsoil!Q55/Ultuna_BD_timeseries_subsoil!Q55/(1-Ultuna_subsoil_C_timeseries!Q55/100)/100</f>
        <v>21.4359486138456</v>
      </c>
      <c r="R55" s="5" t="n">
        <f aca="false">20+mineral_mass_from_subsoil!R55/Ultuna_BD_timeseries_subsoil!R55/(1-Ultuna_subsoil_C_timeseries!R55/100)/100</f>
        <v>21.5369383280227</v>
      </c>
      <c r="S55" s="5" t="n">
        <f aca="false">20+mineral_mass_from_subsoil!S55/Ultuna_BD_timeseries_subsoil!S55/(1-Ultuna_subsoil_C_timeseries!S55/100)/100</f>
        <v>21.6380980787529</v>
      </c>
      <c r="T55" s="5" t="n">
        <f aca="false">20+mineral_mass_from_subsoil!T55/Ultuna_BD_timeseries_subsoil!T55/(1-Ultuna_subsoil_C_timeseries!T55/100)/100</f>
        <v>21.7376732978245</v>
      </c>
      <c r="U55" s="5" t="n">
        <f aca="false">20+mineral_mass_from_subsoil!U55/Ultuna_BD_timeseries_subsoil!U55/(1-Ultuna_subsoil_C_timeseries!U55/100)/100</f>
        <v>21.8073943590075</v>
      </c>
      <c r="V55" s="5" t="n">
        <f aca="false">20+mineral_mass_from_subsoil!V55/Ultuna_BD_timeseries_subsoil!V55/(1-Ultuna_subsoil_C_timeseries!V55/100)/100</f>
        <v>21.9816930371801</v>
      </c>
      <c r="W55" s="5" t="n">
        <f aca="false">20+mineral_mass_from_subsoil!W55/Ultuna_BD_timeseries_subsoil!W55/(1-Ultuna_subsoil_C_timeseries!W55/100)/100</f>
        <v>22.0517706911402</v>
      </c>
      <c r="X55" s="5" t="n">
        <f aca="false">20+mineral_mass_from_subsoil!X55/Ultuna_BD_timeseries_subsoil!X55/(1-Ultuna_subsoil_C_timeseries!X55/100)/100</f>
        <v>22.1662527834922</v>
      </c>
      <c r="Y55" s="5" t="n">
        <f aca="false">20+mineral_mass_from_subsoil!Y55/Ultuna_BD_timeseries_subsoil!Y55/(1-Ultuna_subsoil_C_timeseries!Y55/100)/100</f>
        <v>22.281334043633</v>
      </c>
      <c r="Z55" s="5" t="n">
        <f aca="false">20+mineral_mass_from_subsoil!Z55/Ultuna_BD_timeseries_subsoil!Z55/(1-Ultuna_subsoil_C_timeseries!Z55/100)/100</f>
        <v>22.3794399740753</v>
      </c>
      <c r="AA55" s="5" t="n">
        <f aca="false">20+mineral_mass_from_subsoil!AA55/Ultuna_BD_timeseries_subsoil!AA55/(1-Ultuna_subsoil_C_timeseries!AA55/100)/100</f>
        <v>22.4744912513869</v>
      </c>
      <c r="AB55" s="5" t="n">
        <f aca="false">20+mineral_mass_from_subsoil!AB55/Ultuna_BD_timeseries_subsoil!AB55/(1-Ultuna_subsoil_C_timeseries!AB55/100)/100</f>
        <v>22.5699764578799</v>
      </c>
      <c r="AC55" s="5" t="n">
        <f aca="false">20+mineral_mass_from_subsoil!AC55/Ultuna_BD_timeseries_subsoil!AC55/(1-Ultuna_subsoil_C_timeseries!AC55/100)/100</f>
        <v>22.6703369017236</v>
      </c>
      <c r="AD55" s="5" t="n">
        <f aca="false">20+mineral_mass_from_subsoil!AD55/Ultuna_BD_timeseries_subsoil!AD55/(1-Ultuna_subsoil_C_timeseries!AD55/100)/100</f>
        <v>22.783901472123</v>
      </c>
      <c r="AE55" s="5" t="n">
        <f aca="false">20+mineral_mass_from_subsoil!AE55/Ultuna_BD_timeseries_subsoil!AE55/(1-Ultuna_subsoil_C_timeseries!AE55/100)/100</f>
        <v>22.8981169709855</v>
      </c>
      <c r="AF55" s="5" t="n">
        <f aca="false">20+mineral_mass_from_subsoil!AF55/Ultuna_BD_timeseries_subsoil!AF55/(1-Ultuna_subsoil_C_timeseries!AF55/100)/100</f>
        <v>23.0054678833849</v>
      </c>
      <c r="AG55" s="5" t="n">
        <f aca="false">20+mineral_mass_from_subsoil!AG55/Ultuna_BD_timeseries_subsoil!AG55/(1-Ultuna_subsoil_C_timeseries!AG55/100)/100</f>
        <v>23.113505172712</v>
      </c>
      <c r="AH55" s="5" t="n">
        <f aca="false">20+mineral_mass_from_subsoil!AH55/Ultuna_BD_timeseries_subsoil!AH55/(1-Ultuna_subsoil_C_timeseries!AH55/100)/100</f>
        <v>23.2409863502367</v>
      </c>
      <c r="AI55" s="5" t="n">
        <f aca="false">20+mineral_mass_from_subsoil!AI55/Ultuna_BD_timeseries_subsoil!AI55/(1-Ultuna_subsoil_C_timeseries!AI55/100)/100</f>
        <v>23.3691125232945</v>
      </c>
      <c r="AJ55" s="5" t="n">
        <f aca="false">20+mineral_mass_from_subsoil!AJ55/Ultuna_BD_timeseries_subsoil!AJ55/(1-Ultuna_subsoil_C_timeseries!AJ55/100)/100</f>
        <v>23.481424141073</v>
      </c>
      <c r="AK55" s="5" t="n">
        <f aca="false">20+mineral_mass_from_subsoil!AK55/Ultuna_BD_timeseries_subsoil!AK55/(1-Ultuna_subsoil_C_timeseries!AK55/100)/100</f>
        <v>23.5937275573639</v>
      </c>
      <c r="AL55" s="5" t="n">
        <f aca="false">20+mineral_mass_from_subsoil!AL55/Ultuna_BD_timeseries_subsoil!AL55/(1-Ultuna_subsoil_C_timeseries!AL55/100)/100</f>
        <v>23.672626617998</v>
      </c>
      <c r="AM55" s="5" t="n">
        <f aca="false">20+mineral_mass_from_subsoil!AM55/Ultuna_BD_timeseries_subsoil!AM55/(1-Ultuna_subsoil_C_timeseries!AM55/100)/100</f>
        <v>23.7523560492784</v>
      </c>
      <c r="AN55" s="5" t="n">
        <f aca="false">20+mineral_mass_from_subsoil!AN55/Ultuna_BD_timeseries_subsoil!AN55/(1-Ultuna_subsoil_C_timeseries!AN55/100)/100</f>
        <v>23.8803044527103</v>
      </c>
      <c r="AO55" s="5" t="n">
        <f aca="false">20+mineral_mass_from_subsoil!AO55/Ultuna_BD_timeseries_subsoil!AO55/(1-Ultuna_subsoil_C_timeseries!AO55/100)/100</f>
        <v>24.0089527430301</v>
      </c>
      <c r="AP55" s="5" t="n">
        <f aca="false">20+mineral_mass_from_subsoil!AP55/Ultuna_BD_timeseries_subsoil!AP55/(1-Ultuna_subsoil_C_timeseries!AP55/100)/100</f>
        <v>24.1105253900059</v>
      </c>
      <c r="AQ55" s="5" t="n">
        <f aca="false">20+mineral_mass_from_subsoil!AQ55/Ultuna_BD_timeseries_subsoil!AQ55/(1-Ultuna_subsoil_C_timeseries!AQ55/100)/100</f>
        <v>24.212901369639</v>
      </c>
      <c r="AR55" s="5" t="n">
        <f aca="false">20+mineral_mass_from_subsoil!AR55/Ultuna_BD_timeseries_subsoil!AR55/(1-Ultuna_subsoil_C_timeseries!AR55/100)/100</f>
        <v>24.3270282839496</v>
      </c>
      <c r="AS55" s="5" t="n">
        <f aca="false">20+mineral_mass_from_subsoil!AS55/Ultuna_BD_timeseries_subsoil!AS55/(1-Ultuna_subsoil_C_timeseries!AS55/100)/100</f>
        <v>24.4422174332092</v>
      </c>
      <c r="AT55" s="5" t="n">
        <f aca="false">20+mineral_mass_from_subsoil!AT55/Ultuna_BD_timeseries_subsoil!AT55/(1-Ultuna_subsoil_C_timeseries!AT55/100)/100</f>
        <v>24.5856653283952</v>
      </c>
      <c r="AU55" s="5" t="n">
        <f aca="false">20+mineral_mass_from_subsoil!AU55/Ultuna_BD_timeseries_subsoil!AU55/(1-Ultuna_subsoil_C_timeseries!AU55/100)/100</f>
        <v>24.7298240773117</v>
      </c>
      <c r="AV55" s="5" t="n">
        <f aca="false">20+mineral_mass_from_subsoil!AV55/Ultuna_BD_timeseries_subsoil!AV55/(1-Ultuna_subsoil_C_timeseries!AV55/100)/100</f>
        <v>24.8414848254717</v>
      </c>
      <c r="AW55" s="5" t="n">
        <f aca="false">20+mineral_mass_from_subsoil!AW55/Ultuna_BD_timeseries_subsoil!AW55/(1-Ultuna_subsoil_C_timeseries!AW55/100)/100</f>
        <v>24.9493498204912</v>
      </c>
      <c r="AX55" s="5" t="n">
        <f aca="false">20+mineral_mass_from_subsoil!AX55/Ultuna_BD_timeseries_subsoil!AX55/(1-Ultuna_subsoil_C_timeseries!AX55/100)/100</f>
        <v>25.0573149250457</v>
      </c>
      <c r="AY55" s="5" t="n">
        <f aca="false">20+mineral_mass_from_subsoil!AY55/Ultuna_BD_timeseries_subsoil!AY55/(1-Ultuna_subsoil_C_timeseries!AY55/100)/100</f>
        <v>25.1722958523401</v>
      </c>
      <c r="AZ55" s="5" t="n">
        <f aca="false">20+mineral_mass_from_subsoil!AZ55/Ultuna_BD_timeseries_subsoil!AZ55/(1-Ultuna_subsoil_C_timeseries!AZ55/100)/100</f>
        <v>25.2957777529062</v>
      </c>
      <c r="BA55" s="5" t="n">
        <f aca="false">20+mineral_mass_from_subsoil!BA55/Ultuna_BD_timeseries_subsoil!BA55/(1-Ultuna_subsoil_C_timeseries!BA55/100)/100</f>
        <v>25.4201060764526</v>
      </c>
      <c r="BB55" s="5" t="n">
        <f aca="false">20+mineral_mass_from_subsoil!BB55/Ultuna_BD_timeseries_subsoil!BB55/(1-Ultuna_subsoil_C_timeseries!BB55/100)/100</f>
        <v>25.5448962817403</v>
      </c>
      <c r="BC55" s="5" t="n">
        <f aca="false">20+mineral_mass_from_subsoil!BC55/Ultuna_BD_timeseries_subsoil!BC55/(1-Ultuna_subsoil_C_timeseries!BC55/100)/100</f>
        <v>25.6700713089399</v>
      </c>
      <c r="BD55" s="5" t="n">
        <f aca="false">20+mineral_mass_from_subsoil!BD55/Ultuna_BD_timeseries_subsoil!BD55/(1-Ultuna_subsoil_C_timeseries!BD55/100)/100</f>
        <v>25.7908480073488</v>
      </c>
      <c r="BE55" s="5" t="n">
        <f aca="false">20+mineral_mass_from_subsoil!BE55/Ultuna_BD_timeseries_subsoil!BE55/(1-Ultuna_subsoil_C_timeseries!BE55/100)/100</f>
        <v>25.9125319040109</v>
      </c>
      <c r="BF55" s="5" t="n">
        <f aca="false">20+mineral_mass_from_subsoil!BF55/Ultuna_BD_timeseries_subsoil!BF55/(1-Ultuna_subsoil_C_timeseries!BF55/100)/100</f>
        <v>26.035581833069</v>
      </c>
      <c r="BG55" s="5" t="n">
        <f aca="false">20+mineral_mass_from_subsoil!BG55/Ultuna_BD_timeseries_subsoil!BG55/(1-Ultuna_subsoil_C_timeseries!BG55/100)/100</f>
        <v>26.1601016548006</v>
      </c>
      <c r="BH55" s="5" t="n">
        <f aca="false">20+mineral_mass_from_subsoil!BH55/Ultuna_BD_timeseries_subsoil!BH55/(1-Ultuna_subsoil_C_timeseries!BH55/100)/100</f>
        <v>26.2884459417655</v>
      </c>
      <c r="BI55" s="5" t="n">
        <f aca="false">20+mineral_mass_from_subsoil!BI55/Ultuna_BD_timeseries_subsoil!BI55/(1-Ultuna_subsoil_C_timeseries!BI55/100)/100</f>
        <v>26.4185836615626</v>
      </c>
      <c r="BJ55" s="5" t="n">
        <f aca="false">20+mineral_mass_from_subsoil!BJ55/Ultuna_BD_timeseries_subsoil!BJ55/(1-Ultuna_subsoil_C_timeseries!BJ55/100)/100</f>
        <v>26.550959580207</v>
      </c>
      <c r="BK55" s="5" t="n">
        <f aca="false">20+mineral_mass_from_subsoil!BK55/Ultuna_BD_timeseries_subsoil!BK55/(1-Ultuna_subsoil_C_timeseries!BK55/100)/100</f>
        <v>26.6863753558967</v>
      </c>
    </row>
    <row r="56" customFormat="false" ht="14.4" hidden="false" customHeight="false" outlineLevel="0" collapsed="false">
      <c r="A56" s="0" t="n">
        <f aca="false">Ultuna_topsoil_C_timeseries!A56</f>
        <v>36</v>
      </c>
      <c r="B56" s="5" t="n">
        <f aca="false">20+mineral_mass_from_subsoil!B56/Ultuna_BD_timeseries_subsoil!B56/(1-Ultuna_subsoil_C_timeseries!B56/100)/100</f>
        <v>20.0156390757223</v>
      </c>
      <c r="C56" s="5" t="n">
        <f aca="false">20+mineral_mass_from_subsoil!C56/Ultuna_BD_timeseries_subsoil!C56/(1-Ultuna_subsoil_C_timeseries!C56/100)/100</f>
        <v>20.0748734553898</v>
      </c>
      <c r="D56" s="5" t="n">
        <f aca="false">20+mineral_mass_from_subsoil!D56/Ultuna_BD_timeseries_subsoil!D56/(1-Ultuna_subsoil_C_timeseries!D56/100)/100</f>
        <v>20.1306133622739</v>
      </c>
      <c r="E56" s="5" t="n">
        <f aca="false">20+mineral_mass_from_subsoil!E56/Ultuna_BD_timeseries_subsoil!E56/(1-Ultuna_subsoil_C_timeseries!E56/100)/100</f>
        <v>20.1867814729417</v>
      </c>
      <c r="F56" s="5" t="n">
        <f aca="false">20+mineral_mass_from_subsoil!F56/Ultuna_BD_timeseries_subsoil!F56/(1-Ultuna_subsoil_C_timeseries!F56/100)/100</f>
        <v>20.2433921966657</v>
      </c>
      <c r="G56" s="5" t="n">
        <f aca="false">20+mineral_mass_from_subsoil!G56/Ultuna_BD_timeseries_subsoil!G56/(1-Ultuna_subsoil_C_timeseries!G56/100)/100</f>
        <v>20.3004617267472</v>
      </c>
      <c r="H56" s="5" t="n">
        <f aca="false">20+mineral_mass_from_subsoil!H56/Ultuna_BD_timeseries_subsoil!H56/(1-Ultuna_subsoil_C_timeseries!H56/100)/100</f>
        <v>20.3580083906463</v>
      </c>
      <c r="I56" s="5" t="n">
        <f aca="false">20+mineral_mass_from_subsoil!I56/Ultuna_BD_timeseries_subsoil!I56/(1-Ultuna_subsoil_C_timeseries!I56/100)/100</f>
        <v>20.4160530876305</v>
      </c>
      <c r="J56" s="5" t="n">
        <f aca="false">20+mineral_mass_from_subsoil!J56/Ultuna_BD_timeseries_subsoil!J56/(1-Ultuna_subsoil_C_timeseries!J56/100)/100</f>
        <v>20.4746198406172</v>
      </c>
      <c r="K56" s="5" t="n">
        <f aca="false">20+mineral_mass_from_subsoil!K56/Ultuna_BD_timeseries_subsoil!K56/(1-Ultuna_subsoil_C_timeseries!K56/100)/100</f>
        <v>20.5337364985981</v>
      </c>
      <c r="L56" s="5" t="n">
        <f aca="false">20+mineral_mass_from_subsoil!L56/Ultuna_BD_timeseries_subsoil!L56/(1-Ultuna_subsoil_C_timeseries!L56/100)/100</f>
        <v>20.5934356399213</v>
      </c>
      <c r="M56" s="5" t="n">
        <f aca="false">20+mineral_mass_from_subsoil!M56/Ultuna_BD_timeseries_subsoil!M56/(1-Ultuna_subsoil_C_timeseries!M56/100)/100</f>
        <v>20.6537557468522</v>
      </c>
      <c r="N56" s="5" t="n">
        <f aca="false">20+mineral_mass_from_subsoil!N56/Ultuna_BD_timeseries_subsoil!N56/(1-Ultuna_subsoil_C_timeseries!N56/100)/100</f>
        <v>20.7155711365833</v>
      </c>
      <c r="O56" s="5" t="n">
        <f aca="false">20+mineral_mass_from_subsoil!O56/Ultuna_BD_timeseries_subsoil!O56/(1-Ultuna_subsoil_C_timeseries!O56/100)/100</f>
        <v>20.779612851607</v>
      </c>
      <c r="P56" s="5" t="n">
        <f aca="false">20+mineral_mass_from_subsoil!P56/Ultuna_BD_timeseries_subsoil!P56/(1-Ultuna_subsoil_C_timeseries!P56/100)/100</f>
        <v>20.8456264127982</v>
      </c>
      <c r="Q56" s="5" t="n">
        <f aca="false">20+mineral_mass_from_subsoil!Q56/Ultuna_BD_timeseries_subsoil!Q56/(1-Ultuna_subsoil_C_timeseries!Q56/100)/100</f>
        <v>20.9131647403528</v>
      </c>
      <c r="R56" s="5" t="n">
        <f aca="false">20+mineral_mass_from_subsoil!R56/Ultuna_BD_timeseries_subsoil!R56/(1-Ultuna_subsoil_C_timeseries!R56/100)/100</f>
        <v>20.9813722638177</v>
      </c>
      <c r="S56" s="5" t="n">
        <f aca="false">20+mineral_mass_from_subsoil!S56/Ultuna_BD_timeseries_subsoil!S56/(1-Ultuna_subsoil_C_timeseries!S56/100)/100</f>
        <v>21.0483949927808</v>
      </c>
      <c r="T56" s="5" t="n">
        <f aca="false">20+mineral_mass_from_subsoil!T56/Ultuna_BD_timeseries_subsoil!T56/(1-Ultuna_subsoil_C_timeseries!T56/100)/100</f>
        <v>21.1093535652526</v>
      </c>
      <c r="U56" s="5" t="n">
        <f aca="false">20+mineral_mass_from_subsoil!U56/Ultuna_BD_timeseries_subsoil!U56/(1-Ultuna_subsoil_C_timeseries!U56/100)/100</f>
        <v>21.1538987605508</v>
      </c>
      <c r="V56" s="5" t="n">
        <f aca="false">20+mineral_mass_from_subsoil!V56/Ultuna_BD_timeseries_subsoil!V56/(1-Ultuna_subsoil_C_timeseries!V56/100)/100</f>
        <v>21.2541690007328</v>
      </c>
      <c r="W56" s="5" t="n">
        <f aca="false">20+mineral_mass_from_subsoil!W56/Ultuna_BD_timeseries_subsoil!W56/(1-Ultuna_subsoil_C_timeseries!W56/100)/100</f>
        <v>21.2817675060507</v>
      </c>
      <c r="X56" s="5" t="n">
        <f aca="false">20+mineral_mass_from_subsoil!X56/Ultuna_BD_timeseries_subsoil!X56/(1-Ultuna_subsoil_C_timeseries!X56/100)/100</f>
        <v>21.3502657453819</v>
      </c>
      <c r="Y56" s="5" t="n">
        <f aca="false">20+mineral_mass_from_subsoil!Y56/Ultuna_BD_timeseries_subsoil!Y56/(1-Ultuna_subsoil_C_timeseries!Y56/100)/100</f>
        <v>21.4191709546813</v>
      </c>
      <c r="Z56" s="5" t="n">
        <f aca="false">20+mineral_mass_from_subsoil!Z56/Ultuna_BD_timeseries_subsoil!Z56/(1-Ultuna_subsoil_C_timeseries!Z56/100)/100</f>
        <v>21.4801165640725</v>
      </c>
      <c r="AA56" s="5" t="n">
        <f aca="false">20+mineral_mass_from_subsoil!AA56/Ultuna_BD_timeseries_subsoil!AA56/(1-Ultuna_subsoil_C_timeseries!AA56/100)/100</f>
        <v>21.5393180057294</v>
      </c>
      <c r="AB56" s="5" t="n">
        <f aca="false">20+mineral_mass_from_subsoil!AB56/Ultuna_BD_timeseries_subsoil!AB56/(1-Ultuna_subsoil_C_timeseries!AB56/100)/100</f>
        <v>21.5989612101194</v>
      </c>
      <c r="AC56" s="5" t="n">
        <f aca="false">20+mineral_mass_from_subsoil!AC56/Ultuna_BD_timeseries_subsoil!AC56/(1-Ultuna_subsoil_C_timeseries!AC56/100)/100</f>
        <v>21.6610855459325</v>
      </c>
      <c r="AD56" s="5" t="n">
        <f aca="false">20+mineral_mass_from_subsoil!AD56/Ultuna_BD_timeseries_subsoil!AD56/(1-Ultuna_subsoil_C_timeseries!AD56/100)/100</f>
        <v>21.7330562970104</v>
      </c>
      <c r="AE56" s="5" t="n">
        <f aca="false">20+mineral_mass_from_subsoil!AE56/Ultuna_BD_timeseries_subsoil!AE56/(1-Ultuna_subsoil_C_timeseries!AE56/100)/100</f>
        <v>21.8054607866271</v>
      </c>
      <c r="AF56" s="5" t="n">
        <f aca="false">20+mineral_mass_from_subsoil!AF56/Ultuna_BD_timeseries_subsoil!AF56/(1-Ultuna_subsoil_C_timeseries!AF56/100)/100</f>
        <v>21.869316256756</v>
      </c>
      <c r="AG56" s="5" t="n">
        <f aca="false">20+mineral_mass_from_subsoil!AG56/Ultuna_BD_timeseries_subsoil!AG56/(1-Ultuna_subsoil_C_timeseries!AG56/100)/100</f>
        <v>21.9336004711244</v>
      </c>
      <c r="AH56" s="5" t="n">
        <f aca="false">20+mineral_mass_from_subsoil!AH56/Ultuna_BD_timeseries_subsoil!AH56/(1-Ultuna_subsoil_C_timeseries!AH56/100)/100</f>
        <v>22.0183205938998</v>
      </c>
      <c r="AI56" s="5" t="n">
        <f aca="false">20+mineral_mass_from_subsoil!AI56/Ultuna_BD_timeseries_subsoil!AI56/(1-Ultuna_subsoil_C_timeseries!AI56/100)/100</f>
        <v>22.1035098513333</v>
      </c>
      <c r="AJ56" s="5" t="n">
        <f aca="false">20+mineral_mass_from_subsoil!AJ56/Ultuna_BD_timeseries_subsoil!AJ56/(1-Ultuna_subsoil_C_timeseries!AJ56/100)/100</f>
        <v>22.1724510434788</v>
      </c>
      <c r="AK56" s="5" t="n">
        <f aca="false">20+mineral_mass_from_subsoil!AK56/Ultuna_BD_timeseries_subsoil!AK56/(1-Ultuna_subsoil_C_timeseries!AK56/100)/100</f>
        <v>22.2412299985288</v>
      </c>
      <c r="AL56" s="5" t="n">
        <f aca="false">20+mineral_mass_from_subsoil!AL56/Ultuna_BD_timeseries_subsoil!AL56/(1-Ultuna_subsoil_C_timeseries!AL56/100)/100</f>
        <v>22.2977295646555</v>
      </c>
      <c r="AM56" s="5" t="n">
        <f aca="false">20+mineral_mass_from_subsoil!AM56/Ultuna_BD_timeseries_subsoil!AM56/(1-Ultuna_subsoil_C_timeseries!AM56/100)/100</f>
        <v>22.3546695666303</v>
      </c>
      <c r="AN56" s="5" t="n">
        <f aca="false">20+mineral_mass_from_subsoil!AN56/Ultuna_BD_timeseries_subsoil!AN56/(1-Ultuna_subsoil_C_timeseries!AN56/100)/100</f>
        <v>22.4162795908831</v>
      </c>
      <c r="AO56" s="5" t="n">
        <f aca="false">20+mineral_mass_from_subsoil!AO56/Ultuna_BD_timeseries_subsoil!AO56/(1-Ultuna_subsoil_C_timeseries!AO56/100)/100</f>
        <v>22.4799471180914</v>
      </c>
      <c r="AP56" s="5" t="n">
        <f aca="false">20+mineral_mass_from_subsoil!AP56/Ultuna_BD_timeseries_subsoil!AP56/(1-Ultuna_subsoil_C_timeseries!AP56/100)/100</f>
        <v>22.5714618953002</v>
      </c>
      <c r="AQ56" s="5" t="n">
        <f aca="false">20+mineral_mass_from_subsoil!AQ56/Ultuna_BD_timeseries_subsoil!AQ56/(1-Ultuna_subsoil_C_timeseries!AQ56/100)/100</f>
        <v>22.6634909767125</v>
      </c>
      <c r="AR56" s="5" t="n">
        <f aca="false">20+mineral_mass_from_subsoil!AR56/Ultuna_BD_timeseries_subsoil!AR56/(1-Ultuna_subsoil_C_timeseries!AR56/100)/100</f>
        <v>22.72881740027</v>
      </c>
      <c r="AS56" s="5" t="n">
        <f aca="false">20+mineral_mass_from_subsoil!AS56/Ultuna_BD_timeseries_subsoil!AS56/(1-Ultuna_subsoil_C_timeseries!AS56/100)/100</f>
        <v>22.7946237994023</v>
      </c>
      <c r="AT56" s="5" t="n">
        <f aca="false">20+mineral_mass_from_subsoil!AT56/Ultuna_BD_timeseries_subsoil!AT56/(1-Ultuna_subsoil_C_timeseries!AT56/100)/100</f>
        <v>22.8639451448677</v>
      </c>
      <c r="AU56" s="5" t="n">
        <f aca="false">20+mineral_mass_from_subsoil!AU56/Ultuna_BD_timeseries_subsoil!AU56/(1-Ultuna_subsoil_C_timeseries!AU56/100)/100</f>
        <v>22.9337620362363</v>
      </c>
      <c r="AV56" s="5" t="n">
        <f aca="false">20+mineral_mass_from_subsoil!AV56/Ultuna_BD_timeseries_subsoil!AV56/(1-Ultuna_subsoil_C_timeseries!AV56/100)/100</f>
        <v>23.0008564099107</v>
      </c>
      <c r="AW56" s="5" t="n">
        <f aca="false">20+mineral_mass_from_subsoil!AW56/Ultuna_BD_timeseries_subsoil!AW56/(1-Ultuna_subsoil_C_timeseries!AW56/100)/100</f>
        <v>23.0653865916445</v>
      </c>
      <c r="AX56" s="5" t="n">
        <f aca="false">20+mineral_mass_from_subsoil!AX56/Ultuna_BD_timeseries_subsoil!AX56/(1-Ultuna_subsoil_C_timeseries!AX56/100)/100</f>
        <v>23.1305739319659</v>
      </c>
      <c r="AY56" s="5" t="n">
        <f aca="false">20+mineral_mass_from_subsoil!AY56/Ultuna_BD_timeseries_subsoil!AY56/(1-Ultuna_subsoil_C_timeseries!AY56/100)/100</f>
        <v>23.1990262519992</v>
      </c>
      <c r="AZ56" s="5" t="n">
        <f aca="false">20+mineral_mass_from_subsoil!AZ56/Ultuna_BD_timeseries_subsoil!AZ56/(1-Ultuna_subsoil_C_timeseries!AZ56/100)/100</f>
        <v>23.3062058344387</v>
      </c>
      <c r="BA56" s="5" t="n">
        <f aca="false">20+mineral_mass_from_subsoil!BA56/Ultuna_BD_timeseries_subsoil!BA56/(1-Ultuna_subsoil_C_timeseries!BA56/100)/100</f>
        <v>23.4139754143909</v>
      </c>
      <c r="BB56" s="5" t="n">
        <f aca="false">20+mineral_mass_from_subsoil!BB56/Ultuna_BD_timeseries_subsoil!BB56/(1-Ultuna_subsoil_C_timeseries!BB56/100)/100</f>
        <v>23.4694618478189</v>
      </c>
      <c r="BC56" s="5" t="n">
        <f aca="false">20+mineral_mass_from_subsoil!BC56/Ultuna_BD_timeseries_subsoil!BC56/(1-Ultuna_subsoil_C_timeseries!BC56/100)/100</f>
        <v>23.5254576633305</v>
      </c>
      <c r="BD56" s="5" t="n">
        <f aca="false">20+mineral_mass_from_subsoil!BD56/Ultuna_BD_timeseries_subsoil!BD56/(1-Ultuna_subsoil_C_timeseries!BD56/100)/100</f>
        <v>23.6069274004464</v>
      </c>
      <c r="BE56" s="5" t="n">
        <f aca="false">20+mineral_mass_from_subsoil!BE56/Ultuna_BD_timeseries_subsoil!BE56/(1-Ultuna_subsoil_C_timeseries!BE56/100)/100</f>
        <v>23.6889628841285</v>
      </c>
      <c r="BF56" s="5" t="n">
        <f aca="false">20+mineral_mass_from_subsoil!BF56/Ultuna_BD_timeseries_subsoil!BF56/(1-Ultuna_subsoil_C_timeseries!BF56/100)/100</f>
        <v>23.7656512322437</v>
      </c>
      <c r="BG56" s="5" t="n">
        <f aca="false">20+mineral_mass_from_subsoil!BG56/Ultuna_BD_timeseries_subsoil!BG56/(1-Ultuna_subsoil_C_timeseries!BG56/100)/100</f>
        <v>23.8429074280454</v>
      </c>
      <c r="BH56" s="5" t="n">
        <f aca="false">20+mineral_mass_from_subsoil!BH56/Ultuna_BD_timeseries_subsoil!BH56/(1-Ultuna_subsoil_C_timeseries!BH56/100)/100</f>
        <v>23.9233629305225</v>
      </c>
      <c r="BI56" s="5" t="n">
        <f aca="false">20+mineral_mass_from_subsoil!BI56/Ultuna_BD_timeseries_subsoil!BI56/(1-Ultuna_subsoil_C_timeseries!BI56/100)/100</f>
        <v>24.0052895214823</v>
      </c>
      <c r="BJ56" s="5" t="n">
        <f aca="false">20+mineral_mass_from_subsoil!BJ56/Ultuna_BD_timeseries_subsoil!BJ56/(1-Ultuna_subsoil_C_timeseries!BJ56/100)/100</f>
        <v>24.0885312909057</v>
      </c>
      <c r="BK56" s="5" t="n">
        <f aca="false">20+mineral_mass_from_subsoil!BK56/Ultuna_BD_timeseries_subsoil!BK56/(1-Ultuna_subsoil_C_timeseries!BK56/100)/100</f>
        <v>24.1735306293707</v>
      </c>
    </row>
    <row r="57" customFormat="false" ht="14.4" hidden="false" customHeight="false" outlineLevel="0" collapsed="false">
      <c r="A57" s="0" t="n">
        <f aca="false">Ultuna_topsoil_C_timeseries!A57</f>
        <v>46</v>
      </c>
      <c r="B57" s="5" t="n">
        <f aca="false">20+mineral_mass_from_subsoil!B57/Ultuna_BD_timeseries_subsoil!B57/(1-Ultuna_subsoil_C_timeseries!B57/100)/100</f>
        <v>19.9980451155347</v>
      </c>
      <c r="C57" s="5" t="n">
        <f aca="false">20+mineral_mass_from_subsoil!C57/Ultuna_BD_timeseries_subsoil!C57/(1-Ultuna_subsoil_C_timeseries!C57/100)/100</f>
        <v>20.0463139575957</v>
      </c>
      <c r="D57" s="5" t="n">
        <f aca="false">20+mineral_mass_from_subsoil!D57/Ultuna_BD_timeseries_subsoil!D57/(1-Ultuna_subsoil_C_timeseries!D57/100)/100</f>
        <v>20.073307290258</v>
      </c>
      <c r="E57" s="5" t="n">
        <f aca="false">20+mineral_mass_from_subsoil!E57/Ultuna_BD_timeseries_subsoil!E57/(1-Ultuna_subsoil_C_timeseries!E57/100)/100</f>
        <v>20.1005380729089</v>
      </c>
      <c r="F57" s="5" t="n">
        <f aca="false">20+mineral_mass_from_subsoil!F57/Ultuna_BD_timeseries_subsoil!F57/(1-Ultuna_subsoil_C_timeseries!F57/100)/100</f>
        <v>20.1280165464097</v>
      </c>
      <c r="G57" s="5" t="n">
        <f aca="false">20+mineral_mass_from_subsoil!G57/Ultuna_BD_timeseries_subsoil!G57/(1-Ultuna_subsoil_C_timeseries!G57/100)/100</f>
        <v>20.1557541239764</v>
      </c>
      <c r="H57" s="5" t="n">
        <f aca="false">20+mineral_mass_from_subsoil!H57/Ultuna_BD_timeseries_subsoil!H57/(1-Ultuna_subsoil_C_timeseries!H57/100)/100</f>
        <v>20.1837635855003</v>
      </c>
      <c r="I57" s="5" t="n">
        <f aca="false">20+mineral_mass_from_subsoil!I57/Ultuna_BD_timeseries_subsoil!I57/(1-Ultuna_subsoil_C_timeseries!I57/100)/100</f>
        <v>20.2120593123473</v>
      </c>
      <c r="J57" s="5" t="n">
        <f aca="false">20+mineral_mass_from_subsoil!J57/Ultuna_BD_timeseries_subsoil!J57/(1-Ultuna_subsoil_C_timeseries!J57/100)/100</f>
        <v>20.2406575728406</v>
      </c>
      <c r="K57" s="5" t="n">
        <f aca="false">20+mineral_mass_from_subsoil!K57/Ultuna_BD_timeseries_subsoil!K57/(1-Ultuna_subsoil_C_timeseries!K57/100)/100</f>
        <v>20.26957687168</v>
      </c>
      <c r="L57" s="5" t="n">
        <f aca="false">20+mineral_mass_from_subsoil!L57/Ultuna_BD_timeseries_subsoil!L57/(1-Ultuna_subsoil_C_timeseries!L57/100)/100</f>
        <v>20.2988383806661</v>
      </c>
      <c r="M57" s="5" t="n">
        <f aca="false">20+mineral_mass_from_subsoil!M57/Ultuna_BD_timeseries_subsoil!M57/(1-Ultuna_subsoil_C_timeseries!M57/100)/100</f>
        <v>20.3284664737075</v>
      </c>
      <c r="N57" s="5" t="n">
        <f aca="false">20+mineral_mass_from_subsoil!N57/Ultuna_BD_timeseries_subsoil!N57/(1-Ultuna_subsoil_C_timeseries!N57/100)/100</f>
        <v>20.3587901942271</v>
      </c>
      <c r="O57" s="5" t="n">
        <f aca="false">20+mineral_mass_from_subsoil!O57/Ultuna_BD_timeseries_subsoil!O57/(1-Ultuna_subsoil_C_timeseries!O57/100)/100</f>
        <v>20.3900923334906</v>
      </c>
      <c r="P57" s="5" t="n">
        <f aca="false">20+mineral_mass_from_subsoil!P57/Ultuna_BD_timeseries_subsoil!P57/(1-Ultuna_subsoil_C_timeseries!P57/100)/100</f>
        <v>20.4223041322203</v>
      </c>
      <c r="Q57" s="5" t="n">
        <f aca="false">20+mineral_mass_from_subsoil!Q57/Ultuna_BD_timeseries_subsoil!Q57/(1-Ultuna_subsoil_C_timeseries!Q57/100)/100</f>
        <v>20.4552886451958</v>
      </c>
      <c r="R57" s="5" t="n">
        <f aca="false">20+mineral_mass_from_subsoil!R57/Ultuna_BD_timeseries_subsoil!R57/(1-Ultuna_subsoil_C_timeseries!R57/100)/100</f>
        <v>20.488738081682</v>
      </c>
      <c r="S57" s="5" t="n">
        <f aca="false">20+mineral_mass_from_subsoil!S57/Ultuna_BD_timeseries_subsoil!S57/(1-Ultuna_subsoil_C_timeseries!S57/100)/100</f>
        <v>20.521806118284</v>
      </c>
      <c r="T57" s="5" t="n">
        <f aca="false">20+mineral_mass_from_subsoil!T57/Ultuna_BD_timeseries_subsoil!T57/(1-Ultuna_subsoil_C_timeseries!T57/100)/100</f>
        <v>20.5510741397614</v>
      </c>
      <c r="U57" s="5" t="n">
        <f aca="false">20+mineral_mass_from_subsoil!U57/Ultuna_BD_timeseries_subsoil!U57/(1-Ultuna_subsoil_C_timeseries!U57/100)/100</f>
        <v>20.5692974546544</v>
      </c>
      <c r="V57" s="5" t="n">
        <f aca="false">20+mineral_mass_from_subsoil!V57/Ultuna_BD_timeseries_subsoil!V57/(1-Ultuna_subsoil_C_timeseries!V57/100)/100</f>
        <v>20.643402624672</v>
      </c>
      <c r="W57" s="5" t="n">
        <f aca="false">20+mineral_mass_from_subsoil!W57/Ultuna_BD_timeseries_subsoil!W57/(1-Ultuna_subsoil_C_timeseries!W57/100)/100</f>
        <v>20.6342362693213</v>
      </c>
      <c r="X57" s="5" t="n">
        <f aca="false">20+mineral_mass_from_subsoil!X57/Ultuna_BD_timeseries_subsoil!X57/(1-Ultuna_subsoil_C_timeseries!X57/100)/100</f>
        <v>20.6760087750524</v>
      </c>
      <c r="Y57" s="5" t="n">
        <f aca="false">20+mineral_mass_from_subsoil!Y57/Ultuna_BD_timeseries_subsoil!Y57/(1-Ultuna_subsoil_C_timeseries!Y57/100)/100</f>
        <v>20.7179890966966</v>
      </c>
      <c r="Z57" s="5" t="n">
        <f aca="false">20+mineral_mass_from_subsoil!Z57/Ultuna_BD_timeseries_subsoil!Z57/(1-Ultuna_subsoil_C_timeseries!Z57/100)/100</f>
        <v>20.7465224548107</v>
      </c>
      <c r="AA57" s="5" t="n">
        <f aca="false">20+mineral_mass_from_subsoil!AA57/Ultuna_BD_timeseries_subsoil!AA57/(1-Ultuna_subsoil_C_timeseries!AA57/100)/100</f>
        <v>20.7743839714043</v>
      </c>
      <c r="AB57" s="5" t="n">
        <f aca="false">20+mineral_mass_from_subsoil!AB57/Ultuna_BD_timeseries_subsoil!AB57/(1-Ultuna_subsoil_C_timeseries!AB57/100)/100</f>
        <v>20.8022906887801</v>
      </c>
      <c r="AC57" s="5" t="n">
        <f aca="false">20+mineral_mass_from_subsoil!AC57/Ultuna_BD_timeseries_subsoil!AC57/(1-Ultuna_subsoil_C_timeseries!AC57/100)/100</f>
        <v>20.8314907180982</v>
      </c>
      <c r="AD57" s="5" t="n">
        <f aca="false">20+mineral_mass_from_subsoil!AD57/Ultuna_BD_timeseries_subsoil!AD57/(1-Ultuna_subsoil_C_timeseries!AD57/100)/100</f>
        <v>20.8633484560869</v>
      </c>
      <c r="AE57" s="5" t="n">
        <f aca="false">20+mineral_mass_from_subsoil!AE57/Ultuna_BD_timeseries_subsoil!AE57/(1-Ultuna_subsoil_C_timeseries!AE57/100)/100</f>
        <v>20.8953975699375</v>
      </c>
      <c r="AF57" s="5" t="n">
        <f aca="false">20+mineral_mass_from_subsoil!AF57/Ultuna_BD_timeseries_subsoil!AF57/(1-Ultuna_subsoil_C_timeseries!AF57/100)/100</f>
        <v>20.920544853125</v>
      </c>
      <c r="AG57" s="5" t="n">
        <f aca="false">20+mineral_mass_from_subsoil!AG57/Ultuna_BD_timeseries_subsoil!AG57/(1-Ultuna_subsoil_C_timeseries!AG57/100)/100</f>
        <v>20.9458687928244</v>
      </c>
      <c r="AH57" s="5" t="n">
        <f aca="false">20+mineral_mass_from_subsoil!AH57/Ultuna_BD_timeseries_subsoil!AH57/(1-Ultuna_subsoil_C_timeseries!AH57/100)/100</f>
        <v>20.9845828039147</v>
      </c>
      <c r="AI57" s="5" t="n">
        <f aca="false">20+mineral_mass_from_subsoil!AI57/Ultuna_BD_timeseries_subsoil!AI57/(1-Ultuna_subsoil_C_timeseries!AI57/100)/100</f>
        <v>21.0235123492754</v>
      </c>
      <c r="AJ57" s="5" t="n">
        <f aca="false">20+mineral_mass_from_subsoil!AJ57/Ultuna_BD_timeseries_subsoil!AJ57/(1-Ultuna_subsoil_C_timeseries!AJ57/100)/100</f>
        <v>21.0626596803853</v>
      </c>
      <c r="AK57" s="5" t="n">
        <f aca="false">20+mineral_mass_from_subsoil!AK57/Ultuna_BD_timeseries_subsoil!AK57/(1-Ultuna_subsoil_C_timeseries!AK57/100)/100</f>
        <v>21.1020270801544</v>
      </c>
      <c r="AL57" s="5" t="n">
        <f aca="false">20+mineral_mass_from_subsoil!AL57/Ultuna_BD_timeseries_subsoil!AL57/(1-Ultuna_subsoil_C_timeseries!AL57/100)/100</f>
        <v>21.1140296896026</v>
      </c>
      <c r="AM57" s="5" t="n">
        <f aca="false">20+mineral_mass_from_subsoil!AM57/Ultuna_BD_timeseries_subsoil!AM57/(1-Ultuna_subsoil_C_timeseries!AM57/100)/100</f>
        <v>21.1261818577037</v>
      </c>
      <c r="AN57" s="5" t="n">
        <f aca="false">20+mineral_mass_from_subsoil!AN57/Ultuna_BD_timeseries_subsoil!AN57/(1-Ultuna_subsoil_C_timeseries!AN57/100)/100</f>
        <v>21.1794668130423</v>
      </c>
      <c r="AO57" s="5" t="n">
        <f aca="false">20+mineral_mass_from_subsoil!AO57/Ultuna_BD_timeseries_subsoil!AO57/(1-Ultuna_subsoil_C_timeseries!AO57/100)/100</f>
        <v>21.2330174655353</v>
      </c>
      <c r="AP57" s="5" t="n">
        <f aca="false">20+mineral_mass_from_subsoil!AP57/Ultuna_BD_timeseries_subsoil!AP57/(1-Ultuna_subsoil_C_timeseries!AP57/100)/100</f>
        <v>21.2784661695373</v>
      </c>
      <c r="AQ57" s="5" t="n">
        <f aca="false">20+mineral_mass_from_subsoil!AQ57/Ultuna_BD_timeseries_subsoil!AQ57/(1-Ultuna_subsoil_C_timeseries!AQ57/100)/100</f>
        <v>21.3203510985897</v>
      </c>
      <c r="AR57" s="5" t="n">
        <f aca="false">20+mineral_mass_from_subsoil!AR57/Ultuna_BD_timeseries_subsoil!AR57/(1-Ultuna_subsoil_C_timeseries!AR57/100)/100</f>
        <v>21.3427494186438</v>
      </c>
      <c r="AS57" s="5" t="n">
        <f aca="false">20+mineral_mass_from_subsoil!AS57/Ultuna_BD_timeseries_subsoil!AS57/(1-Ultuna_subsoil_C_timeseries!AS57/100)/100</f>
        <v>21.365334731647</v>
      </c>
      <c r="AT57" s="5" t="n">
        <f aca="false">20+mineral_mass_from_subsoil!AT57/Ultuna_BD_timeseries_subsoil!AT57/(1-Ultuna_subsoil_C_timeseries!AT57/100)/100</f>
        <v>21.4129050610597</v>
      </c>
      <c r="AU57" s="5" t="n">
        <f aca="false">20+mineral_mass_from_subsoil!AU57/Ultuna_BD_timeseries_subsoil!AU57/(1-Ultuna_subsoil_C_timeseries!AU57/100)/100</f>
        <v>21.4607372167049</v>
      </c>
      <c r="AV57" s="5" t="n">
        <f aca="false">20+mineral_mass_from_subsoil!AV57/Ultuna_BD_timeseries_subsoil!AV57/(1-Ultuna_subsoil_C_timeseries!AV57/100)/100</f>
        <v>21.4923064824396</v>
      </c>
      <c r="AW57" s="5" t="n">
        <f aca="false">20+mineral_mass_from_subsoil!AW57/Ultuna_BD_timeseries_subsoil!AW57/(1-Ultuna_subsoil_C_timeseries!AW57/100)/100</f>
        <v>21.5223343686801</v>
      </c>
      <c r="AX57" s="5" t="n">
        <f aca="false">20+mineral_mass_from_subsoil!AX57/Ultuna_BD_timeseries_subsoil!AX57/(1-Ultuna_subsoil_C_timeseries!AX57/100)/100</f>
        <v>21.55225665535</v>
      </c>
      <c r="AY57" s="5" t="n">
        <f aca="false">20+mineral_mass_from_subsoil!AY57/Ultuna_BD_timeseries_subsoil!AY57/(1-Ultuna_subsoil_C_timeseries!AY57/100)/100</f>
        <v>21.5848103499112</v>
      </c>
      <c r="AZ57" s="5" t="n">
        <f aca="false">20+mineral_mass_from_subsoil!AZ57/Ultuna_BD_timeseries_subsoil!AZ57/(1-Ultuna_subsoil_C_timeseries!AZ57/100)/100</f>
        <v>21.622056996453</v>
      </c>
      <c r="BA57" s="5" t="n">
        <f aca="false">20+mineral_mass_from_subsoil!BA57/Ultuna_BD_timeseries_subsoil!BA57/(1-Ultuna_subsoil_C_timeseries!BA57/100)/100</f>
        <v>21.6609180023688</v>
      </c>
      <c r="BB57" s="5" t="n">
        <f aca="false">20+mineral_mass_from_subsoil!BB57/Ultuna_BD_timeseries_subsoil!BB57/(1-Ultuna_subsoil_C_timeseries!BB57/100)/100</f>
        <v>21.7058240249695</v>
      </c>
      <c r="BC57" s="5" t="n">
        <f aca="false">20+mineral_mass_from_subsoil!BC57/Ultuna_BD_timeseries_subsoil!BC57/(1-Ultuna_subsoil_C_timeseries!BC57/100)/100</f>
        <v>21.751000815879</v>
      </c>
      <c r="BD57" s="5" t="n">
        <f aca="false">20+mineral_mass_from_subsoil!BD57/Ultuna_BD_timeseries_subsoil!BD57/(1-Ultuna_subsoil_C_timeseries!BD57/100)/100</f>
        <v>21.7642652662507</v>
      </c>
      <c r="BE57" s="5" t="n">
        <f aca="false">20+mineral_mass_from_subsoil!BE57/Ultuna_BD_timeseries_subsoil!BE57/(1-Ultuna_subsoil_C_timeseries!BE57/100)/100</f>
        <v>21.7777091354854</v>
      </c>
      <c r="BF57" s="5" t="n">
        <f aca="false">20+mineral_mass_from_subsoil!BF57/Ultuna_BD_timeseries_subsoil!BF57/(1-Ultuna_subsoil_C_timeseries!BF57/100)/100</f>
        <v>21.8188862574818</v>
      </c>
      <c r="BG57" s="5" t="n">
        <f aca="false">20+mineral_mass_from_subsoil!BG57/Ultuna_BD_timeseries_subsoil!BG57/(1-Ultuna_subsoil_C_timeseries!BG57/100)/100</f>
        <v>21.8603313300903</v>
      </c>
      <c r="BH57" s="5" t="n">
        <f aca="false">20+mineral_mass_from_subsoil!BH57/Ultuna_BD_timeseries_subsoil!BH57/(1-Ultuna_subsoil_C_timeseries!BH57/100)/100</f>
        <v>21.90135770456</v>
      </c>
      <c r="BI57" s="5" t="n">
        <f aca="false">20+mineral_mass_from_subsoil!BI57/Ultuna_BD_timeseries_subsoil!BI57/(1-Ultuna_subsoil_C_timeseries!BI57/100)/100</f>
        <v>21.941924647554</v>
      </c>
      <c r="BJ57" s="5" t="n">
        <f aca="false">20+mineral_mass_from_subsoil!BJ57/Ultuna_BD_timeseries_subsoil!BJ57/(1-Ultuna_subsoil_C_timeseries!BJ57/100)/100</f>
        <v>21.980453418298</v>
      </c>
      <c r="BK57" s="5" t="n">
        <f aca="false">20+mineral_mass_from_subsoil!BK57/Ultuna_BD_timeseries_subsoil!BK57/(1-Ultuna_subsoil_C_timeseries!BK57/100)/100</f>
        <v>22.0186790015781</v>
      </c>
    </row>
    <row r="58" customFormat="false" ht="14.4" hidden="false" customHeight="false" outlineLevel="0" collapsed="false">
      <c r="A58" s="0" t="n">
        <f aca="false">Ultuna_topsoil_C_timeseries!A58</f>
        <v>15</v>
      </c>
      <c r="B58" s="5" t="n">
        <f aca="false">20+mineral_mass_from_subsoil!B58/Ultuna_BD_timeseries_subsoil!B58/(1-Ultuna_subsoil_C_timeseries!B58/100)/100</f>
        <v>20.0097744223264</v>
      </c>
      <c r="C58" s="5" t="n">
        <f aca="false">20+mineral_mass_from_subsoil!C58/Ultuna_BD_timeseries_subsoil!C58/(1-Ultuna_subsoil_C_timeseries!C58/100)/100</f>
        <v>20.1289581552244</v>
      </c>
      <c r="D58" s="5" t="n">
        <f aca="false">20+mineral_mass_from_subsoil!D58/Ultuna_BD_timeseries_subsoil!D58/(1-Ultuna_subsoil_C_timeseries!D58/100)/100</f>
        <v>20.2352590077418</v>
      </c>
      <c r="E58" s="5" t="n">
        <f aca="false">20+mineral_mass_from_subsoil!E58/Ultuna_BD_timeseries_subsoil!E58/(1-Ultuna_subsoil_C_timeseries!E58/100)/100</f>
        <v>20.3423802864451</v>
      </c>
      <c r="F58" s="5" t="n">
        <f aca="false">20+mineral_mass_from_subsoil!F58/Ultuna_BD_timeseries_subsoil!F58/(1-Ultuna_subsoil_C_timeseries!F58/100)/100</f>
        <v>20.4503425548258</v>
      </c>
      <c r="G58" s="5" t="n">
        <f aca="false">20+mineral_mass_from_subsoil!G58/Ultuna_BD_timeseries_subsoil!G58/(1-Ultuna_subsoil_C_timeseries!G58/100)/100</f>
        <v>20.5591680090791</v>
      </c>
      <c r="H58" s="5" t="n">
        <f aca="false">20+mineral_mass_from_subsoil!H58/Ultuna_BD_timeseries_subsoil!H58/(1-Ultuna_subsoil_C_timeseries!H58/100)/100</f>
        <v>20.6688806928162</v>
      </c>
      <c r="I58" s="5" t="n">
        <f aca="false">20+mineral_mass_from_subsoil!I58/Ultuna_BD_timeseries_subsoil!I58/(1-Ultuna_subsoil_C_timeseries!I58/100)/100</f>
        <v>20.7795067479227</v>
      </c>
      <c r="J58" s="5" t="n">
        <f aca="false">20+mineral_mass_from_subsoil!J58/Ultuna_BD_timeseries_subsoil!J58/(1-Ultuna_subsoil_C_timeseries!J58/100)/100</f>
        <v>20.8910747089003</v>
      </c>
      <c r="K58" s="5" t="n">
        <f aca="false">20+mineral_mass_from_subsoil!K58/Ultuna_BD_timeseries_subsoil!K58/(1-Ultuna_subsoil_C_timeseries!K58/100)/100</f>
        <v>21.003615849783</v>
      </c>
      <c r="L58" s="5" t="n">
        <f aca="false">20+mineral_mass_from_subsoil!L58/Ultuna_BD_timeseries_subsoil!L58/(1-Ultuna_subsoil_C_timeseries!L58/100)/100</f>
        <v>21.1171645949595</v>
      </c>
      <c r="M58" s="5" t="n">
        <f aca="false">20+mineral_mass_from_subsoil!M58/Ultuna_BD_timeseries_subsoil!M58/(1-Ultuna_subsoil_C_timeseries!M58/100)/100</f>
        <v>21.2317590081136</v>
      </c>
      <c r="N58" s="5" t="n">
        <f aca="false">20+mineral_mass_from_subsoil!N58/Ultuna_BD_timeseries_subsoil!N58/(1-Ultuna_subsoil_C_timeseries!N58/100)/100</f>
        <v>21.347435033528</v>
      </c>
      <c r="O58" s="5" t="n">
        <f aca="false">20+mineral_mass_from_subsoil!O58/Ultuna_BD_timeseries_subsoil!O58/(1-Ultuna_subsoil_C_timeseries!O58/100)/100</f>
        <v>21.4642723812512</v>
      </c>
      <c r="P58" s="5" t="n">
        <f aca="false">20+mineral_mass_from_subsoil!P58/Ultuna_BD_timeseries_subsoil!P58/(1-Ultuna_subsoil_C_timeseries!P58/100)/100</f>
        <v>21.5824036038329</v>
      </c>
      <c r="Q58" s="5" t="n">
        <f aca="false">20+mineral_mass_from_subsoil!Q58/Ultuna_BD_timeseries_subsoil!Q58/(1-Ultuna_subsoil_C_timeseries!Q58/100)/100</f>
        <v>21.7020084181828</v>
      </c>
      <c r="R58" s="5" t="n">
        <f aca="false">20+mineral_mass_from_subsoil!R58/Ultuna_BD_timeseries_subsoil!R58/(1-Ultuna_subsoil_C_timeseries!R58/100)/100</f>
        <v>21.8233379499016</v>
      </c>
      <c r="S58" s="5" t="n">
        <f aca="false">20+mineral_mass_from_subsoil!S58/Ultuna_BD_timeseries_subsoil!S58/(1-Ultuna_subsoil_C_timeseries!S58/100)/100</f>
        <v>21.9467556777924</v>
      </c>
      <c r="T58" s="5" t="n">
        <f aca="false">20+mineral_mass_from_subsoil!T58/Ultuna_BD_timeseries_subsoil!T58/(1-Ultuna_subsoil_C_timeseries!T58/100)/100</f>
        <v>22.0728102409039</v>
      </c>
      <c r="U58" s="5" t="n">
        <f aca="false">20+mineral_mass_from_subsoil!U58/Ultuna_BD_timeseries_subsoil!U58/(1-Ultuna_subsoil_C_timeseries!U58/100)/100</f>
        <v>22.2027320291627</v>
      </c>
      <c r="V58" s="5" t="n">
        <f aca="false">20+mineral_mass_from_subsoil!V58/Ultuna_BD_timeseries_subsoil!V58/(1-Ultuna_subsoil_C_timeseries!V58/100)/100</f>
        <v>22.3603331520659</v>
      </c>
      <c r="W58" s="5" t="n">
        <f aca="false">20+mineral_mass_from_subsoil!W58/Ultuna_BD_timeseries_subsoil!W58/(1-Ultuna_subsoil_C_timeseries!W58/100)/100</f>
        <v>22.4350664779145</v>
      </c>
      <c r="X58" s="5" t="n">
        <f aca="false">20+mineral_mass_from_subsoil!X58/Ultuna_BD_timeseries_subsoil!X58/(1-Ultuna_subsoil_C_timeseries!X58/100)/100</f>
        <v>22.5527986583895</v>
      </c>
      <c r="Y58" s="5" t="n">
        <f aca="false">20+mineral_mass_from_subsoil!Y58/Ultuna_BD_timeseries_subsoil!Y58/(1-Ultuna_subsoil_C_timeseries!Y58/100)/100</f>
        <v>22.6721932506441</v>
      </c>
      <c r="Z58" s="5" t="n">
        <f aca="false">20+mineral_mass_from_subsoil!Z58/Ultuna_BD_timeseries_subsoil!Z58/(1-Ultuna_subsoil_C_timeseries!Z58/100)/100</f>
        <v>22.794933167839</v>
      </c>
      <c r="AA58" s="5" t="n">
        <f aca="false">20+mineral_mass_from_subsoil!AA58/Ultuna_BD_timeseries_subsoil!AA58/(1-Ultuna_subsoil_C_timeseries!AA58/100)/100</f>
        <v>22.9195775924149</v>
      </c>
      <c r="AB58" s="5" t="n">
        <f aca="false">20+mineral_mass_from_subsoil!AB58/Ultuna_BD_timeseries_subsoil!AB58/(1-Ultuna_subsoil_C_timeseries!AB58/100)/100</f>
        <v>23.0446758089408</v>
      </c>
      <c r="AC58" s="5" t="n">
        <f aca="false">20+mineral_mass_from_subsoil!AC58/Ultuna_BD_timeseries_subsoil!AC58/(1-Ultuna_subsoil_C_timeseries!AC58/100)/100</f>
        <v>23.1699249820285</v>
      </c>
      <c r="AD58" s="5" t="n">
        <f aca="false">20+mineral_mass_from_subsoil!AD58/Ultuna_BD_timeseries_subsoil!AD58/(1-Ultuna_subsoil_C_timeseries!AD58/100)/100</f>
        <v>23.2955758377294</v>
      </c>
      <c r="AE58" s="5" t="n">
        <f aca="false">20+mineral_mass_from_subsoil!AE58/Ultuna_BD_timeseries_subsoil!AE58/(1-Ultuna_subsoil_C_timeseries!AE58/100)/100</f>
        <v>23.4215067688697</v>
      </c>
      <c r="AF58" s="5" t="n">
        <f aca="false">20+mineral_mass_from_subsoil!AF58/Ultuna_BD_timeseries_subsoil!AF58/(1-Ultuna_subsoil_C_timeseries!AF58/100)/100</f>
        <v>23.5431124159248</v>
      </c>
      <c r="AG58" s="5" t="n">
        <f aca="false">20+mineral_mass_from_subsoil!AG58/Ultuna_BD_timeseries_subsoil!AG58/(1-Ultuna_subsoil_C_timeseries!AG58/100)/100</f>
        <v>23.665542306558</v>
      </c>
      <c r="AH58" s="5" t="n">
        <f aca="false">20+mineral_mass_from_subsoil!AH58/Ultuna_BD_timeseries_subsoil!AH58/(1-Ultuna_subsoil_C_timeseries!AH58/100)/100</f>
        <v>23.8109267169981</v>
      </c>
      <c r="AI58" s="5" t="n">
        <f aca="false">20+mineral_mass_from_subsoil!AI58/Ultuna_BD_timeseries_subsoil!AI58/(1-Ultuna_subsoil_C_timeseries!AI58/100)/100</f>
        <v>23.9569895516322</v>
      </c>
      <c r="AJ58" s="5" t="n">
        <f aca="false">20+mineral_mass_from_subsoil!AJ58/Ultuna_BD_timeseries_subsoil!AJ58/(1-Ultuna_subsoil_C_timeseries!AJ58/100)/100</f>
        <v>24.1037377154168</v>
      </c>
      <c r="AK58" s="5" t="n">
        <f aca="false">20+mineral_mass_from_subsoil!AK58/Ultuna_BD_timeseries_subsoil!AK58/(1-Ultuna_subsoil_C_timeseries!AK58/100)/100</f>
        <v>24.2511782095818</v>
      </c>
      <c r="AL58" s="5" t="n">
        <f aca="false">20+mineral_mass_from_subsoil!AL58/Ultuna_BD_timeseries_subsoil!AL58/(1-Ultuna_subsoil_C_timeseries!AL58/100)/100</f>
        <v>24.3383006160079</v>
      </c>
      <c r="AM58" s="5" t="n">
        <f aca="false">20+mineral_mass_from_subsoil!AM58/Ultuna_BD_timeseries_subsoil!AM58/(1-Ultuna_subsoil_C_timeseries!AM58/100)/100</f>
        <v>24.4266002319568</v>
      </c>
      <c r="AN58" s="5" t="n">
        <f aca="false">20+mineral_mass_from_subsoil!AN58/Ultuna_BD_timeseries_subsoil!AN58/(1-Ultuna_subsoil_C_timeseries!AN58/100)/100</f>
        <v>24.5639315830049</v>
      </c>
      <c r="AO58" s="5" t="n">
        <f aca="false">20+mineral_mass_from_subsoil!AO58/Ultuna_BD_timeseries_subsoil!AO58/(1-Ultuna_subsoil_C_timeseries!AO58/100)/100</f>
        <v>24.7049951989406</v>
      </c>
      <c r="AP58" s="5" t="n">
        <f aca="false">20+mineral_mass_from_subsoil!AP58/Ultuna_BD_timeseries_subsoil!AP58/(1-Ultuna_subsoil_C_timeseries!AP58/100)/100</f>
        <v>24.8600092062947</v>
      </c>
      <c r="AQ58" s="5" t="n">
        <f aca="false">20+mineral_mass_from_subsoil!AQ58/Ultuna_BD_timeseries_subsoil!AQ58/(1-Ultuna_subsoil_C_timeseries!AQ58/100)/100</f>
        <v>25.0157363862124</v>
      </c>
      <c r="AR58" s="5" t="n">
        <f aca="false">20+mineral_mass_from_subsoil!AR58/Ultuna_BD_timeseries_subsoil!AR58/(1-Ultuna_subsoil_C_timeseries!AR58/100)/100</f>
        <v>25.1228194631853</v>
      </c>
      <c r="AS58" s="5" t="n">
        <f aca="false">20+mineral_mass_from_subsoil!AS58/Ultuna_BD_timeseries_subsoil!AS58/(1-Ultuna_subsoil_C_timeseries!AS58/100)/100</f>
        <v>25.2310391902091</v>
      </c>
      <c r="AT58" s="5" t="n">
        <f aca="false">20+mineral_mass_from_subsoil!AT58/Ultuna_BD_timeseries_subsoil!AT58/(1-Ultuna_subsoil_C_timeseries!AT58/100)/100</f>
        <v>25.3826103243853</v>
      </c>
      <c r="AU58" s="5" t="n">
        <f aca="false">20+mineral_mass_from_subsoil!AU58/Ultuna_BD_timeseries_subsoil!AU58/(1-Ultuna_subsoil_C_timeseries!AU58/100)/100</f>
        <v>25.5349855481307</v>
      </c>
      <c r="AV58" s="5" t="n">
        <f aca="false">20+mineral_mass_from_subsoil!AV58/Ultuna_BD_timeseries_subsoil!AV58/(1-Ultuna_subsoil_C_timeseries!AV58/100)/100</f>
        <v>25.6612190346714</v>
      </c>
      <c r="AW58" s="5" t="n">
        <f aca="false">20+mineral_mass_from_subsoil!AW58/Ultuna_BD_timeseries_subsoil!AW58/(1-Ultuna_subsoil_C_timeseries!AW58/100)/100</f>
        <v>25.7694418830159</v>
      </c>
      <c r="AX58" s="5" t="n">
        <f aca="false">20+mineral_mass_from_subsoil!AX58/Ultuna_BD_timeseries_subsoil!AX58/(1-Ultuna_subsoil_C_timeseries!AX58/100)/100</f>
        <v>25.8788692891531</v>
      </c>
      <c r="AY58" s="5" t="n">
        <f aca="false">20+mineral_mass_from_subsoil!AY58/Ultuna_BD_timeseries_subsoil!AY58/(1-Ultuna_subsoil_C_timeseries!AY58/100)/100</f>
        <v>26.008503607584</v>
      </c>
      <c r="AZ58" s="5" t="n">
        <f aca="false">20+mineral_mass_from_subsoil!AZ58/Ultuna_BD_timeseries_subsoil!AZ58/(1-Ultuna_subsoil_C_timeseries!AZ58/100)/100</f>
        <v>26.161569873236</v>
      </c>
      <c r="BA58" s="5" t="n">
        <f aca="false">20+mineral_mass_from_subsoil!BA58/Ultuna_BD_timeseries_subsoil!BA58/(1-Ultuna_subsoil_C_timeseries!BA58/100)/100</f>
        <v>26.3155364939645</v>
      </c>
      <c r="BB58" s="5" t="n">
        <f aca="false">20+mineral_mass_from_subsoil!BB58/Ultuna_BD_timeseries_subsoil!BB58/(1-Ultuna_subsoil_C_timeseries!BB58/100)/100</f>
        <v>26.469228771413</v>
      </c>
      <c r="BC58" s="5" t="n">
        <f aca="false">20+mineral_mass_from_subsoil!BC58/Ultuna_BD_timeseries_subsoil!BC58/(1-Ultuna_subsoil_C_timeseries!BC58/100)/100</f>
        <v>26.6223186724882</v>
      </c>
      <c r="BD58" s="5" t="n">
        <f aca="false">20+mineral_mass_from_subsoil!BD58/Ultuna_BD_timeseries_subsoil!BD58/(1-Ultuna_subsoil_C_timeseries!BD58/100)/100</f>
        <v>26.7521929112203</v>
      </c>
      <c r="BE58" s="5" t="n">
        <f aca="false">20+mineral_mass_from_subsoil!BE58/Ultuna_BD_timeseries_subsoil!BE58/(1-Ultuna_subsoil_C_timeseries!BE58/100)/100</f>
        <v>26.8832661935878</v>
      </c>
      <c r="BF58" s="5" t="n">
        <f aca="false">20+mineral_mass_from_subsoil!BF58/Ultuna_BD_timeseries_subsoil!BF58/(1-Ultuna_subsoil_C_timeseries!BF58/100)/100</f>
        <v>27.0349723247736</v>
      </c>
      <c r="BG58" s="5" t="n">
        <f aca="false">20+mineral_mass_from_subsoil!BG58/Ultuna_BD_timeseries_subsoil!BG58/(1-Ultuna_subsoil_C_timeseries!BG58/100)/100</f>
        <v>27.1877136433064</v>
      </c>
      <c r="BH58" s="5" t="n">
        <f aca="false">20+mineral_mass_from_subsoil!BH58/Ultuna_BD_timeseries_subsoil!BH58/(1-Ultuna_subsoil_C_timeseries!BH58/100)/100</f>
        <v>27.3321526113804</v>
      </c>
      <c r="BI58" s="5" t="n">
        <f aca="false">20+mineral_mass_from_subsoil!BI58/Ultuna_BD_timeseries_subsoil!BI58/(1-Ultuna_subsoil_C_timeseries!BI58/100)/100</f>
        <v>27.4774544242402</v>
      </c>
      <c r="BJ58" s="5" t="n">
        <f aca="false">20+mineral_mass_from_subsoil!BJ58/Ultuna_BD_timeseries_subsoil!BJ58/(1-Ultuna_subsoil_C_timeseries!BJ58/100)/100</f>
        <v>27.6238386409933</v>
      </c>
      <c r="BK58" s="5" t="n">
        <f aca="false">20+mineral_mass_from_subsoil!BK58/Ultuna_BD_timeseries_subsoil!BK58/(1-Ultuna_subsoil_C_timeseries!BK58/100)/100</f>
        <v>27.7712447642406</v>
      </c>
    </row>
    <row r="59" customFormat="false" ht="14.4" hidden="false" customHeight="false" outlineLevel="0" collapsed="false">
      <c r="A59" s="0" t="n">
        <f aca="false">Ultuna_topsoil_C_timeseries!A59</f>
        <v>23</v>
      </c>
      <c r="B59" s="5" t="n">
        <f aca="false">20+mineral_mass_from_subsoil!B59/Ultuna_BD_timeseries_subsoil!B59/(1-Ultuna_subsoil_C_timeseries!B59/100)/100</f>
        <v>20.0058646533959</v>
      </c>
      <c r="C59" s="5" t="n">
        <f aca="false">20+mineral_mass_from_subsoil!C59/Ultuna_BD_timeseries_subsoil!C59/(1-Ultuna_subsoil_C_timeseries!C59/100)/100</f>
        <v>20.1405916891373</v>
      </c>
      <c r="D59" s="5" t="n">
        <f aca="false">20+mineral_mass_from_subsoil!D59/Ultuna_BD_timeseries_subsoil!D59/(1-Ultuna_subsoil_C_timeseries!D59/100)/100</f>
        <v>20.2585950015739</v>
      </c>
      <c r="E59" s="5" t="n">
        <f aca="false">20+mineral_mass_from_subsoil!E59/Ultuna_BD_timeseries_subsoil!E59/(1-Ultuna_subsoil_C_timeseries!E59/100)/100</f>
        <v>20.377492201325</v>
      </c>
      <c r="F59" s="5" t="n">
        <f aca="false">20+mineral_mass_from_subsoil!F59/Ultuna_BD_timeseries_subsoil!F59/(1-Ultuna_subsoil_C_timeseries!F59/100)/100</f>
        <v>20.4973091550109</v>
      </c>
      <c r="G59" s="5" t="n">
        <f aca="false">20+mineral_mass_from_subsoil!G59/Ultuna_BD_timeseries_subsoil!G59/(1-Ultuna_subsoil_C_timeseries!G59/100)/100</f>
        <v>20.6180742874238</v>
      </c>
      <c r="H59" s="5" t="n">
        <f aca="false">20+mineral_mass_from_subsoil!H59/Ultuna_BD_timeseries_subsoil!H59/(1-Ultuna_subsoil_C_timeseries!H59/100)/100</f>
        <v>20.7398189909069</v>
      </c>
      <c r="I59" s="5" t="n">
        <f aca="false">20+mineral_mass_from_subsoil!I59/Ultuna_BD_timeseries_subsoil!I59/(1-Ultuna_subsoil_C_timeseries!I59/100)/100</f>
        <v>20.8625781182034</v>
      </c>
      <c r="J59" s="5" t="n">
        <f aca="false">20+mineral_mass_from_subsoil!J59/Ultuna_BD_timeseries_subsoil!J59/(1-Ultuna_subsoil_C_timeseries!J59/100)/100</f>
        <v>20.9863905793819</v>
      </c>
      <c r="K59" s="5" t="n">
        <f aca="false">20+mineral_mass_from_subsoil!K59/Ultuna_BD_timeseries_subsoil!K59/(1-Ultuna_subsoil_C_timeseries!K59/100)/100</f>
        <v>21.1113000694796</v>
      </c>
      <c r="L59" s="5" t="n">
        <f aca="false">20+mineral_mass_from_subsoil!L59/Ultuna_BD_timeseries_subsoil!L59/(1-Ultuna_subsoil_C_timeseries!L59/100)/100</f>
        <v>21.2373559615882</v>
      </c>
      <c r="M59" s="5" t="n">
        <f aca="false">20+mineral_mass_from_subsoil!M59/Ultuna_BD_timeseries_subsoil!M59/(1-Ultuna_subsoil_C_timeseries!M59/100)/100</f>
        <v>21.3646144110764</v>
      </c>
      <c r="N59" s="5" t="n">
        <f aca="false">20+mineral_mass_from_subsoil!N59/Ultuna_BD_timeseries_subsoil!N59/(1-Ultuna_subsoil_C_timeseries!N59/100)/100</f>
        <v>21.494644266013</v>
      </c>
      <c r="O59" s="5" t="n">
        <f aca="false">20+mineral_mass_from_subsoil!O59/Ultuna_BD_timeseries_subsoil!O59/(1-Ultuna_subsoil_C_timeseries!O59/100)/100</f>
        <v>21.6287587182265</v>
      </c>
      <c r="P59" s="5" t="n">
        <f aca="false">20+mineral_mass_from_subsoil!P59/Ultuna_BD_timeseries_subsoil!P59/(1-Ultuna_subsoil_C_timeseries!P59/100)/100</f>
        <v>21.7664983200661</v>
      </c>
      <c r="Q59" s="5" t="n">
        <f aca="false">20+mineral_mass_from_subsoil!Q59/Ultuna_BD_timeseries_subsoil!Q59/(1-Ultuna_subsoil_C_timeseries!Q59/100)/100</f>
        <v>21.9070753432001</v>
      </c>
      <c r="R59" s="5" t="n">
        <f aca="false">20+mineral_mass_from_subsoil!R59/Ultuna_BD_timeseries_subsoil!R59/(1-Ultuna_subsoil_C_timeseries!R59/100)/100</f>
        <v>22.0489726995629</v>
      </c>
      <c r="S59" s="5" t="n">
        <f aca="false">20+mineral_mass_from_subsoil!S59/Ultuna_BD_timeseries_subsoil!S59/(1-Ultuna_subsoil_C_timeseries!S59/100)/100</f>
        <v>22.1887628887597</v>
      </c>
      <c r="T59" s="5" t="n">
        <f aca="false">20+mineral_mass_from_subsoil!T59/Ultuna_BD_timeseries_subsoil!T59/(1-Ultuna_subsoil_C_timeseries!T59/100)/100</f>
        <v>22.3165286765562</v>
      </c>
      <c r="U59" s="5" t="n">
        <f aca="false">20+mineral_mass_from_subsoil!U59/Ultuna_BD_timeseries_subsoil!U59/(1-Ultuna_subsoil_C_timeseries!U59/100)/100</f>
        <v>22.4096531929136</v>
      </c>
      <c r="V59" s="5" t="n">
        <f aca="false">20+mineral_mass_from_subsoil!V59/Ultuna_BD_timeseries_subsoil!V59/(1-Ultuna_subsoil_C_timeseries!V59/100)/100</f>
        <v>22.5933765843873</v>
      </c>
      <c r="W59" s="5" t="n">
        <f aca="false">20+mineral_mass_from_subsoil!W59/Ultuna_BD_timeseries_subsoil!W59/(1-Ultuna_subsoil_C_timeseries!W59/100)/100</f>
        <v>22.6551443044797</v>
      </c>
      <c r="X59" s="5" t="n">
        <f aca="false">20+mineral_mass_from_subsoil!X59/Ultuna_BD_timeseries_subsoil!X59/(1-Ultuna_subsoil_C_timeseries!X59/100)/100</f>
        <v>22.8016642302408</v>
      </c>
      <c r="Y59" s="5" t="n">
        <f aca="false">20+mineral_mass_from_subsoil!Y59/Ultuna_BD_timeseries_subsoil!Y59/(1-Ultuna_subsoil_C_timeseries!Y59/100)/100</f>
        <v>22.9488558683461</v>
      </c>
      <c r="Z59" s="5" t="n">
        <f aca="false">20+mineral_mass_from_subsoil!Z59/Ultuna_BD_timeseries_subsoil!Z59/(1-Ultuna_subsoil_C_timeseries!Z59/100)/100</f>
        <v>23.0787901246917</v>
      </c>
      <c r="AA59" s="5" t="n">
        <f aca="false">20+mineral_mass_from_subsoil!AA59/Ultuna_BD_timeseries_subsoil!AA59/(1-Ultuna_subsoil_C_timeseries!AA59/100)/100</f>
        <v>23.2079667115701</v>
      </c>
      <c r="AB59" s="5" t="n">
        <f aca="false">20+mineral_mass_from_subsoil!AB59/Ultuna_BD_timeseries_subsoil!AB59/(1-Ultuna_subsoil_C_timeseries!AB59/100)/100</f>
        <v>23.3378372562999</v>
      </c>
      <c r="AC59" s="5" t="n">
        <f aca="false">20+mineral_mass_from_subsoil!AC59/Ultuna_BD_timeseries_subsoil!AC59/(1-Ultuna_subsoil_C_timeseries!AC59/100)/100</f>
        <v>23.4705013004753</v>
      </c>
      <c r="AD59" s="5" t="n">
        <f aca="false">20+mineral_mass_from_subsoil!AD59/Ultuna_BD_timeseries_subsoil!AD59/(1-Ultuna_subsoil_C_timeseries!AD59/100)/100</f>
        <v>23.6098446619711</v>
      </c>
      <c r="AE59" s="5" t="n">
        <f aca="false">20+mineral_mass_from_subsoil!AE59/Ultuna_BD_timeseries_subsoil!AE59/(1-Ultuna_subsoil_C_timeseries!AE59/100)/100</f>
        <v>23.752238904572</v>
      </c>
      <c r="AF59" s="5" t="n">
        <f aca="false">20+mineral_mass_from_subsoil!AF59/Ultuna_BD_timeseries_subsoil!AF59/(1-Ultuna_subsoil_C_timeseries!AF59/100)/100</f>
        <v>23.922131763717</v>
      </c>
      <c r="AG59" s="5" t="n">
        <f aca="false">20+mineral_mass_from_subsoil!AG59/Ultuna_BD_timeseries_subsoil!AG59/(1-Ultuna_subsoil_C_timeseries!AG59/100)/100</f>
        <v>24.0925945942643</v>
      </c>
      <c r="AH59" s="5" t="n">
        <f aca="false">20+mineral_mass_from_subsoil!AH59/Ultuna_BD_timeseries_subsoil!AH59/(1-Ultuna_subsoil_C_timeseries!AH59/100)/100</f>
        <v>24.2309285957336</v>
      </c>
      <c r="AI59" s="5" t="n">
        <f aca="false">20+mineral_mass_from_subsoil!AI59/Ultuna_BD_timeseries_subsoil!AI59/(1-Ultuna_subsoil_C_timeseries!AI59/100)/100</f>
        <v>24.3701546335047</v>
      </c>
      <c r="AJ59" s="5" t="n">
        <f aca="false">20+mineral_mass_from_subsoil!AJ59/Ultuna_BD_timeseries_subsoil!AJ59/(1-Ultuna_subsoil_C_timeseries!AJ59/100)/100</f>
        <v>24.5298882930603</v>
      </c>
      <c r="AK59" s="5" t="n">
        <f aca="false">20+mineral_mass_from_subsoil!AK59/Ultuna_BD_timeseries_subsoil!AK59/(1-Ultuna_subsoil_C_timeseries!AK59/100)/100</f>
        <v>24.6903420762868</v>
      </c>
      <c r="AL59" s="5" t="n">
        <f aca="false">20+mineral_mass_from_subsoil!AL59/Ultuna_BD_timeseries_subsoil!AL59/(1-Ultuna_subsoil_C_timeseries!AL59/100)/100</f>
        <v>24.7772400808967</v>
      </c>
      <c r="AM59" s="5" t="n">
        <f aca="false">20+mineral_mass_from_subsoil!AM59/Ultuna_BD_timeseries_subsoil!AM59/(1-Ultuna_subsoil_C_timeseries!AM59/100)/100</f>
        <v>24.8656132744441</v>
      </c>
      <c r="AN59" s="5" t="n">
        <f aca="false">20+mineral_mass_from_subsoil!AN59/Ultuna_BD_timeseries_subsoil!AN59/(1-Ultuna_subsoil_C_timeseries!AN59/100)/100</f>
        <v>25.0290181292783</v>
      </c>
      <c r="AO59" s="5" t="n">
        <f aca="false">20+mineral_mass_from_subsoil!AO59/Ultuna_BD_timeseries_subsoil!AO59/(1-Ultuna_subsoil_C_timeseries!AO59/100)/100</f>
        <v>25.1931791214667</v>
      </c>
      <c r="AP59" s="5" t="n">
        <f aca="false">20+mineral_mass_from_subsoil!AP59/Ultuna_BD_timeseries_subsoil!AP59/(1-Ultuna_subsoil_C_timeseries!AP59/100)/100</f>
        <v>25.3560744353865</v>
      </c>
      <c r="AQ59" s="5" t="n">
        <f aca="false">20+mineral_mass_from_subsoil!AQ59/Ultuna_BD_timeseries_subsoil!AQ59/(1-Ultuna_subsoil_C_timeseries!AQ59/100)/100</f>
        <v>25.5172191333961</v>
      </c>
      <c r="AR59" s="5" t="n">
        <f aca="false">20+mineral_mass_from_subsoil!AR59/Ultuna_BD_timeseries_subsoil!AR59/(1-Ultuna_subsoil_C_timeseries!AR59/100)/100</f>
        <v>25.6629813126861</v>
      </c>
      <c r="AS59" s="5" t="n">
        <f aca="false">20+mineral_mass_from_subsoil!AS59/Ultuna_BD_timeseries_subsoil!AS59/(1-Ultuna_subsoil_C_timeseries!AS59/100)/100</f>
        <v>25.8087031123193</v>
      </c>
      <c r="AT59" s="5" t="n">
        <f aca="false">20+mineral_mass_from_subsoil!AT59/Ultuna_BD_timeseries_subsoil!AT59/(1-Ultuna_subsoil_C_timeseries!AT59/100)/100</f>
        <v>25.9501281430685</v>
      </c>
      <c r="AU59" s="5" t="n">
        <f aca="false">20+mineral_mass_from_subsoil!AU59/Ultuna_BD_timeseries_subsoil!AU59/(1-Ultuna_subsoil_C_timeseries!AU59/100)/100</f>
        <v>26.0914185385921</v>
      </c>
      <c r="AV59" s="5" t="n">
        <f aca="false">20+mineral_mass_from_subsoil!AV59/Ultuna_BD_timeseries_subsoil!AV59/(1-Ultuna_subsoil_C_timeseries!AV59/100)/100</f>
        <v>26.2323412008161</v>
      </c>
      <c r="AW59" s="5" t="n">
        <f aca="false">20+mineral_mass_from_subsoil!AW59/Ultuna_BD_timeseries_subsoil!AW59/(1-Ultuna_subsoil_C_timeseries!AW59/100)/100</f>
        <v>26.3720184925511</v>
      </c>
      <c r="AX59" s="5" t="n">
        <f aca="false">20+mineral_mass_from_subsoil!AX59/Ultuna_BD_timeseries_subsoil!AX59/(1-Ultuna_subsoil_C_timeseries!AX59/100)/100</f>
        <v>26.5118854823693</v>
      </c>
      <c r="AY59" s="5" t="n">
        <f aca="false">20+mineral_mass_from_subsoil!AY59/Ultuna_BD_timeseries_subsoil!AY59/(1-Ultuna_subsoil_C_timeseries!AY59/100)/100</f>
        <v>26.6573619674676</v>
      </c>
      <c r="AZ59" s="5" t="n">
        <f aca="false">20+mineral_mass_from_subsoil!AZ59/Ultuna_BD_timeseries_subsoil!AZ59/(1-Ultuna_subsoil_C_timeseries!AZ59/100)/100</f>
        <v>26.8123776144406</v>
      </c>
      <c r="BA59" s="5" t="n">
        <f aca="false">20+mineral_mass_from_subsoil!BA59/Ultuna_BD_timeseries_subsoil!BA59/(1-Ultuna_subsoil_C_timeseries!BA59/100)/100</f>
        <v>26.9687850515191</v>
      </c>
      <c r="BB59" s="5" t="n">
        <f aca="false">20+mineral_mass_from_subsoil!BB59/Ultuna_BD_timeseries_subsoil!BB59/(1-Ultuna_subsoil_C_timeseries!BB59/100)/100</f>
        <v>27.1265427264912</v>
      </c>
      <c r="BC59" s="5" t="n">
        <f aca="false">20+mineral_mass_from_subsoil!BC59/Ultuna_BD_timeseries_subsoil!BC59/(1-Ultuna_subsoil_C_timeseries!BC59/100)/100</f>
        <v>27.2854185599622</v>
      </c>
      <c r="BD59" s="5" t="n">
        <f aca="false">20+mineral_mass_from_subsoil!BD59/Ultuna_BD_timeseries_subsoil!BD59/(1-Ultuna_subsoil_C_timeseries!BD59/100)/100</f>
        <v>27.4406916136867</v>
      </c>
      <c r="BE59" s="5" t="n">
        <f aca="false">20+mineral_mass_from_subsoil!BE59/Ultuna_BD_timeseries_subsoil!BE59/(1-Ultuna_subsoil_C_timeseries!BE59/100)/100</f>
        <v>27.5971677341126</v>
      </c>
      <c r="BF59" s="5" t="n">
        <f aca="false">20+mineral_mass_from_subsoil!BF59/Ultuna_BD_timeseries_subsoil!BF59/(1-Ultuna_subsoil_C_timeseries!BF59/100)/100</f>
        <v>27.7670720931021</v>
      </c>
      <c r="BG59" s="5" t="n">
        <f aca="false">20+mineral_mass_from_subsoil!BG59/Ultuna_BD_timeseries_subsoil!BG59/(1-Ultuna_subsoil_C_timeseries!BG59/100)/100</f>
        <v>27.9380485819773</v>
      </c>
      <c r="BH59" s="5" t="n">
        <f aca="false">20+mineral_mass_from_subsoil!BH59/Ultuna_BD_timeseries_subsoil!BH59/(1-Ultuna_subsoil_C_timeseries!BH59/100)/100</f>
        <v>28.1079144364191</v>
      </c>
      <c r="BI59" s="5" t="n">
        <f aca="false">20+mineral_mass_from_subsoil!BI59/Ultuna_BD_timeseries_subsoil!BI59/(1-Ultuna_subsoil_C_timeseries!BI59/100)/100</f>
        <v>28.2773545717517</v>
      </c>
      <c r="BJ59" s="5" t="n">
        <f aca="false">20+mineral_mass_from_subsoil!BJ59/Ultuna_BD_timeseries_subsoil!BJ59/(1-Ultuna_subsoil_C_timeseries!BJ59/100)/100</f>
        <v>28.4386817757825</v>
      </c>
      <c r="BK59" s="5" t="n">
        <f aca="false">20+mineral_mass_from_subsoil!BK59/Ultuna_BD_timeseries_subsoil!BK59/(1-Ultuna_subsoil_C_timeseries!BK59/100)/100</f>
        <v>28.5884541365648</v>
      </c>
    </row>
    <row r="60" customFormat="false" ht="14.4" hidden="false" customHeight="false" outlineLevel="0" collapsed="false">
      <c r="A60" s="0" t="n">
        <f aca="false">Ultuna_topsoil_C_timeseries!A60</f>
        <v>34</v>
      </c>
      <c r="B60" s="5" t="n">
        <f aca="false">20+mineral_mass_from_subsoil!B60/Ultuna_BD_timeseries_subsoil!B60/(1-Ultuna_subsoil_C_timeseries!B60/100)/100</f>
        <v>20.0058646533959</v>
      </c>
      <c r="C60" s="5" t="n">
        <f aca="false">20+mineral_mass_from_subsoil!C60/Ultuna_BD_timeseries_subsoil!C60/(1-Ultuna_subsoil_C_timeseries!C60/100)/100</f>
        <v>20.1093548387853</v>
      </c>
      <c r="D60" s="5" t="n">
        <f aca="false">20+mineral_mass_from_subsoil!D60/Ultuna_BD_timeseries_subsoil!D60/(1-Ultuna_subsoil_C_timeseries!D60/100)/100</f>
        <v>20.1959647354207</v>
      </c>
      <c r="E60" s="5" t="n">
        <f aca="false">20+mineral_mass_from_subsoil!E60/Ultuna_BD_timeseries_subsoil!E60/(1-Ultuna_subsoil_C_timeseries!E60/100)/100</f>
        <v>20.2833121975644</v>
      </c>
      <c r="F60" s="5" t="n">
        <f aca="false">20+mineral_mass_from_subsoil!F60/Ultuna_BD_timeseries_subsoil!F60/(1-Ultuna_subsoil_C_timeseries!F60/100)/100</f>
        <v>20.3714235858138</v>
      </c>
      <c r="G60" s="5" t="n">
        <f aca="false">20+mineral_mass_from_subsoil!G60/Ultuna_BD_timeseries_subsoil!G60/(1-Ultuna_subsoil_C_timeseries!G60/100)/100</f>
        <v>20.4603281185636</v>
      </c>
      <c r="H60" s="5" t="n">
        <f aca="false">20+mineral_mass_from_subsoil!H60/Ultuna_BD_timeseries_subsoil!H60/(1-Ultuna_subsoil_C_timeseries!H60/100)/100</f>
        <v>20.5500583418102</v>
      </c>
      <c r="I60" s="5" t="n">
        <f aca="false">20+mineral_mass_from_subsoil!I60/Ultuna_BD_timeseries_subsoil!I60/(1-Ultuna_subsoil_C_timeseries!I60/100)/100</f>
        <v>20.6406506965476</v>
      </c>
      <c r="J60" s="5" t="n">
        <f aca="false">20+mineral_mass_from_subsoil!J60/Ultuna_BD_timeseries_subsoil!J60/(1-Ultuna_subsoil_C_timeseries!J60/100)/100</f>
        <v>20.7321462082982</v>
      </c>
      <c r="K60" s="5" t="n">
        <f aca="false">20+mineral_mass_from_subsoil!K60/Ultuna_BD_timeseries_subsoil!K60/(1-Ultuna_subsoil_C_timeseries!K60/100)/100</f>
        <v>20.8245913306395</v>
      </c>
      <c r="L60" s="5" t="n">
        <f aca="false">20+mineral_mass_from_subsoil!L60/Ultuna_BD_timeseries_subsoil!L60/(1-Ultuna_subsoil_C_timeseries!L60/100)/100</f>
        <v>20.9180389844538</v>
      </c>
      <c r="M60" s="5" t="n">
        <f aca="false">20+mineral_mass_from_subsoil!M60/Ultuna_BD_timeseries_subsoil!M60/(1-Ultuna_subsoil_C_timeseries!M60/100)/100</f>
        <v>21.012549848075</v>
      </c>
      <c r="N60" s="5" t="n">
        <f aca="false">20+mineral_mass_from_subsoil!N60/Ultuna_BD_timeseries_subsoil!N60/(1-Ultuna_subsoil_C_timeseries!N60/100)/100</f>
        <v>21.1109787280019</v>
      </c>
      <c r="O60" s="5" t="n">
        <f aca="false">20+mineral_mass_from_subsoil!O60/Ultuna_BD_timeseries_subsoil!O60/(1-Ultuna_subsoil_C_timeseries!O60/100)/100</f>
        <v>21.2156873161134</v>
      </c>
      <c r="P60" s="5" t="n">
        <f aca="false">20+mineral_mass_from_subsoil!P60/Ultuna_BD_timeseries_subsoil!P60/(1-Ultuna_subsoil_C_timeseries!P60/100)/100</f>
        <v>21.3257317536852</v>
      </c>
      <c r="Q60" s="5" t="n">
        <f aca="false">20+mineral_mass_from_subsoil!Q60/Ultuna_BD_timeseries_subsoil!Q60/(1-Ultuna_subsoil_C_timeseries!Q60/100)/100</f>
        <v>21.4395652817123</v>
      </c>
      <c r="R60" s="5" t="n">
        <f aca="false">20+mineral_mass_from_subsoil!R60/Ultuna_BD_timeseries_subsoil!R60/(1-Ultuna_subsoil_C_timeseries!R60/100)/100</f>
        <v>21.5544368289515</v>
      </c>
      <c r="S60" s="5" t="n">
        <f aca="false">20+mineral_mass_from_subsoil!S60/Ultuna_BD_timeseries_subsoil!S60/(1-Ultuna_subsoil_C_timeseries!S60/100)/100</f>
        <v>21.6648891911061</v>
      </c>
      <c r="T60" s="5" t="n">
        <f aca="false">20+mineral_mass_from_subsoil!T60/Ultuna_BD_timeseries_subsoil!T60/(1-Ultuna_subsoil_C_timeseries!T60/100)/100</f>
        <v>21.7582611065719</v>
      </c>
      <c r="U60" s="5" t="n">
        <f aca="false">20+mineral_mass_from_subsoil!U60/Ultuna_BD_timeseries_subsoil!U60/(1-Ultuna_subsoil_C_timeseries!U60/100)/100</f>
        <v>21.8044878733277</v>
      </c>
      <c r="V60" s="5" t="n">
        <f aca="false">20+mineral_mass_from_subsoil!V60/Ultuna_BD_timeseries_subsoil!V60/(1-Ultuna_subsoil_C_timeseries!V60/100)/100</f>
        <v>21.9549394612301</v>
      </c>
      <c r="W60" s="5" t="n">
        <f aca="false">20+mineral_mass_from_subsoil!W60/Ultuna_BD_timeseries_subsoil!W60/(1-Ultuna_subsoil_C_timeseries!W60/100)/100</f>
        <v>21.9877271048573</v>
      </c>
      <c r="X60" s="5" t="n">
        <f aca="false">20+mineral_mass_from_subsoil!X60/Ultuna_BD_timeseries_subsoil!X60/(1-Ultuna_subsoil_C_timeseries!X60/100)/100</f>
        <v>22.0779674375062</v>
      </c>
      <c r="Y60" s="5" t="n">
        <f aca="false">20+mineral_mass_from_subsoil!Y60/Ultuna_BD_timeseries_subsoil!Y60/(1-Ultuna_subsoil_C_timeseries!Y60/100)/100</f>
        <v>22.1696616529761</v>
      </c>
      <c r="Z60" s="5" t="n">
        <f aca="false">20+mineral_mass_from_subsoil!Z60/Ultuna_BD_timeseries_subsoil!Z60/(1-Ultuna_subsoil_C_timeseries!Z60/100)/100</f>
        <v>22.274943414805</v>
      </c>
      <c r="AA60" s="5" t="n">
        <f aca="false">20+mineral_mass_from_subsoil!AA60/Ultuna_BD_timeseries_subsoil!AA60/(1-Ultuna_subsoil_C_timeseries!AA60/100)/100</f>
        <v>22.3970608887399</v>
      </c>
      <c r="AB60" s="5" t="n">
        <f aca="false">20+mineral_mass_from_subsoil!AB60/Ultuna_BD_timeseries_subsoil!AB60/(1-Ultuna_subsoil_C_timeseries!AB60/100)/100</f>
        <v>22.5205494439141</v>
      </c>
      <c r="AC60" s="5" t="n">
        <f aca="false">20+mineral_mass_from_subsoil!AC60/Ultuna_BD_timeseries_subsoil!AC60/(1-Ultuna_subsoil_C_timeseries!AC60/100)/100</f>
        <v>22.6266788250447</v>
      </c>
      <c r="AD60" s="5" t="n">
        <f aca="false">20+mineral_mass_from_subsoil!AD60/Ultuna_BD_timeseries_subsoil!AD60/(1-Ultuna_subsoil_C_timeseries!AD60/100)/100</f>
        <v>22.7098666413813</v>
      </c>
      <c r="AE60" s="5" t="n">
        <f aca="false">20+mineral_mass_from_subsoil!AE60/Ultuna_BD_timeseries_subsoil!AE60/(1-Ultuna_subsoil_C_timeseries!AE60/100)/100</f>
        <v>22.7937645633596</v>
      </c>
      <c r="AF60" s="5" t="n">
        <f aca="false">20+mineral_mass_from_subsoil!AF60/Ultuna_BD_timeseries_subsoil!AF60/(1-Ultuna_subsoil_C_timeseries!AF60/100)/100</f>
        <v>22.9043363524123</v>
      </c>
      <c r="AG60" s="5" t="n">
        <f aca="false">20+mineral_mass_from_subsoil!AG60/Ultuna_BD_timeseries_subsoil!AG60/(1-Ultuna_subsoil_C_timeseries!AG60/100)/100</f>
        <v>23.0208623030339</v>
      </c>
      <c r="AH60" s="5" t="n">
        <f aca="false">20+mineral_mass_from_subsoil!AH60/Ultuna_BD_timeseries_subsoil!AH60/(1-Ultuna_subsoil_C_timeseries!AH60/100)/100</f>
        <v>23.1573885935521</v>
      </c>
      <c r="AI60" s="5" t="n">
        <f aca="false">20+mineral_mass_from_subsoil!AI60/Ultuna_BD_timeseries_subsoil!AI60/(1-Ultuna_subsoil_C_timeseries!AI60/100)/100</f>
        <v>23.2944295112672</v>
      </c>
      <c r="AJ60" s="5" t="n">
        <f aca="false">20+mineral_mass_from_subsoil!AJ60/Ultuna_BD_timeseries_subsoil!AJ60/(1-Ultuna_subsoil_C_timeseries!AJ60/100)/100</f>
        <v>23.3920925698839</v>
      </c>
      <c r="AK60" s="5" t="n">
        <f aca="false">20+mineral_mass_from_subsoil!AK60/Ultuna_BD_timeseries_subsoil!AK60/(1-Ultuna_subsoil_C_timeseries!AK60/100)/100</f>
        <v>23.4896928383683</v>
      </c>
      <c r="AL60" s="5" t="n">
        <f aca="false">20+mineral_mass_from_subsoil!AL60/Ultuna_BD_timeseries_subsoil!AL60/(1-Ultuna_subsoil_C_timeseries!AL60/100)/100</f>
        <v>23.547382331417</v>
      </c>
      <c r="AM60" s="5" t="n">
        <f aca="false">20+mineral_mass_from_subsoil!AM60/Ultuna_BD_timeseries_subsoil!AM60/(1-Ultuna_subsoil_C_timeseries!AM60/100)/100</f>
        <v>23.6059839741013</v>
      </c>
      <c r="AN60" s="5" t="n">
        <f aca="false">20+mineral_mass_from_subsoil!AN60/Ultuna_BD_timeseries_subsoil!AN60/(1-Ultuna_subsoil_C_timeseries!AN60/100)/100</f>
        <v>23.7426131532793</v>
      </c>
      <c r="AO60" s="5" t="n">
        <f aca="false">20+mineral_mass_from_subsoil!AO60/Ultuna_BD_timeseries_subsoil!AO60/(1-Ultuna_subsoil_C_timeseries!AO60/100)/100</f>
        <v>23.8798105810733</v>
      </c>
      <c r="AP60" s="5" t="n">
        <f aca="false">20+mineral_mass_from_subsoil!AP60/Ultuna_BD_timeseries_subsoil!AP60/(1-Ultuna_subsoil_C_timeseries!AP60/100)/100</f>
        <v>23.9796634320255</v>
      </c>
      <c r="AQ60" s="5" t="n">
        <f aca="false">20+mineral_mass_from_subsoil!AQ60/Ultuna_BD_timeseries_subsoil!AQ60/(1-Ultuna_subsoil_C_timeseries!AQ60/100)/100</f>
        <v>24.0802789809437</v>
      </c>
      <c r="AR60" s="5" t="n">
        <f aca="false">20+mineral_mass_from_subsoil!AR60/Ultuna_BD_timeseries_subsoil!AR60/(1-Ultuna_subsoil_C_timeseries!AR60/100)/100</f>
        <v>24.1897515744519</v>
      </c>
      <c r="AS60" s="5" t="n">
        <f aca="false">20+mineral_mass_from_subsoil!AS60/Ultuna_BD_timeseries_subsoil!AS60/(1-Ultuna_subsoil_C_timeseries!AS60/100)/100</f>
        <v>24.2999636377447</v>
      </c>
      <c r="AT60" s="5" t="n">
        <f aca="false">20+mineral_mass_from_subsoil!AT60/Ultuna_BD_timeseries_subsoil!AT60/(1-Ultuna_subsoil_C_timeseries!AT60/100)/100</f>
        <v>24.4037709561359</v>
      </c>
      <c r="AU60" s="5" t="n">
        <f aca="false">20+mineral_mass_from_subsoil!AU60/Ultuna_BD_timeseries_subsoil!AU60/(1-Ultuna_subsoil_C_timeseries!AU60/100)/100</f>
        <v>24.5083697199062</v>
      </c>
      <c r="AV60" s="5" t="n">
        <f aca="false">20+mineral_mass_from_subsoil!AV60/Ultuna_BD_timeseries_subsoil!AV60/(1-Ultuna_subsoil_C_timeseries!AV60/100)/100</f>
        <v>24.6152461310713</v>
      </c>
      <c r="AW60" s="5" t="n">
        <f aca="false">20+mineral_mass_from_subsoil!AW60/Ultuna_BD_timeseries_subsoil!AW60/(1-Ultuna_subsoil_C_timeseries!AW60/100)/100</f>
        <v>24.7235401799732</v>
      </c>
      <c r="AX60" s="5" t="n">
        <f aca="false">20+mineral_mass_from_subsoil!AX60/Ultuna_BD_timeseries_subsoil!AX60/(1-Ultuna_subsoil_C_timeseries!AX60/100)/100</f>
        <v>24.8329419356328</v>
      </c>
      <c r="AY60" s="5" t="n">
        <f aca="false">20+mineral_mass_from_subsoil!AY60/Ultuna_BD_timeseries_subsoil!AY60/(1-Ultuna_subsoil_C_timeseries!AY60/100)/100</f>
        <v>24.9433269894868</v>
      </c>
      <c r="AZ60" s="5" t="n">
        <f aca="false">20+mineral_mass_from_subsoil!AZ60/Ultuna_BD_timeseries_subsoil!AZ60/(1-Ultuna_subsoil_C_timeseries!AZ60/100)/100</f>
        <v>25.0548095452437</v>
      </c>
      <c r="BA60" s="5" t="n">
        <f aca="false">20+mineral_mass_from_subsoil!BA60/Ultuna_BD_timeseries_subsoil!BA60/(1-Ultuna_subsoil_C_timeseries!BA60/100)/100</f>
        <v>25.167122040771</v>
      </c>
      <c r="BB60" s="5" t="n">
        <f aca="false">20+mineral_mass_from_subsoil!BB60/Ultuna_BD_timeseries_subsoil!BB60/(1-Ultuna_subsoil_C_timeseries!BB60/100)/100</f>
        <v>25.2781724099141</v>
      </c>
      <c r="BC60" s="5" t="n">
        <f aca="false">20+mineral_mass_from_subsoil!BC60/Ultuna_BD_timeseries_subsoil!BC60/(1-Ultuna_subsoil_C_timeseries!BC60/100)/100</f>
        <v>25.3900828370344</v>
      </c>
      <c r="BD60" s="5" t="n">
        <f aca="false">20+mineral_mass_from_subsoil!BD60/Ultuna_BD_timeseries_subsoil!BD60/(1-Ultuna_subsoil_C_timeseries!BD60/100)/100</f>
        <v>25.5162722764492</v>
      </c>
      <c r="BE60" s="5" t="n">
        <f aca="false">20+mineral_mass_from_subsoil!BE60/Ultuna_BD_timeseries_subsoil!BE60/(1-Ultuna_subsoil_C_timeseries!BE60/100)/100</f>
        <v>25.6432662275196</v>
      </c>
      <c r="BF60" s="5" t="n">
        <f aca="false">20+mineral_mass_from_subsoil!BF60/Ultuna_BD_timeseries_subsoil!BF60/(1-Ultuna_subsoil_C_timeseries!BF60/100)/100</f>
        <v>25.7457911198034</v>
      </c>
      <c r="BG60" s="5" t="n">
        <f aca="false">20+mineral_mass_from_subsoil!BG60/Ultuna_BD_timeseries_subsoil!BG60/(1-Ultuna_subsoil_C_timeseries!BG60/100)/100</f>
        <v>25.849283308302</v>
      </c>
      <c r="BH60" s="5" t="n">
        <f aca="false">20+mineral_mass_from_subsoil!BH60/Ultuna_BD_timeseries_subsoil!BH60/(1-Ultuna_subsoil_C_timeseries!BH60/100)/100</f>
        <v>25.9696232554328</v>
      </c>
      <c r="BI60" s="5" t="n">
        <f aca="false">20+mineral_mass_from_subsoil!BI60/Ultuna_BD_timeseries_subsoil!BI60/(1-Ultuna_subsoil_C_timeseries!BI60/100)/100</f>
        <v>26.091831514454</v>
      </c>
      <c r="BJ60" s="5" t="n">
        <f aca="false">20+mineral_mass_from_subsoil!BJ60/Ultuna_BD_timeseries_subsoil!BJ60/(1-Ultuna_subsoil_C_timeseries!BJ60/100)/100</f>
        <v>26.2226519143379</v>
      </c>
      <c r="BK60" s="5" t="n">
        <f aca="false">20+mineral_mass_from_subsoil!BK60/Ultuna_BD_timeseries_subsoil!BK60/(1-Ultuna_subsoil_C_timeseries!BK60/100)/100</f>
        <v>26.3688845554243</v>
      </c>
    </row>
    <row r="61" customFormat="false" ht="14.4" hidden="false" customHeight="false" outlineLevel="0" collapsed="false">
      <c r="A61" s="0" t="n">
        <f aca="false">Ultuna_topsoil_C_timeseries!A61</f>
        <v>53</v>
      </c>
      <c r="B61" s="5" t="n">
        <f aca="false">20+mineral_mass_from_subsoil!B61/Ultuna_BD_timeseries_subsoil!B61/(1-Ultuna_subsoil_C_timeseries!B61/100)/100</f>
        <v>20.0097744223264</v>
      </c>
      <c r="C61" s="5" t="n">
        <f aca="false">20+mineral_mass_from_subsoil!C61/Ultuna_BD_timeseries_subsoil!C61/(1-Ultuna_subsoil_C_timeseries!C61/100)/100</f>
        <v>20.109009878202</v>
      </c>
      <c r="D61" s="5" t="n">
        <f aca="false">20+mineral_mass_from_subsoil!D61/Ultuna_BD_timeseries_subsoil!D61/(1-Ultuna_subsoil_C_timeseries!D61/100)/100</f>
        <v>20.195263640264</v>
      </c>
      <c r="E61" s="5" t="n">
        <f aca="false">20+mineral_mass_from_subsoil!E61/Ultuna_BD_timeseries_subsoil!E61/(1-Ultuna_subsoil_C_timeseries!E61/100)/100</f>
        <v>20.2822448445445</v>
      </c>
      <c r="F61" s="5" t="n">
        <f aca="false">20+mineral_mass_from_subsoil!F61/Ultuna_BD_timeseries_subsoil!F61/(1-Ultuna_subsoil_C_timeseries!F61/100)/100</f>
        <v>20.3699811543207</v>
      </c>
      <c r="G61" s="5" t="n">
        <f aca="false">20+mineral_mass_from_subsoil!G61/Ultuna_BD_timeseries_subsoil!G61/(1-Ultuna_subsoil_C_timeseries!G61/100)/100</f>
        <v>20.4585034017341</v>
      </c>
      <c r="H61" s="5" t="n">
        <f aca="false">20+mineral_mass_from_subsoil!H61/Ultuna_BD_timeseries_subsoil!H61/(1-Ultuna_subsoil_C_timeseries!H61/100)/100</f>
        <v>20.5478461324618</v>
      </c>
      <c r="I61" s="5" t="n">
        <f aca="false">20+mineral_mass_from_subsoil!I61/Ultuna_BD_timeseries_subsoil!I61/(1-Ultuna_subsoil_C_timeseries!I61/100)/100</f>
        <v>20.6380482686128</v>
      </c>
      <c r="J61" s="5" t="n">
        <f aca="false">20+mineral_mass_from_subsoil!J61/Ultuna_BD_timeseries_subsoil!J61/(1-Ultuna_subsoil_C_timeseries!J61/100)/100</f>
        <v>20.7291539209587</v>
      </c>
      <c r="K61" s="5" t="n">
        <f aca="false">20+mineral_mass_from_subsoil!K61/Ultuna_BD_timeseries_subsoil!K61/(1-Ultuna_subsoil_C_timeseries!K61/100)/100</f>
        <v>20.8212133913272</v>
      </c>
      <c r="L61" s="5" t="n">
        <f aca="false">20+mineral_mass_from_subsoil!L61/Ultuna_BD_timeseries_subsoil!L61/(1-Ultuna_subsoil_C_timeseries!L61/100)/100</f>
        <v>20.9142844192689</v>
      </c>
      <c r="M61" s="5" t="n">
        <f aca="false">20+mineral_mass_from_subsoil!M61/Ultuna_BD_timeseries_subsoil!M61/(1-Ultuna_subsoil_C_timeseries!M61/100)/100</f>
        <v>21.0084337454459</v>
      </c>
      <c r="N61" s="5" t="n">
        <f aca="false">20+mineral_mass_from_subsoil!N61/Ultuna_BD_timeseries_subsoil!N61/(1-Ultuna_subsoil_C_timeseries!N61/100)/100</f>
        <v>21.1066422251924</v>
      </c>
      <c r="O61" s="5" t="n">
        <f aca="false">20+mineral_mass_from_subsoil!O61/Ultuna_BD_timeseries_subsoil!O61/(1-Ultuna_subsoil_C_timeseries!O61/100)/100</f>
        <v>21.2113619852604</v>
      </c>
      <c r="P61" s="5" t="n">
        <f aca="false">20+mineral_mass_from_subsoil!P61/Ultuna_BD_timeseries_subsoil!P61/(1-Ultuna_subsoil_C_timeseries!P61/100)/100</f>
        <v>21.3215887417681</v>
      </c>
      <c r="Q61" s="5" t="n">
        <f aca="false">20+mineral_mass_from_subsoil!Q61/Ultuna_BD_timeseries_subsoil!Q61/(1-Ultuna_subsoil_C_timeseries!Q61/100)/100</f>
        <v>21.4356876296888</v>
      </c>
      <c r="R61" s="5" t="n">
        <f aca="false">20+mineral_mass_from_subsoil!R61/Ultuna_BD_timeseries_subsoil!R61/(1-Ultuna_subsoil_C_timeseries!R61/100)/100</f>
        <v>21.550775636468</v>
      </c>
      <c r="S61" s="5" t="n">
        <f aca="false">20+mineral_mass_from_subsoil!S61/Ultuna_BD_timeseries_subsoil!S61/(1-Ultuna_subsoil_C_timeseries!S61/100)/100</f>
        <v>21.6612004104245</v>
      </c>
      <c r="T61" s="5" t="n">
        <f aca="false">20+mineral_mass_from_subsoil!T61/Ultuna_BD_timeseries_subsoil!T61/(1-Ultuna_subsoil_C_timeseries!T61/100)/100</f>
        <v>21.7540753468898</v>
      </c>
      <c r="U61" s="5" t="n">
        <f aca="false">20+mineral_mass_from_subsoil!U61/Ultuna_BD_timeseries_subsoil!U61/(1-Ultuna_subsoil_C_timeseries!U61/100)/100</f>
        <v>21.795970853705</v>
      </c>
      <c r="V61" s="5" t="n">
        <f aca="false">20+mineral_mass_from_subsoil!V61/Ultuna_BD_timeseries_subsoil!V61/(1-Ultuna_subsoil_C_timeseries!V61/100)/100</f>
        <v>21.9634675533575</v>
      </c>
      <c r="W61" s="5" t="n">
        <f aca="false">20+mineral_mass_from_subsoil!W61/Ultuna_BD_timeseries_subsoil!W61/(1-Ultuna_subsoil_C_timeseries!W61/100)/100</f>
        <v>21.9929782081319</v>
      </c>
      <c r="X61" s="5" t="n">
        <f aca="false">20+mineral_mass_from_subsoil!X61/Ultuna_BD_timeseries_subsoil!X61/(1-Ultuna_subsoil_C_timeseries!X61/100)/100</f>
        <v>22.0988848983158</v>
      </c>
      <c r="Y61" s="5" t="n">
        <f aca="false">20+mineral_mass_from_subsoil!Y61/Ultuna_BD_timeseries_subsoil!Y61/(1-Ultuna_subsoil_C_timeseries!Y61/100)/100</f>
        <v>22.2053308465301</v>
      </c>
      <c r="Z61" s="5" t="n">
        <f aca="false">20+mineral_mass_from_subsoil!Z61/Ultuna_BD_timeseries_subsoil!Z61/(1-Ultuna_subsoil_C_timeseries!Z61/100)/100</f>
        <v>22.3014082273597</v>
      </c>
      <c r="AA61" s="5" t="n">
        <f aca="false">20+mineral_mass_from_subsoil!AA61/Ultuna_BD_timeseries_subsoil!AA61/(1-Ultuna_subsoil_C_timeseries!AA61/100)/100</f>
        <v>22.3965655966803</v>
      </c>
      <c r="AB61" s="5" t="n">
        <f aca="false">20+mineral_mass_from_subsoil!AB61/Ultuna_BD_timeseries_subsoil!AB61/(1-Ultuna_subsoil_C_timeseries!AB61/100)/100</f>
        <v>22.4925223464026</v>
      </c>
      <c r="AC61" s="5" t="n">
        <f aca="false">20+mineral_mass_from_subsoil!AC61/Ultuna_BD_timeseries_subsoil!AC61/(1-Ultuna_subsoil_C_timeseries!AC61/100)/100</f>
        <v>22.5902232260441</v>
      </c>
      <c r="AD61" s="5" t="n">
        <f aca="false">20+mineral_mass_from_subsoil!AD61/Ultuna_BD_timeseries_subsoil!AD61/(1-Ultuna_subsoil_C_timeseries!AD61/100)/100</f>
        <v>22.6898171947228</v>
      </c>
      <c r="AE61" s="5" t="n">
        <f aca="false">20+mineral_mass_from_subsoil!AE61/Ultuna_BD_timeseries_subsoil!AE61/(1-Ultuna_subsoil_C_timeseries!AE61/100)/100</f>
        <v>22.790972346561</v>
      </c>
      <c r="AF61" s="5" t="n">
        <f aca="false">20+mineral_mass_from_subsoil!AF61/Ultuna_BD_timeseries_subsoil!AF61/(1-Ultuna_subsoil_C_timeseries!AF61/100)/100</f>
        <v>22.922692240644</v>
      </c>
      <c r="AG61" s="5" t="n">
        <f aca="false">20+mineral_mass_from_subsoil!AG61/Ultuna_BD_timeseries_subsoil!AG61/(1-Ultuna_subsoil_C_timeseries!AG61/100)/100</f>
        <v>23.0549026221778</v>
      </c>
      <c r="AH61" s="5" t="n">
        <f aca="false">20+mineral_mass_from_subsoil!AH61/Ultuna_BD_timeseries_subsoil!AH61/(1-Ultuna_subsoil_C_timeseries!AH61/100)/100</f>
        <v>23.1796856530539</v>
      </c>
      <c r="AI61" s="5" t="n">
        <f aca="false">20+mineral_mass_from_subsoil!AI61/Ultuna_BD_timeseries_subsoil!AI61/(1-Ultuna_subsoil_C_timeseries!AI61/100)/100</f>
        <v>23.2988428554717</v>
      </c>
      <c r="AJ61" s="5" t="n">
        <f aca="false">20+mineral_mass_from_subsoil!AJ61/Ultuna_BD_timeseries_subsoil!AJ61/(1-Ultuna_subsoil_C_timeseries!AJ61/100)/100</f>
        <v>23.3941837374432</v>
      </c>
      <c r="AK61" s="5" t="n">
        <f aca="false">20+mineral_mass_from_subsoil!AK61/Ultuna_BD_timeseries_subsoil!AK61/(1-Ultuna_subsoil_C_timeseries!AK61/100)/100</f>
        <v>23.4885113844752</v>
      </c>
      <c r="AL61" s="5" t="n">
        <f aca="false">20+mineral_mass_from_subsoil!AL61/Ultuna_BD_timeseries_subsoil!AL61/(1-Ultuna_subsoil_C_timeseries!AL61/100)/100</f>
        <v>23.5589392247174</v>
      </c>
      <c r="AM61" s="5" t="n">
        <f aca="false">20+mineral_mass_from_subsoil!AM61/Ultuna_BD_timeseries_subsoil!AM61/(1-Ultuna_subsoil_C_timeseries!AM61/100)/100</f>
        <v>23.6301970548963</v>
      </c>
      <c r="AN61" s="5" t="n">
        <f aca="false">20+mineral_mass_from_subsoil!AN61/Ultuna_BD_timeseries_subsoil!AN61/(1-Ultuna_subsoil_C_timeseries!AN61/100)/100</f>
        <v>23.7565802945344</v>
      </c>
      <c r="AO61" s="5" t="n">
        <f aca="false">20+mineral_mass_from_subsoil!AO61/Ultuna_BD_timeseries_subsoil!AO61/(1-Ultuna_subsoil_C_timeseries!AO61/100)/100</f>
        <v>23.8835482298455</v>
      </c>
      <c r="AP61" s="5" t="n">
        <f aca="false">20+mineral_mass_from_subsoil!AP61/Ultuna_BD_timeseries_subsoil!AP61/(1-Ultuna_subsoil_C_timeseries!AP61/100)/100</f>
        <v>23.9940183957589</v>
      </c>
      <c r="AQ61" s="5" t="n">
        <f aca="false">20+mineral_mass_from_subsoil!AQ61/Ultuna_BD_timeseries_subsoil!AQ61/(1-Ultuna_subsoil_C_timeseries!AQ61/100)/100</f>
        <v>24.1033369869203</v>
      </c>
      <c r="AR61" s="5" t="n">
        <f aca="false">20+mineral_mass_from_subsoil!AR61/Ultuna_BD_timeseries_subsoil!AR61/(1-Ultuna_subsoil_C_timeseries!AR61/100)/100</f>
        <v>24.2113008795567</v>
      </c>
      <c r="AS61" s="5" t="n">
        <f aca="false">20+mineral_mass_from_subsoil!AS61/Ultuna_BD_timeseries_subsoil!AS61/(1-Ultuna_subsoil_C_timeseries!AS61/100)/100</f>
        <v>24.3187505839118</v>
      </c>
      <c r="AT61" s="5" t="n">
        <f aca="false">20+mineral_mass_from_subsoil!AT61/Ultuna_BD_timeseries_subsoil!AT61/(1-Ultuna_subsoil_C_timeseries!AT61/100)/100</f>
        <v>24.4070421612056</v>
      </c>
      <c r="AU61" s="5" t="n">
        <f aca="false">20+mineral_mass_from_subsoil!AU61/Ultuna_BD_timeseries_subsoil!AU61/(1-Ultuna_subsoil_C_timeseries!AU61/100)/100</f>
        <v>24.4961739012577</v>
      </c>
      <c r="AV61" s="5" t="n">
        <f aca="false">20+mineral_mass_from_subsoil!AV61/Ultuna_BD_timeseries_subsoil!AV61/(1-Ultuna_subsoil_C_timeseries!AV61/100)/100</f>
        <v>24.5975197617062</v>
      </c>
      <c r="AW61" s="5" t="n">
        <f aca="false">20+mineral_mass_from_subsoil!AW61/Ultuna_BD_timeseries_subsoil!AW61/(1-Ultuna_subsoil_C_timeseries!AW61/100)/100</f>
        <v>24.7006905513991</v>
      </c>
      <c r="AX61" s="5" t="n">
        <f aca="false">20+mineral_mass_from_subsoil!AX61/Ultuna_BD_timeseries_subsoil!AX61/(1-Ultuna_subsoil_C_timeseries!AX61/100)/100</f>
        <v>24.8063142744753</v>
      </c>
      <c r="AY61" s="5" t="n">
        <f aca="false">20+mineral_mass_from_subsoil!AY61/Ultuna_BD_timeseries_subsoil!AY61/(1-Ultuna_subsoil_C_timeseries!AY61/100)/100</f>
        <v>24.915655163205</v>
      </c>
      <c r="AZ61" s="5" t="n">
        <f aca="false">20+mineral_mass_from_subsoil!AZ61/Ultuna_BD_timeseries_subsoil!AZ61/(1-Ultuna_subsoil_C_timeseries!AZ61/100)/100</f>
        <v>25.0416179842484</v>
      </c>
      <c r="BA61" s="5" t="n">
        <f aca="false">20+mineral_mass_from_subsoil!BA61/Ultuna_BD_timeseries_subsoil!BA61/(1-Ultuna_subsoil_C_timeseries!BA61/100)/100</f>
        <v>25.1682983287211</v>
      </c>
      <c r="BB61" s="5" t="n">
        <f aca="false">20+mineral_mass_from_subsoil!BB61/Ultuna_BD_timeseries_subsoil!BB61/(1-Ultuna_subsoil_C_timeseries!BB61/100)/100</f>
        <v>25.2667366862765</v>
      </c>
      <c r="BC61" s="5" t="n">
        <f aca="false">20+mineral_mass_from_subsoil!BC61/Ultuna_BD_timeseries_subsoil!BC61/(1-Ultuna_subsoil_C_timeseries!BC61/100)/100</f>
        <v>25.3660705695294</v>
      </c>
      <c r="BD61" s="5" t="n">
        <f aca="false">20+mineral_mass_from_subsoil!BD61/Ultuna_BD_timeseries_subsoil!BD61/(1-Ultuna_subsoil_C_timeseries!BD61/100)/100</f>
        <v>25.467856864317</v>
      </c>
      <c r="BE61" s="5" t="n">
        <f aca="false">20+mineral_mass_from_subsoil!BE61/Ultuna_BD_timeseries_subsoil!BE61/(1-Ultuna_subsoil_C_timeseries!BE61/100)/100</f>
        <v>25.5724831769646</v>
      </c>
      <c r="BF61" s="5" t="n">
        <f aca="false">20+mineral_mass_from_subsoil!BF61/Ultuna_BD_timeseries_subsoil!BF61/(1-Ultuna_subsoil_C_timeseries!BF61/100)/100</f>
        <v>25.6910381497661</v>
      </c>
      <c r="BG61" s="5" t="n">
        <f aca="false">20+mineral_mass_from_subsoil!BG61/Ultuna_BD_timeseries_subsoil!BG61/(1-Ultuna_subsoil_C_timeseries!BG61/100)/100</f>
        <v>25.8119587636342</v>
      </c>
      <c r="BH61" s="5" t="n">
        <f aca="false">20+mineral_mass_from_subsoil!BH61/Ultuna_BD_timeseries_subsoil!BH61/(1-Ultuna_subsoil_C_timeseries!BH61/100)/100</f>
        <v>25.9372478785755</v>
      </c>
      <c r="BI61" s="5" t="n">
        <f aca="false">20+mineral_mass_from_subsoil!BI61/Ultuna_BD_timeseries_subsoil!BI61/(1-Ultuna_subsoil_C_timeseries!BI61/100)/100</f>
        <v>26.063366498313</v>
      </c>
      <c r="BJ61" s="5" t="n">
        <f aca="false">20+mineral_mass_from_subsoil!BJ61/Ultuna_BD_timeseries_subsoil!BJ61/(1-Ultuna_subsoil_C_timeseries!BJ61/100)/100</f>
        <v>26.1795735629256</v>
      </c>
      <c r="BK61" s="5" t="n">
        <f aca="false">20+mineral_mass_from_subsoil!BK61/Ultuna_BD_timeseries_subsoil!BK61/(1-Ultuna_subsoil_C_timeseries!BK61/100)/100</f>
        <v>26.2882157614805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1"/>
  <sheetViews>
    <sheetView showFormulas="false" showGridLines="true" showRowColHeaders="true" showZeros="true" rightToLeft="false" tabSelected="false" showOutlineSymbols="true" defaultGridColor="true" view="normal" topLeftCell="AL32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n">
        <v>1956</v>
      </c>
      <c r="C1" s="0" t="n">
        <v>1957</v>
      </c>
      <c r="D1" s="0" t="n">
        <v>1958</v>
      </c>
      <c r="E1" s="0" t="n">
        <v>1959</v>
      </c>
      <c r="F1" s="0" t="n">
        <v>1960</v>
      </c>
      <c r="G1" s="0" t="n">
        <v>1961</v>
      </c>
      <c r="H1" s="0" t="n">
        <v>1962</v>
      </c>
      <c r="I1" s="0" t="n">
        <v>1963</v>
      </c>
      <c r="J1" s="0" t="n">
        <v>1964</v>
      </c>
      <c r="K1" s="0" t="n">
        <v>1965</v>
      </c>
      <c r="L1" s="0" t="n">
        <v>1966</v>
      </c>
      <c r="M1" s="0" t="n">
        <v>1967</v>
      </c>
      <c r="N1" s="0" t="n">
        <v>1968</v>
      </c>
      <c r="O1" s="0" t="n">
        <v>1969</v>
      </c>
      <c r="P1" s="0" t="n">
        <v>1970</v>
      </c>
      <c r="Q1" s="0" t="n">
        <v>1971</v>
      </c>
      <c r="R1" s="0" t="n">
        <v>1972</v>
      </c>
      <c r="S1" s="0" t="n">
        <v>1973</v>
      </c>
      <c r="T1" s="0" t="n">
        <v>1974</v>
      </c>
      <c r="U1" s="0" t="n">
        <v>1975</v>
      </c>
      <c r="V1" s="0" t="n">
        <v>1976</v>
      </c>
      <c r="W1" s="0" t="n">
        <v>1977</v>
      </c>
      <c r="X1" s="0" t="n">
        <v>1978</v>
      </c>
      <c r="Y1" s="0" t="n">
        <v>1979</v>
      </c>
      <c r="Z1" s="0" t="n">
        <v>1980</v>
      </c>
      <c r="AA1" s="0" t="n">
        <v>1981</v>
      </c>
      <c r="AB1" s="0" t="n">
        <v>1982</v>
      </c>
      <c r="AC1" s="0" t="n">
        <v>1983</v>
      </c>
      <c r="AD1" s="0" t="n">
        <v>1984</v>
      </c>
      <c r="AE1" s="0" t="n">
        <v>1985</v>
      </c>
      <c r="AF1" s="0" t="n">
        <v>1986</v>
      </c>
      <c r="AG1" s="0" t="n">
        <v>1987</v>
      </c>
      <c r="AH1" s="0" t="n">
        <v>1988</v>
      </c>
      <c r="AI1" s="0" t="n">
        <v>1989</v>
      </c>
      <c r="AJ1" s="0" t="n">
        <v>1990</v>
      </c>
      <c r="AK1" s="0" t="n">
        <v>1991</v>
      </c>
      <c r="AL1" s="0" t="n">
        <v>1992</v>
      </c>
      <c r="AM1" s="0" t="n">
        <v>1993</v>
      </c>
      <c r="AN1" s="0" t="n">
        <v>1994</v>
      </c>
      <c r="AO1" s="0" t="n">
        <v>1995</v>
      </c>
      <c r="AP1" s="0" t="n">
        <v>1996</v>
      </c>
      <c r="AQ1" s="0" t="n">
        <v>1997</v>
      </c>
      <c r="AR1" s="0" t="n">
        <v>1998</v>
      </c>
      <c r="AS1" s="0" t="n">
        <v>1999</v>
      </c>
      <c r="AT1" s="0" t="n">
        <v>2000</v>
      </c>
      <c r="AU1" s="0" t="n">
        <v>2001</v>
      </c>
      <c r="AV1" s="0" t="n">
        <v>2002</v>
      </c>
      <c r="AW1" s="0" t="n">
        <v>2003</v>
      </c>
      <c r="AX1" s="0" t="n">
        <v>2004</v>
      </c>
      <c r="AY1" s="0" t="n">
        <v>2005</v>
      </c>
      <c r="AZ1" s="0" t="n">
        <v>2006</v>
      </c>
      <c r="BA1" s="0" t="n">
        <v>2007</v>
      </c>
      <c r="BB1" s="0" t="n">
        <v>2008</v>
      </c>
      <c r="BC1" s="0" t="n">
        <v>2009</v>
      </c>
      <c r="BD1" s="0" t="n">
        <v>2010</v>
      </c>
      <c r="BE1" s="0" t="n">
        <v>2011</v>
      </c>
      <c r="BF1" s="0" t="n">
        <v>2012</v>
      </c>
      <c r="BG1" s="0" t="n">
        <v>2013</v>
      </c>
      <c r="BH1" s="0" t="n">
        <v>2014</v>
      </c>
      <c r="BI1" s="0" t="n">
        <v>2015</v>
      </c>
      <c r="BJ1" s="0" t="n">
        <v>2016</v>
      </c>
      <c r="BK1" s="0" t="n">
        <v>2017</v>
      </c>
    </row>
    <row r="2" customFormat="false" ht="14.4" hidden="false" customHeight="false" outlineLevel="0" collapsed="false">
      <c r="A2" s="0" t="n">
        <f aca="false">Ultuna_topsoil_C_timeseries!A2</f>
        <v>1</v>
      </c>
      <c r="B2" s="0" t="n">
        <f aca="false">Ultuna_topsoil_C_timeseries!B2*Ultuna_BD_timeseries_topsoil!B2*20+Ultuna_subsoil_C_timeseries!B2*Ultuna_BD_timeseries_subsoil!B2*(Zeq!B2-20)</f>
        <v>40.896</v>
      </c>
      <c r="C2" s="0" t="n">
        <f aca="false">Ultuna_topsoil_C_timeseries!C2*Ultuna_BD_timeseries_topsoil!C2*20+Ultuna_subsoil_C_timeseries!C2*Ultuna_BD_timeseries_subsoil!C2*(Zeq!C2-20)</f>
        <v>41.9006460470653</v>
      </c>
      <c r="D2" s="0" t="n">
        <f aca="false">Ultuna_topsoil_C_timeseries!D2*Ultuna_BD_timeseries_topsoil!D2*20+Ultuna_subsoil_C_timeseries!D2*Ultuna_BD_timeseries_subsoil!D2*(Zeq!D2-20)</f>
        <v>41.2114572147905</v>
      </c>
      <c r="E2" s="0" t="n">
        <f aca="false">Ultuna_topsoil_C_timeseries!E2*Ultuna_BD_timeseries_topsoil!E2*20+Ultuna_subsoil_C_timeseries!E2*Ultuna_BD_timeseries_subsoil!E2*(Zeq!E2-20)</f>
        <v>40.5759703658966</v>
      </c>
      <c r="F2" s="0" t="n">
        <f aca="false">Ultuna_topsoil_C_timeseries!F2*Ultuna_BD_timeseries_topsoil!F2*20+Ultuna_subsoil_C_timeseries!F2*Ultuna_BD_timeseries_subsoil!F2*(Zeq!F2-20)</f>
        <v>39.9940556883652</v>
      </c>
      <c r="G2" s="0" t="n">
        <f aca="false">Ultuna_topsoil_C_timeseries!G2*Ultuna_BD_timeseries_topsoil!G2*20+Ultuna_subsoil_C_timeseries!G2*Ultuna_BD_timeseries_subsoil!G2*(Zeq!G2-20)</f>
        <v>39.465583407392</v>
      </c>
      <c r="H2" s="0" t="n">
        <f aca="false">Ultuna_topsoil_C_timeseries!H2*Ultuna_BD_timeseries_topsoil!H2*20+Ultuna_subsoil_C_timeseries!H2*Ultuna_BD_timeseries_subsoil!H2*(Zeq!H2-20)</f>
        <v>38.990423785374</v>
      </c>
      <c r="I2" s="0" t="n">
        <f aca="false">Ultuna_topsoil_C_timeseries!I2*Ultuna_BD_timeseries_topsoil!I2*20+Ultuna_subsoil_C_timeseries!I2*Ultuna_BD_timeseries_subsoil!I2*(Zeq!I2-20)</f>
        <v>38.5684471218965</v>
      </c>
      <c r="J2" s="0" t="n">
        <f aca="false">Ultuna_topsoil_C_timeseries!J2*Ultuna_BD_timeseries_topsoil!J2*20+Ultuna_subsoil_C_timeseries!J2*Ultuna_BD_timeseries_subsoil!J2*(Zeq!J2-20)</f>
        <v>38.1995237537194</v>
      </c>
      <c r="K2" s="0" t="n">
        <f aca="false">Ultuna_topsoil_C_timeseries!K2*Ultuna_BD_timeseries_topsoil!K2*20+Ultuna_subsoil_C_timeseries!K2*Ultuna_BD_timeseries_subsoil!K2*(Zeq!K2-20)</f>
        <v>37.8835240547635</v>
      </c>
      <c r="L2" s="0" t="n">
        <f aca="false">Ultuna_topsoil_C_timeseries!L2*Ultuna_BD_timeseries_topsoil!L2*20+Ultuna_subsoil_C_timeseries!L2*Ultuna_BD_timeseries_subsoil!L2*(Zeq!L2-20)</f>
        <v>37.6203184360983</v>
      </c>
      <c r="M2" s="0" t="n">
        <f aca="false">Ultuna_topsoil_C_timeseries!M2*Ultuna_BD_timeseries_topsoil!M2*20+Ultuna_subsoil_C_timeseries!M2*Ultuna_BD_timeseries_subsoil!M2*(Zeq!M2-20)</f>
        <v>37.4097773459277</v>
      </c>
      <c r="N2" s="0" t="n">
        <f aca="false">Ultuna_topsoil_C_timeseries!N2*Ultuna_BD_timeseries_topsoil!N2*20+Ultuna_subsoil_C_timeseries!N2*Ultuna_BD_timeseries_subsoil!N2*(Zeq!N2-20)</f>
        <v>37.2437436227518</v>
      </c>
      <c r="O2" s="0" t="n">
        <f aca="false">Ultuna_topsoil_C_timeseries!O2*Ultuna_BD_timeseries_topsoil!O2*20+Ultuna_subsoil_C_timeseries!O2*Ultuna_BD_timeseries_subsoil!O2*(Zeq!O2-20)</f>
        <v>37.112378599336</v>
      </c>
      <c r="P2" s="0" t="n">
        <f aca="false">Ultuna_topsoil_C_timeseries!P2*Ultuna_BD_timeseries_topsoil!P2*20+Ultuna_subsoil_C_timeseries!P2*Ultuna_BD_timeseries_subsoil!P2*(Zeq!P2-20)</f>
        <v>37.0117052105026</v>
      </c>
      <c r="Q2" s="0" t="n">
        <f aca="false">Ultuna_topsoil_C_timeseries!Q2*Ultuna_BD_timeseries_topsoil!Q2*20+Ultuna_subsoil_C_timeseries!Q2*Ultuna_BD_timeseries_subsoil!Q2*(Zeq!Q2-20)</f>
        <v>36.9344965732335</v>
      </c>
      <c r="R2" s="0" t="n">
        <f aca="false">Ultuna_topsoil_C_timeseries!R2*Ultuna_BD_timeseries_topsoil!R2*20+Ultuna_subsoil_C_timeseries!R2*Ultuna_BD_timeseries_subsoil!R2*(Zeq!R2-20)</f>
        <v>36.8659623403142</v>
      </c>
      <c r="S2" s="0" t="n">
        <f aca="false">Ultuna_topsoil_C_timeseries!S2*Ultuna_BD_timeseries_topsoil!S2*20+Ultuna_subsoil_C_timeseries!S2*Ultuna_BD_timeseries_subsoil!S2*(Zeq!S2-20)</f>
        <v>36.7700810756449</v>
      </c>
      <c r="T2" s="0" t="n">
        <f aca="false">Ultuna_topsoil_C_timeseries!T2*Ultuna_BD_timeseries_topsoil!T2*20+Ultuna_subsoil_C_timeseries!T2*Ultuna_BD_timeseries_subsoil!T2*(Zeq!T2-20)</f>
        <v>36.5295214095719</v>
      </c>
      <c r="U2" s="0" t="n">
        <f aca="false">Ultuna_topsoil_C_timeseries!U2*Ultuna_BD_timeseries_topsoil!U2*20+Ultuna_subsoil_C_timeseries!U2*Ultuna_BD_timeseries_subsoil!U2*(Zeq!U2-20)</f>
        <v>34.8052736107735</v>
      </c>
      <c r="V2" s="0" t="n">
        <f aca="false">Ultuna_topsoil_C_timeseries!V2*Ultuna_BD_timeseries_topsoil!V2*20+Ultuna_subsoil_C_timeseries!V2*Ultuna_BD_timeseries_subsoil!V2*(Zeq!V2-20)</f>
        <v>30.5001763337604</v>
      </c>
      <c r="W2" s="0" t="n">
        <f aca="false">Ultuna_topsoil_C_timeseries!W2*Ultuna_BD_timeseries_topsoil!W2*20+Ultuna_subsoil_C_timeseries!W2*Ultuna_BD_timeseries_subsoil!W2*(Zeq!W2-20)</f>
        <v>35.3722888254959</v>
      </c>
      <c r="X2" s="0" t="n">
        <f aca="false">Ultuna_topsoil_C_timeseries!X2*Ultuna_BD_timeseries_topsoil!X2*20+Ultuna_subsoil_C_timeseries!X2*Ultuna_BD_timeseries_subsoil!X2*(Zeq!X2-20)</f>
        <v>35.5374367198698</v>
      </c>
      <c r="Y2" s="0" t="n">
        <f aca="false">Ultuna_topsoil_C_timeseries!Y2*Ultuna_BD_timeseries_topsoil!Y2*20+Ultuna_subsoil_C_timeseries!Y2*Ultuna_BD_timeseries_subsoil!Y2*(Zeq!Y2-20)</f>
        <v>35.6500075617546</v>
      </c>
      <c r="Z2" s="0" t="n">
        <f aca="false">Ultuna_topsoil_C_timeseries!Z2*Ultuna_BD_timeseries_topsoil!Z2*20+Ultuna_subsoil_C_timeseries!Z2*Ultuna_BD_timeseries_subsoil!Z2*(Zeq!Z2-20)</f>
        <v>35.3002876992538</v>
      </c>
      <c r="AA2" s="0" t="n">
        <f aca="false">Ultuna_topsoil_C_timeseries!AA2*Ultuna_BD_timeseries_topsoil!AA2*20+Ultuna_subsoil_C_timeseries!AA2*Ultuna_BD_timeseries_subsoil!AA2*(Zeq!AA2-20)</f>
        <v>34.6307403750371</v>
      </c>
      <c r="AB2" s="0" t="n">
        <f aca="false">Ultuna_topsoil_C_timeseries!AB2*Ultuna_BD_timeseries_topsoil!AB2*20+Ultuna_subsoil_C_timeseries!AB2*Ultuna_BD_timeseries_subsoil!AB2*(Zeq!AB2-20)</f>
        <v>33.8673451195559</v>
      </c>
      <c r="AC2" s="0" t="n">
        <f aca="false">Ultuna_topsoil_C_timeseries!AC2*Ultuna_BD_timeseries_topsoil!AC2*20+Ultuna_subsoil_C_timeseries!AC2*Ultuna_BD_timeseries_subsoil!AC2*(Zeq!AC2-20)</f>
        <v>33.0642250644322</v>
      </c>
      <c r="AD2" s="0" t="n">
        <f aca="false">Ultuna_topsoil_C_timeseries!AD2*Ultuna_BD_timeseries_topsoil!AD2*20+Ultuna_subsoil_C_timeseries!AD2*Ultuna_BD_timeseries_subsoil!AD2*(Zeq!AD2-20)</f>
        <v>32.0636565796763</v>
      </c>
      <c r="AE2" s="0" t="n">
        <f aca="false">Ultuna_topsoil_C_timeseries!AE2*Ultuna_BD_timeseries_topsoil!AE2*20+Ultuna_subsoil_C_timeseries!AE2*Ultuna_BD_timeseries_subsoil!AE2*(Zeq!AE2-20)</f>
        <v>31.0643509445387</v>
      </c>
      <c r="AF2" s="0" t="n">
        <f aca="false">Ultuna_topsoil_C_timeseries!AF2*Ultuna_BD_timeseries_topsoil!AF2*20+Ultuna_subsoil_C_timeseries!AF2*Ultuna_BD_timeseries_subsoil!AF2*(Zeq!AF2-20)</f>
        <v>30.3988926649266</v>
      </c>
      <c r="AG2" s="0" t="n">
        <f aca="false">Ultuna_topsoil_C_timeseries!AG2*Ultuna_BD_timeseries_topsoil!AG2*20+Ultuna_subsoil_C_timeseries!AG2*Ultuna_BD_timeseries_subsoil!AG2*(Zeq!AG2-20)</f>
        <v>29.9213229480132</v>
      </c>
      <c r="AH2" s="0" t="n">
        <f aca="false">Ultuna_topsoil_C_timeseries!AH2*Ultuna_BD_timeseries_topsoil!AH2*20+Ultuna_subsoil_C_timeseries!AH2*Ultuna_BD_timeseries_subsoil!AH2*(Zeq!AH2-20)</f>
        <v>29.8802448350981</v>
      </c>
      <c r="AI2" s="0" t="n">
        <f aca="false">Ultuna_topsoil_C_timeseries!AI2*Ultuna_BD_timeseries_topsoil!AI2*20+Ultuna_subsoil_C_timeseries!AI2*Ultuna_BD_timeseries_subsoil!AI2*(Zeq!AI2-20)</f>
        <v>29.9143438402369</v>
      </c>
      <c r="AJ2" s="0" t="n">
        <f aca="false">Ultuna_topsoil_C_timeseries!AJ2*Ultuna_BD_timeseries_topsoil!AJ2*20+Ultuna_subsoil_C_timeseries!AJ2*Ultuna_BD_timeseries_subsoil!AJ2*(Zeq!AJ2-20)</f>
        <v>30.0518775694173</v>
      </c>
      <c r="AK2" s="0" t="n">
        <f aca="false">Ultuna_topsoil_C_timeseries!AK2*Ultuna_BD_timeseries_topsoil!AK2*20+Ultuna_subsoil_C_timeseries!AK2*Ultuna_BD_timeseries_subsoil!AK2*(Zeq!AK2-20)</f>
        <v>30.1887833484138</v>
      </c>
      <c r="AL2" s="0" t="n">
        <f aca="false">Ultuna_topsoil_C_timeseries!AL2*Ultuna_BD_timeseries_topsoil!AL2*20+Ultuna_subsoil_C_timeseries!AL2*Ultuna_BD_timeseries_subsoil!AL2*(Zeq!AL2-20)</f>
        <v>30.3250614957359</v>
      </c>
      <c r="AM2" s="0" t="n">
        <f aca="false">Ultuna_topsoil_C_timeseries!AM2*Ultuna_BD_timeseries_topsoil!AM2*20+Ultuna_subsoil_C_timeseries!AM2*Ultuna_BD_timeseries_subsoil!AM2*(Zeq!AM2-20)</f>
        <v>30.4607123298017</v>
      </c>
      <c r="AN2" s="0" t="n">
        <f aca="false">Ultuna_topsoil_C_timeseries!AN2*Ultuna_BD_timeseries_topsoil!AN2*20+Ultuna_subsoil_C_timeseries!AN2*Ultuna_BD_timeseries_subsoil!AN2*(Zeq!AN2-20)</f>
        <v>28.9020717524403</v>
      </c>
      <c r="AO2" s="0" t="n">
        <f aca="false">Ultuna_topsoil_C_timeseries!AO2*Ultuna_BD_timeseries_topsoil!AO2*20+Ultuna_subsoil_C_timeseries!AO2*Ultuna_BD_timeseries_subsoil!AO2*(Zeq!AO2-20)</f>
        <v>27.3456387993549</v>
      </c>
      <c r="AP2" s="0" t="n">
        <f aca="false">Ultuna_topsoil_C_timeseries!AP2*Ultuna_BD_timeseries_topsoil!AP2*20+Ultuna_subsoil_C_timeseries!AP2*Ultuna_BD_timeseries_subsoil!AP2*(Zeq!AP2-20)</f>
        <v>27.6231460254794</v>
      </c>
      <c r="AQ2" s="0" t="n">
        <f aca="false">Ultuna_topsoil_C_timeseries!AQ2*Ultuna_BD_timeseries_topsoil!AQ2*20+Ultuna_subsoil_C_timeseries!AQ2*Ultuna_BD_timeseries_subsoil!AQ2*(Zeq!AQ2-20)</f>
        <v>27.8997906817315</v>
      </c>
      <c r="AR2" s="0" t="n">
        <f aca="false">Ultuna_topsoil_C_timeseries!AR2*Ultuna_BD_timeseries_topsoil!AR2*20+Ultuna_subsoil_C_timeseries!AR2*Ultuna_BD_timeseries_subsoil!AR2*(Zeq!AR2-20)</f>
        <v>28.1755731367961</v>
      </c>
      <c r="AS2" s="0" t="n">
        <f aca="false">Ultuna_topsoil_C_timeseries!AS2*Ultuna_BD_timeseries_topsoil!AS2*20+Ultuna_subsoil_C_timeseries!AS2*Ultuna_BD_timeseries_subsoil!AS2*(Zeq!AS2-20)</f>
        <v>28.4504937592531</v>
      </c>
      <c r="AT2" s="0" t="n">
        <f aca="false">Ultuna_topsoil_C_timeseries!AT2*Ultuna_BD_timeseries_topsoil!AT2*20+Ultuna_subsoil_C_timeseries!AT2*Ultuna_BD_timeseries_subsoil!AT2*(Zeq!AT2-20)</f>
        <v>27.320249124139</v>
      </c>
      <c r="AU2" s="0" t="n">
        <f aca="false">Ultuna_topsoil_C_timeseries!AU2*Ultuna_BD_timeseries_topsoil!AU2*20+Ultuna_subsoil_C_timeseries!AU2*Ultuna_BD_timeseries_subsoil!AU2*(Zeq!AU2-20)</f>
        <v>26.1915032855524</v>
      </c>
      <c r="AV2" s="0" t="n">
        <f aca="false">Ultuna_topsoil_C_timeseries!AV2*Ultuna_BD_timeseries_topsoil!AV2*20+Ultuna_subsoil_C_timeseries!AV2*Ultuna_BD_timeseries_subsoil!AV2*(Zeq!AV2-20)</f>
        <v>26.2964812908972</v>
      </c>
      <c r="AW2" s="0" t="n">
        <f aca="false">Ultuna_topsoil_C_timeseries!AW2*Ultuna_BD_timeseries_topsoil!AW2*20+Ultuna_subsoil_C_timeseries!AW2*Ultuna_BD_timeseries_subsoil!AW2*(Zeq!AW2-20)</f>
        <v>26.5565362247771</v>
      </c>
      <c r="AX2" s="0" t="n">
        <f aca="false">Ultuna_topsoil_C_timeseries!AX2*Ultuna_BD_timeseries_topsoil!AX2*20+Ultuna_subsoil_C_timeseries!AX2*Ultuna_BD_timeseries_subsoil!AX2*(Zeq!AX2-20)</f>
        <v>26.8324579566884</v>
      </c>
      <c r="AY2" s="0" t="n">
        <f aca="false">Ultuna_topsoil_C_timeseries!AY2*Ultuna_BD_timeseries_topsoil!AY2*20+Ultuna_subsoil_C_timeseries!AY2*Ultuna_BD_timeseries_subsoil!AY2*(Zeq!AY2-20)</f>
        <v>26.9187458327935</v>
      </c>
      <c r="AZ2" s="0" t="n">
        <f aca="false">Ultuna_topsoil_C_timeseries!AZ2*Ultuna_BD_timeseries_topsoil!AZ2*20+Ultuna_subsoil_C_timeseries!AZ2*Ultuna_BD_timeseries_subsoil!AZ2*(Zeq!AZ2-20)</f>
        <v>26.5992841990682</v>
      </c>
      <c r="BA2" s="0" t="n">
        <f aca="false">Ultuna_topsoil_C_timeseries!BA2*Ultuna_BD_timeseries_topsoil!BA2*20+Ultuna_subsoil_C_timeseries!BA2*Ultuna_BD_timeseries_subsoil!BA2*(Zeq!BA2-20)</f>
        <v>26.2799606754196</v>
      </c>
      <c r="BB2" s="0" t="n">
        <f aca="false">Ultuna_topsoil_C_timeseries!BB2*Ultuna_BD_timeseries_topsoil!BB2*20+Ultuna_subsoil_C_timeseries!BB2*Ultuna_BD_timeseries_subsoil!BB2*(Zeq!BB2-20)</f>
        <v>26.820014685417</v>
      </c>
      <c r="BC2" s="0" t="n">
        <f aca="false">Ultuna_topsoil_C_timeseries!BC2*Ultuna_BD_timeseries_topsoil!BC2*20+Ultuna_subsoil_C_timeseries!BC2*Ultuna_BD_timeseries_subsoil!BC2*(Zeq!BC2-20)</f>
        <v>27.3587550806249</v>
      </c>
      <c r="BD2" s="0" t="n">
        <f aca="false">Ultuna_topsoil_C_timeseries!BD2*Ultuna_BD_timeseries_topsoil!BD2*20+Ultuna_subsoil_C_timeseries!BD2*Ultuna_BD_timeseries_subsoil!BD2*(Zeq!BD2-20)</f>
        <v>26.876863603264</v>
      </c>
      <c r="BE2" s="0" t="n">
        <f aca="false">Ultuna_topsoil_C_timeseries!BE2*Ultuna_BD_timeseries_topsoil!BE2*20+Ultuna_subsoil_C_timeseries!BE2*Ultuna_BD_timeseries_subsoil!BE2*(Zeq!BE2-20)</f>
        <v>26.3953844156683</v>
      </c>
      <c r="BF2" s="0" t="n">
        <f aca="false">Ultuna_topsoil_C_timeseries!BF2*Ultuna_BD_timeseries_topsoil!BF2*20+Ultuna_subsoil_C_timeseries!BF2*Ultuna_BD_timeseries_subsoil!BF2*(Zeq!BF2-20)</f>
        <v>26.5245959047111</v>
      </c>
      <c r="BG2" s="0" t="n">
        <f aca="false">Ultuna_topsoil_C_timeseries!BG2*Ultuna_BD_timeseries_topsoil!BG2*20+Ultuna_subsoil_C_timeseries!BG2*Ultuna_BD_timeseries_subsoil!BG2*(Zeq!BG2-20)</f>
        <v>26.6531856558712</v>
      </c>
      <c r="BH2" s="0" t="n">
        <f aca="false">Ultuna_topsoil_C_timeseries!BH2*Ultuna_BD_timeseries_topsoil!BH2*20+Ultuna_subsoil_C_timeseries!BH2*Ultuna_BD_timeseries_subsoil!BH2*(Zeq!BH2-20)</f>
        <v>25.9484740576139</v>
      </c>
      <c r="BI2" s="0" t="n">
        <f aca="false">Ultuna_topsoil_C_timeseries!BI2*Ultuna_BD_timeseries_topsoil!BI2*20+Ultuna_subsoil_C_timeseries!BI2*Ultuna_BD_timeseries_subsoil!BI2*(Zeq!BI2-20)</f>
        <v>25.2445544609307</v>
      </c>
      <c r="BJ2" s="0" t="n">
        <f aca="false">Ultuna_topsoil_C_timeseries!BJ2*Ultuna_BD_timeseries_topsoil!BJ2*20+Ultuna_subsoil_C_timeseries!BJ2*Ultuna_BD_timeseries_subsoil!BJ2*(Zeq!BJ2-20)</f>
        <v>25.0789874700787</v>
      </c>
      <c r="BK2" s="0" t="n">
        <f aca="false">Ultuna_topsoil_C_timeseries!BK2*Ultuna_BD_timeseries_topsoil!BK2*20+Ultuna_subsoil_C_timeseries!BK2*Ultuna_BD_timeseries_subsoil!BK2*(Zeq!BK2-20)</f>
        <v>24.9741907754928</v>
      </c>
    </row>
    <row r="3" customFormat="false" ht="14.4" hidden="false" customHeight="false" outlineLevel="0" collapsed="false">
      <c r="A3" s="0" t="n">
        <f aca="false">Ultuna_topsoil_C_timeseries!A3</f>
        <v>22</v>
      </c>
      <c r="B3" s="0" t="n">
        <f aca="false">Ultuna_topsoil_C_timeseries!B3*Ultuna_BD_timeseries_topsoil!B3*20+Ultuna_subsoil_C_timeseries!B3*Ultuna_BD_timeseries_subsoil!B3*(Zeq!B3-20)</f>
        <v>39.4396110733599</v>
      </c>
      <c r="C3" s="0" t="n">
        <f aca="false">Ultuna_topsoil_C_timeseries!C3*Ultuna_BD_timeseries_topsoil!C3*20+Ultuna_subsoil_C_timeseries!C3*Ultuna_BD_timeseries_subsoil!C3*(Zeq!C3-20)</f>
        <v>41.8644706375158</v>
      </c>
      <c r="D3" s="0" t="n">
        <f aca="false">Ultuna_topsoil_C_timeseries!D3*Ultuna_BD_timeseries_topsoil!D3*20+Ultuna_subsoil_C_timeseries!D3*Ultuna_BD_timeseries_subsoil!D3*(Zeq!D3-20)</f>
        <v>41.146942800698</v>
      </c>
      <c r="E3" s="0" t="n">
        <f aca="false">Ultuna_topsoil_C_timeseries!E3*Ultuna_BD_timeseries_topsoil!E3*20+Ultuna_subsoil_C_timeseries!E3*Ultuna_BD_timeseries_subsoil!E3*(Zeq!E3-20)</f>
        <v>40.4910329146348</v>
      </c>
      <c r="F3" s="0" t="n">
        <f aca="false">Ultuna_topsoil_C_timeseries!F3*Ultuna_BD_timeseries_topsoil!F3*20+Ultuna_subsoil_C_timeseries!F3*Ultuna_BD_timeseries_subsoil!F3*(Zeq!F3-20)</f>
        <v>39.8966906965865</v>
      </c>
      <c r="G3" s="0" t="n">
        <f aca="false">Ultuna_topsoil_C_timeseries!G3*Ultuna_BD_timeseries_topsoil!G3*20+Ultuna_subsoil_C_timeseries!G3*Ultuna_BD_timeseries_subsoil!G3*(Zeq!G3-20)</f>
        <v>39.3638658679562</v>
      </c>
      <c r="H3" s="0" t="n">
        <f aca="false">Ultuna_topsoil_C_timeseries!H3*Ultuna_BD_timeseries_topsoil!H3*20+Ultuna_subsoil_C_timeseries!H3*Ultuna_BD_timeseries_subsoil!H3*(Zeq!H3-20)</f>
        <v>38.8925081542867</v>
      </c>
      <c r="I3" s="0" t="n">
        <f aca="false">Ultuna_topsoil_C_timeseries!I3*Ultuna_BD_timeseries_topsoil!I3*20+Ultuna_subsoil_C_timeseries!I3*Ultuna_BD_timeseries_subsoil!I3*(Zeq!I3-20)</f>
        <v>38.4825672852623</v>
      </c>
      <c r="J3" s="0" t="n">
        <f aca="false">Ultuna_topsoil_C_timeseries!J3*Ultuna_BD_timeseries_topsoil!J3*20+Ultuna_subsoil_C_timeseries!J3*Ultuna_BD_timeseries_subsoil!J3*(Zeq!J3-20)</f>
        <v>38.1339929947073</v>
      </c>
      <c r="K3" s="0" t="n">
        <f aca="false">Ultuna_topsoil_C_timeseries!K3*Ultuna_BD_timeseries_topsoil!K3*20+Ultuna_subsoil_C_timeseries!K3*Ultuna_BD_timeseries_subsoil!K3*(Zeq!K3-20)</f>
        <v>37.8467350205848</v>
      </c>
      <c r="L3" s="0" t="n">
        <f aca="false">Ultuna_topsoil_C_timeseries!L3*Ultuna_BD_timeseries_topsoil!L3*20+Ultuna_subsoil_C_timeseries!L3*Ultuna_BD_timeseries_subsoil!L3*(Zeq!L3-20)</f>
        <v>37.620743104998</v>
      </c>
      <c r="M3" s="0" t="n">
        <f aca="false">Ultuna_topsoil_C_timeseries!M3*Ultuna_BD_timeseries_topsoil!M3*20+Ultuna_subsoil_C_timeseries!M3*Ultuna_BD_timeseries_subsoil!M3*(Zeq!M3-20)</f>
        <v>37.4559669941887</v>
      </c>
      <c r="N3" s="0" t="n">
        <f aca="false">Ultuna_topsoil_C_timeseries!N3*Ultuna_BD_timeseries_topsoil!N3*20+Ultuna_subsoil_C_timeseries!N3*Ultuna_BD_timeseries_subsoil!N3*(Zeq!N3-20)</f>
        <v>37.339085728403</v>
      </c>
      <c r="O3" s="0" t="n">
        <f aca="false">Ultuna_topsoil_C_timeseries!O3*Ultuna_BD_timeseries_topsoil!O3*20+Ultuna_subsoil_C_timeseries!O3*Ultuna_BD_timeseries_subsoil!O3*(Zeq!O3-20)</f>
        <v>37.2551474086281</v>
      </c>
      <c r="P3" s="0" t="n">
        <f aca="false">Ultuna_topsoil_C_timeseries!P3*Ultuna_BD_timeseries_topsoil!P3*20+Ultuna_subsoil_C_timeseries!P3*Ultuna_BD_timeseries_subsoil!P3*(Zeq!P3-20)</f>
        <v>37.2003822491002</v>
      </c>
      <c r="Q3" s="0" t="n">
        <f aca="false">Ultuna_topsoil_C_timeseries!Q3*Ultuna_BD_timeseries_topsoil!Q3*20+Ultuna_subsoil_C_timeseries!Q3*Ultuna_BD_timeseries_subsoil!Q3*(Zeq!Q3-20)</f>
        <v>37.1679099378091</v>
      </c>
      <c r="R3" s="0" t="n">
        <f aca="false">Ultuna_topsoil_C_timeseries!R3*Ultuna_BD_timeseries_topsoil!R3*20+Ultuna_subsoil_C_timeseries!R3*Ultuna_BD_timeseries_subsoil!R3*(Zeq!R3-20)</f>
        <v>37.1436525433793</v>
      </c>
      <c r="S3" s="0" t="n">
        <f aca="false">Ultuna_topsoil_C_timeseries!S3*Ultuna_BD_timeseries_topsoil!S3*20+Ultuna_subsoil_C_timeseries!S3*Ultuna_BD_timeseries_subsoil!S3*(Zeq!S3-20)</f>
        <v>37.0935059341211</v>
      </c>
      <c r="T3" s="0" t="n">
        <f aca="false">Ultuna_topsoil_C_timeseries!T3*Ultuna_BD_timeseries_topsoil!T3*20+Ultuna_subsoil_C_timeseries!T3*Ultuna_BD_timeseries_subsoil!T3*(Zeq!T3-20)</f>
        <v>36.907874970978</v>
      </c>
      <c r="U3" s="0" t="n">
        <f aca="false">Ultuna_topsoil_C_timeseries!U3*Ultuna_BD_timeseries_topsoil!U3*20+Ultuna_subsoil_C_timeseries!U3*Ultuna_BD_timeseries_subsoil!U3*(Zeq!U3-20)</f>
        <v>35.4634916238684</v>
      </c>
      <c r="V3" s="0" t="n">
        <f aca="false">Ultuna_topsoil_C_timeseries!V3*Ultuna_BD_timeseries_topsoil!V3*20+Ultuna_subsoil_C_timeseries!V3*Ultuna_BD_timeseries_subsoil!V3*(Zeq!V3-20)</f>
        <v>31.3279059142461</v>
      </c>
      <c r="W3" s="0" t="n">
        <f aca="false">Ultuna_topsoil_C_timeseries!W3*Ultuna_BD_timeseries_topsoil!W3*20+Ultuna_subsoil_C_timeseries!W3*Ultuna_BD_timeseries_subsoil!W3*(Zeq!W3-20)</f>
        <v>34.893794459452</v>
      </c>
      <c r="X3" s="0" t="n">
        <f aca="false">Ultuna_topsoil_C_timeseries!X3*Ultuna_BD_timeseries_topsoil!X3*20+Ultuna_subsoil_C_timeseries!X3*Ultuna_BD_timeseries_subsoil!X3*(Zeq!X3-20)</f>
        <v>35.4205980543113</v>
      </c>
      <c r="Y3" s="0" t="n">
        <f aca="false">Ultuna_topsoil_C_timeseries!Y3*Ultuna_BD_timeseries_topsoil!Y3*20+Ultuna_subsoil_C_timeseries!Y3*Ultuna_BD_timeseries_subsoil!Y3*(Zeq!Y3-20)</f>
        <v>35.7717445582546</v>
      </c>
      <c r="Z3" s="0" t="n">
        <f aca="false">Ultuna_topsoil_C_timeseries!Z3*Ultuna_BD_timeseries_topsoil!Z3*20+Ultuna_subsoil_C_timeseries!Z3*Ultuna_BD_timeseries_subsoil!Z3*(Zeq!Z3-20)</f>
        <v>35.6087232742316</v>
      </c>
      <c r="AA3" s="0" t="n">
        <f aca="false">Ultuna_topsoil_C_timeseries!AA3*Ultuna_BD_timeseries_topsoil!AA3*20+Ultuna_subsoil_C_timeseries!AA3*Ultuna_BD_timeseries_subsoil!AA3*(Zeq!AA3-20)</f>
        <v>35.2340993909037</v>
      </c>
      <c r="AB3" s="0" t="n">
        <f aca="false">Ultuna_topsoil_C_timeseries!AB3*Ultuna_BD_timeseries_topsoil!AB3*20+Ultuna_subsoil_C_timeseries!AB3*Ultuna_BD_timeseries_subsoil!AB3*(Zeq!AB3-20)</f>
        <v>34.8010229149954</v>
      </c>
      <c r="AC3" s="0" t="n">
        <f aca="false">Ultuna_topsoil_C_timeseries!AC3*Ultuna_BD_timeseries_topsoil!AC3*20+Ultuna_subsoil_C_timeseries!AC3*Ultuna_BD_timeseries_subsoil!AC3*(Zeq!AC3-20)</f>
        <v>34.3436759563633</v>
      </c>
      <c r="AD3" s="0" t="n">
        <f aca="false">Ultuna_topsoil_C_timeseries!AD3*Ultuna_BD_timeseries_topsoil!AD3*20+Ultuna_subsoil_C_timeseries!AD3*Ultuna_BD_timeseries_subsoil!AD3*(Zeq!AD3-20)</f>
        <v>33.8292570177078</v>
      </c>
      <c r="AE3" s="0" t="n">
        <f aca="false">Ultuna_topsoil_C_timeseries!AE3*Ultuna_BD_timeseries_topsoil!AE3*20+Ultuna_subsoil_C_timeseries!AE3*Ultuna_BD_timeseries_subsoil!AE3*(Zeq!AE3-20)</f>
        <v>33.1970385736585</v>
      </c>
      <c r="AF3" s="0" t="n">
        <f aca="false">Ultuna_topsoil_C_timeseries!AF3*Ultuna_BD_timeseries_topsoil!AF3*20+Ultuna_subsoil_C_timeseries!AF3*Ultuna_BD_timeseries_subsoil!AF3*(Zeq!AF3-20)</f>
        <v>32.0463300271477</v>
      </c>
      <c r="AG3" s="0" t="n">
        <f aca="false">Ultuna_topsoil_C_timeseries!AG3*Ultuna_BD_timeseries_topsoil!AG3*20+Ultuna_subsoil_C_timeseries!AG3*Ultuna_BD_timeseries_subsoil!AG3*(Zeq!AG3-20)</f>
        <v>30.8962009206625</v>
      </c>
      <c r="AH3" s="0" t="n">
        <f aca="false">Ultuna_topsoil_C_timeseries!AH3*Ultuna_BD_timeseries_topsoil!AH3*20+Ultuna_subsoil_C_timeseries!AH3*Ultuna_BD_timeseries_subsoil!AH3*(Zeq!AH3-20)</f>
        <v>30.2250394678412</v>
      </c>
      <c r="AI3" s="0" t="n">
        <f aca="false">Ultuna_topsoil_C_timeseries!AI3*Ultuna_BD_timeseries_topsoil!AI3*20+Ultuna_subsoil_C_timeseries!AI3*Ultuna_BD_timeseries_subsoil!AI3*(Zeq!AI3-20)</f>
        <v>29.7522907905624</v>
      </c>
      <c r="AJ3" s="0" t="n">
        <f aca="false">Ultuna_topsoil_C_timeseries!AJ3*Ultuna_BD_timeseries_topsoil!AJ3*20+Ultuna_subsoil_C_timeseries!AJ3*Ultuna_BD_timeseries_subsoil!AJ3*(Zeq!AJ3-20)</f>
        <v>30.7678790895792</v>
      </c>
      <c r="AK3" s="0" t="n">
        <f aca="false">Ultuna_topsoil_C_timeseries!AK3*Ultuna_BD_timeseries_topsoil!AK3*20+Ultuna_subsoil_C_timeseries!AK3*Ultuna_BD_timeseries_subsoil!AK3*(Zeq!AK3-20)</f>
        <v>31.7828543241436</v>
      </c>
      <c r="AL3" s="0" t="n">
        <f aca="false">Ultuna_topsoil_C_timeseries!AL3*Ultuna_BD_timeseries_topsoil!AL3*20+Ultuna_subsoil_C_timeseries!AL3*Ultuna_BD_timeseries_subsoil!AL3*(Zeq!AL3-20)</f>
        <v>31.3026681695372</v>
      </c>
      <c r="AM3" s="0" t="n">
        <f aca="false">Ultuna_topsoil_C_timeseries!AM3*Ultuna_BD_timeseries_topsoil!AM3*20+Ultuna_subsoil_C_timeseries!AM3*Ultuna_BD_timeseries_subsoil!AM3*(Zeq!AM3-20)</f>
        <v>30.6392865504436</v>
      </c>
      <c r="AN3" s="0" t="n">
        <f aca="false">Ultuna_topsoil_C_timeseries!AN3*Ultuna_BD_timeseries_topsoil!AN3*20+Ultuna_subsoil_C_timeseries!AN3*Ultuna_BD_timeseries_subsoil!AN3*(Zeq!AN3-20)</f>
        <v>29.6355123301546</v>
      </c>
      <c r="AO3" s="0" t="n">
        <f aca="false">Ultuna_topsoil_C_timeseries!AO3*Ultuna_BD_timeseries_topsoil!AO3*20+Ultuna_subsoil_C_timeseries!AO3*Ultuna_BD_timeseries_subsoil!AO3*(Zeq!AO3-20)</f>
        <v>28.6322379994317</v>
      </c>
      <c r="AP3" s="0" t="n">
        <f aca="false">Ultuna_topsoil_C_timeseries!AP3*Ultuna_BD_timeseries_topsoil!AP3*20+Ultuna_subsoil_C_timeseries!AP3*Ultuna_BD_timeseries_subsoil!AP3*(Zeq!AP3-20)</f>
        <v>29.0699436919912</v>
      </c>
      <c r="AQ3" s="0" t="n">
        <f aca="false">Ultuna_topsoil_C_timeseries!AQ3*Ultuna_BD_timeseries_topsoil!AQ3*20+Ultuna_subsoil_C_timeseries!AQ3*Ultuna_BD_timeseries_subsoil!AQ3*(Zeq!AQ3-20)</f>
        <v>29.5073544803633</v>
      </c>
      <c r="AR3" s="0" t="n">
        <f aca="false">Ultuna_topsoil_C_timeseries!AR3*Ultuna_BD_timeseries_topsoil!AR3*20+Ultuna_subsoil_C_timeseries!AR3*Ultuna_BD_timeseries_subsoil!AR3*(Zeq!AR3-20)</f>
        <v>29.5542127621008</v>
      </c>
      <c r="AS3" s="0" t="n">
        <f aca="false">Ultuna_topsoil_C_timeseries!AS3*Ultuna_BD_timeseries_topsoil!AS3*20+Ultuna_subsoil_C_timeseries!AS3*Ultuna_BD_timeseries_subsoil!AS3*(Zeq!AS3-20)</f>
        <v>29.5177186630232</v>
      </c>
      <c r="AT3" s="0" t="n">
        <f aca="false">Ultuna_topsoil_C_timeseries!AT3*Ultuna_BD_timeseries_topsoil!AT3*20+Ultuna_subsoil_C_timeseries!AT3*Ultuna_BD_timeseries_subsoil!AT3*(Zeq!AT3-20)</f>
        <v>28.8033707898235</v>
      </c>
      <c r="AU3" s="0" t="n">
        <f aca="false">Ultuna_topsoil_C_timeseries!AU3*Ultuna_BD_timeseries_topsoil!AU3*20+Ultuna_subsoil_C_timeseries!AU3*Ultuna_BD_timeseries_subsoil!AU3*(Zeq!AU3-20)</f>
        <v>28.0893638570418</v>
      </c>
      <c r="AV3" s="0" t="n">
        <f aca="false">Ultuna_topsoil_C_timeseries!AV3*Ultuna_BD_timeseries_topsoil!AV3*20+Ultuna_subsoil_C_timeseries!AV3*Ultuna_BD_timeseries_subsoil!AV3*(Zeq!AV3-20)</f>
        <v>27.9365200295921</v>
      </c>
      <c r="AW3" s="0" t="n">
        <f aca="false">Ultuna_topsoil_C_timeseries!AW3*Ultuna_BD_timeseries_topsoil!AW3*20+Ultuna_subsoil_C_timeseries!AW3*Ultuna_BD_timeseries_subsoil!AW3*(Zeq!AW3-20)</f>
        <v>27.8269088300745</v>
      </c>
      <c r="AX3" s="0" t="n">
        <f aca="false">Ultuna_topsoil_C_timeseries!AX3*Ultuna_BD_timeseries_topsoil!AX3*20+Ultuna_subsoil_C_timeseries!AX3*Ultuna_BD_timeseries_subsoil!AX3*(Zeq!AX3-20)</f>
        <v>27.7057904691448</v>
      </c>
      <c r="AY3" s="0" t="n">
        <f aca="false">Ultuna_topsoil_C_timeseries!AY3*Ultuna_BD_timeseries_topsoil!AY3*20+Ultuna_subsoil_C_timeseries!AY3*Ultuna_BD_timeseries_subsoil!AY3*(Zeq!AY3-20)</f>
        <v>27.5645304010381</v>
      </c>
      <c r="AZ3" s="0" t="n">
        <f aca="false">Ultuna_topsoil_C_timeseries!AZ3*Ultuna_BD_timeseries_topsoil!AZ3*20+Ultuna_subsoil_C_timeseries!AZ3*Ultuna_BD_timeseries_subsoil!AZ3*(Zeq!AZ3-20)</f>
        <v>27.4003302907313</v>
      </c>
      <c r="BA3" s="0" t="n">
        <f aca="false">Ultuna_topsoil_C_timeseries!BA3*Ultuna_BD_timeseries_topsoil!BA3*20+Ultuna_subsoil_C_timeseries!BA3*Ultuna_BD_timeseries_subsoil!BA3*(Zeq!BA3-20)</f>
        <v>27.2361676524036</v>
      </c>
      <c r="BB3" s="0" t="n">
        <f aca="false">Ultuna_topsoil_C_timeseries!BB3*Ultuna_BD_timeseries_topsoil!BB3*20+Ultuna_subsoil_C_timeseries!BB3*Ultuna_BD_timeseries_subsoil!BB3*(Zeq!BB3-20)</f>
        <v>27.9779771634953</v>
      </c>
      <c r="BC3" s="0" t="n">
        <f aca="false">Ultuna_topsoil_C_timeseries!BC3*Ultuna_BD_timeseries_topsoil!BC3*20+Ultuna_subsoil_C_timeseries!BC3*Ultuna_BD_timeseries_subsoil!BC3*(Zeq!BC3-20)</f>
        <v>28.7193229268286</v>
      </c>
      <c r="BD3" s="0" t="n">
        <f aca="false">Ultuna_topsoil_C_timeseries!BD3*Ultuna_BD_timeseries_topsoil!BD3*20+Ultuna_subsoil_C_timeseries!BD3*Ultuna_BD_timeseries_subsoil!BD3*(Zeq!BD3-20)</f>
        <v>28.2864418536115</v>
      </c>
      <c r="BE3" s="0" t="n">
        <f aca="false">Ultuna_topsoil_C_timeseries!BE3*Ultuna_BD_timeseries_topsoil!BE3*20+Ultuna_subsoil_C_timeseries!BE3*Ultuna_BD_timeseries_subsoil!BE3*(Zeq!BE3-20)</f>
        <v>27.8537468716279</v>
      </c>
      <c r="BF3" s="0" t="n">
        <f aca="false">Ultuna_topsoil_C_timeseries!BF3*Ultuna_BD_timeseries_topsoil!BF3*20+Ultuna_subsoil_C_timeseries!BF3*Ultuna_BD_timeseries_subsoil!BF3*(Zeq!BF3-20)</f>
        <v>28.0020581929565</v>
      </c>
      <c r="BG3" s="0" t="n">
        <f aca="false">Ultuna_topsoil_C_timeseries!BG3*Ultuna_BD_timeseries_topsoil!BG3*20+Ultuna_subsoil_C_timeseries!BG3*Ultuna_BD_timeseries_subsoil!BG3*(Zeq!BG3-20)</f>
        <v>28.1502339492745</v>
      </c>
      <c r="BH3" s="0" t="n">
        <f aca="false">Ultuna_topsoil_C_timeseries!BH3*Ultuna_BD_timeseries_topsoil!BH3*20+Ultuna_subsoil_C_timeseries!BH3*Ultuna_BD_timeseries_subsoil!BH3*(Zeq!BH3-20)</f>
        <v>27.5816092990017</v>
      </c>
      <c r="BI3" s="0" t="n">
        <f aca="false">Ultuna_topsoil_C_timeseries!BI3*Ultuna_BD_timeseries_topsoil!BI3*20+Ultuna_subsoil_C_timeseries!BI3*Ultuna_BD_timeseries_subsoil!BI3*(Zeq!BI3-20)</f>
        <v>27.0132462261805</v>
      </c>
      <c r="BJ3" s="0" t="n">
        <f aca="false">Ultuna_topsoil_C_timeseries!BJ3*Ultuna_BD_timeseries_topsoil!BJ3*20+Ultuna_subsoil_C_timeseries!BJ3*Ultuna_BD_timeseries_subsoil!BJ3*(Zeq!BJ3-20)</f>
        <v>26.8743669512712</v>
      </c>
      <c r="BK3" s="0" t="n">
        <f aca="false">Ultuna_topsoil_C_timeseries!BK3*Ultuna_BD_timeseries_topsoil!BK3*20+Ultuna_subsoil_C_timeseries!BK3*Ultuna_BD_timeseries_subsoil!BK3*(Zeq!BK3-20)</f>
        <v>26.7938734700427</v>
      </c>
    </row>
    <row r="4" customFormat="false" ht="14.4" hidden="false" customHeight="false" outlineLevel="0" collapsed="false">
      <c r="A4" s="0" t="n">
        <f aca="false">Ultuna_topsoil_C_timeseries!A4</f>
        <v>44</v>
      </c>
      <c r="B4" s="0" t="n">
        <f aca="false">Ultuna_topsoil_C_timeseries!B4*Ultuna_BD_timeseries_topsoil!B4*20+Ultuna_subsoil_C_timeseries!B4*Ultuna_BD_timeseries_subsoil!B4*(Zeq!B4-20)</f>
        <v>41.478555570656</v>
      </c>
      <c r="C4" s="0" t="n">
        <f aca="false">Ultuna_topsoil_C_timeseries!C4*Ultuna_BD_timeseries_topsoil!C4*20+Ultuna_subsoil_C_timeseries!C4*Ultuna_BD_timeseries_subsoil!C4*(Zeq!C4-20)</f>
        <v>42.196539535307</v>
      </c>
      <c r="D4" s="0" t="n">
        <f aca="false">Ultuna_topsoil_C_timeseries!D4*Ultuna_BD_timeseries_topsoil!D4*20+Ultuna_subsoil_C_timeseries!D4*Ultuna_BD_timeseries_subsoil!D4*(Zeq!D4-20)</f>
        <v>41.7462152533478</v>
      </c>
      <c r="E4" s="0" t="n">
        <f aca="false">Ultuna_topsoil_C_timeseries!E4*Ultuna_BD_timeseries_topsoil!E4*20+Ultuna_subsoil_C_timeseries!E4*Ultuna_BD_timeseries_subsoil!E4*(Zeq!E4-20)</f>
        <v>41.2926685092788</v>
      </c>
      <c r="F4" s="0" t="n">
        <f aca="false">Ultuna_topsoil_C_timeseries!F4*Ultuna_BD_timeseries_topsoil!F4*20+Ultuna_subsoil_C_timeseries!F4*Ultuna_BD_timeseries_subsoil!F4*(Zeq!F4-20)</f>
        <v>40.8358736911536</v>
      </c>
      <c r="G4" s="0" t="n">
        <f aca="false">Ultuna_topsoil_C_timeseries!G4*Ultuna_BD_timeseries_topsoil!G4*20+Ultuna_subsoil_C_timeseries!G4*Ultuna_BD_timeseries_subsoil!G4*(Zeq!G4-20)</f>
        <v>40.3758049286612</v>
      </c>
      <c r="H4" s="0" t="n">
        <f aca="false">Ultuna_topsoil_C_timeseries!H4*Ultuna_BD_timeseries_topsoil!H4*20+Ultuna_subsoil_C_timeseries!H4*Ultuna_BD_timeseries_subsoil!H4*(Zeq!H4-20)</f>
        <v>39.9124360898445</v>
      </c>
      <c r="I4" s="0" t="n">
        <f aca="false">Ultuna_topsoil_C_timeseries!I4*Ultuna_BD_timeseries_topsoil!I4*20+Ultuna_subsoil_C_timeseries!I4*Ultuna_BD_timeseries_subsoil!I4*(Zeq!I4-20)</f>
        <v>39.4457407777692</v>
      </c>
      <c r="J4" s="0" t="n">
        <f aca="false">Ultuna_topsoil_C_timeseries!J4*Ultuna_BD_timeseries_topsoil!J4*20+Ultuna_subsoil_C_timeseries!J4*Ultuna_BD_timeseries_subsoil!J4*(Zeq!J4-20)</f>
        <v>38.9756923271428</v>
      </c>
      <c r="K4" s="0" t="n">
        <f aca="false">Ultuna_topsoil_C_timeseries!K4*Ultuna_BD_timeseries_topsoil!K4*20+Ultuna_subsoil_C_timeseries!K4*Ultuna_BD_timeseries_subsoil!K4*(Zeq!K4-20)</f>
        <v>38.5022638008787</v>
      </c>
      <c r="L4" s="0" t="n">
        <f aca="false">Ultuna_topsoil_C_timeseries!L4*Ultuna_BD_timeseries_topsoil!L4*20+Ultuna_subsoil_C_timeseries!L4*Ultuna_BD_timeseries_subsoil!L4*(Zeq!L4-20)</f>
        <v>38.0254279866112</v>
      </c>
      <c r="M4" s="0" t="n">
        <f aca="false">Ultuna_topsoil_C_timeseries!M4*Ultuna_BD_timeseries_topsoil!M4*20+Ultuna_subsoil_C_timeseries!M4*Ultuna_BD_timeseries_subsoil!M4*(Zeq!M4-20)</f>
        <v>37.5451573931541</v>
      </c>
      <c r="N4" s="0" t="n">
        <f aca="false">Ultuna_topsoil_C_timeseries!N4*Ultuna_BD_timeseries_topsoil!N4*20+Ultuna_subsoil_C_timeseries!N4*Ultuna_BD_timeseries_subsoil!N4*(Zeq!N4-20)</f>
        <v>37.0625054999861</v>
      </c>
      <c r="O4" s="0" t="n">
        <f aca="false">Ultuna_topsoil_C_timeseries!O4*Ultuna_BD_timeseries_topsoil!O4*20+Ultuna_subsoil_C_timeseries!O4*Ultuna_BD_timeseries_subsoil!O4*(Zeq!O4-20)</f>
        <v>36.578411650408</v>
      </c>
      <c r="P4" s="0" t="n">
        <f aca="false">Ultuna_topsoil_C_timeseries!P4*Ultuna_BD_timeseries_topsoil!P4*20+Ultuna_subsoil_C_timeseries!P4*Ultuna_BD_timeseries_subsoil!P4*(Zeq!P4-20)</f>
        <v>36.0925588867911</v>
      </c>
      <c r="Q4" s="0" t="n">
        <f aca="false">Ultuna_topsoil_C_timeseries!Q4*Ultuna_BD_timeseries_topsoil!Q4*20+Ultuna_subsoil_C_timeseries!Q4*Ultuna_BD_timeseries_subsoil!Q4*(Zeq!Q4-20)</f>
        <v>35.6043175465288</v>
      </c>
      <c r="R4" s="0" t="n">
        <f aca="false">Ultuna_topsoil_C_timeseries!R4*Ultuna_BD_timeseries_topsoil!R4*20+Ultuna_subsoil_C_timeseries!R4*Ultuna_BD_timeseries_subsoil!R4*(Zeq!R4-20)</f>
        <v>35.1122333060023</v>
      </c>
      <c r="S4" s="0" t="n">
        <f aca="false">Ultuna_topsoil_C_timeseries!S4*Ultuna_BD_timeseries_topsoil!S4*20+Ultuna_subsoil_C_timeseries!S4*Ultuna_BD_timeseries_subsoil!S4*(Zeq!S4-20)</f>
        <v>34.6120197505711</v>
      </c>
      <c r="T4" s="0" t="n">
        <f aca="false">Ultuna_topsoil_C_timeseries!T4*Ultuna_BD_timeseries_topsoil!T4*20+Ultuna_subsoil_C_timeseries!T4*Ultuna_BD_timeseries_subsoil!T4*(Zeq!T4-20)</f>
        <v>34.0831236860026</v>
      </c>
      <c r="U4" s="0" t="n">
        <f aca="false">Ultuna_topsoil_C_timeseries!U4*Ultuna_BD_timeseries_topsoil!U4*20+Ultuna_subsoil_C_timeseries!U4*Ultuna_BD_timeseries_subsoil!U4*(Zeq!U4-20)</f>
        <v>33.4998871764616</v>
      </c>
      <c r="V4" s="0" t="n">
        <f aca="false">Ultuna_topsoil_C_timeseries!V4*Ultuna_BD_timeseries_topsoil!V4*20+Ultuna_subsoil_C_timeseries!V4*Ultuna_BD_timeseries_subsoil!V4*(Zeq!V4-20)</f>
        <v>30.2477017312945</v>
      </c>
      <c r="W4" s="0" t="n">
        <f aca="false">Ultuna_topsoil_C_timeseries!W4*Ultuna_BD_timeseries_topsoil!W4*20+Ultuna_subsoil_C_timeseries!W4*Ultuna_BD_timeseries_subsoil!W4*(Zeq!W4-20)</f>
        <v>35.0112368581416</v>
      </c>
      <c r="X4" s="0" t="n">
        <f aca="false">Ultuna_topsoil_C_timeseries!X4*Ultuna_BD_timeseries_topsoil!X4*20+Ultuna_subsoil_C_timeseries!X4*Ultuna_BD_timeseries_subsoil!X4*(Zeq!X4-20)</f>
        <v>34.427505040356</v>
      </c>
      <c r="Y4" s="0" t="n">
        <f aca="false">Ultuna_topsoil_C_timeseries!Y4*Ultuna_BD_timeseries_topsoil!Y4*20+Ultuna_subsoil_C_timeseries!Y4*Ultuna_BD_timeseries_subsoil!Y4*(Zeq!Y4-20)</f>
        <v>33.8426615555083</v>
      </c>
      <c r="Z4" s="0" t="n">
        <f aca="false">Ultuna_topsoil_C_timeseries!Z4*Ultuna_BD_timeseries_topsoil!Z4*20+Ultuna_subsoil_C_timeseries!Z4*Ultuna_BD_timeseries_subsoil!Z4*(Zeq!Z4-20)</f>
        <v>33.3110075306437</v>
      </c>
      <c r="AA4" s="0" t="n">
        <f aca="false">Ultuna_topsoil_C_timeseries!AA4*Ultuna_BD_timeseries_topsoil!AA4*20+Ultuna_subsoil_C_timeseries!AA4*Ultuna_BD_timeseries_subsoil!AA4*(Zeq!AA4-20)</f>
        <v>32.8192235814874</v>
      </c>
      <c r="AB4" s="0" t="n">
        <f aca="false">Ultuna_topsoil_C_timeseries!AB4*Ultuna_BD_timeseries_topsoil!AB4*20+Ultuna_subsoil_C_timeseries!AB4*Ultuna_BD_timeseries_subsoil!AB4*(Zeq!AB4-20)</f>
        <v>32.3379605388082</v>
      </c>
      <c r="AC4" s="0" t="n">
        <f aca="false">Ultuna_topsoil_C_timeseries!AC4*Ultuna_BD_timeseries_topsoil!AC4*20+Ultuna_subsoil_C_timeseries!AC4*Ultuna_BD_timeseries_subsoil!AC4*(Zeq!AC4-20)</f>
        <v>31.7919695550984</v>
      </c>
      <c r="AD4" s="0" t="n">
        <f aca="false">Ultuna_topsoil_C_timeseries!AD4*Ultuna_BD_timeseries_topsoil!AD4*20+Ultuna_subsoil_C_timeseries!AD4*Ultuna_BD_timeseries_subsoil!AD4*(Zeq!AD4-20)</f>
        <v>31.0518257792771</v>
      </c>
      <c r="AE4" s="0" t="n">
        <f aca="false">Ultuna_topsoil_C_timeseries!AE4*Ultuna_BD_timeseries_topsoil!AE4*20+Ultuna_subsoil_C_timeseries!AE4*Ultuna_BD_timeseries_subsoil!AE4*(Zeq!AE4-20)</f>
        <v>30.3102548939758</v>
      </c>
      <c r="AF4" s="0" t="n">
        <f aca="false">Ultuna_topsoil_C_timeseries!AF4*Ultuna_BD_timeseries_topsoil!AF4*20+Ultuna_subsoil_C_timeseries!AF4*Ultuna_BD_timeseries_subsoil!AF4*(Zeq!AF4-20)</f>
        <v>29.7916928121214</v>
      </c>
      <c r="AG4" s="0" t="n">
        <f aca="false">Ultuna_topsoil_C_timeseries!AG4*Ultuna_BD_timeseries_topsoil!AG4*20+Ultuna_subsoil_C_timeseries!AG4*Ultuna_BD_timeseries_subsoil!AG4*(Zeq!AG4-20)</f>
        <v>29.4249522942864</v>
      </c>
      <c r="AH4" s="0" t="n">
        <f aca="false">Ultuna_topsoil_C_timeseries!AH4*Ultuna_BD_timeseries_topsoil!AH4*20+Ultuna_subsoil_C_timeseries!AH4*Ultuna_BD_timeseries_subsoil!AH4*(Zeq!AH4-20)</f>
        <v>29.8852328325994</v>
      </c>
      <c r="AI4" s="0" t="n">
        <f aca="false">Ultuna_topsoil_C_timeseries!AI4*Ultuna_BD_timeseries_topsoil!AI4*20+Ultuna_subsoil_C_timeseries!AI4*Ultuna_BD_timeseries_subsoil!AI4*(Zeq!AI4-20)</f>
        <v>30.3466085107294</v>
      </c>
      <c r="AJ4" s="0" t="n">
        <f aca="false">Ultuna_topsoil_C_timeseries!AJ4*Ultuna_BD_timeseries_topsoil!AJ4*20+Ultuna_subsoil_C_timeseries!AJ4*Ultuna_BD_timeseries_subsoil!AJ4*(Zeq!AJ4-20)</f>
        <v>29.7520579140836</v>
      </c>
      <c r="AK4" s="0" t="n">
        <f aca="false">Ultuna_topsoil_C_timeseries!AK4*Ultuna_BD_timeseries_topsoil!AK4*20+Ultuna_subsoil_C_timeseries!AK4*Ultuna_BD_timeseries_subsoil!AK4*(Zeq!AK4-20)</f>
        <v>29.1563953578795</v>
      </c>
      <c r="AL4" s="0" t="n">
        <f aca="false">Ultuna_topsoil_C_timeseries!AL4*Ultuna_BD_timeseries_topsoil!AL4*20+Ultuna_subsoil_C_timeseries!AL4*Ultuna_BD_timeseries_subsoil!AL4*(Zeq!AL4-20)</f>
        <v>29.7701669908856</v>
      </c>
      <c r="AM4" s="0" t="n">
        <f aca="false">Ultuna_topsoil_C_timeseries!AM4*Ultuna_BD_timeseries_topsoil!AM4*20+Ultuna_subsoil_C_timeseries!AM4*Ultuna_BD_timeseries_subsoil!AM4*(Zeq!AM4-20)</f>
        <v>30.3853483412336</v>
      </c>
      <c r="AN4" s="0" t="n">
        <f aca="false">Ultuna_topsoil_C_timeseries!AN4*Ultuna_BD_timeseries_topsoil!AN4*20+Ultuna_subsoil_C_timeseries!AN4*Ultuna_BD_timeseries_subsoil!AN4*(Zeq!AN4-20)</f>
        <v>28.4241701233493</v>
      </c>
      <c r="AO4" s="0" t="n">
        <f aca="false">Ultuna_topsoil_C_timeseries!AO4*Ultuna_BD_timeseries_topsoil!AO4*20+Ultuna_subsoil_C_timeseries!AO4*Ultuna_BD_timeseries_subsoil!AO4*(Zeq!AO4-20)</f>
        <v>26.4590431428568</v>
      </c>
      <c r="AP4" s="0" t="n">
        <f aca="false">Ultuna_topsoil_C_timeseries!AP4*Ultuna_BD_timeseries_topsoil!AP4*20+Ultuna_subsoil_C_timeseries!AP4*Ultuna_BD_timeseries_subsoil!AP4*(Zeq!AP4-20)</f>
        <v>27.8328378276345</v>
      </c>
      <c r="AQ4" s="0" t="n">
        <f aca="false">Ultuna_topsoil_C_timeseries!AQ4*Ultuna_BD_timeseries_topsoil!AQ4*20+Ultuna_subsoil_C_timeseries!AQ4*Ultuna_BD_timeseries_subsoil!AQ4*(Zeq!AQ4-20)</f>
        <v>29.2096173930966</v>
      </c>
      <c r="AR4" s="0" t="n">
        <f aca="false">Ultuna_topsoil_C_timeseries!AR4*Ultuna_BD_timeseries_topsoil!AR4*20+Ultuna_subsoil_C_timeseries!AR4*Ultuna_BD_timeseries_subsoil!AR4*(Zeq!AR4-20)</f>
        <v>28.4576885216332</v>
      </c>
      <c r="AS4" s="0" t="n">
        <f aca="false">Ultuna_topsoil_C_timeseries!AS4*Ultuna_BD_timeseries_topsoil!AS4*20+Ultuna_subsoil_C_timeseries!AS4*Ultuna_BD_timeseries_subsoil!AS4*(Zeq!AS4-20)</f>
        <v>27.7043322718726</v>
      </c>
      <c r="AT4" s="0" t="n">
        <f aca="false">Ultuna_topsoil_C_timeseries!AT4*Ultuna_BD_timeseries_topsoil!AT4*20+Ultuna_subsoil_C_timeseries!AT4*Ultuna_BD_timeseries_subsoil!AT4*(Zeq!AT4-20)</f>
        <v>27.7124431011111</v>
      </c>
      <c r="AU4" s="0" t="n">
        <f aca="false">Ultuna_topsoil_C_timeseries!AU4*Ultuna_BD_timeseries_topsoil!AU4*20+Ultuna_subsoil_C_timeseries!AU4*Ultuna_BD_timeseries_subsoil!AU4*(Zeq!AU4-20)</f>
        <v>27.7207019749</v>
      </c>
      <c r="AV4" s="0" t="n">
        <f aca="false">Ultuna_topsoil_C_timeseries!AV4*Ultuna_BD_timeseries_topsoil!AV4*20+Ultuna_subsoil_C_timeseries!AV4*Ultuna_BD_timeseries_subsoil!AV4*(Zeq!AV4-20)</f>
        <v>27.4591252149326</v>
      </c>
      <c r="AW4" s="0" t="n">
        <f aca="false">Ultuna_topsoil_C_timeseries!AW4*Ultuna_BD_timeseries_topsoil!AW4*20+Ultuna_subsoil_C_timeseries!AW4*Ultuna_BD_timeseries_subsoil!AW4*(Zeq!AW4-20)</f>
        <v>26.9050633311854</v>
      </c>
      <c r="AX4" s="0" t="n">
        <f aca="false">Ultuna_topsoil_C_timeseries!AX4*Ultuna_BD_timeseries_topsoil!AX4*20+Ultuna_subsoil_C_timeseries!AX4*Ultuna_BD_timeseries_subsoil!AX4*(Zeq!AX4-20)</f>
        <v>26.3190892451259</v>
      </c>
      <c r="AY4" s="0" t="n">
        <f aca="false">Ultuna_topsoil_C_timeseries!AY4*Ultuna_BD_timeseries_topsoil!AY4*20+Ultuna_subsoil_C_timeseries!AY4*Ultuna_BD_timeseries_subsoil!AY4*(Zeq!AY4-20)</f>
        <v>26.0865880738822</v>
      </c>
      <c r="AZ4" s="0" t="n">
        <f aca="false">Ultuna_topsoil_C_timeseries!AZ4*Ultuna_BD_timeseries_topsoil!AZ4*20+Ultuna_subsoil_C_timeseries!AZ4*Ultuna_BD_timeseries_subsoil!AZ4*(Zeq!AZ4-20)</f>
        <v>26.3121518830665</v>
      </c>
      <c r="BA4" s="0" t="n">
        <f aca="false">Ultuna_topsoil_C_timeseries!BA4*Ultuna_BD_timeseries_topsoil!BA4*20+Ultuna_subsoil_C_timeseries!BA4*Ultuna_BD_timeseries_subsoil!BA4*(Zeq!BA4-20)</f>
        <v>26.6514829195857</v>
      </c>
      <c r="BB4" s="0" t="n">
        <f aca="false">Ultuna_topsoil_C_timeseries!BB4*Ultuna_BD_timeseries_topsoil!BB4*20+Ultuna_subsoil_C_timeseries!BB4*Ultuna_BD_timeseries_subsoil!BB4*(Zeq!BB4-20)</f>
        <v>27.8980290821039</v>
      </c>
      <c r="BC4" s="0" t="n">
        <f aca="false">Ultuna_topsoil_C_timeseries!BC4*Ultuna_BD_timeseries_topsoil!BC4*20+Ultuna_subsoil_C_timeseries!BC4*Ultuna_BD_timeseries_subsoil!BC4*(Zeq!BC4-20)</f>
        <v>29.147257769125</v>
      </c>
      <c r="BD4" s="0" t="n">
        <f aca="false">Ultuna_topsoil_C_timeseries!BD4*Ultuna_BD_timeseries_topsoil!BD4*20+Ultuna_subsoil_C_timeseries!BD4*Ultuna_BD_timeseries_subsoil!BD4*(Zeq!BD4-20)</f>
        <v>28.3257985158432</v>
      </c>
      <c r="BE4" s="0" t="n">
        <f aca="false">Ultuna_topsoil_C_timeseries!BE4*Ultuna_BD_timeseries_topsoil!BE4*20+Ultuna_subsoil_C_timeseries!BE4*Ultuna_BD_timeseries_subsoil!BE4*(Zeq!BE4-20)</f>
        <v>27.5027855707529</v>
      </c>
      <c r="BF4" s="0" t="n">
        <f aca="false">Ultuna_topsoil_C_timeseries!BF4*Ultuna_BD_timeseries_topsoil!BF4*20+Ultuna_subsoil_C_timeseries!BF4*Ultuna_BD_timeseries_subsoil!BF4*(Zeq!BF4-20)</f>
        <v>26.9689141288048</v>
      </c>
      <c r="BG4" s="0" t="n">
        <f aca="false">Ultuna_topsoil_C_timeseries!BG4*Ultuna_BD_timeseries_topsoil!BG4*20+Ultuna_subsoil_C_timeseries!BG4*Ultuna_BD_timeseries_subsoil!BG4*(Zeq!BG4-20)</f>
        <v>26.5943047410719</v>
      </c>
      <c r="BH4" s="0" t="n">
        <f aca="false">Ultuna_topsoil_C_timeseries!BH4*Ultuna_BD_timeseries_topsoil!BH4*20+Ultuna_subsoil_C_timeseries!BH4*Ultuna_BD_timeseries_subsoil!BH4*(Zeq!BH4-20)</f>
        <v>26.6032184617828</v>
      </c>
      <c r="BI4" s="0" t="n">
        <f aca="false">Ultuna_topsoil_C_timeseries!BI4*Ultuna_BD_timeseries_topsoil!BI4*20+Ultuna_subsoil_C_timeseries!BI4*Ultuna_BD_timeseries_subsoil!BI4*(Zeq!BI4-20)</f>
        <v>26.6122787128546</v>
      </c>
      <c r="BJ4" s="0" t="n">
        <f aca="false">Ultuna_topsoil_C_timeseries!BJ4*Ultuna_BD_timeseries_topsoil!BJ4*20+Ultuna_subsoil_C_timeseries!BJ4*Ultuna_BD_timeseries_subsoil!BJ4*(Zeq!BJ4-20)</f>
        <v>26.4609833051987</v>
      </c>
      <c r="BK4" s="0" t="n">
        <f aca="false">Ultuna_topsoil_C_timeseries!BK4*Ultuna_BD_timeseries_topsoil!BK4*20+Ultuna_subsoil_C_timeseries!BK4*Ultuna_BD_timeseries_subsoil!BK4*(Zeq!BK4-20)</f>
        <v>26.1650705402962</v>
      </c>
    </row>
    <row r="5" customFormat="false" ht="14.4" hidden="false" customHeight="false" outlineLevel="0" collapsed="false">
      <c r="A5" s="0" t="n">
        <f aca="false">Ultuna_topsoil_C_timeseries!A5</f>
        <v>55</v>
      </c>
      <c r="B5" s="0" t="n">
        <f aca="false">Ultuna_topsoil_C_timeseries!B5*Ultuna_BD_timeseries_topsoil!B5*20+Ultuna_subsoil_C_timeseries!B5*Ultuna_BD_timeseries_subsoil!B5*(Zeq!B5-20)</f>
        <v>44.9738889945923</v>
      </c>
      <c r="C5" s="0" t="n">
        <f aca="false">Ultuna_topsoil_C_timeseries!C5*Ultuna_BD_timeseries_topsoil!C5*20+Ultuna_subsoil_C_timeseries!C5*Ultuna_BD_timeseries_subsoil!C5*(Zeq!C5-20)</f>
        <v>41.8903704537038</v>
      </c>
      <c r="D5" s="0" t="n">
        <f aca="false">Ultuna_topsoil_C_timeseries!D5*Ultuna_BD_timeseries_topsoil!D5*20+Ultuna_subsoil_C_timeseries!D5*Ultuna_BD_timeseries_subsoil!D5*(Zeq!D5-20)</f>
        <v>41.1932927250936</v>
      </c>
      <c r="E5" s="0" t="n">
        <f aca="false">Ultuna_topsoil_C_timeseries!E5*Ultuna_BD_timeseries_topsoil!E5*20+Ultuna_subsoil_C_timeseries!E5*Ultuna_BD_timeseries_subsoil!E5*(Zeq!E5-20)</f>
        <v>40.5523372279184</v>
      </c>
      <c r="F5" s="0" t="n">
        <f aca="false">Ultuna_topsoil_C_timeseries!F5*Ultuna_BD_timeseries_topsoil!F5*20+Ultuna_subsoil_C_timeseries!F5*Ultuna_BD_timeseries_subsoil!F5*(Zeq!F5-20)</f>
        <v>39.9674076793211</v>
      </c>
      <c r="G5" s="0" t="n">
        <f aca="false">Ultuna_topsoil_C_timeseries!G5*Ultuna_BD_timeseries_topsoil!G5*20+Ultuna_subsoil_C_timeseries!G5*Ultuna_BD_timeseries_subsoil!G5*(Zeq!G5-20)</f>
        <v>39.4384078118021</v>
      </c>
      <c r="H5" s="0" t="n">
        <f aca="false">Ultuna_topsoil_C_timeseries!H5*Ultuna_BD_timeseries_topsoil!H5*20+Ultuna_subsoil_C_timeseries!H5*Ultuna_BD_timeseries_subsoil!H5*(Zeq!H5-20)</f>
        <v>38.9652413732169</v>
      </c>
      <c r="I5" s="0" t="n">
        <f aca="false">Ultuna_topsoil_C_timeseries!I5*Ultuna_BD_timeseries_topsoil!I5*20+Ultuna_subsoil_C_timeseries!I5*Ultuna_BD_timeseries_subsoil!I5*(Zeq!I5-20)</f>
        <v>38.5478121267721</v>
      </c>
      <c r="J5" s="0" t="n">
        <f aca="false">Ultuna_topsoil_C_timeseries!J5*Ultuna_BD_timeseries_topsoil!J5*20+Ultuna_subsoil_C_timeseries!J5*Ultuna_BD_timeseries_subsoil!J5*(Zeq!J5-20)</f>
        <v>38.1860238510243</v>
      </c>
      <c r="K5" s="0" t="n">
        <f aca="false">Ultuna_topsoil_C_timeseries!K5*Ultuna_BD_timeseries_topsoil!K5*20+Ultuna_subsoil_C_timeseries!K5*Ultuna_BD_timeseries_subsoil!K5*(Zeq!K5-20)</f>
        <v>37.8797803398748</v>
      </c>
      <c r="L5" s="0" t="n">
        <f aca="false">Ultuna_topsoil_C_timeseries!L5*Ultuna_BD_timeseries_topsoil!L5*20+Ultuna_subsoil_C_timeseries!L5*Ultuna_BD_timeseries_subsoil!L5*(Zeq!L5-20)</f>
        <v>37.6289854025681</v>
      </c>
      <c r="M5" s="0" t="n">
        <f aca="false">Ultuna_topsoil_C_timeseries!M5*Ultuna_BD_timeseries_topsoil!M5*20+Ultuna_subsoil_C_timeseries!M5*Ultuna_BD_timeseries_subsoil!M5*(Zeq!M5-20)</f>
        <v>37.4335428636883</v>
      </c>
      <c r="N5" s="0" t="n">
        <f aca="false">Ultuna_topsoil_C_timeseries!N5*Ultuna_BD_timeseries_topsoil!N5*20+Ultuna_subsoil_C_timeseries!N5*Ultuna_BD_timeseries_subsoil!N5*(Zeq!N5-20)</f>
        <v>37.2925726593942</v>
      </c>
      <c r="O5" s="0" t="n">
        <f aca="false">Ultuna_topsoil_C_timeseries!O5*Ultuna_BD_timeseries_topsoil!O5*20+Ultuna_subsoil_C_timeseries!O5*Ultuna_BD_timeseries_subsoil!O5*(Zeq!O5-20)</f>
        <v>37.2027925397657</v>
      </c>
      <c r="P5" s="0" t="n">
        <f aca="false">Ultuna_topsoil_C_timeseries!P5*Ultuna_BD_timeseries_topsoil!P5*20+Ultuna_subsoil_C_timeseries!P5*Ultuna_BD_timeseries_subsoil!P5*(Zeq!P5-20)</f>
        <v>37.158604214522</v>
      </c>
      <c r="Q5" s="0" t="n">
        <f aca="false">Ultuna_topsoil_C_timeseries!Q5*Ultuna_BD_timeseries_topsoil!Q5*20+Ultuna_subsoil_C_timeseries!Q5*Ultuna_BD_timeseries_subsoil!Q5*(Zeq!Q5-20)</f>
        <v>37.1497113661561</v>
      </c>
      <c r="R5" s="0" t="n">
        <f aca="false">Ultuna_topsoil_C_timeseries!R5*Ultuna_BD_timeseries_topsoil!R5*20+Ultuna_subsoil_C_timeseries!R5*Ultuna_BD_timeseries_subsoil!R5*(Zeq!R5-20)</f>
        <v>37.154727852754</v>
      </c>
      <c r="S5" s="0" t="n">
        <f aca="false">Ultuna_topsoil_C_timeseries!S5*Ultuna_BD_timeseries_topsoil!S5*20+Ultuna_subsoil_C_timeseries!S5*Ultuna_BD_timeseries_subsoil!S5*(Zeq!S5-20)</f>
        <v>37.1204494772986</v>
      </c>
      <c r="T5" s="0" t="n">
        <f aca="false">Ultuna_topsoil_C_timeseries!T5*Ultuna_BD_timeseries_topsoil!T5*20+Ultuna_subsoil_C_timeseries!T5*Ultuna_BD_timeseries_subsoil!T5*(Zeq!T5-20)</f>
        <v>36.8668779243</v>
      </c>
      <c r="U5" s="0" t="n">
        <f aca="false">Ultuna_topsoil_C_timeseries!U5*Ultuna_BD_timeseries_topsoil!U5*20+Ultuna_subsoil_C_timeseries!U5*Ultuna_BD_timeseries_subsoil!U5*(Zeq!U5-20)</f>
        <v>36.0036660133192</v>
      </c>
      <c r="V5" s="0" t="n">
        <f aca="false">Ultuna_topsoil_C_timeseries!V5*Ultuna_BD_timeseries_topsoil!V5*20+Ultuna_subsoil_C_timeseries!V5*Ultuna_BD_timeseries_subsoil!V5*(Zeq!V5-20)</f>
        <v>31.5258114262508</v>
      </c>
      <c r="W5" s="0" t="n">
        <f aca="false">Ultuna_topsoil_C_timeseries!W5*Ultuna_BD_timeseries_topsoil!W5*20+Ultuna_subsoil_C_timeseries!W5*Ultuna_BD_timeseries_subsoil!W5*(Zeq!W5-20)</f>
        <v>33.7042438836575</v>
      </c>
      <c r="X5" s="0" t="n">
        <f aca="false">Ultuna_topsoil_C_timeseries!X5*Ultuna_BD_timeseries_topsoil!X5*20+Ultuna_subsoil_C_timeseries!X5*Ultuna_BD_timeseries_subsoil!X5*(Zeq!X5-20)</f>
        <v>34.6129940506761</v>
      </c>
      <c r="Y5" s="0" t="n">
        <f aca="false">Ultuna_topsoil_C_timeseries!Y5*Ultuna_BD_timeseries_topsoil!Y5*20+Ultuna_subsoil_C_timeseries!Y5*Ultuna_BD_timeseries_subsoil!Y5*(Zeq!Y5-20)</f>
        <v>35.145855992711</v>
      </c>
      <c r="Z5" s="0" t="n">
        <f aca="false">Ultuna_topsoil_C_timeseries!Z5*Ultuna_BD_timeseries_topsoil!Z5*20+Ultuna_subsoil_C_timeseries!Z5*Ultuna_BD_timeseries_subsoil!Z5*(Zeq!Z5-20)</f>
        <v>34.5341380613529</v>
      </c>
      <c r="AA5" s="0" t="n">
        <f aca="false">Ultuna_topsoil_C_timeseries!AA5*Ultuna_BD_timeseries_topsoil!AA5*20+Ultuna_subsoil_C_timeseries!AA5*Ultuna_BD_timeseries_subsoil!AA5*(Zeq!AA5-20)</f>
        <v>33.5691072680912</v>
      </c>
      <c r="AB5" s="0" t="n">
        <f aca="false">Ultuna_topsoil_C_timeseries!AB5*Ultuna_BD_timeseries_topsoil!AB5*20+Ultuna_subsoil_C_timeseries!AB5*Ultuna_BD_timeseries_subsoil!AB5*(Zeq!AB5-20)</f>
        <v>32.6977989273403</v>
      </c>
      <c r="AC5" s="0" t="n">
        <f aca="false">Ultuna_topsoil_C_timeseries!AC5*Ultuna_BD_timeseries_topsoil!AC5*20+Ultuna_subsoil_C_timeseries!AC5*Ultuna_BD_timeseries_subsoil!AC5*(Zeq!AC5-20)</f>
        <v>31.995353435084</v>
      </c>
      <c r="AD5" s="0" t="n">
        <f aca="false">Ultuna_topsoil_C_timeseries!AD5*Ultuna_BD_timeseries_topsoil!AD5*20+Ultuna_subsoil_C_timeseries!AD5*Ultuna_BD_timeseries_subsoil!AD5*(Zeq!AD5-20)</f>
        <v>41.4545826039611</v>
      </c>
      <c r="AE5" s="0" t="n">
        <f aca="false">Ultuna_topsoil_C_timeseries!AE5*Ultuna_BD_timeseries_topsoil!AE5*20+Ultuna_subsoil_C_timeseries!AE5*Ultuna_BD_timeseries_subsoil!AE5*(Zeq!AE5-20)</f>
        <v>50.9025602021203</v>
      </c>
      <c r="AF5" s="0" t="n">
        <f aca="false">Ultuna_topsoil_C_timeseries!AF5*Ultuna_BD_timeseries_topsoil!AF5*20+Ultuna_subsoil_C_timeseries!AF5*Ultuna_BD_timeseries_subsoil!AF5*(Zeq!AF5-20)</f>
        <v>40.5889143429731</v>
      </c>
      <c r="AG5" s="0" t="n">
        <f aca="false">Ultuna_topsoil_C_timeseries!AG5*Ultuna_BD_timeseries_topsoil!AG5*20+Ultuna_subsoil_C_timeseries!AG5*Ultuna_BD_timeseries_subsoil!AG5*(Zeq!AG5-20)</f>
        <v>30.28717737614</v>
      </c>
      <c r="AH5" s="0" t="n">
        <f aca="false">Ultuna_topsoil_C_timeseries!AH5*Ultuna_BD_timeseries_topsoil!AH5*20+Ultuna_subsoil_C_timeseries!AH5*Ultuna_BD_timeseries_subsoil!AH5*(Zeq!AH5-20)</f>
        <v>30.003907098413</v>
      </c>
      <c r="AI5" s="0" t="n">
        <f aca="false">Ultuna_topsoil_C_timeseries!AI5*Ultuna_BD_timeseries_topsoil!AI5*20+Ultuna_subsoil_C_timeseries!AI5*Ultuna_BD_timeseries_subsoil!AI5*(Zeq!AI5-20)</f>
        <v>29.7207982647218</v>
      </c>
      <c r="AJ5" s="0" t="n">
        <f aca="false">Ultuna_topsoil_C_timeseries!AJ5*Ultuna_BD_timeseries_topsoil!AJ5*20+Ultuna_subsoil_C_timeseries!AJ5*Ultuna_BD_timeseries_subsoil!AJ5*(Zeq!AJ5-20)</f>
        <v>29.2950678603047</v>
      </c>
      <c r="AK5" s="0" t="n">
        <f aca="false">Ultuna_topsoil_C_timeseries!AK5*Ultuna_BD_timeseries_topsoil!AK5*20+Ultuna_subsoil_C_timeseries!AK5*Ultuna_BD_timeseries_subsoil!AK5*(Zeq!AK5-20)</f>
        <v>28.8696667647641</v>
      </c>
      <c r="AL5" s="0" t="n">
        <f aca="false">Ultuna_topsoil_C_timeseries!AL5*Ultuna_BD_timeseries_topsoil!AL5*20+Ultuna_subsoil_C_timeseries!AL5*Ultuna_BD_timeseries_subsoil!AL5*(Zeq!AL5-20)</f>
        <v>30.0133635409409</v>
      </c>
      <c r="AM5" s="0" t="n">
        <f aca="false">Ultuna_topsoil_C_timeseries!AM5*Ultuna_BD_timeseries_topsoil!AM5*20+Ultuna_subsoil_C_timeseries!AM5*Ultuna_BD_timeseries_subsoil!AM5*(Zeq!AM5-20)</f>
        <v>31.1555446796867</v>
      </c>
      <c r="AN5" s="0" t="n">
        <f aca="false">Ultuna_topsoil_C_timeseries!AN5*Ultuna_BD_timeseries_topsoil!AN5*20+Ultuna_subsoil_C_timeseries!AN5*Ultuna_BD_timeseries_subsoil!AN5*(Zeq!AN5-20)</f>
        <v>29.0199156652452</v>
      </c>
      <c r="AO5" s="0" t="n">
        <f aca="false">Ultuna_topsoil_C_timeseries!AO5*Ultuna_BD_timeseries_topsoil!AO5*20+Ultuna_subsoil_C_timeseries!AO5*Ultuna_BD_timeseries_subsoil!AO5*(Zeq!AO5-20)</f>
        <v>26.8866286689004</v>
      </c>
      <c r="AP5" s="0" t="n">
        <f aca="false">Ultuna_topsoil_C_timeseries!AP5*Ultuna_BD_timeseries_topsoil!AP5*20+Ultuna_subsoil_C_timeseries!AP5*Ultuna_BD_timeseries_subsoil!AP5*(Zeq!AP5-20)</f>
        <v>28.028121263869</v>
      </c>
      <c r="AQ5" s="0" t="n">
        <f aca="false">Ultuna_topsoil_C_timeseries!AQ5*Ultuna_BD_timeseries_topsoil!AQ5*20+Ultuna_subsoil_C_timeseries!AQ5*Ultuna_BD_timeseries_subsoil!AQ5*(Zeq!AQ5-20)</f>
        <v>29.1680989343092</v>
      </c>
      <c r="AR5" s="0" t="n">
        <f aca="false">Ultuna_topsoil_C_timeseries!AR5*Ultuna_BD_timeseries_topsoil!AR5*20+Ultuna_subsoil_C_timeseries!AR5*Ultuna_BD_timeseries_subsoil!AR5*(Zeq!AR5-20)</f>
        <v>29.2331985745705</v>
      </c>
      <c r="AS5" s="0" t="n">
        <f aca="false">Ultuna_topsoil_C_timeseries!AS5*Ultuna_BD_timeseries_topsoil!AS5*20+Ultuna_subsoil_C_timeseries!AS5*Ultuna_BD_timeseries_subsoil!AS5*(Zeq!AS5-20)</f>
        <v>29.1710559522616</v>
      </c>
      <c r="AT5" s="0" t="n">
        <f aca="false">Ultuna_topsoil_C_timeseries!AT5*Ultuna_BD_timeseries_topsoil!AT5*20+Ultuna_subsoil_C_timeseries!AT5*Ultuna_BD_timeseries_subsoil!AT5*(Zeq!AT5-20)</f>
        <v>28.4625517517892</v>
      </c>
      <c r="AU5" s="0" t="n">
        <f aca="false">Ultuna_topsoil_C_timeseries!AU5*Ultuna_BD_timeseries_topsoil!AU5*20+Ultuna_subsoil_C_timeseries!AU5*Ultuna_BD_timeseries_subsoil!AU5*(Zeq!AU5-20)</f>
        <v>27.7547126237472</v>
      </c>
      <c r="AV5" s="0" t="n">
        <f aca="false">Ultuna_topsoil_C_timeseries!AV5*Ultuna_BD_timeseries_topsoil!AV5*20+Ultuna_subsoil_C_timeseries!AV5*Ultuna_BD_timeseries_subsoil!AV5*(Zeq!AV5-20)</f>
        <v>27.2786561869717</v>
      </c>
      <c r="AW5" s="0" t="n">
        <f aca="false">Ultuna_topsoil_C_timeseries!AW5*Ultuna_BD_timeseries_topsoil!AW5*20+Ultuna_subsoil_C_timeseries!AW5*Ultuna_BD_timeseries_subsoil!AW5*(Zeq!AW5-20)</f>
        <v>26.8579137671032</v>
      </c>
      <c r="AX5" s="0" t="n">
        <f aca="false">Ultuna_topsoil_C_timeseries!AX5*Ultuna_BD_timeseries_topsoil!AX5*20+Ultuna_subsoil_C_timeseries!AX5*Ultuna_BD_timeseries_subsoil!AX5*(Zeq!AX5-20)</f>
        <v>26.5417935908338</v>
      </c>
      <c r="AY5" s="0" t="n">
        <f aca="false">Ultuna_topsoil_C_timeseries!AY5*Ultuna_BD_timeseries_topsoil!AY5*20+Ultuna_subsoil_C_timeseries!AY5*Ultuna_BD_timeseries_subsoil!AY5*(Zeq!AY5-20)</f>
        <v>26.4641442853018</v>
      </c>
      <c r="AZ5" s="0" t="n">
        <f aca="false">Ultuna_topsoil_C_timeseries!AZ5*Ultuna_BD_timeseries_topsoil!AZ5*20+Ultuna_subsoil_C_timeseries!AZ5*Ultuna_BD_timeseries_subsoil!AZ5*(Zeq!AZ5-20)</f>
        <v>27.1208070871565</v>
      </c>
      <c r="BA5" s="0" t="n">
        <f aca="false">Ultuna_topsoil_C_timeseries!BA5*Ultuna_BD_timeseries_topsoil!BA5*20+Ultuna_subsoil_C_timeseries!BA5*Ultuna_BD_timeseries_subsoil!BA5*(Zeq!BA5-20)</f>
        <v>27.776521573414</v>
      </c>
      <c r="BB5" s="0" t="n">
        <f aca="false">Ultuna_topsoil_C_timeseries!BB5*Ultuna_BD_timeseries_topsoil!BB5*20+Ultuna_subsoil_C_timeseries!BB5*Ultuna_BD_timeseries_subsoil!BB5*(Zeq!BB5-20)</f>
        <v>27.4889884014085</v>
      </c>
      <c r="BC5" s="0" t="n">
        <f aca="false">Ultuna_topsoil_C_timeseries!BC5*Ultuna_BD_timeseries_topsoil!BC5*20+Ultuna_subsoil_C_timeseries!BC5*Ultuna_BD_timeseries_subsoil!BC5*(Zeq!BC5-20)</f>
        <v>27.2016246140833</v>
      </c>
      <c r="BD5" s="0" t="n">
        <f aca="false">Ultuna_topsoil_C_timeseries!BD5*Ultuna_BD_timeseries_topsoil!BD5*20+Ultuna_subsoil_C_timeseries!BD5*Ultuna_BD_timeseries_subsoil!BD5*(Zeq!BD5-20)</f>
        <v>27.483090604153</v>
      </c>
      <c r="BE5" s="0" t="n">
        <f aca="false">Ultuna_topsoil_C_timeseries!BE5*Ultuna_BD_timeseries_topsoil!BE5*20+Ultuna_subsoil_C_timeseries!BE5*Ultuna_BD_timeseries_subsoil!BE5*(Zeq!BE5-20)</f>
        <v>27.7640511078322</v>
      </c>
      <c r="BF5" s="0" t="n">
        <f aca="false">Ultuna_topsoil_C_timeseries!BF5*Ultuna_BD_timeseries_topsoil!BF5*20+Ultuna_subsoil_C_timeseries!BF5*Ultuna_BD_timeseries_subsoil!BF5*(Zeq!BF5-20)</f>
        <v>27.2002798400198</v>
      </c>
      <c r="BG5" s="0" t="n">
        <f aca="false">Ultuna_topsoil_C_timeseries!BG5*Ultuna_BD_timeseries_topsoil!BG5*20+Ultuna_subsoil_C_timeseries!BG5*Ultuna_BD_timeseries_subsoil!BG5*(Zeq!BG5-20)</f>
        <v>26.6370064505906</v>
      </c>
      <c r="BH5" s="0" t="n">
        <f aca="false">Ultuna_topsoil_C_timeseries!BH5*Ultuna_BD_timeseries_topsoil!BH5*20+Ultuna_subsoil_C_timeseries!BH5*Ultuna_BD_timeseries_subsoil!BH5*(Zeq!BH5-20)</f>
        <v>26.7780901886876</v>
      </c>
      <c r="BI5" s="0" t="n">
        <f aca="false">Ultuna_topsoil_C_timeseries!BI5*Ultuna_BD_timeseries_topsoil!BI5*20+Ultuna_subsoil_C_timeseries!BI5*Ultuna_BD_timeseries_subsoil!BI5*(Zeq!BI5-20)</f>
        <v>26.9188346584137</v>
      </c>
      <c r="BJ5" s="0" t="n">
        <f aca="false">Ultuna_topsoil_C_timeseries!BJ5*Ultuna_BD_timeseries_topsoil!BJ5*20+Ultuna_subsoil_C_timeseries!BJ5*Ultuna_BD_timeseries_subsoil!BJ5*(Zeq!BJ5-20)</f>
        <v>26.6586588546968</v>
      </c>
      <c r="BK5" s="0" t="n">
        <f aca="false">Ultuna_topsoil_C_timeseries!BK5*Ultuna_BD_timeseries_topsoil!BK5*20+Ultuna_subsoil_C_timeseries!BK5*Ultuna_BD_timeseries_subsoil!BK5*(Zeq!BK5-20)</f>
        <v>25.9908281084385</v>
      </c>
    </row>
    <row r="6" customFormat="false" ht="14.4" hidden="false" customHeight="false" outlineLevel="0" collapsed="false">
      <c r="A6" s="0" t="n">
        <f aca="false">Ultuna_topsoil_C_timeseries!A6</f>
        <v>2</v>
      </c>
      <c r="B6" s="0" t="n">
        <f aca="false">Ultuna_topsoil_C_timeseries!B6*Ultuna_BD_timeseries_topsoil!B6*20+Ultuna_subsoil_C_timeseries!B6*Ultuna_BD_timeseries_subsoil!B6*(Zeq!B6-20)</f>
        <v>40.750361107336</v>
      </c>
      <c r="C6" s="0" t="n">
        <f aca="false">Ultuna_topsoil_C_timeseries!C6*Ultuna_BD_timeseries_topsoil!C6*20+Ultuna_subsoil_C_timeseries!C6*Ultuna_BD_timeseries_subsoil!C6*(Zeq!C6-20)</f>
        <v>42.4670499141893</v>
      </c>
      <c r="D6" s="0" t="n">
        <f aca="false">Ultuna_topsoil_C_timeseries!D6*Ultuna_BD_timeseries_topsoil!D6*20+Ultuna_subsoil_C_timeseries!D6*Ultuna_BD_timeseries_subsoil!D6*(Zeq!D6-20)</f>
        <v>42.024862247037</v>
      </c>
      <c r="E6" s="0" t="n">
        <f aca="false">Ultuna_topsoil_C_timeseries!E6*Ultuna_BD_timeseries_topsoil!E6*20+Ultuna_subsoil_C_timeseries!E6*Ultuna_BD_timeseries_subsoil!E6*(Zeq!E6-20)</f>
        <v>41.6083275673614</v>
      </c>
      <c r="F6" s="0" t="n">
        <f aca="false">Ultuna_topsoil_C_timeseries!F6*Ultuna_BD_timeseries_topsoil!F6*20+Ultuna_subsoil_C_timeseries!F6*Ultuna_BD_timeseries_subsoil!F6*(Zeq!F6-20)</f>
        <v>41.2173919372712</v>
      </c>
      <c r="G6" s="0" t="n">
        <f aca="false">Ultuna_topsoil_C_timeseries!G6*Ultuna_BD_timeseries_topsoil!G6*20+Ultuna_subsoil_C_timeseries!G6*Ultuna_BD_timeseries_subsoil!G6*(Zeq!G6-20)</f>
        <v>40.8520014094559</v>
      </c>
      <c r="H6" s="0" t="n">
        <f aca="false">Ultuna_topsoil_C_timeseries!H6*Ultuna_BD_timeseries_topsoil!H6*20+Ultuna_subsoil_C_timeseries!H6*Ultuna_BD_timeseries_subsoil!H6*(Zeq!H6-20)</f>
        <v>40.5121020271869</v>
      </c>
      <c r="I6" s="0" t="n">
        <f aca="false">Ultuna_topsoil_C_timeseries!I6*Ultuna_BD_timeseries_topsoil!I6*20+Ultuna_subsoil_C_timeseries!I6*Ultuna_BD_timeseries_subsoil!I6*(Zeq!I6-20)</f>
        <v>40.1976398243132</v>
      </c>
      <c r="J6" s="0" t="n">
        <f aca="false">Ultuna_topsoil_C_timeseries!J6*Ultuna_BD_timeseries_topsoil!J6*20+Ultuna_subsoil_C_timeseries!J6*Ultuna_BD_timeseries_subsoil!J6*(Zeq!J6-20)</f>
        <v>39.9085608252609</v>
      </c>
      <c r="K6" s="0" t="n">
        <f aca="false">Ultuna_topsoil_C_timeseries!K6*Ultuna_BD_timeseries_topsoil!K6*20+Ultuna_subsoil_C_timeseries!K6*Ultuna_BD_timeseries_subsoil!K6*(Zeq!K6-20)</f>
        <v>39.6448110450304</v>
      </c>
      <c r="L6" s="0" t="n">
        <f aca="false">Ultuna_topsoil_C_timeseries!L6*Ultuna_BD_timeseries_topsoil!L6*20+Ultuna_subsoil_C_timeseries!L6*Ultuna_BD_timeseries_subsoil!L6*(Zeq!L6-20)</f>
        <v>39.4063364891941</v>
      </c>
      <c r="M6" s="0" t="n">
        <f aca="false">Ultuna_topsoil_C_timeseries!M6*Ultuna_BD_timeseries_topsoil!M6*20+Ultuna_subsoil_C_timeseries!M6*Ultuna_BD_timeseries_subsoil!M6*(Zeq!M6-20)</f>
        <v>39.1930831538946</v>
      </c>
      <c r="N6" s="0" t="n">
        <f aca="false">Ultuna_topsoil_C_timeseries!N6*Ultuna_BD_timeseries_topsoil!N6*20+Ultuna_subsoil_C_timeseries!N6*Ultuna_BD_timeseries_subsoil!N6*(Zeq!N6-20)</f>
        <v>39.0051797903302</v>
      </c>
      <c r="O6" s="0" t="n">
        <f aca="false">Ultuna_topsoil_C_timeseries!O6*Ultuna_BD_timeseries_topsoil!O6*20+Ultuna_subsoil_C_timeseries!O6*Ultuna_BD_timeseries_subsoil!O6*(Zeq!O6-20)</f>
        <v>38.8417848061186</v>
      </c>
      <c r="P6" s="0" t="n">
        <f aca="false">Ultuna_topsoil_C_timeseries!P6*Ultuna_BD_timeseries_topsoil!P6*20+Ultuna_subsoil_C_timeseries!P6*Ultuna_BD_timeseries_subsoil!P6*(Zeq!P6-20)</f>
        <v>38.7005849521057</v>
      </c>
      <c r="Q6" s="0" t="n">
        <f aca="false">Ultuna_topsoil_C_timeseries!Q6*Ultuna_BD_timeseries_topsoil!Q6*20+Ultuna_subsoil_C_timeseries!Q6*Ultuna_BD_timeseries_subsoil!Q6*(Zeq!Q6-20)</f>
        <v>38.5772221331248</v>
      </c>
      <c r="R6" s="0" t="n">
        <f aca="false">Ultuna_topsoil_C_timeseries!R6*Ultuna_BD_timeseries_topsoil!R6*20+Ultuna_subsoil_C_timeseries!R6*Ultuna_BD_timeseries_subsoil!R6*(Zeq!R6-20)</f>
        <v>38.4622902276126</v>
      </c>
      <c r="S6" s="0" t="n">
        <f aca="false">Ultuna_topsoil_C_timeseries!S6*Ultuna_BD_timeseries_topsoil!S6*20+Ultuna_subsoil_C_timeseries!S6*Ultuna_BD_timeseries_subsoil!S6*(Zeq!S6-20)</f>
        <v>38.3308378502459</v>
      </c>
      <c r="T6" s="0" t="n">
        <f aca="false">Ultuna_topsoil_C_timeseries!T6*Ultuna_BD_timeseries_topsoil!T6*20+Ultuna_subsoil_C_timeseries!T6*Ultuna_BD_timeseries_subsoil!T6*(Zeq!T6-20)</f>
        <v>38.0870254864739</v>
      </c>
      <c r="U6" s="0" t="n">
        <f aca="false">Ultuna_topsoil_C_timeseries!U6*Ultuna_BD_timeseries_topsoil!U6*20+Ultuna_subsoil_C_timeseries!U6*Ultuna_BD_timeseries_subsoil!U6*(Zeq!U6-20)</f>
        <v>37.5205763011337</v>
      </c>
      <c r="V6" s="0" t="n">
        <f aca="false">Ultuna_topsoil_C_timeseries!V6*Ultuna_BD_timeseries_topsoil!V6*20+Ultuna_subsoil_C_timeseries!V6*Ultuna_BD_timeseries_subsoil!V6*(Zeq!V6-20)</f>
        <v>34.2281894950061</v>
      </c>
      <c r="W6" s="0" t="n">
        <f aca="false">Ultuna_topsoil_C_timeseries!W6*Ultuna_BD_timeseries_topsoil!W6*20+Ultuna_subsoil_C_timeseries!W6*Ultuna_BD_timeseries_subsoil!W6*(Zeq!W6-20)</f>
        <v>36.3909436071328</v>
      </c>
      <c r="X6" s="0" t="n">
        <f aca="false">Ultuna_topsoil_C_timeseries!X6*Ultuna_BD_timeseries_topsoil!X6*20+Ultuna_subsoil_C_timeseries!X6*Ultuna_BD_timeseries_subsoil!X6*(Zeq!X6-20)</f>
        <v>37.6694242582226</v>
      </c>
      <c r="Y6" s="0" t="n">
        <f aca="false">Ultuna_topsoil_C_timeseries!Y6*Ultuna_BD_timeseries_topsoil!Y6*20+Ultuna_subsoil_C_timeseries!Y6*Ultuna_BD_timeseries_subsoil!Y6*(Zeq!Y6-20)</f>
        <v>38.4163006192457</v>
      </c>
      <c r="Z6" s="0" t="n">
        <f aca="false">Ultuna_topsoil_C_timeseries!Z6*Ultuna_BD_timeseries_topsoil!Z6*20+Ultuna_subsoil_C_timeseries!Z6*Ultuna_BD_timeseries_subsoil!Z6*(Zeq!Z6-20)</f>
        <v>38.3269108499102</v>
      </c>
      <c r="AA6" s="0" t="n">
        <f aca="false">Ultuna_topsoil_C_timeseries!AA6*Ultuna_BD_timeseries_topsoil!AA6*20+Ultuna_subsoil_C_timeseries!AA6*Ultuna_BD_timeseries_subsoil!AA6*(Zeq!AA6-20)</f>
        <v>38.135640491054</v>
      </c>
      <c r="AB6" s="0" t="n">
        <f aca="false">Ultuna_topsoil_C_timeseries!AB6*Ultuna_BD_timeseries_topsoil!AB6*20+Ultuna_subsoil_C_timeseries!AB6*Ultuna_BD_timeseries_subsoil!AB6*(Zeq!AB6-20)</f>
        <v>37.885160643329</v>
      </c>
      <c r="AC6" s="0" t="n">
        <f aca="false">Ultuna_topsoil_C_timeseries!AC6*Ultuna_BD_timeseries_topsoil!AC6*20+Ultuna_subsoil_C_timeseries!AC6*Ultuna_BD_timeseries_subsoil!AC6*(Zeq!AC6-20)</f>
        <v>37.597385718868</v>
      </c>
      <c r="AD6" s="0" t="n">
        <f aca="false">Ultuna_topsoil_C_timeseries!AD6*Ultuna_BD_timeseries_topsoil!AD6*20+Ultuna_subsoil_C_timeseries!AD6*Ultuna_BD_timeseries_subsoil!AD6*(Zeq!AD6-20)</f>
        <v>36.0385760982742</v>
      </c>
      <c r="AE6" s="0" t="n">
        <f aca="false">Ultuna_topsoil_C_timeseries!AE6*Ultuna_BD_timeseries_topsoil!AE6*20+Ultuna_subsoil_C_timeseries!AE6*Ultuna_BD_timeseries_subsoil!AE6*(Zeq!AE6-20)</f>
        <v>34.4823352023059</v>
      </c>
      <c r="AF6" s="0" t="n">
        <f aca="false">Ultuna_topsoil_C_timeseries!AF6*Ultuna_BD_timeseries_topsoil!AF6*20+Ultuna_subsoil_C_timeseries!AF6*Ultuna_BD_timeseries_subsoil!AF6*(Zeq!AF6-20)</f>
        <v>33.3527097022577</v>
      </c>
      <c r="AG6" s="0" t="n">
        <f aca="false">Ultuna_topsoil_C_timeseries!AG6*Ultuna_BD_timeseries_topsoil!AG6*20+Ultuna_subsoil_C_timeseries!AG6*Ultuna_BD_timeseries_subsoil!AG6*(Zeq!AG6-20)</f>
        <v>32.5164801515214</v>
      </c>
      <c r="AH6" s="0" t="n">
        <f aca="false">Ultuna_topsoil_C_timeseries!AH6*Ultuna_BD_timeseries_topsoil!AH6*20+Ultuna_subsoil_C_timeseries!AH6*Ultuna_BD_timeseries_subsoil!AH6*(Zeq!AH6-20)</f>
        <v>33.1399664345461</v>
      </c>
      <c r="AI6" s="0" t="n">
        <f aca="false">Ultuna_topsoil_C_timeseries!AI6*Ultuna_BD_timeseries_topsoil!AI6*20+Ultuna_subsoil_C_timeseries!AI6*Ultuna_BD_timeseries_subsoil!AI6*(Zeq!AI6-20)</f>
        <v>33.9692006594638</v>
      </c>
      <c r="AJ6" s="0" t="n">
        <f aca="false">Ultuna_topsoil_C_timeseries!AJ6*Ultuna_BD_timeseries_topsoil!AJ6*20+Ultuna_subsoil_C_timeseries!AJ6*Ultuna_BD_timeseries_subsoil!AJ6*(Zeq!AJ6-20)</f>
        <v>35.1204811173304</v>
      </c>
      <c r="AK6" s="0" t="n">
        <f aca="false">Ultuna_topsoil_C_timeseries!AK6*Ultuna_BD_timeseries_topsoil!AK6*20+Ultuna_subsoil_C_timeseries!AK6*Ultuna_BD_timeseries_subsoil!AK6*(Zeq!AK6-20)</f>
        <v>36.2703113820048</v>
      </c>
      <c r="AL6" s="0" t="n">
        <f aca="false">Ultuna_topsoil_C_timeseries!AL6*Ultuna_BD_timeseries_topsoil!AL6*20+Ultuna_subsoil_C_timeseries!AL6*Ultuna_BD_timeseries_subsoil!AL6*(Zeq!AL6-20)</f>
        <v>35.2911500066298</v>
      </c>
      <c r="AM6" s="0" t="n">
        <f aca="false">Ultuna_topsoil_C_timeseries!AM6*Ultuna_BD_timeseries_topsoil!AM6*20+Ultuna_subsoil_C_timeseries!AM6*Ultuna_BD_timeseries_subsoil!AM6*(Zeq!AM6-20)</f>
        <v>34.3137119647568</v>
      </c>
      <c r="AN6" s="0" t="n">
        <f aca="false">Ultuna_topsoil_C_timeseries!AN6*Ultuna_BD_timeseries_topsoil!AN6*20+Ultuna_subsoil_C_timeseries!AN6*Ultuna_BD_timeseries_subsoil!AN6*(Zeq!AN6-20)</f>
        <v>33.4233505849769</v>
      </c>
      <c r="AO6" s="0" t="n">
        <f aca="false">Ultuna_topsoil_C_timeseries!AO6*Ultuna_BD_timeseries_topsoil!AO6*20+Ultuna_subsoil_C_timeseries!AO6*Ultuna_BD_timeseries_subsoil!AO6*(Zeq!AO6-20)</f>
        <v>32.6470435903203</v>
      </c>
      <c r="AP6" s="0" t="n">
        <f aca="false">Ultuna_topsoil_C_timeseries!AP6*Ultuna_BD_timeseries_topsoil!AP6*20+Ultuna_subsoil_C_timeseries!AP6*Ultuna_BD_timeseries_subsoil!AP6*(Zeq!AP6-20)</f>
        <v>33.6543437723431</v>
      </c>
      <c r="AQ6" s="0" t="n">
        <f aca="false">Ultuna_topsoil_C_timeseries!AQ6*Ultuna_BD_timeseries_topsoil!AQ6*20+Ultuna_subsoil_C_timeseries!AQ6*Ultuna_BD_timeseries_subsoil!AQ6*(Zeq!AQ6-20)</f>
        <v>34.6604041435216</v>
      </c>
      <c r="AR6" s="0" t="n">
        <f aca="false">Ultuna_topsoil_C_timeseries!AR6*Ultuna_BD_timeseries_topsoil!AR6*20+Ultuna_subsoil_C_timeseries!AR6*Ultuna_BD_timeseries_subsoil!AR6*(Zeq!AR6-20)</f>
        <v>34.8423269135172</v>
      </c>
      <c r="AS6" s="0" t="n">
        <f aca="false">Ultuna_topsoil_C_timeseries!AS6*Ultuna_BD_timeseries_topsoil!AS6*20+Ultuna_subsoil_C_timeseries!AS6*Ultuna_BD_timeseries_subsoil!AS6*(Zeq!AS6-20)</f>
        <v>34.9756613469761</v>
      </c>
      <c r="AT6" s="0" t="n">
        <f aca="false">Ultuna_topsoil_C_timeseries!AT6*Ultuna_BD_timeseries_topsoil!AT6*20+Ultuna_subsoil_C_timeseries!AT6*Ultuna_BD_timeseries_subsoil!AT6*(Zeq!AT6-20)</f>
        <v>33.3004728283061</v>
      </c>
      <c r="AU6" s="0" t="n">
        <f aca="false">Ultuna_topsoil_C_timeseries!AU6*Ultuna_BD_timeseries_topsoil!AU6*20+Ultuna_subsoil_C_timeseries!AU6*Ultuna_BD_timeseries_subsoil!AU6*(Zeq!AU6-20)</f>
        <v>31.628066884456</v>
      </c>
      <c r="AV6" s="0" t="n">
        <f aca="false">Ultuna_topsoil_C_timeseries!AV6*Ultuna_BD_timeseries_topsoil!AV6*20+Ultuna_subsoil_C_timeseries!AV6*Ultuna_BD_timeseries_subsoil!AV6*(Zeq!AV6-20)</f>
        <v>31.5368645405835</v>
      </c>
      <c r="AW6" s="0" t="n">
        <f aca="false">Ultuna_topsoil_C_timeseries!AW6*Ultuna_BD_timeseries_topsoil!AW6*20+Ultuna_subsoil_C_timeseries!AW6*Ultuna_BD_timeseries_subsoil!AW6*(Zeq!AW6-20)</f>
        <v>31.4730053838101</v>
      </c>
      <c r="AX6" s="0" t="n">
        <f aca="false">Ultuna_topsoil_C_timeseries!AX6*Ultuna_BD_timeseries_topsoil!AX6*20+Ultuna_subsoil_C_timeseries!AX6*Ultuna_BD_timeseries_subsoil!AX6*(Zeq!AX6-20)</f>
        <v>31.4429693026453</v>
      </c>
      <c r="AY6" s="0" t="n">
        <f aca="false">Ultuna_topsoil_C_timeseries!AY6*Ultuna_BD_timeseries_topsoil!AY6*20+Ultuna_subsoil_C_timeseries!AY6*Ultuna_BD_timeseries_subsoil!AY6*(Zeq!AY6-20)</f>
        <v>31.4555209388645</v>
      </c>
      <c r="AZ6" s="0" t="n">
        <f aca="false">Ultuna_topsoil_C_timeseries!AZ6*Ultuna_BD_timeseries_topsoil!AZ6*20+Ultuna_subsoil_C_timeseries!AZ6*Ultuna_BD_timeseries_subsoil!AZ6*(Zeq!AZ6-20)</f>
        <v>31.5083287537577</v>
      </c>
      <c r="BA6" s="0" t="n">
        <f aca="false">Ultuna_topsoil_C_timeseries!BA6*Ultuna_BD_timeseries_topsoil!BA6*20+Ultuna_subsoil_C_timeseries!BA6*Ultuna_BD_timeseries_subsoil!BA6*(Zeq!BA6-20)</f>
        <v>31.6096897058885</v>
      </c>
      <c r="BB6" s="0" t="n">
        <f aca="false">Ultuna_topsoil_C_timeseries!BB6*Ultuna_BD_timeseries_topsoil!BB6*20+Ultuna_subsoil_C_timeseries!BB6*Ultuna_BD_timeseries_subsoil!BB6*(Zeq!BB6-20)</f>
        <v>32.2335628578468</v>
      </c>
      <c r="BC6" s="0" t="n">
        <f aca="false">Ultuna_topsoil_C_timeseries!BC6*Ultuna_BD_timeseries_topsoil!BC6*20+Ultuna_subsoil_C_timeseries!BC6*Ultuna_BD_timeseries_subsoil!BC6*(Zeq!BC6-20)</f>
        <v>32.8567658591667</v>
      </c>
      <c r="BD6" s="0" t="n">
        <f aca="false">Ultuna_topsoil_C_timeseries!BD6*Ultuna_BD_timeseries_topsoil!BD6*20+Ultuna_subsoil_C_timeseries!BD6*Ultuna_BD_timeseries_subsoil!BD6*(Zeq!BD6-20)</f>
        <v>31.9260735477123</v>
      </c>
      <c r="BE6" s="0" t="n">
        <f aca="false">Ultuna_topsoil_C_timeseries!BE6*Ultuna_BD_timeseries_topsoil!BE6*20+Ultuna_subsoil_C_timeseries!BE6*Ultuna_BD_timeseries_subsoil!BE6*(Zeq!BE6-20)</f>
        <v>30.9970632408128</v>
      </c>
      <c r="BF6" s="0" t="n">
        <f aca="false">Ultuna_topsoil_C_timeseries!BF6*Ultuna_BD_timeseries_topsoil!BF6*20+Ultuna_subsoil_C_timeseries!BF6*Ultuna_BD_timeseries_subsoil!BF6*(Zeq!BF6-20)</f>
        <v>31.1595371942229</v>
      </c>
      <c r="BG6" s="0" t="n">
        <f aca="false">Ultuna_topsoil_C_timeseries!BG6*Ultuna_BD_timeseries_topsoil!BG6*20+Ultuna_subsoil_C_timeseries!BG6*Ultuna_BD_timeseries_subsoil!BG6*(Zeq!BG6-20)</f>
        <v>31.3220399196684</v>
      </c>
      <c r="BH6" s="0" t="n">
        <f aca="false">Ultuna_topsoil_C_timeseries!BH6*Ultuna_BD_timeseries_topsoil!BH6*20+Ultuna_subsoil_C_timeseries!BH6*Ultuna_BD_timeseries_subsoil!BH6*(Zeq!BH6-20)</f>
        <v>30.7870401273355</v>
      </c>
      <c r="BI6" s="0" t="n">
        <f aca="false">Ultuna_topsoil_C_timeseries!BI6*Ultuna_BD_timeseries_topsoil!BI6*20+Ultuna_subsoil_C_timeseries!BI6*Ultuna_BD_timeseries_subsoil!BI6*(Zeq!BI6-20)</f>
        <v>30.2531289665073</v>
      </c>
      <c r="BJ6" s="0" t="n">
        <f aca="false">Ultuna_topsoil_C_timeseries!BJ6*Ultuna_BD_timeseries_topsoil!BJ6*20+Ultuna_subsoil_C_timeseries!BJ6*Ultuna_BD_timeseries_subsoil!BJ6*(Zeq!BJ6-20)</f>
        <v>29.9807311380115</v>
      </c>
      <c r="BK6" s="0" t="n">
        <f aca="false">Ultuna_topsoil_C_timeseries!BK6*Ultuna_BD_timeseries_topsoil!BK6*20+Ultuna_subsoil_C_timeseries!BK6*Ultuna_BD_timeseries_subsoil!BK6*(Zeq!BK6-20)</f>
        <v>29.7731630127459</v>
      </c>
    </row>
    <row r="7" customFormat="false" ht="14.4" hidden="false" customHeight="false" outlineLevel="0" collapsed="false">
      <c r="A7" s="0" t="n">
        <f aca="false">Ultuna_topsoil_C_timeseries!A7</f>
        <v>19</v>
      </c>
      <c r="B7" s="0" t="n">
        <f aca="false">Ultuna_topsoil_C_timeseries!B7*Ultuna_BD_timeseries_topsoil!B7*20+Ultuna_subsoil_C_timeseries!B7*Ultuna_BD_timeseries_subsoil!B7*(Zeq!B7-20)</f>
        <v>40.896</v>
      </c>
      <c r="C7" s="0" t="n">
        <f aca="false">Ultuna_topsoil_C_timeseries!C7*Ultuna_BD_timeseries_topsoil!C7*20+Ultuna_subsoil_C_timeseries!C7*Ultuna_BD_timeseries_subsoil!C7*(Zeq!C7-20)</f>
        <v>42.2508812848455</v>
      </c>
      <c r="D7" s="0" t="n">
        <f aca="false">Ultuna_topsoil_C_timeseries!D7*Ultuna_BD_timeseries_topsoil!D7*20+Ultuna_subsoil_C_timeseries!D7*Ultuna_BD_timeseries_subsoil!D7*(Zeq!D7-20)</f>
        <v>41.6361351346418</v>
      </c>
      <c r="E7" s="0" t="n">
        <f aca="false">Ultuna_topsoil_C_timeseries!E7*Ultuna_BD_timeseries_topsoil!E7*20+Ultuna_subsoil_C_timeseries!E7*Ultuna_BD_timeseries_subsoil!E7*(Zeq!E7-20)</f>
        <v>41.090646949278</v>
      </c>
      <c r="F7" s="0" t="n">
        <f aca="false">Ultuna_topsoil_C_timeseries!F7*Ultuna_BD_timeseries_topsoil!F7*20+Ultuna_subsoil_C_timeseries!F7*Ultuna_BD_timeseries_subsoil!F7*(Zeq!F7-20)</f>
        <v>40.6143576379154</v>
      </c>
      <c r="G7" s="0" t="n">
        <f aca="false">Ultuna_topsoil_C_timeseries!G7*Ultuna_BD_timeseries_topsoil!G7*20+Ultuna_subsoil_C_timeseries!G7*Ultuna_BD_timeseries_subsoil!G7*(Zeq!G7-20)</f>
        <v>40.2072081162824</v>
      </c>
      <c r="H7" s="0" t="n">
        <f aca="false">Ultuna_topsoil_C_timeseries!H7*Ultuna_BD_timeseries_topsoil!H7*20+Ultuna_subsoil_C_timeseries!H7*Ultuna_BD_timeseries_subsoil!H7*(Zeq!H7-20)</f>
        <v>39.8691393066723</v>
      </c>
      <c r="I7" s="0" t="n">
        <f aca="false">Ultuna_topsoil_C_timeseries!I7*Ultuna_BD_timeseries_topsoil!I7*20+Ultuna_subsoil_C_timeseries!I7*Ultuna_BD_timeseries_subsoil!I7*(Zeq!I7-20)</f>
        <v>39.6000921379451</v>
      </c>
      <c r="J7" s="0" t="n">
        <f aca="false">Ultuna_topsoil_C_timeseries!J7*Ultuna_BD_timeseries_topsoil!J7*20+Ultuna_subsoil_C_timeseries!J7*Ultuna_BD_timeseries_subsoil!J7*(Zeq!J7-20)</f>
        <v>39.400007545523</v>
      </c>
      <c r="K7" s="0" t="n">
        <f aca="false">Ultuna_topsoil_C_timeseries!K7*Ultuna_BD_timeseries_topsoil!K7*20+Ultuna_subsoil_C_timeseries!K7*Ultuna_BD_timeseries_subsoil!K7*(Zeq!K7-20)</f>
        <v>39.268826471393</v>
      </c>
      <c r="L7" s="0" t="n">
        <f aca="false">Ultuna_topsoil_C_timeseries!L7*Ultuna_BD_timeseries_topsoil!L7*20+Ultuna_subsoil_C_timeseries!L7*Ultuna_BD_timeseries_subsoil!L7*(Zeq!L7-20)</f>
        <v>39.2064898641033</v>
      </c>
      <c r="M7" s="0" t="n">
        <f aca="false">Ultuna_topsoil_C_timeseries!M7*Ultuna_BD_timeseries_topsoil!M7*20+Ultuna_subsoil_C_timeseries!M7*Ultuna_BD_timeseries_subsoil!M7*(Zeq!M7-20)</f>
        <v>39.2129386787642</v>
      </c>
      <c r="N7" s="0" t="n">
        <f aca="false">Ultuna_topsoil_C_timeseries!N7*Ultuna_BD_timeseries_topsoil!N7*20+Ultuna_subsoil_C_timeseries!N7*Ultuna_BD_timeseries_subsoil!N7*(Zeq!N7-20)</f>
        <v>39.2819779400491</v>
      </c>
      <c r="O7" s="0" t="n">
        <f aca="false">Ultuna_topsoil_C_timeseries!O7*Ultuna_BD_timeseries_topsoil!O7*20+Ultuna_subsoil_C_timeseries!O7*Ultuna_BD_timeseries_subsoil!O7*(Zeq!O7-20)</f>
        <v>39.4037594654921</v>
      </c>
      <c r="P7" s="0" t="n">
        <f aca="false">Ultuna_topsoil_C_timeseries!P7*Ultuna_BD_timeseries_topsoil!P7*20+Ultuna_subsoil_C_timeseries!P7*Ultuna_BD_timeseries_subsoil!P7*(Zeq!P7-20)</f>
        <v>39.5703020165885</v>
      </c>
      <c r="Q7" s="0" t="n">
        <f aca="false">Ultuna_topsoil_C_timeseries!Q7*Ultuna_BD_timeseries_topsoil!Q7*20+Ultuna_subsoil_C_timeseries!Q7*Ultuna_BD_timeseries_subsoil!Q7*(Zeq!Q7-20)</f>
        <v>39.7680940893666</v>
      </c>
      <c r="R7" s="0" t="n">
        <f aca="false">Ultuna_topsoil_C_timeseries!R7*Ultuna_BD_timeseries_topsoil!R7*20+Ultuna_subsoil_C_timeseries!R7*Ultuna_BD_timeseries_subsoil!R7*(Zeq!R7-20)</f>
        <v>39.9722466108245</v>
      </c>
      <c r="S7" s="0" t="n">
        <f aca="false">Ultuna_topsoil_C_timeseries!S7*Ultuna_BD_timeseries_topsoil!S7*20+Ultuna_subsoil_C_timeseries!S7*Ultuna_BD_timeseries_subsoil!S7*(Zeq!S7-20)</f>
        <v>40.1312370308372</v>
      </c>
      <c r="T7" s="0" t="n">
        <f aca="false">Ultuna_topsoil_C_timeseries!T7*Ultuna_BD_timeseries_topsoil!T7*20+Ultuna_subsoil_C_timeseries!T7*Ultuna_BD_timeseries_subsoil!T7*(Zeq!T7-20)</f>
        <v>40.1181105294561</v>
      </c>
      <c r="U7" s="0" t="n">
        <f aca="false">Ultuna_topsoil_C_timeseries!U7*Ultuna_BD_timeseries_topsoil!U7*20+Ultuna_subsoil_C_timeseries!U7*Ultuna_BD_timeseries_subsoil!U7*(Zeq!U7-20)</f>
        <v>39.8329447458685</v>
      </c>
      <c r="V7" s="0" t="n">
        <f aca="false">Ultuna_topsoil_C_timeseries!V7*Ultuna_BD_timeseries_topsoil!V7*20+Ultuna_subsoil_C_timeseries!V7*Ultuna_BD_timeseries_subsoil!V7*(Zeq!V7-20)</f>
        <v>35.5914484384069</v>
      </c>
      <c r="W7" s="0" t="n">
        <f aca="false">Ultuna_topsoil_C_timeseries!W7*Ultuna_BD_timeseries_topsoil!W7*20+Ultuna_subsoil_C_timeseries!W7*Ultuna_BD_timeseries_subsoil!W7*(Zeq!W7-20)</f>
        <v>39.2628604335504</v>
      </c>
      <c r="X7" s="0" t="n">
        <f aca="false">Ultuna_topsoil_C_timeseries!X7*Ultuna_BD_timeseries_topsoil!X7*20+Ultuna_subsoil_C_timeseries!X7*Ultuna_BD_timeseries_subsoil!X7*(Zeq!X7-20)</f>
        <v>40.3190521283063</v>
      </c>
      <c r="Y7" s="0" t="n">
        <f aca="false">Ultuna_topsoil_C_timeseries!Y7*Ultuna_BD_timeseries_topsoil!Y7*20+Ultuna_subsoil_C_timeseries!Y7*Ultuna_BD_timeseries_subsoil!Y7*(Zeq!Y7-20)</f>
        <v>41.0080454461041</v>
      </c>
      <c r="Z7" s="0" t="n">
        <f aca="false">Ultuna_topsoil_C_timeseries!Z7*Ultuna_BD_timeseries_topsoil!Z7*20+Ultuna_subsoil_C_timeseries!Z7*Ultuna_BD_timeseries_subsoil!Z7*(Zeq!Z7-20)</f>
        <v>40.4491934714716</v>
      </c>
      <c r="AA7" s="0" t="n">
        <f aca="false">Ultuna_topsoil_C_timeseries!AA7*Ultuna_BD_timeseries_topsoil!AA7*20+Ultuna_subsoil_C_timeseries!AA7*Ultuna_BD_timeseries_subsoil!AA7*(Zeq!AA7-20)</f>
        <v>38.8466849282846</v>
      </c>
      <c r="AB7" s="0" t="n">
        <f aca="false">Ultuna_topsoil_C_timeseries!AB7*Ultuna_BD_timeseries_topsoil!AB7*20+Ultuna_subsoil_C_timeseries!AB7*Ultuna_BD_timeseries_subsoil!AB7*(Zeq!AB7-20)</f>
        <v>37.2960425710319</v>
      </c>
      <c r="AC7" s="0" t="n">
        <f aca="false">Ultuna_topsoil_C_timeseries!AC7*Ultuna_BD_timeseries_topsoil!AC7*20+Ultuna_subsoil_C_timeseries!AC7*Ultuna_BD_timeseries_subsoil!AC7*(Zeq!AC7-20)</f>
        <v>36.6874804496642</v>
      </c>
      <c r="AD7" s="0" t="n">
        <f aca="false">Ultuna_topsoil_C_timeseries!AD7*Ultuna_BD_timeseries_topsoil!AD7*20+Ultuna_subsoil_C_timeseries!AD7*Ultuna_BD_timeseries_subsoil!AD7*(Zeq!AD7-20)</f>
        <v>36.8367346820041</v>
      </c>
      <c r="AE7" s="0" t="n">
        <f aca="false">Ultuna_topsoil_C_timeseries!AE7*Ultuna_BD_timeseries_topsoil!AE7*20+Ultuna_subsoil_C_timeseries!AE7*Ultuna_BD_timeseries_subsoil!AE7*(Zeq!AE7-20)</f>
        <v>36.9858225333751</v>
      </c>
      <c r="AF7" s="0" t="n">
        <f aca="false">Ultuna_topsoil_C_timeseries!AF7*Ultuna_BD_timeseries_topsoil!AF7*20+Ultuna_subsoil_C_timeseries!AF7*Ultuna_BD_timeseries_subsoil!AF7*(Zeq!AF7-20)</f>
        <v>36.2683844916855</v>
      </c>
      <c r="AG7" s="0" t="n">
        <f aca="false">Ultuna_topsoil_C_timeseries!AG7*Ultuna_BD_timeseries_topsoil!AG7*20+Ultuna_subsoil_C_timeseries!AG7*Ultuna_BD_timeseries_subsoil!AG7*(Zeq!AG7-20)</f>
        <v>35.5512779710299</v>
      </c>
      <c r="AH7" s="0" t="n">
        <f aca="false">Ultuna_topsoil_C_timeseries!AH7*Ultuna_BD_timeseries_topsoil!AH7*20+Ultuna_subsoil_C_timeseries!AH7*Ultuna_BD_timeseries_subsoil!AH7*(Zeq!AH7-20)</f>
        <v>36.2776058678653</v>
      </c>
      <c r="AI7" s="0" t="n">
        <f aca="false">Ultuna_topsoil_C_timeseries!AI7*Ultuna_BD_timeseries_topsoil!AI7*20+Ultuna_subsoil_C_timeseries!AI7*Ultuna_BD_timeseries_subsoil!AI7*(Zeq!AI7-20)</f>
        <v>37.0034356639555</v>
      </c>
      <c r="AJ7" s="0" t="n">
        <f aca="false">Ultuna_topsoil_C_timeseries!AJ7*Ultuna_BD_timeseries_topsoil!AJ7*20+Ultuna_subsoil_C_timeseries!AJ7*Ultuna_BD_timeseries_subsoil!AJ7*(Zeq!AJ7-20)</f>
        <v>36.6537553590204</v>
      </c>
      <c r="AK7" s="0" t="n">
        <f aca="false">Ultuna_topsoil_C_timeseries!AK7*Ultuna_BD_timeseries_topsoil!AK7*20+Ultuna_subsoil_C_timeseries!AK7*Ultuna_BD_timeseries_subsoil!AK7*(Zeq!AK7-20)</f>
        <v>36.1466275474915</v>
      </c>
      <c r="AL7" s="0" t="n">
        <f aca="false">Ultuna_topsoil_C_timeseries!AL7*Ultuna_BD_timeseries_topsoil!AL7*20+Ultuna_subsoil_C_timeseries!AL7*Ultuna_BD_timeseries_subsoil!AL7*(Zeq!AL7-20)</f>
        <v>35.14189445402</v>
      </c>
      <c r="AM7" s="0" t="n">
        <f aca="false">Ultuna_topsoil_C_timeseries!AM7*Ultuna_BD_timeseries_topsoil!AM7*20+Ultuna_subsoil_C_timeseries!AM7*Ultuna_BD_timeseries_subsoil!AM7*(Zeq!AM7-20)</f>
        <v>34.1376588057946</v>
      </c>
      <c r="AN7" s="0" t="n">
        <f aca="false">Ultuna_topsoil_C_timeseries!AN7*Ultuna_BD_timeseries_topsoil!AN7*20+Ultuna_subsoil_C_timeseries!AN7*Ultuna_BD_timeseries_subsoil!AN7*(Zeq!AN7-20)</f>
        <v>33.6366718784939</v>
      </c>
      <c r="AO7" s="0" t="n">
        <f aca="false">Ultuna_topsoil_C_timeseries!AO7*Ultuna_BD_timeseries_topsoil!AO7*20+Ultuna_subsoil_C_timeseries!AO7*Ultuna_BD_timeseries_subsoil!AO7*(Zeq!AO7-20)</f>
        <v>33.2828395598236</v>
      </c>
      <c r="AP7" s="0" t="n">
        <f aca="false">Ultuna_topsoil_C_timeseries!AP7*Ultuna_BD_timeseries_topsoil!AP7*20+Ultuna_subsoil_C_timeseries!AP7*Ultuna_BD_timeseries_subsoil!AP7*(Zeq!AP7-20)</f>
        <v>34.2954635418605</v>
      </c>
      <c r="AQ7" s="0" t="n">
        <f aca="false">Ultuna_topsoil_C_timeseries!AQ7*Ultuna_BD_timeseries_topsoil!AQ7*20+Ultuna_subsoil_C_timeseries!AQ7*Ultuna_BD_timeseries_subsoil!AQ7*(Zeq!AQ7-20)</f>
        <v>35.3074239740654</v>
      </c>
      <c r="AR7" s="0" t="n">
        <f aca="false">Ultuna_topsoil_C_timeseries!AR7*Ultuna_BD_timeseries_topsoil!AR7*20+Ultuna_subsoil_C_timeseries!AR7*Ultuna_BD_timeseries_subsoil!AR7*(Zeq!AR7-20)</f>
        <v>35.8114372669839</v>
      </c>
      <c r="AS7" s="0" t="n">
        <f aca="false">Ultuna_topsoil_C_timeseries!AS7*Ultuna_BD_timeseries_topsoil!AS7*20+Ultuna_subsoil_C_timeseries!AS7*Ultuna_BD_timeseries_subsoil!AS7*(Zeq!AS7-20)</f>
        <v>36.1785214865083</v>
      </c>
      <c r="AT7" s="0" t="n">
        <f aca="false">Ultuna_topsoil_C_timeseries!AT7*Ultuna_BD_timeseries_topsoil!AT7*20+Ultuna_subsoil_C_timeseries!AT7*Ultuna_BD_timeseries_subsoil!AT7*(Zeq!AT7-20)</f>
        <v>34.887820635772</v>
      </c>
      <c r="AU7" s="0" t="n">
        <f aca="false">Ultuna_topsoil_C_timeseries!AU7*Ultuna_BD_timeseries_topsoil!AU7*20+Ultuna_subsoil_C_timeseries!AU7*Ultuna_BD_timeseries_subsoil!AU7*(Zeq!AU7-20)</f>
        <v>33.5977830381508</v>
      </c>
      <c r="AV7" s="0" t="n">
        <f aca="false">Ultuna_topsoil_C_timeseries!AV7*Ultuna_BD_timeseries_topsoil!AV7*20+Ultuna_subsoil_C_timeseries!AV7*Ultuna_BD_timeseries_subsoil!AV7*(Zeq!AV7-20)</f>
        <v>33.2256329706234</v>
      </c>
      <c r="AW7" s="0" t="n">
        <f aca="false">Ultuna_topsoil_C_timeseries!AW7*Ultuna_BD_timeseries_topsoil!AW7*20+Ultuna_subsoil_C_timeseries!AW7*Ultuna_BD_timeseries_subsoil!AW7*(Zeq!AW7-20)</f>
        <v>32.9157035459555</v>
      </c>
      <c r="AX7" s="0" t="n">
        <f aca="false">Ultuna_topsoil_C_timeseries!AX7*Ultuna_BD_timeseries_topsoil!AX7*20+Ultuna_subsoil_C_timeseries!AX7*Ultuna_BD_timeseries_subsoil!AX7*(Zeq!AX7-20)</f>
        <v>32.670808518217</v>
      </c>
      <c r="AY7" s="0" t="n">
        <f aca="false">Ultuna_topsoil_C_timeseries!AY7*Ultuna_BD_timeseries_topsoil!AY7*20+Ultuna_subsoil_C_timeseries!AY7*Ultuna_BD_timeseries_subsoil!AY7*(Zeq!AY7-20)</f>
        <v>32.4939376787158</v>
      </c>
      <c r="AZ7" s="0" t="n">
        <f aca="false">Ultuna_topsoil_C_timeseries!AZ7*Ultuna_BD_timeseries_topsoil!AZ7*20+Ultuna_subsoil_C_timeseries!AZ7*Ultuna_BD_timeseries_subsoil!AZ7*(Zeq!AZ7-20)</f>
        <v>32.3598526158793</v>
      </c>
      <c r="BA7" s="0" t="n">
        <f aca="false">Ultuna_topsoil_C_timeseries!BA7*Ultuna_BD_timeseries_topsoil!BA7*20+Ultuna_subsoil_C_timeseries!BA7*Ultuna_BD_timeseries_subsoil!BA7*(Zeq!BA7-20)</f>
        <v>32.2725897174464</v>
      </c>
      <c r="BB7" s="0" t="n">
        <f aca="false">Ultuna_topsoil_C_timeseries!BB7*Ultuna_BD_timeseries_topsoil!BB7*20+Ultuna_subsoil_C_timeseries!BB7*Ultuna_BD_timeseries_subsoil!BB7*(Zeq!BB7-20)</f>
        <v>32.3340683902559</v>
      </c>
      <c r="BC7" s="0" t="n">
        <f aca="false">Ultuna_topsoil_C_timeseries!BC7*Ultuna_BD_timeseries_topsoil!BC7*20+Ultuna_subsoil_C_timeseries!BC7*Ultuna_BD_timeseries_subsoil!BC7*(Zeq!BC7-20)</f>
        <v>32.3954312009352</v>
      </c>
      <c r="BD7" s="0" t="n">
        <f aca="false">Ultuna_topsoil_C_timeseries!BD7*Ultuna_BD_timeseries_topsoil!BD7*20+Ultuna_subsoil_C_timeseries!BD7*Ultuna_BD_timeseries_subsoil!BD7*(Zeq!BD7-20)</f>
        <v>32.2989401153462</v>
      </c>
      <c r="BE7" s="0" t="n">
        <f aca="false">Ultuna_topsoil_C_timeseries!BE7*Ultuna_BD_timeseries_topsoil!BE7*20+Ultuna_subsoil_C_timeseries!BE7*Ultuna_BD_timeseries_subsoil!BE7*(Zeq!BE7-20)</f>
        <v>32.2024243826888</v>
      </c>
      <c r="BF7" s="0" t="n">
        <f aca="false">Ultuna_topsoil_C_timeseries!BF7*Ultuna_BD_timeseries_topsoil!BF7*20+Ultuna_subsoil_C_timeseries!BF7*Ultuna_BD_timeseries_subsoil!BF7*(Zeq!BF7-20)</f>
        <v>32.6361509579735</v>
      </c>
      <c r="BG7" s="0" t="n">
        <f aca="false">Ultuna_topsoil_C_timeseries!BG7*Ultuna_BD_timeseries_topsoil!BG7*20+Ultuna_subsoil_C_timeseries!BG7*Ultuna_BD_timeseries_subsoil!BG7*(Zeq!BG7-20)</f>
        <v>33.0695463903975</v>
      </c>
      <c r="BH7" s="0" t="n">
        <f aca="false">Ultuna_topsoil_C_timeseries!BH7*Ultuna_BD_timeseries_topsoil!BH7*20+Ultuna_subsoil_C_timeseries!BH7*Ultuna_BD_timeseries_subsoil!BH7*(Zeq!BH7-20)</f>
        <v>31.7838202863043</v>
      </c>
      <c r="BI7" s="0" t="n">
        <f aca="false">Ultuna_topsoil_C_timeseries!BI7*Ultuna_BD_timeseries_topsoil!BI7*20+Ultuna_subsoil_C_timeseries!BI7*Ultuna_BD_timeseries_subsoil!BI7*(Zeq!BI7-20)</f>
        <v>30.4987572474106</v>
      </c>
      <c r="BJ7" s="0" t="n">
        <f aca="false">Ultuna_topsoil_C_timeseries!BJ7*Ultuna_BD_timeseries_topsoil!BJ7*20+Ultuna_subsoil_C_timeseries!BJ7*Ultuna_BD_timeseries_subsoil!BJ7*(Zeq!BJ7-20)</f>
        <v>30.448073009213</v>
      </c>
      <c r="BK7" s="0" t="n">
        <f aca="false">Ultuna_topsoil_C_timeseries!BK7*Ultuna_BD_timeseries_topsoil!BK7*20+Ultuna_subsoil_C_timeseries!BK7*Ultuna_BD_timeseries_subsoil!BK7*(Zeq!BK7-20)</f>
        <v>30.4207043345447</v>
      </c>
    </row>
    <row r="8" customFormat="false" ht="14.4" hidden="false" customHeight="false" outlineLevel="0" collapsed="false">
      <c r="A8" s="0" t="n">
        <f aca="false">Ultuna_topsoil_C_timeseries!A8</f>
        <v>42</v>
      </c>
      <c r="B8" s="0" t="n">
        <f aca="false">Ultuna_topsoil_C_timeseries!B8*Ultuna_BD_timeseries_topsoil!B8*20+Ultuna_subsoil_C_timeseries!B8*Ultuna_BD_timeseries_subsoil!B8*(Zeq!B8-20)</f>
        <v>42.3523889266401</v>
      </c>
      <c r="C8" s="0" t="n">
        <f aca="false">Ultuna_topsoil_C_timeseries!C8*Ultuna_BD_timeseries_topsoil!C8*20+Ultuna_subsoil_C_timeseries!C8*Ultuna_BD_timeseries_subsoil!C8*(Zeq!C8-20)</f>
        <v>42.6061774154463</v>
      </c>
      <c r="D8" s="0" t="n">
        <f aca="false">Ultuna_topsoil_C_timeseries!D8*Ultuna_BD_timeseries_topsoil!D8*20+Ultuna_subsoil_C_timeseries!D8*Ultuna_BD_timeseries_subsoil!D8*(Zeq!D8-20)</f>
        <v>42.2743578487987</v>
      </c>
      <c r="E8" s="0" t="n">
        <f aca="false">Ultuna_topsoil_C_timeseries!E8*Ultuna_BD_timeseries_topsoil!E8*20+Ultuna_subsoil_C_timeseries!E8*Ultuna_BD_timeseries_subsoil!E8*(Zeq!E8-20)</f>
        <v>41.9394539269501</v>
      </c>
      <c r="F8" s="0" t="n">
        <f aca="false">Ultuna_topsoil_C_timeseries!F8*Ultuna_BD_timeseries_topsoil!F8*20+Ultuna_subsoil_C_timeseries!F8*Ultuna_BD_timeseries_subsoil!F8*(Zeq!F8-20)</f>
        <v>41.6014331944192</v>
      </c>
      <c r="G8" s="0" t="n">
        <f aca="false">Ultuna_topsoil_C_timeseries!G8*Ultuna_BD_timeseries_topsoil!G8*20+Ultuna_subsoil_C_timeseries!G8*Ultuna_BD_timeseries_subsoil!G8*(Zeq!G8-20)</f>
        <v>41.2602625973873</v>
      </c>
      <c r="H8" s="0" t="n">
        <f aca="false">Ultuna_topsoil_C_timeseries!H8*Ultuna_BD_timeseries_topsoil!H8*20+Ultuna_subsoil_C_timeseries!H8*Ultuna_BD_timeseries_subsoil!H8*(Zeq!H8-20)</f>
        <v>40.91590847008</v>
      </c>
      <c r="I8" s="0" t="n">
        <f aca="false">Ultuna_topsoil_C_timeseries!I8*Ultuna_BD_timeseries_topsoil!I8*20+Ultuna_subsoil_C_timeseries!I8*Ultuna_BD_timeseries_subsoil!I8*(Zeq!I8-20)</f>
        <v>40.568336520771</v>
      </c>
      <c r="J8" s="0" t="n">
        <f aca="false">Ultuna_topsoil_C_timeseries!J8*Ultuna_BD_timeseries_topsoil!J8*20+Ultuna_subsoil_C_timeseries!J8*Ultuna_BD_timeseries_subsoil!J8*(Zeq!J8-20)</f>
        <v>40.217511817403</v>
      </c>
      <c r="K8" s="0" t="n">
        <f aca="false">Ultuna_topsoil_C_timeseries!K8*Ultuna_BD_timeseries_topsoil!K8*20+Ultuna_subsoil_C_timeseries!K8*Ultuna_BD_timeseries_subsoil!K8*(Zeq!K8-20)</f>
        <v>39.8633987728078</v>
      </c>
      <c r="L8" s="0" t="n">
        <f aca="false">Ultuna_topsoil_C_timeseries!L8*Ultuna_BD_timeseries_topsoil!L8*20+Ultuna_subsoil_C_timeseries!L8*Ultuna_BD_timeseries_subsoil!L8*(Zeq!L8-20)</f>
        <v>39.5059611295181</v>
      </c>
      <c r="M8" s="0" t="n">
        <f aca="false">Ultuna_topsoil_C_timeseries!M8*Ultuna_BD_timeseries_topsoil!M8*20+Ultuna_subsoil_C_timeseries!M8*Ultuna_BD_timeseries_subsoil!M8*(Zeq!M8-20)</f>
        <v>39.1451619441507</v>
      </c>
      <c r="N8" s="0" t="n">
        <f aca="false">Ultuna_topsoil_C_timeseries!N8*Ultuna_BD_timeseries_topsoil!N8*20+Ultuna_subsoil_C_timeseries!N8*Ultuna_BD_timeseries_subsoil!N8*(Zeq!N8-20)</f>
        <v>38.7788314876979</v>
      </c>
      <c r="O8" s="0" t="n">
        <f aca="false">Ultuna_topsoil_C_timeseries!O8*Ultuna_BD_timeseries_topsoil!O8*20+Ultuna_subsoil_C_timeseries!O8*Ultuna_BD_timeseries_subsoil!O8*(Zeq!O8-20)</f>
        <v>38.4051340423842</v>
      </c>
      <c r="P8" s="0" t="n">
        <f aca="false">Ultuna_topsoil_C_timeseries!P8*Ultuna_BD_timeseries_topsoil!P8*20+Ultuna_subsoil_C_timeseries!P8*Ultuna_BD_timeseries_subsoil!P8*(Zeq!P8-20)</f>
        <v>38.0247782710437</v>
      </c>
      <c r="Q8" s="0" t="n">
        <f aca="false">Ultuna_topsoil_C_timeseries!Q8*Ultuna_BD_timeseries_topsoil!Q8*20+Ultuna_subsoil_C_timeseries!Q8*Ultuna_BD_timeseries_subsoil!Q8*(Zeq!Q8-20)</f>
        <v>37.639096425419</v>
      </c>
      <c r="R8" s="0" t="n">
        <f aca="false">Ultuna_topsoil_C_timeseries!R8*Ultuna_BD_timeseries_topsoil!R8*20+Ultuna_subsoil_C_timeseries!R8*Ultuna_BD_timeseries_subsoil!R8*(Zeq!R8-20)</f>
        <v>37.2509600243039</v>
      </c>
      <c r="S8" s="0" t="n">
        <f aca="false">Ultuna_topsoil_C_timeseries!S8*Ultuna_BD_timeseries_topsoil!S8*20+Ultuna_subsoil_C_timeseries!S8*Ultuna_BD_timeseries_subsoil!S8*(Zeq!S8-20)</f>
        <v>36.8679798514655</v>
      </c>
      <c r="T8" s="0" t="n">
        <f aca="false">Ultuna_topsoil_C_timeseries!T8*Ultuna_BD_timeseries_topsoil!T8*20+Ultuna_subsoil_C_timeseries!T8*Ultuna_BD_timeseries_subsoil!T8*(Zeq!T8-20)</f>
        <v>36.5193702339216</v>
      </c>
      <c r="U8" s="0" t="n">
        <f aca="false">Ultuna_topsoil_C_timeseries!U8*Ultuna_BD_timeseries_topsoil!U8*20+Ultuna_subsoil_C_timeseries!U8*Ultuna_BD_timeseries_subsoil!U8*(Zeq!U8-20)</f>
        <v>36.22602618913</v>
      </c>
      <c r="V8" s="0" t="n">
        <f aca="false">Ultuna_topsoil_C_timeseries!V8*Ultuna_BD_timeseries_topsoil!V8*20+Ultuna_subsoil_C_timeseries!V8*Ultuna_BD_timeseries_subsoil!V8*(Zeq!V8-20)</f>
        <v>33.0308708361804</v>
      </c>
      <c r="W8" s="0" t="n">
        <f aca="false">Ultuna_topsoil_C_timeseries!W8*Ultuna_BD_timeseries_topsoil!W8*20+Ultuna_subsoil_C_timeseries!W8*Ultuna_BD_timeseries_subsoil!W8*(Zeq!W8-20)</f>
        <v>36.2111960911489</v>
      </c>
      <c r="X8" s="0" t="n">
        <f aca="false">Ultuna_topsoil_C_timeseries!X8*Ultuna_BD_timeseries_topsoil!X8*20+Ultuna_subsoil_C_timeseries!X8*Ultuna_BD_timeseries_subsoil!X8*(Zeq!X8-20)</f>
        <v>36.3743761599356</v>
      </c>
      <c r="Y8" s="0" t="n">
        <f aca="false">Ultuna_topsoil_C_timeseries!Y8*Ultuna_BD_timeseries_topsoil!Y8*20+Ultuna_subsoil_C_timeseries!Y8*Ultuna_BD_timeseries_subsoil!Y8*(Zeq!Y8-20)</f>
        <v>36.4794508232888</v>
      </c>
      <c r="Z8" s="0" t="n">
        <f aca="false">Ultuna_topsoil_C_timeseries!Z8*Ultuna_BD_timeseries_topsoil!Z8*20+Ultuna_subsoil_C_timeseries!Z8*Ultuna_BD_timeseries_subsoil!Z8*(Zeq!Z8-20)</f>
        <v>36.3039264430498</v>
      </c>
      <c r="AA8" s="0" t="n">
        <f aca="false">Ultuna_topsoil_C_timeseries!AA8*Ultuna_BD_timeseries_topsoil!AA8*20+Ultuna_subsoil_C_timeseries!AA8*Ultuna_BD_timeseries_subsoil!AA8*(Zeq!AA8-20)</f>
        <v>35.8746688079413</v>
      </c>
      <c r="AB8" s="0" t="n">
        <f aca="false">Ultuna_topsoil_C_timeseries!AB8*Ultuna_BD_timeseries_topsoil!AB8*20+Ultuna_subsoil_C_timeseries!AB8*Ultuna_BD_timeseries_subsoil!AB8*(Zeq!AB8-20)</f>
        <v>35.3314010761791</v>
      </c>
      <c r="AC8" s="0" t="n">
        <f aca="false">Ultuna_topsoil_C_timeseries!AC8*Ultuna_BD_timeseries_topsoil!AC8*20+Ultuna_subsoil_C_timeseries!AC8*Ultuna_BD_timeseries_subsoil!AC8*(Zeq!AC8-20)</f>
        <v>34.7273371119763</v>
      </c>
      <c r="AD8" s="0" t="n">
        <f aca="false">Ultuna_topsoil_C_timeseries!AD8*Ultuna_BD_timeseries_topsoil!AD8*20+Ultuna_subsoil_C_timeseries!AD8*Ultuna_BD_timeseries_subsoil!AD8*(Zeq!AD8-20)</f>
        <v>33.4360072314488</v>
      </c>
      <c r="AE8" s="0" t="n">
        <f aca="false">Ultuna_topsoil_C_timeseries!AE8*Ultuna_BD_timeseries_topsoil!AE8*20+Ultuna_subsoil_C_timeseries!AE8*Ultuna_BD_timeseries_subsoil!AE8*(Zeq!AE8-20)</f>
        <v>32.1461992319687</v>
      </c>
      <c r="AF8" s="0" t="n">
        <f aca="false">Ultuna_topsoil_C_timeseries!AF8*Ultuna_BD_timeseries_topsoil!AF8*20+Ultuna_subsoil_C_timeseries!AF8*Ultuna_BD_timeseries_subsoil!AF8*(Zeq!AF8-20)</f>
        <v>31.3117303323624</v>
      </c>
      <c r="AG8" s="0" t="n">
        <f aca="false">Ultuna_topsoil_C_timeseries!AG8*Ultuna_BD_timeseries_topsoil!AG8*20+Ultuna_subsoil_C_timeseries!AG8*Ultuna_BD_timeseries_subsoil!AG8*(Zeq!AG8-20)</f>
        <v>30.7062290824561</v>
      </c>
      <c r="AH8" s="0" t="n">
        <f aca="false">Ultuna_topsoil_C_timeseries!AH8*Ultuna_BD_timeseries_topsoil!AH8*20+Ultuna_subsoil_C_timeseries!AH8*Ultuna_BD_timeseries_subsoil!AH8*(Zeq!AH8-20)</f>
        <v>31.6882524550406</v>
      </c>
      <c r="AI8" s="0" t="n">
        <f aca="false">Ultuna_topsoil_C_timeseries!AI8*Ultuna_BD_timeseries_topsoil!AI8*20+Ultuna_subsoil_C_timeseries!AI8*Ultuna_BD_timeseries_subsoil!AI8*(Zeq!AI8-20)</f>
        <v>32.6679376260176</v>
      </c>
      <c r="AJ8" s="0" t="n">
        <f aca="false">Ultuna_topsoil_C_timeseries!AJ8*Ultuna_BD_timeseries_topsoil!AJ8*20+Ultuna_subsoil_C_timeseries!AJ8*Ultuna_BD_timeseries_subsoil!AJ8*(Zeq!AJ8-20)</f>
        <v>33.1631816957312</v>
      </c>
      <c r="AK8" s="0" t="n">
        <f aca="false">Ultuna_topsoil_C_timeseries!AK8*Ultuna_BD_timeseries_topsoil!AK8*20+Ultuna_subsoil_C_timeseries!AK8*Ultuna_BD_timeseries_subsoil!AK8*(Zeq!AK8-20)</f>
        <v>33.4890755118816</v>
      </c>
      <c r="AL8" s="0" t="n">
        <f aca="false">Ultuna_topsoil_C_timeseries!AL8*Ultuna_BD_timeseries_topsoil!AL8*20+Ultuna_subsoil_C_timeseries!AL8*Ultuna_BD_timeseries_subsoil!AL8*(Zeq!AL8-20)</f>
        <v>33.1317384061203</v>
      </c>
      <c r="AM8" s="0" t="n">
        <f aca="false">Ultuna_topsoil_C_timeseries!AM8*Ultuna_BD_timeseries_topsoil!AM8*20+Ultuna_subsoil_C_timeseries!AM8*Ultuna_BD_timeseries_subsoil!AM8*(Zeq!AM8-20)</f>
        <v>32.6107887689911</v>
      </c>
      <c r="AN8" s="0" t="n">
        <f aca="false">Ultuna_topsoil_C_timeseries!AN8*Ultuna_BD_timeseries_topsoil!AN8*20+Ultuna_subsoil_C_timeseries!AN8*Ultuna_BD_timeseries_subsoil!AN8*(Zeq!AN8-20)</f>
        <v>31.1844702001343</v>
      </c>
      <c r="AO8" s="0" t="n">
        <f aca="false">Ultuna_topsoil_C_timeseries!AO8*Ultuna_BD_timeseries_topsoil!AO8*20+Ultuna_subsoil_C_timeseries!AO8*Ultuna_BD_timeseries_subsoil!AO8*(Zeq!AO8-20)</f>
        <v>29.7599140776814</v>
      </c>
      <c r="AP8" s="0" t="n">
        <f aca="false">Ultuna_topsoil_C_timeseries!AP8*Ultuna_BD_timeseries_topsoil!AP8*20+Ultuna_subsoil_C_timeseries!AP8*Ultuna_BD_timeseries_subsoil!AP8*(Zeq!AP8-20)</f>
        <v>31.2939301368447</v>
      </c>
      <c r="AQ8" s="0" t="n">
        <f aca="false">Ultuna_topsoil_C_timeseries!AQ8*Ultuna_BD_timeseries_topsoil!AQ8*20+Ultuna_subsoil_C_timeseries!AQ8*Ultuna_BD_timeseries_subsoil!AQ8*(Zeq!AQ8-20)</f>
        <v>32.8246521428979</v>
      </c>
      <c r="AR8" s="0" t="n">
        <f aca="false">Ultuna_topsoil_C_timeseries!AR8*Ultuna_BD_timeseries_topsoil!AR8*20+Ultuna_subsoil_C_timeseries!AR8*Ultuna_BD_timeseries_subsoil!AR8*(Zeq!AR8-20)</f>
        <v>32.3842450008384</v>
      </c>
      <c r="AS8" s="0" t="n">
        <f aca="false">Ultuna_topsoil_C_timeseries!AS8*Ultuna_BD_timeseries_topsoil!AS8*20+Ultuna_subsoil_C_timeseries!AS8*Ultuna_BD_timeseries_subsoil!AS8*(Zeq!AS8-20)</f>
        <v>31.9439156849847</v>
      </c>
      <c r="AT8" s="0" t="n">
        <f aca="false">Ultuna_topsoil_C_timeseries!AT8*Ultuna_BD_timeseries_topsoil!AT8*20+Ultuna_subsoil_C_timeseries!AT8*Ultuna_BD_timeseries_subsoil!AT8*(Zeq!AT8-20)</f>
        <v>31.6439835996596</v>
      </c>
      <c r="AU8" s="0" t="n">
        <f aca="false">Ultuna_topsoil_C_timeseries!AU8*Ultuna_BD_timeseries_topsoil!AU8*20+Ultuna_subsoil_C_timeseries!AU8*Ultuna_BD_timeseries_subsoil!AU8*(Zeq!AU8-20)</f>
        <v>31.3438893397303</v>
      </c>
      <c r="AV8" s="0" t="n">
        <f aca="false">Ultuna_topsoil_C_timeseries!AV8*Ultuna_BD_timeseries_topsoil!AV8*20+Ultuna_subsoil_C_timeseries!AV8*Ultuna_BD_timeseries_subsoil!AV8*(Zeq!AV8-20)</f>
        <v>30.916587572171</v>
      </c>
      <c r="AW8" s="0" t="n">
        <f aca="false">Ultuna_topsoil_C_timeseries!AW8*Ultuna_BD_timeseries_topsoil!AW8*20+Ultuna_subsoil_C_timeseries!AW8*Ultuna_BD_timeseries_subsoil!AW8*(Zeq!AW8-20)</f>
        <v>30.3373362304975</v>
      </c>
      <c r="AX8" s="0" t="n">
        <f aca="false">Ultuna_topsoil_C_timeseries!AX8*Ultuna_BD_timeseries_topsoil!AX8*20+Ultuna_subsoil_C_timeseries!AX8*Ultuna_BD_timeseries_subsoil!AX8*(Zeq!AX8-20)</f>
        <v>29.694454137013</v>
      </c>
      <c r="AY8" s="0" t="n">
        <f aca="false">Ultuna_topsoil_C_timeseries!AY8*Ultuna_BD_timeseries_topsoil!AY8*20+Ultuna_subsoil_C_timeseries!AY8*Ultuna_BD_timeseries_subsoil!AY8*(Zeq!AY8-20)</f>
        <v>29.3315325126597</v>
      </c>
      <c r="AZ8" s="0" t="n">
        <f aca="false">Ultuna_topsoil_C_timeseries!AZ8*Ultuna_BD_timeseries_topsoil!AZ8*20+Ultuna_subsoil_C_timeseries!AZ8*Ultuna_BD_timeseries_subsoil!AZ8*(Zeq!AZ8-20)</f>
        <v>29.7572388115762</v>
      </c>
      <c r="BA8" s="0" t="n">
        <f aca="false">Ultuna_topsoil_C_timeseries!BA8*Ultuna_BD_timeseries_topsoil!BA8*20+Ultuna_subsoil_C_timeseries!BA8*Ultuna_BD_timeseries_subsoil!BA8*(Zeq!BA8-20)</f>
        <v>30.1815358763072</v>
      </c>
      <c r="BB8" s="0" t="n">
        <f aca="false">Ultuna_topsoil_C_timeseries!BB8*Ultuna_BD_timeseries_topsoil!BB8*20+Ultuna_subsoil_C_timeseries!BB8*Ultuna_BD_timeseries_subsoil!BB8*(Zeq!BB8-20)</f>
        <v>30.4575444456681</v>
      </c>
      <c r="BC8" s="0" t="n">
        <f aca="false">Ultuna_topsoil_C_timeseries!BC8*Ultuna_BD_timeseries_topsoil!BC8*20+Ultuna_subsoil_C_timeseries!BC8*Ultuna_BD_timeseries_subsoil!BC8*(Zeq!BC8-20)</f>
        <v>30.636039661505</v>
      </c>
      <c r="BD8" s="0" t="n">
        <f aca="false">Ultuna_topsoil_C_timeseries!BD8*Ultuna_BD_timeseries_topsoil!BD8*20+Ultuna_subsoil_C_timeseries!BD8*Ultuna_BD_timeseries_subsoil!BD8*(Zeq!BD8-20)</f>
        <v>30.2248850097481</v>
      </c>
      <c r="BE8" s="0" t="n">
        <f aca="false">Ultuna_topsoil_C_timeseries!BE8*Ultuna_BD_timeseries_topsoil!BE8*20+Ultuna_subsoil_C_timeseries!BE8*Ultuna_BD_timeseries_subsoil!BE8*(Zeq!BE8-20)</f>
        <v>29.7240815552995</v>
      </c>
      <c r="BF8" s="0" t="n">
        <f aca="false">Ultuna_topsoil_C_timeseries!BF8*Ultuna_BD_timeseries_topsoil!BF8*20+Ultuna_subsoil_C_timeseries!BF8*Ultuna_BD_timeseries_subsoil!BF8*(Zeq!BF8-20)</f>
        <v>29.1432711064289</v>
      </c>
      <c r="BG8" s="0" t="n">
        <f aca="false">Ultuna_topsoil_C_timeseries!BG8*Ultuna_BD_timeseries_topsoil!BG8*20+Ultuna_subsoil_C_timeseries!BG8*Ultuna_BD_timeseries_subsoil!BG8*(Zeq!BG8-20)</f>
        <v>28.5627826328238</v>
      </c>
      <c r="BH8" s="0" t="n">
        <f aca="false">Ultuna_topsoil_C_timeseries!BH8*Ultuna_BD_timeseries_topsoil!BH8*20+Ultuna_subsoil_C_timeseries!BH8*Ultuna_BD_timeseries_subsoil!BH8*(Zeq!BH8-20)</f>
        <v>28.814444400357</v>
      </c>
      <c r="BI8" s="0" t="n">
        <f aca="false">Ultuna_topsoil_C_timeseries!BI8*Ultuna_BD_timeseries_topsoil!BI8*20+Ultuna_subsoil_C_timeseries!BI8*Ultuna_BD_timeseries_subsoil!BI8*(Zeq!BI8-20)</f>
        <v>29.0649900688584</v>
      </c>
      <c r="BJ8" s="0" t="n">
        <f aca="false">Ultuna_topsoil_C_timeseries!BJ8*Ultuna_BD_timeseries_topsoil!BJ8*20+Ultuna_subsoil_C_timeseries!BJ8*Ultuna_BD_timeseries_subsoil!BJ8*(Zeq!BJ8-20)</f>
        <v>28.7626421249937</v>
      </c>
      <c r="BK8" s="0" t="n">
        <f aca="false">Ultuna_topsoil_C_timeseries!BK8*Ultuna_BD_timeseries_topsoil!BK8*20+Ultuna_subsoil_C_timeseries!BK8*Ultuna_BD_timeseries_subsoil!BK8*(Zeq!BK8-20)</f>
        <v>27.7651154456446</v>
      </c>
    </row>
    <row r="9" customFormat="false" ht="14.4" hidden="false" customHeight="false" outlineLevel="0" collapsed="false">
      <c r="A9" s="0" t="n">
        <f aca="false">Ultuna_topsoil_C_timeseries!A9</f>
        <v>58</v>
      </c>
      <c r="B9" s="0" t="n">
        <f aca="false">Ultuna_topsoil_C_timeseries!B9*Ultuna_BD_timeseries_topsoil!B9*20+Ultuna_subsoil_C_timeseries!B9*Ultuna_BD_timeseries_subsoil!B9*(Zeq!B9-20)</f>
        <v>42.9349444972961</v>
      </c>
      <c r="C9" s="0" t="n">
        <f aca="false">Ultuna_topsoil_C_timeseries!C9*Ultuna_BD_timeseries_topsoil!C9*20+Ultuna_subsoil_C_timeseries!C9*Ultuna_BD_timeseries_subsoil!C9*(Zeq!C9-20)</f>
        <v>42.3505132563032</v>
      </c>
      <c r="D9" s="0" t="n">
        <f aca="false">Ultuna_topsoil_C_timeseries!D9*Ultuna_BD_timeseries_topsoil!D9*20+Ultuna_subsoil_C_timeseries!D9*Ultuna_BD_timeseries_subsoil!D9*(Zeq!D9-20)</f>
        <v>41.8142249423807</v>
      </c>
      <c r="E9" s="0" t="n">
        <f aca="false">Ultuna_topsoil_C_timeseries!E9*Ultuna_BD_timeseries_topsoil!E9*20+Ultuna_subsoil_C_timeseries!E9*Ultuna_BD_timeseries_subsoil!E9*(Zeq!E9-20)</f>
        <v>41.3258732217571</v>
      </c>
      <c r="F9" s="0" t="n">
        <f aca="false">Ultuna_topsoil_C_timeseries!F9*Ultuna_BD_timeseries_topsoil!F9*20+Ultuna_subsoil_C_timeseries!F9*Ultuna_BD_timeseries_subsoil!F9*(Zeq!F9-20)</f>
        <v>40.8852517687823</v>
      </c>
      <c r="G9" s="0" t="n">
        <f aca="false">Ultuna_topsoil_C_timeseries!G9*Ultuna_BD_timeseries_topsoil!G9*20+Ultuna_subsoil_C_timeseries!G9*Ultuna_BD_timeseries_subsoil!G9*(Zeq!G9-20)</f>
        <v>40.492154265925</v>
      </c>
      <c r="H9" s="0" t="n">
        <f aca="false">Ultuna_topsoil_C_timeseries!H9*Ultuna_BD_timeseries_topsoil!H9*20+Ultuna_subsoil_C_timeseries!H9*Ultuna_BD_timeseries_subsoil!H9*(Zeq!H9-20)</f>
        <v>40.1463744037743</v>
      </c>
      <c r="I9" s="0" t="n">
        <f aca="false">Ultuna_topsoil_C_timeseries!I9*Ultuna_BD_timeseries_topsoil!I9*20+Ultuna_subsoil_C_timeseries!I9*Ultuna_BD_timeseries_subsoil!I9*(Zeq!I9-20)</f>
        <v>39.8477058810396</v>
      </c>
      <c r="J9" s="0" t="n">
        <f aca="false">Ultuna_topsoil_C_timeseries!J9*Ultuna_BD_timeseries_topsoil!J9*20+Ultuna_subsoil_C_timeseries!J9*Ultuna_BD_timeseries_subsoil!J9*(Zeq!J9-20)</f>
        <v>39.5959424045476</v>
      </c>
      <c r="K9" s="0" t="n">
        <f aca="false">Ultuna_topsoil_C_timeseries!K9*Ultuna_BD_timeseries_topsoil!K9*20+Ultuna_subsoil_C_timeseries!K9*Ultuna_BD_timeseries_subsoil!K9*(Zeq!K9-20)</f>
        <v>39.3908776892447</v>
      </c>
      <c r="L9" s="0" t="n">
        <f aca="false">Ultuna_topsoil_C_timeseries!L9*Ultuna_BD_timeseries_topsoil!L9*20+Ultuna_subsoil_C_timeseries!L9*Ultuna_BD_timeseries_subsoil!L9*(Zeq!L9-20)</f>
        <v>39.2323054581952</v>
      </c>
      <c r="M9" s="0" t="n">
        <f aca="false">Ultuna_topsoil_C_timeseries!M9*Ultuna_BD_timeseries_topsoil!M9*20+Ultuna_subsoil_C_timeseries!M9*Ultuna_BD_timeseries_subsoil!M9*(Zeq!M9-20)</f>
        <v>39.1200194425811</v>
      </c>
      <c r="N9" s="0" t="n">
        <f aca="false">Ultuna_topsoil_C_timeseries!N9*Ultuna_BD_timeseries_topsoil!N9*20+Ultuna_subsoil_C_timeseries!N9*Ultuna_BD_timeseries_subsoil!N9*(Zeq!N9-20)</f>
        <v>39.0450583043582</v>
      </c>
      <c r="O9" s="0" t="n">
        <f aca="false">Ultuna_topsoil_C_timeseries!O9*Ultuna_BD_timeseries_topsoil!O9*20+Ultuna_subsoil_C_timeseries!O9*Ultuna_BD_timeseries_subsoil!O9*(Zeq!O9-20)</f>
        <v>38.996826300453</v>
      </c>
      <c r="P9" s="0" t="n">
        <f aca="false">Ultuna_topsoil_C_timeseries!P9*Ultuna_BD_timeseries_topsoil!P9*20+Ultuna_subsoil_C_timeseries!P9*Ultuna_BD_timeseries_subsoil!P9*(Zeq!P9-20)</f>
        <v>38.9714979213299</v>
      </c>
      <c r="Q9" s="0" t="n">
        <f aca="false">Ultuna_topsoil_C_timeseries!Q9*Ultuna_BD_timeseries_topsoil!Q9*20+Ultuna_subsoil_C_timeseries!Q9*Ultuna_BD_timeseries_subsoil!Q9*(Zeq!Q9-20)</f>
        <v>38.9625436772688</v>
      </c>
      <c r="R9" s="0" t="n">
        <f aca="false">Ultuna_topsoil_C_timeseries!R9*Ultuna_BD_timeseries_topsoil!R9*20+Ultuna_subsoil_C_timeseries!R9*Ultuna_BD_timeseries_subsoil!R9*(Zeq!R9-20)</f>
        <v>38.9576773118623</v>
      </c>
      <c r="S9" s="0" t="n">
        <f aca="false">Ultuna_topsoil_C_timeseries!S9*Ultuna_BD_timeseries_topsoil!S9*20+Ultuna_subsoil_C_timeseries!S9*Ultuna_BD_timeseries_subsoil!S9*(Zeq!S9-20)</f>
        <v>38.9304608680285</v>
      </c>
      <c r="T9" s="0" t="n">
        <f aca="false">Ultuna_topsoil_C_timeseries!T9*Ultuna_BD_timeseries_topsoil!T9*20+Ultuna_subsoil_C_timeseries!T9*Ultuna_BD_timeseries_subsoil!T9*(Zeq!T9-20)</f>
        <v>38.8111705834092</v>
      </c>
      <c r="U9" s="0" t="n">
        <f aca="false">Ultuna_topsoil_C_timeseries!U9*Ultuna_BD_timeseries_topsoil!U9*20+Ultuna_subsoil_C_timeseries!U9*Ultuna_BD_timeseries_subsoil!U9*(Zeq!U9-20)</f>
        <v>38.524398530946</v>
      </c>
      <c r="V9" s="0" t="n">
        <f aca="false">Ultuna_topsoil_C_timeseries!V9*Ultuna_BD_timeseries_topsoil!V9*20+Ultuna_subsoil_C_timeseries!V9*Ultuna_BD_timeseries_subsoil!V9*(Zeq!V9-20)</f>
        <v>35.0758362463919</v>
      </c>
      <c r="W9" s="0" t="n">
        <f aca="false">Ultuna_topsoil_C_timeseries!W9*Ultuna_BD_timeseries_topsoil!W9*20+Ultuna_subsoil_C_timeseries!W9*Ultuna_BD_timeseries_subsoil!W9*(Zeq!W9-20)</f>
        <v>36.5417360596477</v>
      </c>
      <c r="X9" s="0" t="n">
        <f aca="false">Ultuna_topsoil_C_timeseries!X9*Ultuna_BD_timeseries_topsoil!X9*20+Ultuna_subsoil_C_timeseries!X9*Ultuna_BD_timeseries_subsoil!X9*(Zeq!X9-20)</f>
        <v>37.4287838845807</v>
      </c>
      <c r="Y9" s="0" t="n">
        <f aca="false">Ultuna_topsoil_C_timeseries!Y9*Ultuna_BD_timeseries_topsoil!Y9*20+Ultuna_subsoil_C_timeseries!Y9*Ultuna_BD_timeseries_subsoil!Y9*(Zeq!Y9-20)</f>
        <v>37.9475618830781</v>
      </c>
      <c r="Z9" s="0" t="n">
        <f aca="false">Ultuna_topsoil_C_timeseries!Z9*Ultuna_BD_timeseries_topsoil!Z9*20+Ultuna_subsoil_C_timeseries!Z9*Ultuna_BD_timeseries_subsoil!Z9*(Zeq!Z9-20)</f>
        <v>37.7914612258461</v>
      </c>
      <c r="AA9" s="0" t="n">
        <f aca="false">Ultuna_topsoil_C_timeseries!AA9*Ultuna_BD_timeseries_topsoil!AA9*20+Ultuna_subsoil_C_timeseries!AA9*Ultuna_BD_timeseries_subsoil!AA9*(Zeq!AA9-20)</f>
        <v>37.4986464934798</v>
      </c>
      <c r="AB9" s="0" t="n">
        <f aca="false">Ultuna_topsoil_C_timeseries!AB9*Ultuna_BD_timeseries_topsoil!AB9*20+Ultuna_subsoil_C_timeseries!AB9*Ultuna_BD_timeseries_subsoil!AB9*(Zeq!AB9-20)</f>
        <v>37.1658288814888</v>
      </c>
      <c r="AC9" s="0" t="n">
        <f aca="false">Ultuna_topsoil_C_timeseries!AC9*Ultuna_BD_timeseries_topsoil!AC9*20+Ultuna_subsoil_C_timeseries!AC9*Ultuna_BD_timeseries_subsoil!AC9*(Zeq!AC9-20)</f>
        <v>36.8163578885421</v>
      </c>
      <c r="AD9" s="0" t="n">
        <f aca="false">Ultuna_topsoil_C_timeseries!AD9*Ultuna_BD_timeseries_topsoil!AD9*20+Ultuna_subsoil_C_timeseries!AD9*Ultuna_BD_timeseries_subsoil!AD9*(Zeq!AD9-20)</f>
        <v>36.3957807431502</v>
      </c>
      <c r="AE9" s="0" t="n">
        <f aca="false">Ultuna_topsoil_C_timeseries!AE9*Ultuna_BD_timeseries_topsoil!AE9*20+Ultuna_subsoil_C_timeseries!AE9*Ultuna_BD_timeseries_subsoil!AE9*(Zeq!AE9-20)</f>
        <v>35.9763754916878</v>
      </c>
      <c r="AF9" s="0" t="n">
        <f aca="false">Ultuna_topsoil_C_timeseries!AF9*Ultuna_BD_timeseries_topsoil!AF9*20+Ultuna_subsoil_C_timeseries!AF9*Ultuna_BD_timeseries_subsoil!AF9*(Zeq!AF9-20)</f>
        <v>35.558142149314</v>
      </c>
      <c r="AG9" s="0" t="n">
        <f aca="false">Ultuna_topsoil_C_timeseries!AG9*Ultuna_BD_timeseries_topsoil!AG9*20+Ultuna_subsoil_C_timeseries!AG9*Ultuna_BD_timeseries_subsoil!AG9*(Zeq!AG9-20)</f>
        <v>35.1410807311875</v>
      </c>
      <c r="AH9" s="0" t="n">
        <f aca="false">Ultuna_topsoil_C_timeseries!AH9*Ultuna_BD_timeseries_topsoil!AH9*20+Ultuna_subsoil_C_timeseries!AH9*Ultuna_BD_timeseries_subsoil!AH9*(Zeq!AH9-20)</f>
        <v>34.9606828415057</v>
      </c>
      <c r="AI9" s="0" t="n">
        <f aca="false">Ultuna_topsoil_C_timeseries!AI9*Ultuna_BD_timeseries_topsoil!AI9*20+Ultuna_subsoil_C_timeseries!AI9*Ultuna_BD_timeseries_subsoil!AI9*(Zeq!AI9-20)</f>
        <v>34.8647204547085</v>
      </c>
      <c r="AJ9" s="0" t="n">
        <f aca="false">Ultuna_topsoil_C_timeseries!AJ9*Ultuna_BD_timeseries_topsoil!AJ9*20+Ultuna_subsoil_C_timeseries!AJ9*Ultuna_BD_timeseries_subsoil!AJ9*(Zeq!AJ9-20)</f>
        <v>35.1420538053001</v>
      </c>
      <c r="AK9" s="0" t="n">
        <f aca="false">Ultuna_topsoil_C_timeseries!AK9*Ultuna_BD_timeseries_topsoil!AK9*20+Ultuna_subsoil_C_timeseries!AK9*Ultuna_BD_timeseries_subsoil!AK9*(Zeq!AK9-20)</f>
        <v>35.4184153076236</v>
      </c>
      <c r="AL9" s="0" t="n">
        <f aca="false">Ultuna_topsoil_C_timeseries!AL9*Ultuna_BD_timeseries_topsoil!AL9*20+Ultuna_subsoil_C_timeseries!AL9*Ultuna_BD_timeseries_subsoil!AL9*(Zeq!AL9-20)</f>
        <v>35.3127477152186</v>
      </c>
      <c r="AM9" s="0" t="n">
        <f aca="false">Ultuna_topsoil_C_timeseries!AM9*Ultuna_BD_timeseries_topsoil!AM9*20+Ultuna_subsoil_C_timeseries!AM9*Ultuna_BD_timeseries_subsoil!AM9*(Zeq!AM9-20)</f>
        <v>35.1419981809532</v>
      </c>
      <c r="AN9" s="0" t="n">
        <f aca="false">Ultuna_topsoil_C_timeseries!AN9*Ultuna_BD_timeseries_topsoil!AN9*20+Ultuna_subsoil_C_timeseries!AN9*Ultuna_BD_timeseries_subsoil!AN9*(Zeq!AN9-20)</f>
        <v>34.0418330662602</v>
      </c>
      <c r="AO9" s="0" t="n">
        <f aca="false">Ultuna_topsoil_C_timeseries!AO9*Ultuna_BD_timeseries_topsoil!AO9*20+Ultuna_subsoil_C_timeseries!AO9*Ultuna_BD_timeseries_subsoil!AO9*(Zeq!AO9-20)</f>
        <v>32.9449837542946</v>
      </c>
      <c r="AP9" s="0" t="n">
        <f aca="false">Ultuna_topsoil_C_timeseries!AP9*Ultuna_BD_timeseries_topsoil!AP9*20+Ultuna_subsoil_C_timeseries!AP9*Ultuna_BD_timeseries_subsoil!AP9*(Zeq!AP9-20)</f>
        <v>34.5926711095745</v>
      </c>
      <c r="AQ9" s="0" t="n">
        <f aca="false">Ultuna_topsoil_C_timeseries!AQ9*Ultuna_BD_timeseries_topsoil!AQ9*20+Ultuna_subsoil_C_timeseries!AQ9*Ultuna_BD_timeseries_subsoil!AQ9*(Zeq!AQ9-20)</f>
        <v>36.2350997834209</v>
      </c>
      <c r="AR9" s="0" t="n">
        <f aca="false">Ultuna_topsoil_C_timeseries!AR9*Ultuna_BD_timeseries_topsoil!AR9*20+Ultuna_subsoil_C_timeseries!AR9*Ultuna_BD_timeseries_subsoil!AR9*(Zeq!AR9-20)</f>
        <v>35.4128880326384</v>
      </c>
      <c r="AS9" s="0" t="n">
        <f aca="false">Ultuna_topsoil_C_timeseries!AS9*Ultuna_BD_timeseries_topsoil!AS9*20+Ultuna_subsoil_C_timeseries!AS9*Ultuna_BD_timeseries_subsoil!AS9*(Zeq!AS9-20)</f>
        <v>34.5931346557829</v>
      </c>
      <c r="AT9" s="0" t="n">
        <f aca="false">Ultuna_topsoil_C_timeseries!AT9*Ultuna_BD_timeseries_topsoil!AT9*20+Ultuna_subsoil_C_timeseries!AT9*Ultuna_BD_timeseries_subsoil!AT9*(Zeq!AT9-20)</f>
        <v>34.1844505264568</v>
      </c>
      <c r="AU9" s="0" t="n">
        <f aca="false">Ultuna_topsoil_C_timeseries!AU9*Ultuna_BD_timeseries_topsoil!AU9*20+Ultuna_subsoil_C_timeseries!AU9*Ultuna_BD_timeseries_subsoil!AU9*(Zeq!AU9-20)</f>
        <v>33.7769386684571</v>
      </c>
      <c r="AV9" s="0" t="n">
        <f aca="false">Ultuna_topsoil_C_timeseries!AV9*Ultuna_BD_timeseries_topsoil!AV9*20+Ultuna_subsoil_C_timeseries!AV9*Ultuna_BD_timeseries_subsoil!AV9*(Zeq!AV9-20)</f>
        <v>33.2431603608348</v>
      </c>
      <c r="AW9" s="0" t="n">
        <f aca="false">Ultuna_topsoil_C_timeseries!AW9*Ultuna_BD_timeseries_topsoil!AW9*20+Ultuna_subsoil_C_timeseries!AW9*Ultuna_BD_timeseries_subsoil!AW9*(Zeq!AW9-20)</f>
        <v>32.5587499781689</v>
      </c>
      <c r="AX9" s="0" t="n">
        <f aca="false">Ultuna_topsoil_C_timeseries!AX9*Ultuna_BD_timeseries_topsoil!AX9*20+Ultuna_subsoil_C_timeseries!AX9*Ultuna_BD_timeseries_subsoil!AX9*(Zeq!AX9-20)</f>
        <v>31.8031286260632</v>
      </c>
      <c r="AY9" s="0" t="n">
        <f aca="false">Ultuna_topsoil_C_timeseries!AY9*Ultuna_BD_timeseries_topsoil!AY9*20+Ultuna_subsoil_C_timeseries!AY9*Ultuna_BD_timeseries_subsoil!AY9*(Zeq!AY9-20)</f>
        <v>31.3478224918538</v>
      </c>
      <c r="AZ9" s="0" t="n">
        <f aca="false">Ultuna_topsoil_C_timeseries!AZ9*Ultuna_BD_timeseries_topsoil!AZ9*20+Ultuna_subsoil_C_timeseries!AZ9*Ultuna_BD_timeseries_subsoil!AZ9*(Zeq!AZ9-20)</f>
        <v>31.5691367354126</v>
      </c>
      <c r="BA9" s="0" t="n">
        <f aca="false">Ultuna_topsoil_C_timeseries!BA9*Ultuna_BD_timeseries_topsoil!BA9*20+Ultuna_subsoil_C_timeseries!BA9*Ultuna_BD_timeseries_subsoil!BA9*(Zeq!BA9-20)</f>
        <v>31.8683586856147</v>
      </c>
      <c r="BB9" s="0" t="n">
        <f aca="false">Ultuna_topsoil_C_timeseries!BB9*Ultuna_BD_timeseries_topsoil!BB9*20+Ultuna_subsoil_C_timeseries!BB9*Ultuna_BD_timeseries_subsoil!BB9*(Zeq!BB9-20)</f>
        <v>32.9072711407262</v>
      </c>
      <c r="BC9" s="0" t="n">
        <f aca="false">Ultuna_topsoil_C_timeseries!BC9*Ultuna_BD_timeseries_topsoil!BC9*20+Ultuna_subsoil_C_timeseries!BC9*Ultuna_BD_timeseries_subsoil!BC9*(Zeq!BC9-20)</f>
        <v>33.9427697894315</v>
      </c>
      <c r="BD9" s="0" t="n">
        <f aca="false">Ultuna_topsoil_C_timeseries!BD9*Ultuna_BD_timeseries_topsoil!BD9*20+Ultuna_subsoil_C_timeseries!BD9*Ultuna_BD_timeseries_subsoil!BD9*(Zeq!BD9-20)</f>
        <v>33.1918515484313</v>
      </c>
      <c r="BE9" s="0" t="n">
        <f aca="false">Ultuna_topsoil_C_timeseries!BE9*Ultuna_BD_timeseries_topsoil!BE9*20+Ultuna_subsoil_C_timeseries!BE9*Ultuna_BD_timeseries_subsoil!BE9*(Zeq!BE9-20)</f>
        <v>32.4432201999285</v>
      </c>
      <c r="BF9" s="0" t="n">
        <f aca="false">Ultuna_topsoil_C_timeseries!BF9*Ultuna_BD_timeseries_topsoil!BF9*20+Ultuna_subsoil_C_timeseries!BF9*Ultuna_BD_timeseries_subsoil!BF9*(Zeq!BF9-20)</f>
        <v>31.975511289495</v>
      </c>
      <c r="BG9" s="0" t="n">
        <f aca="false">Ultuna_topsoil_C_timeseries!BG9*Ultuna_BD_timeseries_topsoil!BG9*20+Ultuna_subsoil_C_timeseries!BG9*Ultuna_BD_timeseries_subsoil!BG9*(Zeq!BG9-20)</f>
        <v>31.6465891309203</v>
      </c>
      <c r="BH9" s="0" t="n">
        <f aca="false">Ultuna_topsoil_C_timeseries!BH9*Ultuna_BD_timeseries_topsoil!BH9*20+Ultuna_subsoil_C_timeseries!BH9*Ultuna_BD_timeseries_subsoil!BH9*(Zeq!BH9-20)</f>
        <v>31.6496420658328</v>
      </c>
      <c r="BI9" s="0" t="n">
        <f aca="false">Ultuna_topsoil_C_timeseries!BI9*Ultuna_BD_timeseries_topsoil!BI9*20+Ultuna_subsoil_C_timeseries!BI9*Ultuna_BD_timeseries_subsoil!BI9*(Zeq!BI9-20)</f>
        <v>31.6525818654376</v>
      </c>
      <c r="BJ9" s="0" t="n">
        <f aca="false">Ultuna_topsoil_C_timeseries!BJ9*Ultuna_BD_timeseries_topsoil!BJ9*20+Ultuna_subsoil_C_timeseries!BJ9*Ultuna_BD_timeseries_subsoil!BJ9*(Zeq!BJ9-20)</f>
        <v>31.375112592383</v>
      </c>
      <c r="BK9" s="0" t="n">
        <f aca="false">Ultuna_topsoil_C_timeseries!BK9*Ultuna_BD_timeseries_topsoil!BK9*20+Ultuna_subsoil_C_timeseries!BK9*Ultuna_BD_timeseries_subsoil!BK9*(Zeq!BK9-20)</f>
        <v>30.6506634036352</v>
      </c>
    </row>
    <row r="10" customFormat="false" ht="14.4" hidden="false" customHeight="false" outlineLevel="0" collapsed="false">
      <c r="A10" s="0" t="n">
        <f aca="false">Ultuna_topsoil_C_timeseries!A10</f>
        <v>3</v>
      </c>
      <c r="B10" s="0" t="n">
        <f aca="false">Ultuna_topsoil_C_timeseries!B10*Ultuna_BD_timeseries_topsoil!B10*20+Ultuna_subsoil_C_timeseries!B10*Ultuna_BD_timeseries_subsoil!B10*(Zeq!B10-20)</f>
        <v>43.8087778532802</v>
      </c>
      <c r="C10" s="0" t="n">
        <f aca="false">Ultuna_topsoil_C_timeseries!C10*Ultuna_BD_timeseries_topsoil!C10*20+Ultuna_subsoil_C_timeseries!C10*Ultuna_BD_timeseries_subsoil!C10*(Zeq!C10-20)</f>
        <v>42.9432852692474</v>
      </c>
      <c r="D10" s="0" t="n">
        <f aca="false">Ultuna_topsoil_C_timeseries!D10*Ultuna_BD_timeseries_topsoil!D10*20+Ultuna_subsoil_C_timeseries!D10*Ultuna_BD_timeseries_subsoil!D10*(Zeq!D10-20)</f>
        <v>42.6730504905645</v>
      </c>
      <c r="E10" s="0" t="n">
        <f aca="false">Ultuna_topsoil_C_timeseries!E10*Ultuna_BD_timeseries_topsoil!E10*20+Ultuna_subsoil_C_timeseries!E10*Ultuna_BD_timeseries_subsoil!E10*(Zeq!E10-20)</f>
        <v>42.4154475531359</v>
      </c>
      <c r="F10" s="0" t="n">
        <f aca="false">Ultuna_topsoil_C_timeseries!F10*Ultuna_BD_timeseries_topsoil!F10*20+Ultuna_subsoil_C_timeseries!F10*Ultuna_BD_timeseries_subsoil!F10*(Zeq!F10-20)</f>
        <v>42.1704060702758</v>
      </c>
      <c r="G10" s="0" t="n">
        <f aca="false">Ultuna_topsoil_C_timeseries!G10*Ultuna_BD_timeseries_topsoil!G10*20+Ultuna_subsoil_C_timeseries!G10*Ultuna_BD_timeseries_subsoil!G10*(Zeq!G10-20)</f>
        <v>41.9378556620515</v>
      </c>
      <c r="H10" s="0" t="n">
        <f aca="false">Ultuna_topsoil_C_timeseries!H10*Ultuna_BD_timeseries_topsoil!H10*20+Ultuna_subsoil_C_timeseries!H10*Ultuna_BD_timeseries_subsoil!H10*(Zeq!H10-20)</f>
        <v>41.7177259552835</v>
      </c>
      <c r="I10" s="0" t="n">
        <f aca="false">Ultuna_topsoil_C_timeseries!I10*Ultuna_BD_timeseries_topsoil!I10*20+Ultuna_subsoil_C_timeseries!I10*Ultuna_BD_timeseries_subsoil!I10*(Zeq!I10-20)</f>
        <v>41.5099465835438</v>
      </c>
      <c r="J10" s="0" t="n">
        <f aca="false">Ultuna_topsoil_C_timeseries!J10*Ultuna_BD_timeseries_topsoil!J10*20+Ultuna_subsoil_C_timeseries!J10*Ultuna_BD_timeseries_subsoil!J10*(Zeq!J10-20)</f>
        <v>41.3144471871543</v>
      </c>
      <c r="K10" s="0" t="n">
        <f aca="false">Ultuna_topsoil_C_timeseries!K10*Ultuna_BD_timeseries_topsoil!K10*20+Ultuna_subsoil_C_timeseries!K10*Ultuna_BD_timeseries_subsoil!K10*(Zeq!K10-20)</f>
        <v>41.1311574131885</v>
      </c>
      <c r="L10" s="0" t="n">
        <f aca="false">Ultuna_topsoil_C_timeseries!L10*Ultuna_BD_timeseries_topsoil!L10*20+Ultuna_subsoil_C_timeseries!L10*Ultuna_BD_timeseries_subsoil!L10*(Zeq!L10-20)</f>
        <v>40.9600069154681</v>
      </c>
      <c r="M10" s="0" t="n">
        <f aca="false">Ultuna_topsoil_C_timeseries!M10*Ultuna_BD_timeseries_topsoil!M10*20+Ultuna_subsoil_C_timeseries!M10*Ultuna_BD_timeseries_subsoil!M10*(Zeq!M10-20)</f>
        <v>40.8009253545633</v>
      </c>
      <c r="N10" s="0" t="n">
        <f aca="false">Ultuna_topsoil_C_timeseries!N10*Ultuna_BD_timeseries_topsoil!N10*20+Ultuna_subsoil_C_timeseries!N10*Ultuna_BD_timeseries_subsoil!N10*(Zeq!N10-20)</f>
        <v>40.6541762645989</v>
      </c>
      <c r="O10" s="0" t="n">
        <f aca="false">Ultuna_topsoil_C_timeseries!O10*Ultuna_BD_timeseries_topsoil!O10*20+Ultuna_subsoil_C_timeseries!O10*Ultuna_BD_timeseries_subsoil!O10*(Zeq!O10-20)</f>
        <v>40.5195708517131</v>
      </c>
      <c r="P10" s="0" t="n">
        <f aca="false">Ultuna_topsoil_C_timeseries!P10*Ultuna_BD_timeseries_topsoil!P10*20+Ultuna_subsoil_C_timeseries!P10*Ultuna_BD_timeseries_subsoil!P10*(Zeq!P10-20)</f>
        <v>40.395982948137</v>
      </c>
      <c r="Q10" s="0" t="n">
        <f aca="false">Ultuna_topsoil_C_timeseries!Q10*Ultuna_BD_timeseries_topsoil!Q10*20+Ultuna_subsoil_C_timeseries!Q10*Ultuna_BD_timeseries_subsoil!Q10*(Zeq!Q10-20)</f>
        <v>40.2813146586094</v>
      </c>
      <c r="R10" s="0" t="n">
        <f aca="false">Ultuna_topsoil_C_timeseries!R10*Ultuna_BD_timeseries_topsoil!R10*20+Ultuna_subsoil_C_timeseries!R10*Ultuna_BD_timeseries_subsoil!R10*(Zeq!R10-20)</f>
        <v>40.1710216644463</v>
      </c>
      <c r="S10" s="0" t="n">
        <f aca="false">Ultuna_topsoil_C_timeseries!S10*Ultuna_BD_timeseries_topsoil!S10*20+Ultuna_subsoil_C_timeseries!S10*Ultuna_BD_timeseries_subsoil!S10*(Zeq!S10-20)</f>
        <v>40.0527826053931</v>
      </c>
      <c r="T10" s="0" t="n">
        <f aca="false">Ultuna_topsoil_C_timeseries!T10*Ultuna_BD_timeseries_topsoil!T10*20+Ultuna_subsoil_C_timeseries!T10*Ultuna_BD_timeseries_subsoil!T10*(Zeq!T10-20)</f>
        <v>39.8764648488265</v>
      </c>
      <c r="U10" s="0" t="n">
        <f aca="false">Ultuna_topsoil_C_timeseries!U10*Ultuna_BD_timeseries_topsoil!U10*20+Ultuna_subsoil_C_timeseries!U10*Ultuna_BD_timeseries_subsoil!U10*(Zeq!U10-20)</f>
        <v>38.7433872741992</v>
      </c>
      <c r="V10" s="0" t="n">
        <f aca="false">Ultuna_topsoil_C_timeseries!V10*Ultuna_BD_timeseries_topsoil!V10*20+Ultuna_subsoil_C_timeseries!V10*Ultuna_BD_timeseries_subsoil!V10*(Zeq!V10-20)</f>
        <v>38.8204971163367</v>
      </c>
      <c r="W10" s="0" t="n">
        <f aca="false">Ultuna_topsoil_C_timeseries!W10*Ultuna_BD_timeseries_topsoil!W10*20+Ultuna_subsoil_C_timeseries!W10*Ultuna_BD_timeseries_subsoil!W10*(Zeq!W10-20)</f>
        <v>39.5624404950081</v>
      </c>
      <c r="X10" s="0" t="n">
        <f aca="false">Ultuna_topsoil_C_timeseries!X10*Ultuna_BD_timeseries_topsoil!X10*20+Ultuna_subsoil_C_timeseries!X10*Ultuna_BD_timeseries_subsoil!X10*(Zeq!X10-20)</f>
        <v>39.4114068102858</v>
      </c>
      <c r="Y10" s="0" t="n">
        <f aca="false">Ultuna_topsoil_C_timeseries!Y10*Ultuna_BD_timeseries_topsoil!Y10*20+Ultuna_subsoil_C_timeseries!Y10*Ultuna_BD_timeseries_subsoil!Y10*(Zeq!Y10-20)</f>
        <v>39.2606129990342</v>
      </c>
      <c r="Z10" s="0" t="n">
        <f aca="false">Ultuna_topsoil_C_timeseries!Z10*Ultuna_BD_timeseries_topsoil!Z10*20+Ultuna_subsoil_C_timeseries!Z10*Ultuna_BD_timeseries_subsoil!Z10*(Zeq!Z10-20)</f>
        <v>39.364389656775</v>
      </c>
      <c r="AA10" s="0" t="n">
        <f aca="false">Ultuna_topsoil_C_timeseries!AA10*Ultuna_BD_timeseries_topsoil!AA10*20+Ultuna_subsoil_C_timeseries!AA10*Ultuna_BD_timeseries_subsoil!AA10*(Zeq!AA10-20)</f>
        <v>39.6523600336429</v>
      </c>
      <c r="AB10" s="0" t="n">
        <f aca="false">Ultuna_topsoil_C_timeseries!AB10*Ultuna_BD_timeseries_topsoil!AB10*20+Ultuna_subsoil_C_timeseries!AB10*Ultuna_BD_timeseries_subsoil!AB10*(Zeq!AB10-20)</f>
        <v>39.9251944345774</v>
      </c>
      <c r="AC10" s="0" t="n">
        <f aca="false">Ultuna_topsoil_C_timeseries!AC10*Ultuna_BD_timeseries_topsoil!AC10*20+Ultuna_subsoil_C_timeseries!AC10*Ultuna_BD_timeseries_subsoil!AC10*(Zeq!AC10-20)</f>
        <v>40.0393791607892</v>
      </c>
      <c r="AD10" s="0" t="n">
        <f aca="false">Ultuna_topsoil_C_timeseries!AD10*Ultuna_BD_timeseries_topsoil!AD10*20+Ultuna_subsoil_C_timeseries!AD10*Ultuna_BD_timeseries_subsoil!AD10*(Zeq!AD10-20)</f>
        <v>39.5614584295794</v>
      </c>
      <c r="AE10" s="0" t="n">
        <f aca="false">Ultuna_topsoil_C_timeseries!AE10*Ultuna_BD_timeseries_topsoil!AE10*20+Ultuna_subsoil_C_timeseries!AE10*Ultuna_BD_timeseries_subsoil!AE10*(Zeq!AE10-20)</f>
        <v>38.9104359689845</v>
      </c>
      <c r="AF10" s="0" t="n">
        <f aca="false">Ultuna_topsoil_C_timeseries!AF10*Ultuna_BD_timeseries_topsoil!AF10*20+Ultuna_subsoil_C_timeseries!AF10*Ultuna_BD_timeseries_subsoil!AF10*(Zeq!AF10-20)</f>
        <v>37.9375833373746</v>
      </c>
      <c r="AG10" s="0" t="n">
        <f aca="false">Ultuna_topsoil_C_timeseries!AG10*Ultuna_BD_timeseries_topsoil!AG10*20+Ultuna_subsoil_C_timeseries!AG10*Ultuna_BD_timeseries_subsoil!AG10*(Zeq!AG10-20)</f>
        <v>36.9683845082237</v>
      </c>
      <c r="AH10" s="0" t="n">
        <f aca="false">Ultuna_topsoil_C_timeseries!AH10*Ultuna_BD_timeseries_topsoil!AH10*20+Ultuna_subsoil_C_timeseries!AH10*Ultuna_BD_timeseries_subsoil!AH10*(Zeq!AH10-20)</f>
        <v>37.914286561142</v>
      </c>
      <c r="AI10" s="0" t="n">
        <f aca="false">Ultuna_topsoil_C_timeseries!AI10*Ultuna_BD_timeseries_topsoil!AI10*20+Ultuna_subsoil_C_timeseries!AI10*Ultuna_BD_timeseries_subsoil!AI10*(Zeq!AI10-20)</f>
        <v>38.8558799321887</v>
      </c>
      <c r="AJ10" s="0" t="n">
        <f aca="false">Ultuna_topsoil_C_timeseries!AJ10*Ultuna_BD_timeseries_topsoil!AJ10*20+Ultuna_subsoil_C_timeseries!AJ10*Ultuna_BD_timeseries_subsoil!AJ10*(Zeq!AJ10-20)</f>
        <v>39.7931650912108</v>
      </c>
      <c r="AK10" s="0" t="n">
        <f aca="false">Ultuna_topsoil_C_timeseries!AK10*Ultuna_BD_timeseries_topsoil!AK10*20+Ultuna_subsoil_C_timeseries!AK10*Ultuna_BD_timeseries_subsoil!AK10*(Zeq!AK10-20)</f>
        <v>40.7261425080104</v>
      </c>
      <c r="AL10" s="0" t="n">
        <f aca="false">Ultuna_topsoil_C_timeseries!AL10*Ultuna_BD_timeseries_topsoil!AL10*20+Ultuna_subsoil_C_timeseries!AL10*Ultuna_BD_timeseries_subsoil!AL10*(Zeq!AL10-20)</f>
        <v>38.6761324428685</v>
      </c>
      <c r="AM10" s="0" t="n">
        <f aca="false">Ultuna_topsoil_C_timeseries!AM10*Ultuna_BD_timeseries_topsoil!AM10*20+Ultuna_subsoil_C_timeseries!AM10*Ultuna_BD_timeseries_subsoil!AM10*(Zeq!AM10-20)</f>
        <v>36.6343253284414</v>
      </c>
      <c r="AN10" s="0" t="n">
        <f aca="false">Ultuna_topsoil_C_timeseries!AN10*Ultuna_BD_timeseries_topsoil!AN10*20+Ultuna_subsoil_C_timeseries!AN10*Ultuna_BD_timeseries_subsoil!AN10*(Zeq!AN10-20)</f>
        <v>36.9816781525182</v>
      </c>
      <c r="AO10" s="0" t="n">
        <f aca="false">Ultuna_topsoil_C_timeseries!AO10*Ultuna_BD_timeseries_topsoil!AO10*20+Ultuna_subsoil_C_timeseries!AO10*Ultuna_BD_timeseries_subsoil!AO10*(Zeq!AO10-20)</f>
        <v>37.4188179249903</v>
      </c>
      <c r="AP10" s="0" t="n">
        <f aca="false">Ultuna_topsoil_C_timeseries!AP10*Ultuna_BD_timeseries_topsoil!AP10*20+Ultuna_subsoil_C_timeseries!AP10*Ultuna_BD_timeseries_subsoil!AP10*(Zeq!AP10-20)</f>
        <v>38.6135605771952</v>
      </c>
      <c r="AQ10" s="0" t="n">
        <f aca="false">Ultuna_topsoil_C_timeseries!AQ10*Ultuna_BD_timeseries_topsoil!AQ10*20+Ultuna_subsoil_C_timeseries!AQ10*Ultuna_BD_timeseries_subsoil!AQ10*(Zeq!AQ10-20)</f>
        <v>39.8028605642326</v>
      </c>
      <c r="AR10" s="0" t="n">
        <f aca="false">Ultuna_topsoil_C_timeseries!AR10*Ultuna_BD_timeseries_topsoil!AR10*20+Ultuna_subsoil_C_timeseries!AR10*Ultuna_BD_timeseries_subsoil!AR10*(Zeq!AR10-20)</f>
        <v>39.6608948420058</v>
      </c>
      <c r="AS10" s="0" t="n">
        <f aca="false">Ultuna_topsoil_C_timeseries!AS10*Ultuna_BD_timeseries_topsoil!AS10*20+Ultuna_subsoil_C_timeseries!AS10*Ultuna_BD_timeseries_subsoil!AS10*(Zeq!AS10-20)</f>
        <v>39.4970416861241</v>
      </c>
      <c r="AT10" s="0" t="n">
        <f aca="false">Ultuna_topsoil_C_timeseries!AT10*Ultuna_BD_timeseries_topsoil!AT10*20+Ultuna_subsoil_C_timeseries!AT10*Ultuna_BD_timeseries_subsoil!AT10*(Zeq!AT10-20)</f>
        <v>38.1464130472768</v>
      </c>
      <c r="AU10" s="0" t="n">
        <f aca="false">Ultuna_topsoil_C_timeseries!AU10*Ultuna_BD_timeseries_topsoil!AU10*20+Ultuna_subsoil_C_timeseries!AU10*Ultuna_BD_timeseries_subsoil!AU10*(Zeq!AU10-20)</f>
        <v>36.8011434116293</v>
      </c>
      <c r="AV10" s="0" t="n">
        <f aca="false">Ultuna_topsoil_C_timeseries!AV10*Ultuna_BD_timeseries_topsoil!AV10*20+Ultuna_subsoil_C_timeseries!AV10*Ultuna_BD_timeseries_subsoil!AV10*(Zeq!AV10-20)</f>
        <v>36.8953751693483</v>
      </c>
      <c r="AW10" s="0" t="n">
        <f aca="false">Ultuna_topsoil_C_timeseries!AW10*Ultuna_BD_timeseries_topsoil!AW10*20+Ultuna_subsoil_C_timeseries!AW10*Ultuna_BD_timeseries_subsoil!AW10*(Zeq!AW10-20)</f>
        <v>37.0143527214567</v>
      </c>
      <c r="AX10" s="0" t="n">
        <f aca="false">Ultuna_topsoil_C_timeseries!AX10*Ultuna_BD_timeseries_topsoil!AX10*20+Ultuna_subsoil_C_timeseries!AX10*Ultuna_BD_timeseries_subsoil!AX10*(Zeq!AX10-20)</f>
        <v>37.16295744083</v>
      </c>
      <c r="AY10" s="0" t="n">
        <f aca="false">Ultuna_topsoil_C_timeseries!AY10*Ultuna_BD_timeseries_topsoil!AY10*20+Ultuna_subsoil_C_timeseries!AY10*Ultuna_BD_timeseries_subsoil!AY10*(Zeq!AY10-20)</f>
        <v>37.3474505127248</v>
      </c>
      <c r="AZ10" s="0" t="n">
        <f aca="false">Ultuna_topsoil_C_timeseries!AZ10*Ultuna_BD_timeseries_topsoil!AZ10*20+Ultuna_subsoil_C_timeseries!AZ10*Ultuna_BD_timeseries_subsoil!AZ10*(Zeq!AZ10-20)</f>
        <v>37.8955405591645</v>
      </c>
      <c r="BA10" s="0" t="n">
        <f aca="false">Ultuna_topsoil_C_timeseries!BA10*Ultuna_BD_timeseries_topsoil!BA10*20+Ultuna_subsoil_C_timeseries!BA10*Ultuna_BD_timeseries_subsoil!BA10*(Zeq!BA10-20)</f>
        <v>38.4408629792324</v>
      </c>
      <c r="BB10" s="0" t="n">
        <f aca="false">Ultuna_topsoil_C_timeseries!BB10*Ultuna_BD_timeseries_topsoil!BB10*20+Ultuna_subsoil_C_timeseries!BB10*Ultuna_BD_timeseries_subsoil!BB10*(Zeq!BB10-20)</f>
        <v>38.4040094988496</v>
      </c>
      <c r="BC10" s="0" t="n">
        <f aca="false">Ultuna_topsoil_C_timeseries!BC10*Ultuna_BD_timeseries_topsoil!BC10*20+Ultuna_subsoil_C_timeseries!BC10*Ultuna_BD_timeseries_subsoil!BC10*(Zeq!BC10-20)</f>
        <v>38.3481385302177</v>
      </c>
      <c r="BD10" s="0" t="n">
        <f aca="false">Ultuna_topsoil_C_timeseries!BD10*Ultuna_BD_timeseries_topsoil!BD10*20+Ultuna_subsoil_C_timeseries!BD10*Ultuna_BD_timeseries_subsoil!BD10*(Zeq!BD10-20)</f>
        <v>37.7542895411572</v>
      </c>
      <c r="BE10" s="0" t="n">
        <f aca="false">Ultuna_topsoil_C_timeseries!BE10*Ultuna_BD_timeseries_topsoil!BE10*20+Ultuna_subsoil_C_timeseries!BE10*Ultuna_BD_timeseries_subsoil!BE10*(Zeq!BE10-20)</f>
        <v>37.1626170115516</v>
      </c>
      <c r="BF10" s="0" t="n">
        <f aca="false">Ultuna_topsoil_C_timeseries!BF10*Ultuna_BD_timeseries_topsoil!BF10*20+Ultuna_subsoil_C_timeseries!BF10*Ultuna_BD_timeseries_subsoil!BF10*(Zeq!BF10-20)</f>
        <v>36.9876773345994</v>
      </c>
      <c r="BG10" s="0" t="n">
        <f aca="false">Ultuna_topsoil_C_timeseries!BG10*Ultuna_BD_timeseries_topsoil!BG10*20+Ultuna_subsoil_C_timeseries!BG10*Ultuna_BD_timeseries_subsoil!BG10*(Zeq!BG10-20)</f>
        <v>36.865903934931</v>
      </c>
      <c r="BH10" s="0" t="n">
        <f aca="false">Ultuna_topsoil_C_timeseries!BH10*Ultuna_BD_timeseries_topsoil!BH10*20+Ultuna_subsoil_C_timeseries!BH10*Ultuna_BD_timeseries_subsoil!BH10*(Zeq!BH10-20)</f>
        <v>36.9762006784693</v>
      </c>
      <c r="BI10" s="0" t="n">
        <f aca="false">Ultuna_topsoil_C_timeseries!BI10*Ultuna_BD_timeseries_topsoil!BI10*20+Ultuna_subsoil_C_timeseries!BI10*Ultuna_BD_timeseries_subsoil!BI10*(Zeq!BI10-20)</f>
        <v>37.085606647845</v>
      </c>
      <c r="BJ10" s="0" t="n">
        <f aca="false">Ultuna_topsoil_C_timeseries!BJ10*Ultuna_BD_timeseries_topsoil!BJ10*20+Ultuna_subsoil_C_timeseries!BJ10*Ultuna_BD_timeseries_subsoil!BJ10*(Zeq!BJ10-20)</f>
        <v>36.7733719043081</v>
      </c>
      <c r="BK10" s="0" t="n">
        <f aca="false">Ultuna_topsoil_C_timeseries!BK10*Ultuna_BD_timeseries_topsoil!BK10*20+Ultuna_subsoil_C_timeseries!BK10*Ultuna_BD_timeseries_subsoil!BK10*(Zeq!BK10-20)</f>
        <v>35.710940907471</v>
      </c>
    </row>
    <row r="11" customFormat="false" ht="14.4" hidden="false" customHeight="false" outlineLevel="0" collapsed="false">
      <c r="A11" s="0" t="n">
        <f aca="false">Ultuna_topsoil_C_timeseries!A11</f>
        <v>17</v>
      </c>
      <c r="B11" s="0" t="n">
        <f aca="false">Ultuna_topsoil_C_timeseries!B11*Ultuna_BD_timeseries_topsoil!B11*20+Ultuna_subsoil_C_timeseries!B11*Ultuna_BD_timeseries_subsoil!B11*(Zeq!B11-20)</f>
        <v>45.5564445652483</v>
      </c>
      <c r="C11" s="0" t="n">
        <f aca="false">Ultuna_topsoil_C_timeseries!C11*Ultuna_BD_timeseries_topsoil!C11*20+Ultuna_subsoil_C_timeseries!C11*Ultuna_BD_timeseries_subsoil!C11*(Zeq!C11-20)</f>
        <v>42.8028564432728</v>
      </c>
      <c r="D11" s="0" t="n">
        <f aca="false">Ultuna_topsoil_C_timeseries!D11*Ultuna_BD_timeseries_topsoil!D11*20+Ultuna_subsoil_C_timeseries!D11*Ultuna_BD_timeseries_subsoil!D11*(Zeq!D11-20)</f>
        <v>42.4202335358308</v>
      </c>
      <c r="E11" s="0" t="n">
        <f aca="false">Ultuna_topsoil_C_timeseries!E11*Ultuna_BD_timeseries_topsoil!E11*20+Ultuna_subsoil_C_timeseries!E11*Ultuna_BD_timeseries_subsoil!E11*(Zeq!E11-20)</f>
        <v>42.0780689456882</v>
      </c>
      <c r="F11" s="0" t="n">
        <f aca="false">Ultuna_topsoil_C_timeseries!F11*Ultuna_BD_timeseries_topsoil!F11*20+Ultuna_subsoil_C_timeseries!F11*Ultuna_BD_timeseries_subsoil!F11*(Zeq!F11-20)</f>
        <v>41.776078071218</v>
      </c>
      <c r="G11" s="0" t="n">
        <f aca="false">Ultuna_topsoil_C_timeseries!G11*Ultuna_BD_timeseries_topsoil!G11*20+Ultuna_subsoil_C_timeseries!G11*Ultuna_BD_timeseries_subsoil!G11*(Zeq!G11-20)</f>
        <v>41.5139763237751</v>
      </c>
      <c r="H11" s="0" t="n">
        <f aca="false">Ultuna_topsoil_C_timeseries!H11*Ultuna_BD_timeseries_topsoil!H11*20+Ultuna_subsoil_C_timeseries!H11*Ultuna_BD_timeseries_subsoil!H11*(Zeq!H11-20)</f>
        <v>41.2914791276958</v>
      </c>
      <c r="I11" s="0" t="n">
        <f aca="false">Ultuna_topsoil_C_timeseries!I11*Ultuna_BD_timeseries_topsoil!I11*20+Ultuna_subsoil_C_timeseries!I11*Ultuna_BD_timeseries_subsoil!I11*(Zeq!I11-20)</f>
        <v>41.1083019202962</v>
      </c>
      <c r="J11" s="0" t="n">
        <f aca="false">Ultuna_topsoil_C_timeseries!J11*Ultuna_BD_timeseries_topsoil!J11*20+Ultuna_subsoil_C_timeseries!J11*Ultuna_BD_timeseries_subsoil!J11*(Zeq!J11-20)</f>
        <v>40.9641601518728</v>
      </c>
      <c r="K11" s="0" t="n">
        <f aca="false">Ultuna_topsoil_C_timeseries!K11*Ultuna_BD_timeseries_topsoil!K11*20+Ultuna_subsoil_C_timeseries!K11*Ultuna_BD_timeseries_subsoil!K11*(Zeq!K11-20)</f>
        <v>40.8587692857014</v>
      </c>
      <c r="L11" s="0" t="n">
        <f aca="false">Ultuna_topsoil_C_timeseries!L11*Ultuna_BD_timeseries_topsoil!L11*20+Ultuna_subsoil_C_timeseries!L11*Ultuna_BD_timeseries_subsoil!L11*(Zeq!L11-20)</f>
        <v>40.791844798035</v>
      </c>
      <c r="M11" s="0" t="n">
        <f aca="false">Ultuna_topsoil_C_timeseries!M11*Ultuna_BD_timeseries_topsoil!M11*20+Ultuna_subsoil_C_timeseries!M11*Ultuna_BD_timeseries_subsoil!M11*(Zeq!M11-20)</f>
        <v>40.7631021781051</v>
      </c>
      <c r="N11" s="0" t="n">
        <f aca="false">Ultuna_topsoil_C_timeseries!N11*Ultuna_BD_timeseries_topsoil!N11*20+Ultuna_subsoil_C_timeseries!N11*Ultuna_BD_timeseries_subsoil!N11*(Zeq!N11-20)</f>
        <v>40.8850146189891</v>
      </c>
      <c r="O11" s="0" t="n">
        <f aca="false">Ultuna_topsoil_C_timeseries!O11*Ultuna_BD_timeseries_topsoil!O11*20+Ultuna_subsoil_C_timeseries!O11*Ultuna_BD_timeseries_subsoil!O11*(Zeq!O11-20)</f>
        <v>41.2254064238541</v>
      </c>
      <c r="P11" s="0" t="n">
        <f aca="false">Ultuna_topsoil_C_timeseries!P11*Ultuna_BD_timeseries_topsoil!P11*20+Ultuna_subsoil_C_timeseries!P11*Ultuna_BD_timeseries_subsoil!P11*(Zeq!P11-20)</f>
        <v>41.7099957448539</v>
      </c>
      <c r="Q11" s="0" t="n">
        <f aca="false">Ultuna_topsoil_C_timeseries!Q11*Ultuna_BD_timeseries_topsoil!Q11*20+Ultuna_subsoil_C_timeseries!Q11*Ultuna_BD_timeseries_subsoil!Q11*(Zeq!Q11-20)</f>
        <v>42.2536369384032</v>
      </c>
      <c r="R11" s="0" t="n">
        <f aca="false">Ultuna_topsoil_C_timeseries!R11*Ultuna_BD_timeseries_topsoil!R11*20+Ultuna_subsoil_C_timeseries!R11*Ultuna_BD_timeseries_subsoil!R11*(Zeq!R11-20)</f>
        <v>42.7580573018147</v>
      </c>
      <c r="S11" s="0" t="n">
        <f aca="false">Ultuna_topsoil_C_timeseries!S11*Ultuna_BD_timeseries_topsoil!S11*20+Ultuna_subsoil_C_timeseries!S11*Ultuna_BD_timeseries_subsoil!S11*(Zeq!S11-20)</f>
        <v>43.109003417381</v>
      </c>
      <c r="T11" s="0" t="n">
        <f aca="false">Ultuna_topsoil_C_timeseries!T11*Ultuna_BD_timeseries_topsoil!T11*20+Ultuna_subsoil_C_timeseries!T11*Ultuna_BD_timeseries_subsoil!T11*(Zeq!T11-20)</f>
        <v>43.1726092596922</v>
      </c>
      <c r="U11" s="0" t="n">
        <f aca="false">Ultuna_topsoil_C_timeseries!U11*Ultuna_BD_timeseries_topsoil!U11*20+Ultuna_subsoil_C_timeseries!U11*Ultuna_BD_timeseries_subsoil!U11*(Zeq!U11-20)</f>
        <v>41.2063635041891</v>
      </c>
      <c r="V11" s="0" t="n">
        <f aca="false">Ultuna_topsoil_C_timeseries!V11*Ultuna_BD_timeseries_topsoil!V11*20+Ultuna_subsoil_C_timeseries!V11*Ultuna_BD_timeseries_subsoil!V11*(Zeq!V11-20)</f>
        <v>40.5621133271349</v>
      </c>
      <c r="W11" s="0" t="n">
        <f aca="false">Ultuna_topsoil_C_timeseries!W11*Ultuna_BD_timeseries_topsoil!W11*20+Ultuna_subsoil_C_timeseries!W11*Ultuna_BD_timeseries_subsoil!W11*(Zeq!W11-20)</f>
        <v>43.3850421065856</v>
      </c>
      <c r="X11" s="0" t="n">
        <f aca="false">Ultuna_topsoil_C_timeseries!X11*Ultuna_BD_timeseries_topsoil!X11*20+Ultuna_subsoil_C_timeseries!X11*Ultuna_BD_timeseries_subsoil!X11*(Zeq!X11-20)</f>
        <v>42.6731874688457</v>
      </c>
      <c r="Y11" s="0" t="n">
        <f aca="false">Ultuna_topsoil_C_timeseries!Y11*Ultuna_BD_timeseries_topsoil!Y11*20+Ultuna_subsoil_C_timeseries!Y11*Ultuna_BD_timeseries_subsoil!Y11*(Zeq!Y11-20)</f>
        <v>41.9646524815512</v>
      </c>
      <c r="Z11" s="0" t="n">
        <f aca="false">Ultuna_topsoil_C_timeseries!Z11*Ultuna_BD_timeseries_topsoil!Z11*20+Ultuna_subsoil_C_timeseries!Z11*Ultuna_BD_timeseries_subsoil!Z11*(Zeq!Z11-20)</f>
        <v>41.7090627166082</v>
      </c>
      <c r="AA11" s="0" t="n">
        <f aca="false">Ultuna_topsoil_C_timeseries!AA11*Ultuna_BD_timeseries_topsoil!AA11*20+Ultuna_subsoil_C_timeseries!AA11*Ultuna_BD_timeseries_subsoil!AA11*(Zeq!AA11-20)</f>
        <v>41.5152845490019</v>
      </c>
      <c r="AB11" s="0" t="n">
        <f aca="false">Ultuna_topsoil_C_timeseries!AB11*Ultuna_BD_timeseries_topsoil!AB11*20+Ultuna_subsoil_C_timeseries!AB11*Ultuna_BD_timeseries_subsoil!AB11*(Zeq!AB11-20)</f>
        <v>41.319398753504</v>
      </c>
      <c r="AC11" s="0" t="n">
        <f aca="false">Ultuna_topsoil_C_timeseries!AC11*Ultuna_BD_timeseries_topsoil!AC11*20+Ultuna_subsoil_C_timeseries!AC11*Ultuna_BD_timeseries_subsoil!AC11*(Zeq!AC11-20)</f>
        <v>41.0693213826767</v>
      </c>
      <c r="AD11" s="0" t="n">
        <f aca="false">Ultuna_topsoil_C_timeseries!AD11*Ultuna_BD_timeseries_topsoil!AD11*20+Ultuna_subsoil_C_timeseries!AD11*Ultuna_BD_timeseries_subsoil!AD11*(Zeq!AD11-20)</f>
        <v>39.9651600007294</v>
      </c>
      <c r="AE11" s="0" t="n">
        <f aca="false">Ultuna_topsoil_C_timeseries!AE11*Ultuna_BD_timeseries_topsoil!AE11*20+Ultuna_subsoil_C_timeseries!AE11*Ultuna_BD_timeseries_subsoil!AE11*(Zeq!AE11-20)</f>
        <v>38.8664339242497</v>
      </c>
      <c r="AF11" s="0" t="n">
        <f aca="false">Ultuna_topsoil_C_timeseries!AF11*Ultuna_BD_timeseries_topsoil!AF11*20+Ultuna_subsoil_C_timeseries!AF11*Ultuna_BD_timeseries_subsoil!AF11*(Zeq!AF11-20)</f>
        <v>39.6639462033105</v>
      </c>
      <c r="AG11" s="0" t="n">
        <f aca="false">Ultuna_topsoil_C_timeseries!AG11*Ultuna_BD_timeseries_topsoil!AG11*20+Ultuna_subsoil_C_timeseries!AG11*Ultuna_BD_timeseries_subsoil!AG11*(Zeq!AG11-20)</f>
        <v>40.4570210059275</v>
      </c>
      <c r="AH11" s="0" t="n">
        <f aca="false">Ultuna_topsoil_C_timeseries!AH11*Ultuna_BD_timeseries_topsoil!AH11*20+Ultuna_subsoil_C_timeseries!AH11*Ultuna_BD_timeseries_subsoil!AH11*(Zeq!AH11-20)</f>
        <v>41.111306389339</v>
      </c>
      <c r="AI11" s="0" t="n">
        <f aca="false">Ultuna_topsoil_C_timeseries!AI11*Ultuna_BD_timeseries_topsoil!AI11*20+Ultuna_subsoil_C_timeseries!AI11*Ultuna_BD_timeseries_subsoil!AI11*(Zeq!AI11-20)</f>
        <v>41.7618599433934</v>
      </c>
      <c r="AJ11" s="0" t="n">
        <f aca="false">Ultuna_topsoil_C_timeseries!AJ11*Ultuna_BD_timeseries_topsoil!AJ11*20+Ultuna_subsoil_C_timeseries!AJ11*Ultuna_BD_timeseries_subsoil!AJ11*(Zeq!AJ11-20)</f>
        <v>42.6759759787127</v>
      </c>
      <c r="AK11" s="0" t="n">
        <f aca="false">Ultuna_topsoil_C_timeseries!AK11*Ultuna_BD_timeseries_topsoil!AK11*20+Ultuna_subsoil_C_timeseries!AK11*Ultuna_BD_timeseries_subsoil!AK11*(Zeq!AK11-20)</f>
        <v>43.5849503870906</v>
      </c>
      <c r="AL11" s="0" t="n">
        <f aca="false">Ultuna_topsoil_C_timeseries!AL11*Ultuna_BD_timeseries_topsoil!AL11*20+Ultuna_subsoil_C_timeseries!AL11*Ultuna_BD_timeseries_subsoil!AL11*(Zeq!AL11-20)</f>
        <v>40.899351312567</v>
      </c>
      <c r="AM11" s="0" t="n">
        <f aca="false">Ultuna_topsoil_C_timeseries!AM11*Ultuna_BD_timeseries_topsoil!AM11*20+Ultuna_subsoil_C_timeseries!AM11*Ultuna_BD_timeseries_subsoil!AM11*(Zeq!AM11-20)</f>
        <v>38.2276485628302</v>
      </c>
      <c r="AN11" s="0" t="n">
        <f aca="false">Ultuna_topsoil_C_timeseries!AN11*Ultuna_BD_timeseries_topsoil!AN11*20+Ultuna_subsoil_C_timeseries!AN11*Ultuna_BD_timeseries_subsoil!AN11*(Zeq!AN11-20)</f>
        <v>38.3400064728661</v>
      </c>
      <c r="AO11" s="0" t="n">
        <f aca="false">Ultuna_topsoil_C_timeseries!AO11*Ultuna_BD_timeseries_topsoil!AO11*20+Ultuna_subsoil_C_timeseries!AO11*Ultuna_BD_timeseries_subsoil!AO11*(Zeq!AO11-20)</f>
        <v>38.4650719921563</v>
      </c>
      <c r="AP11" s="0" t="n">
        <f aca="false">Ultuna_topsoil_C_timeseries!AP11*Ultuna_BD_timeseries_topsoil!AP11*20+Ultuna_subsoil_C_timeseries!AP11*Ultuna_BD_timeseries_subsoil!AP11*(Zeq!AP11-20)</f>
        <v>39.6346722830109</v>
      </c>
      <c r="AQ11" s="0" t="n">
        <f aca="false">Ultuna_topsoil_C_timeseries!AQ11*Ultuna_BD_timeseries_topsoil!AQ11*20+Ultuna_subsoil_C_timeseries!AQ11*Ultuna_BD_timeseries_subsoil!AQ11*(Zeq!AQ11-20)</f>
        <v>40.7977219913951</v>
      </c>
      <c r="AR11" s="0" t="n">
        <f aca="false">Ultuna_topsoil_C_timeseries!AR11*Ultuna_BD_timeseries_topsoil!AR11*20+Ultuna_subsoil_C_timeseries!AR11*Ultuna_BD_timeseries_subsoil!AR11*(Zeq!AR11-20)</f>
        <v>40.5433521257204</v>
      </c>
      <c r="AS11" s="0" t="n">
        <f aca="false">Ultuna_topsoil_C_timeseries!AS11*Ultuna_BD_timeseries_topsoil!AS11*20+Ultuna_subsoil_C_timeseries!AS11*Ultuna_BD_timeseries_subsoil!AS11*(Zeq!AS11-20)</f>
        <v>40.2337366230717</v>
      </c>
      <c r="AT11" s="0" t="n">
        <f aca="false">Ultuna_topsoil_C_timeseries!AT11*Ultuna_BD_timeseries_topsoil!AT11*20+Ultuna_subsoil_C_timeseries!AT11*Ultuna_BD_timeseries_subsoil!AT11*(Zeq!AT11-20)</f>
        <v>38.9125770685973</v>
      </c>
      <c r="AU11" s="0" t="n">
        <f aca="false">Ultuna_topsoil_C_timeseries!AU11*Ultuna_BD_timeseries_topsoil!AU11*20+Ultuna_subsoil_C_timeseries!AU11*Ultuna_BD_timeseries_subsoil!AU11*(Zeq!AU11-20)</f>
        <v>37.598262283625</v>
      </c>
      <c r="AV11" s="0" t="n">
        <f aca="false">Ultuna_topsoil_C_timeseries!AV11*Ultuna_BD_timeseries_topsoil!AV11*20+Ultuna_subsoil_C_timeseries!AV11*Ultuna_BD_timeseries_subsoil!AV11*(Zeq!AV11-20)</f>
        <v>37.8338005740918</v>
      </c>
      <c r="AW11" s="0" t="n">
        <f aca="false">Ultuna_topsoil_C_timeseries!AW11*Ultuna_BD_timeseries_topsoil!AW11*20+Ultuna_subsoil_C_timeseries!AW11*Ultuna_BD_timeseries_subsoil!AW11*(Zeq!AW11-20)</f>
        <v>38.1612969331274</v>
      </c>
      <c r="AX11" s="0" t="n">
        <f aca="false">Ultuna_topsoil_C_timeseries!AX11*Ultuna_BD_timeseries_topsoil!AX11*20+Ultuna_subsoil_C_timeseries!AX11*Ultuna_BD_timeseries_subsoil!AX11*(Zeq!AX11-20)</f>
        <v>38.5150129849486</v>
      </c>
      <c r="AY11" s="0" t="n">
        <f aca="false">Ultuna_topsoil_C_timeseries!AY11*Ultuna_BD_timeseries_topsoil!AY11*20+Ultuna_subsoil_C_timeseries!AY11*Ultuna_BD_timeseries_subsoil!AY11*(Zeq!AY11-20)</f>
        <v>38.8787657118803</v>
      </c>
      <c r="AZ11" s="0" t="n">
        <f aca="false">Ultuna_topsoil_C_timeseries!AZ11*Ultuna_BD_timeseries_topsoil!AZ11*20+Ultuna_subsoil_C_timeseries!AZ11*Ultuna_BD_timeseries_subsoil!AZ11*(Zeq!AZ11-20)</f>
        <v>39.2780335933364</v>
      </c>
      <c r="BA11" s="0" t="n">
        <f aca="false">Ultuna_topsoil_C_timeseries!BA11*Ultuna_BD_timeseries_topsoil!BA11*20+Ultuna_subsoil_C_timeseries!BA11*Ultuna_BD_timeseries_subsoil!BA11*(Zeq!BA11-20)</f>
        <v>39.6855105290207</v>
      </c>
      <c r="BB11" s="0" t="n">
        <f aca="false">Ultuna_topsoil_C_timeseries!BB11*Ultuna_BD_timeseries_topsoil!BB11*20+Ultuna_subsoil_C_timeseries!BB11*Ultuna_BD_timeseries_subsoil!BB11*(Zeq!BB11-20)</f>
        <v>40.0978178053212</v>
      </c>
      <c r="BC11" s="0" t="n">
        <f aca="false">Ultuna_topsoil_C_timeseries!BC11*Ultuna_BD_timeseries_topsoil!BC11*20+Ultuna_subsoil_C_timeseries!BC11*Ultuna_BD_timeseries_subsoil!BC11*(Zeq!BC11-20)</f>
        <v>40.5075246068282</v>
      </c>
      <c r="BD11" s="0" t="n">
        <f aca="false">Ultuna_topsoil_C_timeseries!BD11*Ultuna_BD_timeseries_topsoil!BD11*20+Ultuna_subsoil_C_timeseries!BD11*Ultuna_BD_timeseries_subsoil!BD11*(Zeq!BD11-20)</f>
        <v>39.4840809857519</v>
      </c>
      <c r="BE11" s="0" t="n">
        <f aca="false">Ultuna_topsoil_C_timeseries!BE11*Ultuna_BD_timeseries_topsoil!BE11*20+Ultuna_subsoil_C_timeseries!BE11*Ultuna_BD_timeseries_subsoil!BE11*(Zeq!BE11-20)</f>
        <v>38.4660014975936</v>
      </c>
      <c r="BF11" s="0" t="n">
        <f aca="false">Ultuna_topsoil_C_timeseries!BF11*Ultuna_BD_timeseries_topsoil!BF11*20+Ultuna_subsoil_C_timeseries!BF11*Ultuna_BD_timeseries_subsoil!BF11*(Zeq!BF11-20)</f>
        <v>38.4478373160379</v>
      </c>
      <c r="BG11" s="0" t="n">
        <f aca="false">Ultuna_topsoil_C_timeseries!BG11*Ultuna_BD_timeseries_topsoil!BG11*20+Ultuna_subsoil_C_timeseries!BG11*Ultuna_BD_timeseries_subsoil!BG11*(Zeq!BG11-20)</f>
        <v>38.429469424418</v>
      </c>
      <c r="BH11" s="0" t="n">
        <f aca="false">Ultuna_topsoil_C_timeseries!BH11*Ultuna_BD_timeseries_topsoil!BH11*20+Ultuna_subsoil_C_timeseries!BH11*Ultuna_BD_timeseries_subsoil!BH11*(Zeq!BH11-20)</f>
        <v>38.2857101196801</v>
      </c>
      <c r="BI11" s="0" t="n">
        <f aca="false">Ultuna_topsoil_C_timeseries!BI11*Ultuna_BD_timeseries_topsoil!BI11*20+Ultuna_subsoil_C_timeseries!BI11*Ultuna_BD_timeseries_subsoil!BI11*(Zeq!BI11-20)</f>
        <v>38.1424520444872</v>
      </c>
      <c r="BJ11" s="0" t="n">
        <f aca="false">Ultuna_topsoil_C_timeseries!BJ11*Ultuna_BD_timeseries_topsoil!BJ11*20+Ultuna_subsoil_C_timeseries!BJ11*Ultuna_BD_timeseries_subsoil!BJ11*(Zeq!BJ11-20)</f>
        <v>38.1383460138406</v>
      </c>
      <c r="BK11" s="0" t="n">
        <f aca="false">Ultuna_topsoil_C_timeseries!BK11*Ultuna_BD_timeseries_topsoil!BK11*20+Ultuna_subsoil_C_timeseries!BK11*Ultuna_BD_timeseries_subsoil!BK11*(Zeq!BK11-20)</f>
        <v>38.180179780324</v>
      </c>
    </row>
    <row r="12" customFormat="false" ht="14.4" hidden="false" customHeight="false" outlineLevel="0" collapsed="false">
      <c r="A12" s="0" t="n">
        <f aca="false">Ultuna_topsoil_C_timeseries!A12</f>
        <v>41</v>
      </c>
      <c r="B12" s="0" t="n">
        <f aca="false">Ultuna_topsoil_C_timeseries!B12*Ultuna_BD_timeseries_topsoil!B12*20+Ultuna_subsoil_C_timeseries!B12*Ultuna_BD_timeseries_subsoil!B12*(Zeq!B12-20)</f>
        <v>44.9738889945923</v>
      </c>
      <c r="C12" s="0" t="n">
        <f aca="false">Ultuna_topsoil_C_timeseries!C12*Ultuna_BD_timeseries_topsoil!C12*20+Ultuna_subsoil_C_timeseries!C12*Ultuna_BD_timeseries_subsoil!C12*(Zeq!C12-20)</f>
        <v>42.9956143701308</v>
      </c>
      <c r="D12" s="0" t="n">
        <f aca="false">Ultuna_topsoil_C_timeseries!D12*Ultuna_BD_timeseries_topsoil!D12*20+Ultuna_subsoil_C_timeseries!D12*Ultuna_BD_timeseries_subsoil!D12*(Zeq!D12-20)</f>
        <v>42.7659778760798</v>
      </c>
      <c r="E12" s="0" t="n">
        <f aca="false">Ultuna_topsoil_C_timeseries!E12*Ultuna_BD_timeseries_topsoil!E12*20+Ultuna_subsoil_C_timeseries!E12*Ultuna_BD_timeseries_subsoil!E12*(Zeq!E12-20)</f>
        <v>42.537309860486</v>
      </c>
      <c r="F12" s="0" t="n">
        <f aca="false">Ultuna_topsoil_C_timeseries!F12*Ultuna_BD_timeseries_topsoil!F12*20+Ultuna_subsoil_C_timeseries!F12*Ultuna_BD_timeseries_subsoil!F12*(Zeq!F12-20)</f>
        <v>42.3096073837206</v>
      </c>
      <c r="G12" s="0" t="n">
        <f aca="false">Ultuna_topsoil_C_timeseries!G12*Ultuna_BD_timeseries_topsoil!G12*20+Ultuna_subsoil_C_timeseries!G12*Ultuna_BD_timeseries_subsoil!G12*(Zeq!G12-20)</f>
        <v>42.0828675065102</v>
      </c>
      <c r="H12" s="0" t="n">
        <f aca="false">Ultuna_topsoil_C_timeseries!H12*Ultuna_BD_timeseries_topsoil!H12*20+Ultuna_subsoil_C_timeseries!H12*Ultuna_BD_timeseries_subsoil!H12*(Zeq!H12-20)</f>
        <v>41.857087289937</v>
      </c>
      <c r="I12" s="0" t="n">
        <f aca="false">Ultuna_topsoil_C_timeseries!I12*Ultuna_BD_timeseries_topsoil!I12*20+Ultuna_subsoil_C_timeseries!I12*Ultuna_BD_timeseries_subsoil!I12*(Zeq!I12-20)</f>
        <v>41.6322637954392</v>
      </c>
      <c r="J12" s="0" t="n">
        <f aca="false">Ultuna_topsoil_C_timeseries!J12*Ultuna_BD_timeseries_topsoil!J12*20+Ultuna_subsoil_C_timeseries!J12*Ultuna_BD_timeseries_subsoil!J12*(Zeq!J12-20)</f>
        <v>41.4083940848104</v>
      </c>
      <c r="K12" s="0" t="n">
        <f aca="false">Ultuna_topsoil_C_timeseries!K12*Ultuna_BD_timeseries_topsoil!K12*20+Ultuna_subsoil_C_timeseries!K12*Ultuna_BD_timeseries_subsoil!K12*(Zeq!K12-20)</f>
        <v>41.1854752201993</v>
      </c>
      <c r="L12" s="0" t="n">
        <f aca="false">Ultuna_topsoil_C_timeseries!L12*Ultuna_BD_timeseries_topsoil!L12*20+Ultuna_subsoil_C_timeseries!L12*Ultuna_BD_timeseries_subsoil!L12*(Zeq!L12-20)</f>
        <v>40.9635042641109</v>
      </c>
      <c r="M12" s="0" t="n">
        <f aca="false">Ultuna_topsoil_C_timeseries!M12*Ultuna_BD_timeseries_topsoil!M12*20+Ultuna_subsoil_C_timeseries!M12*Ultuna_BD_timeseries_subsoil!M12*(Zeq!M12-20)</f>
        <v>40.7424782794046</v>
      </c>
      <c r="N12" s="0" t="n">
        <f aca="false">Ultuna_topsoil_C_timeseries!N12*Ultuna_BD_timeseries_topsoil!N12*20+Ultuna_subsoil_C_timeseries!N12*Ultuna_BD_timeseries_subsoil!N12*(Zeq!N12-20)</f>
        <v>40.5225930518211</v>
      </c>
      <c r="O12" s="0" t="n">
        <f aca="false">Ultuna_topsoil_C_timeseries!O12*Ultuna_BD_timeseries_topsoil!O12*20+Ultuna_subsoil_C_timeseries!O12*Ultuna_BD_timeseries_subsoil!O12*(Zeq!O12-20)</f>
        <v>40.3040382675579</v>
      </c>
      <c r="P12" s="0" t="n">
        <f aca="false">Ultuna_topsoil_C_timeseries!P12*Ultuna_BD_timeseries_topsoil!P12*20+Ultuna_subsoil_C_timeseries!P12*Ultuna_BD_timeseries_subsoil!P12*(Zeq!P12-20)</f>
        <v>40.0867974811455</v>
      </c>
      <c r="Q12" s="0" t="n">
        <f aca="false">Ultuna_topsoil_C_timeseries!Q12*Ultuna_BD_timeseries_topsoil!Q12*20+Ultuna_subsoil_C_timeseries!Q12*Ultuna_BD_timeseries_subsoil!Q12*(Zeq!Q12-20)</f>
        <v>39.8708410643788</v>
      </c>
      <c r="R12" s="0" t="n">
        <f aca="false">Ultuna_topsoil_C_timeseries!R12*Ultuna_BD_timeseries_topsoil!R12*20+Ultuna_subsoil_C_timeseries!R12*Ultuna_BD_timeseries_subsoil!R12*(Zeq!R12-20)</f>
        <v>39.6560956161667</v>
      </c>
      <c r="S12" s="0" t="n">
        <f aca="false">Ultuna_topsoil_C_timeseries!S12*Ultuna_BD_timeseries_topsoil!S12*20+Ultuna_subsoil_C_timeseries!S12*Ultuna_BD_timeseries_subsoil!S12*(Zeq!S12-20)</f>
        <v>39.4422544425862</v>
      </c>
      <c r="T12" s="0" t="n">
        <f aca="false">Ultuna_topsoil_C_timeseries!T12*Ultuna_BD_timeseries_topsoil!T12*20+Ultuna_subsoil_C_timeseries!T12*Ultuna_BD_timeseries_subsoil!T12*(Zeq!T12-20)</f>
        <v>39.2212449190581</v>
      </c>
      <c r="U12" s="0" t="n">
        <f aca="false">Ultuna_topsoil_C_timeseries!U12*Ultuna_BD_timeseries_topsoil!U12*20+Ultuna_subsoil_C_timeseries!U12*Ultuna_BD_timeseries_subsoil!U12*(Zeq!U12-20)</f>
        <v>38.9266963449292</v>
      </c>
      <c r="V12" s="0" t="n">
        <f aca="false">Ultuna_topsoil_C_timeseries!V12*Ultuna_BD_timeseries_topsoil!V12*20+Ultuna_subsoil_C_timeseries!V12*Ultuna_BD_timeseries_subsoil!V12*(Zeq!V12-20)</f>
        <v>38.2333771210901</v>
      </c>
      <c r="W12" s="0" t="n">
        <f aca="false">Ultuna_topsoil_C_timeseries!W12*Ultuna_BD_timeseries_topsoil!W12*20+Ultuna_subsoil_C_timeseries!W12*Ultuna_BD_timeseries_subsoil!W12*(Zeq!W12-20)</f>
        <v>38.3404008762084</v>
      </c>
      <c r="X12" s="0" t="n">
        <f aca="false">Ultuna_topsoil_C_timeseries!X12*Ultuna_BD_timeseries_topsoil!X12*20+Ultuna_subsoil_C_timeseries!X12*Ultuna_BD_timeseries_subsoil!X12*(Zeq!X12-20)</f>
        <v>38.8750560989011</v>
      </c>
      <c r="Y12" s="0" t="n">
        <f aca="false">Ultuna_topsoil_C_timeseries!Y12*Ultuna_BD_timeseries_topsoil!Y12*20+Ultuna_subsoil_C_timeseries!Y12*Ultuna_BD_timeseries_subsoil!Y12*(Zeq!Y12-20)</f>
        <v>39.4063367054365</v>
      </c>
      <c r="Z12" s="0" t="n">
        <f aca="false">Ultuna_topsoil_C_timeseries!Z12*Ultuna_BD_timeseries_topsoil!Z12*20+Ultuna_subsoil_C_timeseries!Z12*Ultuna_BD_timeseries_subsoil!Z12*(Zeq!Z12-20)</f>
        <v>39.2874515819285</v>
      </c>
      <c r="AA12" s="0" t="n">
        <f aca="false">Ultuna_topsoil_C_timeseries!AA12*Ultuna_BD_timeseries_topsoil!AA12*20+Ultuna_subsoil_C_timeseries!AA12*Ultuna_BD_timeseries_subsoil!AA12*(Zeq!AA12-20)</f>
        <v>39.0667774273119</v>
      </c>
      <c r="AB12" s="0" t="n">
        <f aca="false">Ultuna_topsoil_C_timeseries!AB12*Ultuna_BD_timeseries_topsoil!AB12*20+Ultuna_subsoil_C_timeseries!AB12*Ultuna_BD_timeseries_subsoil!AB12*(Zeq!AB12-20)</f>
        <v>38.799400052405</v>
      </c>
      <c r="AC12" s="0" t="n">
        <f aca="false">Ultuna_topsoil_C_timeseries!AC12*Ultuna_BD_timeseries_topsoil!AC12*20+Ultuna_subsoil_C_timeseries!AC12*Ultuna_BD_timeseries_subsoil!AC12*(Zeq!AC12-20)</f>
        <v>38.5070783890906</v>
      </c>
      <c r="AD12" s="0" t="n">
        <f aca="false">Ultuna_topsoil_C_timeseries!AD12*Ultuna_BD_timeseries_topsoil!AD12*20+Ultuna_subsoil_C_timeseries!AD12*Ultuna_BD_timeseries_subsoil!AD12*(Zeq!AD12-20)</f>
        <v>38.0803353889415</v>
      </c>
      <c r="AE12" s="0" t="n">
        <f aca="false">Ultuna_topsoil_C_timeseries!AE12*Ultuna_BD_timeseries_topsoil!AE12*20+Ultuna_subsoil_C_timeseries!AE12*Ultuna_BD_timeseries_subsoil!AE12*(Zeq!AE12-20)</f>
        <v>37.6552459596007</v>
      </c>
      <c r="AF12" s="0" t="n">
        <f aca="false">Ultuna_topsoil_C_timeseries!AF12*Ultuna_BD_timeseries_topsoil!AF12*20+Ultuna_subsoil_C_timeseries!AF12*Ultuna_BD_timeseries_subsoil!AF12*(Zeq!AF12-20)</f>
        <v>37.5015333967099</v>
      </c>
      <c r="AG12" s="0" t="n">
        <f aca="false">Ultuna_topsoil_C_timeseries!AG12*Ultuna_BD_timeseries_topsoil!AG12*20+Ultuna_subsoil_C_timeseries!AG12*Ultuna_BD_timeseries_subsoil!AG12*(Zeq!AG12-20)</f>
        <v>37.3480389878947</v>
      </c>
      <c r="AH12" s="0" t="n">
        <f aca="false">Ultuna_topsoil_C_timeseries!AH12*Ultuna_BD_timeseries_topsoil!AH12*20+Ultuna_subsoil_C_timeseries!AH12*Ultuna_BD_timeseries_subsoil!AH12*(Zeq!AH12-20)</f>
        <v>36.6581877524047</v>
      </c>
      <c r="AI12" s="0" t="n">
        <f aca="false">Ultuna_topsoil_C_timeseries!AI12*Ultuna_BD_timeseries_topsoil!AI12*20+Ultuna_subsoil_C_timeseries!AI12*Ultuna_BD_timeseries_subsoil!AI12*(Zeq!AI12-20)</f>
        <v>35.9714260464765</v>
      </c>
      <c r="AJ12" s="0" t="n">
        <f aca="false">Ultuna_topsoil_C_timeseries!AJ12*Ultuna_BD_timeseries_topsoil!AJ12*20+Ultuna_subsoil_C_timeseries!AJ12*Ultuna_BD_timeseries_subsoil!AJ12*(Zeq!AJ12-20)</f>
        <v>38.0897019287637</v>
      </c>
      <c r="AK12" s="0" t="n">
        <f aca="false">Ultuna_topsoil_C_timeseries!AK12*Ultuna_BD_timeseries_topsoil!AK12*20+Ultuna_subsoil_C_timeseries!AK12*Ultuna_BD_timeseries_subsoil!AK12*(Zeq!AK12-20)</f>
        <v>40.1959968579353</v>
      </c>
      <c r="AL12" s="0" t="n">
        <f aca="false">Ultuna_topsoil_C_timeseries!AL12*Ultuna_BD_timeseries_topsoil!AL12*20+Ultuna_subsoil_C_timeseries!AL12*Ultuna_BD_timeseries_subsoil!AL12*(Zeq!AL12-20)</f>
        <v>40.451201413034</v>
      </c>
      <c r="AM12" s="0" t="n">
        <f aca="false">Ultuna_topsoil_C_timeseries!AM12*Ultuna_BD_timeseries_topsoil!AM12*20+Ultuna_subsoil_C_timeseries!AM12*Ultuna_BD_timeseries_subsoil!AM12*(Zeq!AM12-20)</f>
        <v>40.6668574842229</v>
      </c>
      <c r="AN12" s="0" t="n">
        <f aca="false">Ultuna_topsoil_C_timeseries!AN12*Ultuna_BD_timeseries_topsoil!AN12*20+Ultuna_subsoil_C_timeseries!AN12*Ultuna_BD_timeseries_subsoil!AN12*(Zeq!AN12-20)</f>
        <v>38.5235523279104</v>
      </c>
      <c r="AO12" s="0" t="n">
        <f aca="false">Ultuna_topsoil_C_timeseries!AO12*Ultuna_BD_timeseries_topsoil!AO12*20+Ultuna_subsoil_C_timeseries!AO12*Ultuna_BD_timeseries_subsoil!AO12*(Zeq!AO12-20)</f>
        <v>36.3912298903175</v>
      </c>
      <c r="AP12" s="0" t="n">
        <f aca="false">Ultuna_topsoil_C_timeseries!AP12*Ultuna_BD_timeseries_topsoil!AP12*20+Ultuna_subsoil_C_timeseries!AP12*Ultuna_BD_timeseries_subsoil!AP12*(Zeq!AP12-20)</f>
        <v>37.2891800620711</v>
      </c>
      <c r="AQ12" s="0" t="n">
        <f aca="false">Ultuna_topsoil_C_timeseries!AQ12*Ultuna_BD_timeseries_topsoil!AQ12*20+Ultuna_subsoil_C_timeseries!AQ12*Ultuna_BD_timeseries_subsoil!AQ12*(Zeq!AQ12-20)</f>
        <v>38.1816117447493</v>
      </c>
      <c r="AR12" s="0" t="n">
        <f aca="false">Ultuna_topsoil_C_timeseries!AR12*Ultuna_BD_timeseries_topsoil!AR12*20+Ultuna_subsoil_C_timeseries!AR12*Ultuna_BD_timeseries_subsoil!AR12*(Zeq!AR12-20)</f>
        <v>38.3021290582148</v>
      </c>
      <c r="AS12" s="0" t="n">
        <f aca="false">Ultuna_topsoil_C_timeseries!AS12*Ultuna_BD_timeseries_topsoil!AS12*20+Ultuna_subsoil_C_timeseries!AS12*Ultuna_BD_timeseries_subsoil!AS12*(Zeq!AS12-20)</f>
        <v>38.3875526425353</v>
      </c>
      <c r="AT12" s="0" t="n">
        <f aca="false">Ultuna_topsoil_C_timeseries!AT12*Ultuna_BD_timeseries_topsoil!AT12*20+Ultuna_subsoil_C_timeseries!AT12*Ultuna_BD_timeseries_subsoil!AT12*(Zeq!AT12-20)</f>
        <v>37.7096703592092</v>
      </c>
      <c r="AU12" s="0" t="n">
        <f aca="false">Ultuna_topsoil_C_timeseries!AU12*Ultuna_BD_timeseries_topsoil!AU12*20+Ultuna_subsoil_C_timeseries!AU12*Ultuna_BD_timeseries_subsoil!AU12*(Zeq!AU12-20)</f>
        <v>37.0348788178498</v>
      </c>
      <c r="AV12" s="0" t="n">
        <f aca="false">Ultuna_topsoil_C_timeseries!AV12*Ultuna_BD_timeseries_topsoil!AV12*20+Ultuna_subsoil_C_timeseries!AV12*Ultuna_BD_timeseries_subsoil!AV12*(Zeq!AV12-20)</f>
        <v>36.6646432343916</v>
      </c>
      <c r="AW12" s="0" t="n">
        <f aca="false">Ultuna_topsoil_C_timeseries!AW12*Ultuna_BD_timeseries_topsoil!AW12*20+Ultuna_subsoil_C_timeseries!AW12*Ultuna_BD_timeseries_subsoil!AW12*(Zeq!AW12-20)</f>
        <v>36.325687250889</v>
      </c>
      <c r="AX12" s="0" t="n">
        <f aca="false">Ultuna_topsoil_C_timeseries!AX12*Ultuna_BD_timeseries_topsoil!AX12*20+Ultuna_subsoil_C_timeseries!AX12*Ultuna_BD_timeseries_subsoil!AX12*(Zeq!AX12-20)</f>
        <v>36.0486335728728</v>
      </c>
      <c r="AY12" s="0" t="n">
        <f aca="false">Ultuna_topsoil_C_timeseries!AY12*Ultuna_BD_timeseries_topsoil!AY12*20+Ultuna_subsoil_C_timeseries!AY12*Ultuna_BD_timeseries_subsoil!AY12*(Zeq!AY12-20)</f>
        <v>35.9287817229715</v>
      </c>
      <c r="AZ12" s="0" t="n">
        <f aca="false">Ultuna_topsoil_C_timeseries!AZ12*Ultuna_BD_timeseries_topsoil!AZ12*20+Ultuna_subsoil_C_timeseries!AZ12*Ultuna_BD_timeseries_subsoil!AZ12*(Zeq!AZ12-20)</f>
        <v>36.2482642718351</v>
      </c>
      <c r="BA12" s="0" t="n">
        <f aca="false">Ultuna_topsoil_C_timeseries!BA12*Ultuna_BD_timeseries_topsoil!BA12*20+Ultuna_subsoil_C_timeseries!BA12*Ultuna_BD_timeseries_subsoil!BA12*(Zeq!BA12-20)</f>
        <v>36.5653171898543</v>
      </c>
      <c r="BB12" s="0" t="n">
        <f aca="false">Ultuna_topsoil_C_timeseries!BB12*Ultuna_BD_timeseries_topsoil!BB12*20+Ultuna_subsoil_C_timeseries!BB12*Ultuna_BD_timeseries_subsoil!BB12*(Zeq!BB12-20)</f>
        <v>36.6450452731486</v>
      </c>
      <c r="BC12" s="0" t="n">
        <f aca="false">Ultuna_topsoil_C_timeseries!BC12*Ultuna_BD_timeseries_topsoil!BC12*20+Ultuna_subsoil_C_timeseries!BC12*Ultuna_BD_timeseries_subsoil!BC12*(Zeq!BC12-20)</f>
        <v>36.6856871120641</v>
      </c>
      <c r="BD12" s="0" t="n">
        <f aca="false">Ultuna_topsoil_C_timeseries!BD12*Ultuna_BD_timeseries_topsoil!BD12*20+Ultuna_subsoil_C_timeseries!BD12*Ultuna_BD_timeseries_subsoil!BD12*(Zeq!BD12-20)</f>
        <v>36.2141139212376</v>
      </c>
      <c r="BE12" s="0" t="n">
        <f aca="false">Ultuna_topsoil_C_timeseries!BE12*Ultuna_BD_timeseries_topsoil!BE12*20+Ultuna_subsoil_C_timeseries!BE12*Ultuna_BD_timeseries_subsoil!BE12*(Zeq!BE12-20)</f>
        <v>35.7445569028027</v>
      </c>
      <c r="BF12" s="0" t="n">
        <f aca="false">Ultuna_topsoil_C_timeseries!BF12*Ultuna_BD_timeseries_topsoil!BF12*20+Ultuna_subsoil_C_timeseries!BF12*Ultuna_BD_timeseries_subsoil!BF12*(Zeq!BF12-20)</f>
        <v>35.5684419542766</v>
      </c>
      <c r="BG12" s="0" t="n">
        <f aca="false">Ultuna_topsoil_C_timeseries!BG12*Ultuna_BD_timeseries_topsoil!BG12*20+Ultuna_subsoil_C_timeseries!BG12*Ultuna_BD_timeseries_subsoil!BG12*(Zeq!BG12-20)</f>
        <v>35.4373853103886</v>
      </c>
      <c r="BH12" s="0" t="n">
        <f aca="false">Ultuna_topsoil_C_timeseries!BH12*Ultuna_BD_timeseries_topsoil!BH12*20+Ultuna_subsoil_C_timeseries!BH12*Ultuna_BD_timeseries_subsoil!BH12*(Zeq!BH12-20)</f>
        <v>35.9082386823047</v>
      </c>
      <c r="BI12" s="0" t="n">
        <f aca="false">Ultuna_topsoil_C_timeseries!BI12*Ultuna_BD_timeseries_topsoil!BI12*20+Ultuna_subsoil_C_timeseries!BI12*Ultuna_BD_timeseries_subsoil!BI12*(Zeq!BI12-20)</f>
        <v>36.3757341257058</v>
      </c>
      <c r="BJ12" s="0" t="n">
        <f aca="false">Ultuna_topsoil_C_timeseries!BJ12*Ultuna_BD_timeseries_topsoil!BJ12*20+Ultuna_subsoil_C_timeseries!BJ12*Ultuna_BD_timeseries_subsoil!BJ12*(Zeq!BJ12-20)</f>
        <v>36.0401334823919</v>
      </c>
      <c r="BK12" s="0" t="n">
        <f aca="false">Ultuna_topsoil_C_timeseries!BK12*Ultuna_BD_timeseries_topsoil!BK12*20+Ultuna_subsoil_C_timeseries!BK12*Ultuna_BD_timeseries_subsoil!BK12*(Zeq!BK12-20)</f>
        <v>34.9247384768444</v>
      </c>
    </row>
    <row r="13" customFormat="false" ht="14.4" hidden="false" customHeight="false" outlineLevel="0" collapsed="false">
      <c r="A13" s="0" t="n">
        <f aca="false">Ultuna_topsoil_C_timeseries!A13</f>
        <v>57</v>
      </c>
      <c r="B13" s="0" t="n">
        <f aca="false">Ultuna_topsoil_C_timeseries!B13*Ultuna_BD_timeseries_topsoil!B13*20+Ultuna_subsoil_C_timeseries!B13*Ultuna_BD_timeseries_subsoil!B13*(Zeq!B13-20)</f>
        <v>41.9154722486481</v>
      </c>
      <c r="C13" s="0" t="n">
        <f aca="false">Ultuna_topsoil_C_timeseries!C13*Ultuna_BD_timeseries_topsoil!C13*20+Ultuna_subsoil_C_timeseries!C13*Ultuna_BD_timeseries_subsoil!C13*(Zeq!C13-20)</f>
        <v>42.9116960505552</v>
      </c>
      <c r="D13" s="0" t="n">
        <f aca="false">Ultuna_topsoil_C_timeseries!D13*Ultuna_BD_timeseries_topsoil!D13*20+Ultuna_subsoil_C_timeseries!D13*Ultuna_BD_timeseries_subsoil!D13*(Zeq!D13-20)</f>
        <v>42.6174378068509</v>
      </c>
      <c r="E13" s="0" t="n">
        <f aca="false">Ultuna_topsoil_C_timeseries!E13*Ultuna_BD_timeseries_topsoil!E13*20+Ultuna_subsoil_C_timeseries!E13*Ultuna_BD_timeseries_subsoil!E13*(Zeq!E13-20)</f>
        <v>42.3433659486333</v>
      </c>
      <c r="F13" s="0" t="n">
        <f aca="false">Ultuna_topsoil_C_timeseries!F13*Ultuna_BD_timeseries_topsoil!F13*20+Ultuna_subsoil_C_timeseries!F13*Ultuna_BD_timeseries_subsoil!F13*(Zeq!F13-20)</f>
        <v>42.0893988751155</v>
      </c>
      <c r="G13" s="0" t="n">
        <f aca="false">Ultuna_topsoil_C_timeseries!G13*Ultuna_BD_timeseries_topsoil!G13*20+Ultuna_subsoil_C_timeseries!G13*Ultuna_BD_timeseries_subsoil!G13*(Zeq!G13-20)</f>
        <v>41.8554549876001</v>
      </c>
      <c r="H13" s="0" t="n">
        <f aca="false">Ultuna_topsoil_C_timeseries!H13*Ultuna_BD_timeseries_topsoil!H13*20+Ultuna_subsoil_C_timeseries!H13*Ultuna_BD_timeseries_subsoil!H13*(Zeq!H13-20)</f>
        <v>41.6414526894807</v>
      </c>
      <c r="I13" s="0" t="n">
        <f aca="false">Ultuna_topsoil_C_timeseries!I13*Ultuna_BD_timeseries_topsoil!I13*20+Ultuna_subsoil_C_timeseries!I13*Ultuna_BD_timeseries_subsoil!I13*(Zeq!I13-20)</f>
        <v>41.4473103862412</v>
      </c>
      <c r="J13" s="0" t="n">
        <f aca="false">Ultuna_topsoil_C_timeseries!J13*Ultuna_BD_timeseries_topsoil!J13*20+Ultuna_subsoil_C_timeseries!J13*Ultuna_BD_timeseries_subsoil!J13*(Zeq!J13-20)</f>
        <v>41.272946485455</v>
      </c>
      <c r="K13" s="0" t="n">
        <f aca="false">Ultuna_topsoil_C_timeseries!K13*Ultuna_BD_timeseries_topsoil!K13*20+Ultuna_subsoil_C_timeseries!K13*Ultuna_BD_timeseries_subsoil!K13*(Zeq!K13-20)</f>
        <v>41.118279396787</v>
      </c>
      <c r="L13" s="0" t="n">
        <f aca="false">Ultuna_topsoil_C_timeseries!L13*Ultuna_BD_timeseries_topsoil!L13*20+Ultuna_subsoil_C_timeseries!L13*Ultuna_BD_timeseries_subsoil!L13*(Zeq!L13-20)</f>
        <v>40.9832275319906</v>
      </c>
      <c r="M13" s="0" t="n">
        <f aca="false">Ultuna_topsoil_C_timeseries!M13*Ultuna_BD_timeseries_topsoil!M13*20+Ultuna_subsoil_C_timeseries!M13*Ultuna_BD_timeseries_subsoil!M13*(Zeq!M13-20)</f>
        <v>40.8677093049105</v>
      </c>
      <c r="N13" s="0" t="n">
        <f aca="false">Ultuna_topsoil_C_timeseries!N13*Ultuna_BD_timeseries_topsoil!N13*20+Ultuna_subsoil_C_timeseries!N13*Ultuna_BD_timeseries_subsoil!N13*(Zeq!N13-20)</f>
        <v>40.768377557249</v>
      </c>
      <c r="O13" s="0" t="n">
        <f aca="false">Ultuna_topsoil_C_timeseries!O13*Ultuna_BD_timeseries_topsoil!O13*20+Ultuna_subsoil_C_timeseries!O13*Ultuna_BD_timeseries_subsoil!O13*(Zeq!O13-20)</f>
        <v>40.6814122355788</v>
      </c>
      <c r="P13" s="0" t="n">
        <f aca="false">Ultuna_topsoil_C_timeseries!P13*Ultuna_BD_timeseries_topsoil!P13*20+Ultuna_subsoil_C_timeseries!P13*Ultuna_BD_timeseries_subsoil!P13*(Zeq!P13-20)</f>
        <v>40.6056167465767</v>
      </c>
      <c r="Q13" s="0" t="n">
        <f aca="false">Ultuna_topsoil_C_timeseries!Q13*Ultuna_BD_timeseries_topsoil!Q13*20+Ultuna_subsoil_C_timeseries!Q13*Ultuna_BD_timeseries_subsoil!Q13*(Zeq!Q13-20)</f>
        <v>40.5387620523182</v>
      </c>
      <c r="R13" s="0" t="n">
        <f aca="false">Ultuna_topsoil_C_timeseries!R13*Ultuna_BD_timeseries_topsoil!R13*20+Ultuna_subsoil_C_timeseries!R13*Ultuna_BD_timeseries_subsoil!R13*(Zeq!R13-20)</f>
        <v>40.4760690115008</v>
      </c>
      <c r="S13" s="0" t="n">
        <f aca="false">Ultuna_topsoil_C_timeseries!S13*Ultuna_BD_timeseries_topsoil!S13*20+Ultuna_subsoil_C_timeseries!S13*Ultuna_BD_timeseries_subsoil!S13*(Zeq!S13-20)</f>
        <v>40.4048988545526</v>
      </c>
      <c r="T13" s="0" t="n">
        <f aca="false">Ultuna_topsoil_C_timeseries!T13*Ultuna_BD_timeseries_topsoil!T13*20+Ultuna_subsoil_C_timeseries!T13*Ultuna_BD_timeseries_subsoil!T13*(Zeq!T13-20)</f>
        <v>40.2767119919001</v>
      </c>
      <c r="U13" s="0" t="n">
        <f aca="false">Ultuna_topsoil_C_timeseries!U13*Ultuna_BD_timeseries_topsoil!U13*20+Ultuna_subsoil_C_timeseries!U13*Ultuna_BD_timeseries_subsoil!U13*(Zeq!U13-20)</f>
        <v>39.7067661441481</v>
      </c>
      <c r="V13" s="0" t="n">
        <f aca="false">Ultuna_topsoil_C_timeseries!V13*Ultuna_BD_timeseries_topsoil!V13*20+Ultuna_subsoil_C_timeseries!V13*Ultuna_BD_timeseries_subsoil!V13*(Zeq!V13-20)</f>
        <v>39.7219341845121</v>
      </c>
      <c r="W13" s="0" t="n">
        <f aca="false">Ultuna_topsoil_C_timeseries!W13*Ultuna_BD_timeseries_topsoil!W13*20+Ultuna_subsoil_C_timeseries!W13*Ultuna_BD_timeseries_subsoil!W13*(Zeq!W13-20)</f>
        <v>38.8542631864809</v>
      </c>
      <c r="X13" s="0" t="n">
        <f aca="false">Ultuna_topsoil_C_timeseries!X13*Ultuna_BD_timeseries_topsoil!X13*20+Ultuna_subsoil_C_timeseries!X13*Ultuna_BD_timeseries_subsoil!X13*(Zeq!X13-20)</f>
        <v>40.9709282103236</v>
      </c>
      <c r="Y13" s="0" t="n">
        <f aca="false">Ultuna_topsoil_C_timeseries!Y13*Ultuna_BD_timeseries_topsoil!Y13*20+Ultuna_subsoil_C_timeseries!Y13*Ultuna_BD_timeseries_subsoil!Y13*(Zeq!Y13-20)</f>
        <v>43.0814320679612</v>
      </c>
      <c r="Z13" s="0" t="n">
        <f aca="false">Ultuna_topsoil_C_timeseries!Z13*Ultuna_BD_timeseries_topsoil!Z13*20+Ultuna_subsoil_C_timeseries!Z13*Ultuna_BD_timeseries_subsoil!Z13*(Zeq!Z13-20)</f>
        <v>42.7553063776098</v>
      </c>
      <c r="AA13" s="0" t="n">
        <f aca="false">Ultuna_topsoil_C_timeseries!AA13*Ultuna_BD_timeseries_topsoil!AA13*20+Ultuna_subsoil_C_timeseries!AA13*Ultuna_BD_timeseries_subsoil!AA13*(Zeq!AA13-20)</f>
        <v>42.2890458162849</v>
      </c>
      <c r="AB13" s="0" t="n">
        <f aca="false">Ultuna_topsoil_C_timeseries!AB13*Ultuna_BD_timeseries_topsoil!AB13*20+Ultuna_subsoil_C_timeseries!AB13*Ultuna_BD_timeseries_subsoil!AB13*(Zeq!AB13-20)</f>
        <v>41.7248062161858</v>
      </c>
      <c r="AC13" s="0" t="n">
        <f aca="false">Ultuna_topsoil_C_timeseries!AC13*Ultuna_BD_timeseries_topsoil!AC13*20+Ultuna_subsoil_C_timeseries!AC13*Ultuna_BD_timeseries_subsoil!AC13*(Zeq!AC13-20)</f>
        <v>41.0896404540418</v>
      </c>
      <c r="AD13" s="0" t="n">
        <f aca="false">Ultuna_topsoil_C_timeseries!AD13*Ultuna_BD_timeseries_topsoil!AD13*20+Ultuna_subsoil_C_timeseries!AD13*Ultuna_BD_timeseries_subsoil!AD13*(Zeq!AD13-20)</f>
        <v>39.1254390190755</v>
      </c>
      <c r="AE13" s="0" t="n">
        <f aca="false">Ultuna_topsoil_C_timeseries!AE13*Ultuna_BD_timeseries_topsoil!AE13*20+Ultuna_subsoil_C_timeseries!AE13*Ultuna_BD_timeseries_subsoil!AE13*(Zeq!AE13-20)</f>
        <v>37.1668339312028</v>
      </c>
      <c r="AF13" s="0" t="n">
        <f aca="false">Ultuna_topsoil_C_timeseries!AF13*Ultuna_BD_timeseries_topsoil!AF13*20+Ultuna_subsoil_C_timeseries!AF13*Ultuna_BD_timeseries_subsoil!AF13*(Zeq!AF13-20)</f>
        <v>38.1445164817299</v>
      </c>
      <c r="AG13" s="0" t="n">
        <f aca="false">Ultuna_topsoil_C_timeseries!AG13*Ultuna_BD_timeseries_topsoil!AG13*20+Ultuna_subsoil_C_timeseries!AG13*Ultuna_BD_timeseries_subsoil!AG13*(Zeq!AG13-20)</f>
        <v>39.1192818907584</v>
      </c>
      <c r="AH13" s="0" t="n">
        <f aca="false">Ultuna_topsoil_C_timeseries!AH13*Ultuna_BD_timeseries_topsoil!AH13*20+Ultuna_subsoil_C_timeseries!AH13*Ultuna_BD_timeseries_subsoil!AH13*(Zeq!AH13-20)</f>
        <v>39.7443051906027</v>
      </c>
      <c r="AI13" s="0" t="n">
        <f aca="false">Ultuna_topsoil_C_timeseries!AI13*Ultuna_BD_timeseries_topsoil!AI13*20+Ultuna_subsoil_C_timeseries!AI13*Ultuna_BD_timeseries_subsoil!AI13*(Zeq!AI13-20)</f>
        <v>40.2263697656368</v>
      </c>
      <c r="AJ13" s="0" t="n">
        <f aca="false">Ultuna_topsoil_C_timeseries!AJ13*Ultuna_BD_timeseries_topsoil!AJ13*20+Ultuna_subsoil_C_timeseries!AJ13*Ultuna_BD_timeseries_subsoil!AJ13*(Zeq!AJ13-20)</f>
        <v>40.5478125857402</v>
      </c>
      <c r="AK13" s="0" t="n">
        <f aca="false">Ultuna_topsoil_C_timeseries!AK13*Ultuna_BD_timeseries_topsoil!AK13*20+Ultuna_subsoil_C_timeseries!AK13*Ultuna_BD_timeseries_subsoil!AK13*(Zeq!AK13-20)</f>
        <v>40.7724815976686</v>
      </c>
      <c r="AL13" s="0" t="n">
        <f aca="false">Ultuna_topsoil_C_timeseries!AL13*Ultuna_BD_timeseries_topsoil!AL13*20+Ultuna_subsoil_C_timeseries!AL13*Ultuna_BD_timeseries_subsoil!AL13*(Zeq!AL13-20)</f>
        <v>40.772357887775</v>
      </c>
      <c r="AM13" s="0" t="n">
        <f aca="false">Ultuna_topsoil_C_timeseries!AM13*Ultuna_BD_timeseries_topsoil!AM13*20+Ultuna_subsoil_C_timeseries!AM13*Ultuna_BD_timeseries_subsoil!AM13*(Zeq!AM13-20)</f>
        <v>40.7624823137408</v>
      </c>
      <c r="AN13" s="0" t="n">
        <f aca="false">Ultuna_topsoil_C_timeseries!AN13*Ultuna_BD_timeseries_topsoil!AN13*20+Ultuna_subsoil_C_timeseries!AN13*Ultuna_BD_timeseries_subsoil!AN13*(Zeq!AN13-20)</f>
        <v>39.2400766643102</v>
      </c>
      <c r="AO13" s="0" t="n">
        <f aca="false">Ultuna_topsoil_C_timeseries!AO13*Ultuna_BD_timeseries_topsoil!AO13*20+Ultuna_subsoil_C_timeseries!AO13*Ultuna_BD_timeseries_subsoil!AO13*(Zeq!AO13-20)</f>
        <v>37.7220508857755</v>
      </c>
      <c r="AP13" s="0" t="n">
        <f aca="false">Ultuna_topsoil_C_timeseries!AP13*Ultuna_BD_timeseries_topsoil!AP13*20+Ultuna_subsoil_C_timeseries!AP13*Ultuna_BD_timeseries_subsoil!AP13*(Zeq!AP13-20)</f>
        <v>39.0965320711861</v>
      </c>
      <c r="AQ13" s="0" t="n">
        <f aca="false">Ultuna_topsoil_C_timeseries!AQ13*Ultuna_BD_timeseries_topsoil!AQ13*20+Ultuna_subsoil_C_timeseries!AQ13*Ultuna_BD_timeseries_subsoil!AQ13*(Zeq!AQ13-20)</f>
        <v>40.4668807758197</v>
      </c>
      <c r="AR13" s="0" t="n">
        <f aca="false">Ultuna_topsoil_C_timeseries!AR13*Ultuna_BD_timeseries_topsoil!AR13*20+Ultuna_subsoil_C_timeseries!AR13*Ultuna_BD_timeseries_subsoil!AR13*(Zeq!AR13-20)</f>
        <v>40.9311460816188</v>
      </c>
      <c r="AS13" s="0" t="n">
        <f aca="false">Ultuna_topsoil_C_timeseries!AS13*Ultuna_BD_timeseries_topsoil!AS13*20+Ultuna_subsoil_C_timeseries!AS13*Ultuna_BD_timeseries_subsoil!AS13*(Zeq!AS13-20)</f>
        <v>41.2782752210103</v>
      </c>
      <c r="AT13" s="0" t="n">
        <f aca="false">Ultuna_topsoil_C_timeseries!AT13*Ultuna_BD_timeseries_topsoil!AT13*20+Ultuna_subsoil_C_timeseries!AT13*Ultuna_BD_timeseries_subsoil!AT13*(Zeq!AT13-20)</f>
        <v>40.1781190346138</v>
      </c>
      <c r="AU13" s="0" t="n">
        <f aca="false">Ultuna_topsoil_C_timeseries!AU13*Ultuna_BD_timeseries_topsoil!AU13*20+Ultuna_subsoil_C_timeseries!AU13*Ultuna_BD_timeseries_subsoil!AU13*(Zeq!AU13-20)</f>
        <v>39.0811266073402</v>
      </c>
      <c r="AV13" s="0" t="n">
        <f aca="false">Ultuna_topsoil_C_timeseries!AV13*Ultuna_BD_timeseries_topsoil!AV13*20+Ultuna_subsoil_C_timeseries!AV13*Ultuna_BD_timeseries_subsoil!AV13*(Zeq!AV13-20)</f>
        <v>38.5164977642321</v>
      </c>
      <c r="AW13" s="0" t="n">
        <f aca="false">Ultuna_topsoil_C_timeseries!AW13*Ultuna_BD_timeseries_topsoil!AW13*20+Ultuna_subsoil_C_timeseries!AW13*Ultuna_BD_timeseries_subsoil!AW13*(Zeq!AW13-20)</f>
        <v>38.0100262711869</v>
      </c>
      <c r="AX13" s="0" t="n">
        <f aca="false">Ultuna_topsoil_C_timeseries!AX13*Ultuna_BD_timeseries_topsoil!AX13*20+Ultuna_subsoil_C_timeseries!AX13*Ultuna_BD_timeseries_subsoil!AX13*(Zeq!AX13-20)</f>
        <v>37.6021797243551</v>
      </c>
      <c r="AY13" s="0" t="n">
        <f aca="false">Ultuna_topsoil_C_timeseries!AY13*Ultuna_BD_timeseries_topsoil!AY13*20+Ultuna_subsoil_C_timeseries!AY13*Ultuna_BD_timeseries_subsoil!AY13*(Zeq!AY13-20)</f>
        <v>37.3846296274657</v>
      </c>
      <c r="AZ13" s="0" t="n">
        <f aca="false">Ultuna_topsoil_C_timeseries!AZ13*Ultuna_BD_timeseries_topsoil!AZ13*20+Ultuna_subsoil_C_timeseries!AZ13*Ultuna_BD_timeseries_subsoil!AZ13*(Zeq!AZ13-20)</f>
        <v>38.4675357166528</v>
      </c>
      <c r="BA13" s="0" t="n">
        <f aca="false">Ultuna_topsoil_C_timeseries!BA13*Ultuna_BD_timeseries_topsoil!BA13*20+Ultuna_subsoil_C_timeseries!BA13*Ultuna_BD_timeseries_subsoil!BA13*(Zeq!BA13-20)</f>
        <v>39.5471207458635</v>
      </c>
      <c r="BB13" s="0" t="n">
        <f aca="false">Ultuna_topsoil_C_timeseries!BB13*Ultuna_BD_timeseries_topsoil!BB13*20+Ultuna_subsoil_C_timeseries!BB13*Ultuna_BD_timeseries_subsoil!BB13*(Zeq!BB13-20)</f>
        <v>39.7713901471044</v>
      </c>
      <c r="BC13" s="0" t="n">
        <f aca="false">Ultuna_topsoil_C_timeseries!BC13*Ultuna_BD_timeseries_topsoil!BC13*20+Ultuna_subsoil_C_timeseries!BC13*Ultuna_BD_timeseries_subsoil!BC13*(Zeq!BC13-20)</f>
        <v>39.942688788567</v>
      </c>
      <c r="BD13" s="0" t="n">
        <f aca="false">Ultuna_topsoil_C_timeseries!BD13*Ultuna_BD_timeseries_topsoil!BD13*20+Ultuna_subsoil_C_timeseries!BD13*Ultuna_BD_timeseries_subsoil!BD13*(Zeq!BD13-20)</f>
        <v>39.3582254784246</v>
      </c>
      <c r="BE13" s="0" t="n">
        <f aca="false">Ultuna_topsoil_C_timeseries!BE13*Ultuna_BD_timeseries_topsoil!BE13*20+Ultuna_subsoil_C_timeseries!BE13*Ultuna_BD_timeseries_subsoil!BE13*(Zeq!BE13-20)</f>
        <v>38.7754263019954</v>
      </c>
      <c r="BF13" s="0" t="n">
        <f aca="false">Ultuna_topsoil_C_timeseries!BF13*Ultuna_BD_timeseries_topsoil!BF13*20+Ultuna_subsoil_C_timeseries!BF13*Ultuna_BD_timeseries_subsoil!BF13*(Zeq!BF13-20)</f>
        <v>38.4659241861216</v>
      </c>
      <c r="BG13" s="0" t="n">
        <f aca="false">Ultuna_topsoil_C_timeseries!BG13*Ultuna_BD_timeseries_topsoil!BG13*20+Ultuna_subsoil_C_timeseries!BG13*Ultuna_BD_timeseries_subsoil!BG13*(Zeq!BG13-20)</f>
        <v>38.2316103545248</v>
      </c>
      <c r="BH13" s="0" t="n">
        <f aca="false">Ultuna_topsoil_C_timeseries!BH13*Ultuna_BD_timeseries_topsoil!BH13*20+Ultuna_subsoil_C_timeseries!BH13*Ultuna_BD_timeseries_subsoil!BH13*(Zeq!BH13-20)</f>
        <v>38.0946825966344</v>
      </c>
      <c r="BI13" s="0" t="n">
        <f aca="false">Ultuna_topsoil_C_timeseries!BI13*Ultuna_BD_timeseries_topsoil!BI13*20+Ultuna_subsoil_C_timeseries!BI13*Ultuna_BD_timeseries_subsoil!BI13*(Zeq!BI13-20)</f>
        <v>37.9580816490236</v>
      </c>
      <c r="BJ13" s="0" t="n">
        <f aca="false">Ultuna_topsoil_C_timeseries!BJ13*Ultuna_BD_timeseries_topsoil!BJ13*20+Ultuna_subsoil_C_timeseries!BJ13*Ultuna_BD_timeseries_subsoil!BJ13*(Zeq!BJ13-20)</f>
        <v>37.7036999825485</v>
      </c>
      <c r="BK13" s="0" t="n">
        <f aca="false">Ultuna_topsoil_C_timeseries!BK13*Ultuna_BD_timeseries_topsoil!BK13*20+Ultuna_subsoil_C_timeseries!BK13*Ultuna_BD_timeseries_subsoil!BK13*(Zeq!BK13-20)</f>
        <v>37.286037422061</v>
      </c>
    </row>
    <row r="14" customFormat="false" ht="14.4" hidden="false" customHeight="false" outlineLevel="0" collapsed="false">
      <c r="A14" s="0" t="n">
        <f aca="false">Ultuna_topsoil_C_timeseries!A14</f>
        <v>4</v>
      </c>
      <c r="B14" s="0" t="n">
        <f aca="false">Ultuna_topsoil_C_timeseries!B14*Ultuna_BD_timeseries_topsoil!B14*20+Ultuna_subsoil_C_timeseries!B14*Ultuna_BD_timeseries_subsoil!B14*(Zeq!B14-20)</f>
        <v>45.5564445652483</v>
      </c>
      <c r="C14" s="0" t="n">
        <f aca="false">Ultuna_topsoil_C_timeseries!C14*Ultuna_BD_timeseries_topsoil!C14*20+Ultuna_subsoil_C_timeseries!C14*Ultuna_BD_timeseries_subsoil!C14*(Zeq!C14-20)</f>
        <v>44.6071502850007</v>
      </c>
      <c r="D14" s="0" t="n">
        <f aca="false">Ultuna_topsoil_C_timeseries!D14*Ultuna_BD_timeseries_topsoil!D14*20+Ultuna_subsoil_C_timeseries!D14*Ultuna_BD_timeseries_subsoil!D14*(Zeq!D14-20)</f>
        <v>44.2454762918613</v>
      </c>
      <c r="E14" s="0" t="n">
        <f aca="false">Ultuna_topsoil_C_timeseries!E14*Ultuna_BD_timeseries_topsoil!E14*20+Ultuna_subsoil_C_timeseries!E14*Ultuna_BD_timeseries_subsoil!E14*(Zeq!E14-20)</f>
        <v>43.8888358853658</v>
      </c>
      <c r="F14" s="0" t="n">
        <f aca="false">Ultuna_topsoil_C_timeseries!F14*Ultuna_BD_timeseries_topsoil!F14*20+Ultuna_subsoil_C_timeseries!F14*Ultuna_BD_timeseries_subsoil!F14*(Zeq!F14-20)</f>
        <v>43.5371979368274</v>
      </c>
      <c r="G14" s="0" t="n">
        <f aca="false">Ultuna_topsoil_C_timeseries!G14*Ultuna_BD_timeseries_topsoil!G14*20+Ultuna_subsoil_C_timeseries!G14*Ultuna_BD_timeseries_subsoil!G14*(Zeq!G14-20)</f>
        <v>43.1905313186811</v>
      </c>
      <c r="H14" s="0" t="n">
        <f aca="false">Ultuna_topsoil_C_timeseries!H14*Ultuna_BD_timeseries_topsoil!H14*20+Ultuna_subsoil_C_timeseries!H14*Ultuna_BD_timeseries_subsoil!H14*(Zeq!H14-20)</f>
        <v>42.8488049044826</v>
      </c>
      <c r="I14" s="0" t="n">
        <f aca="false">Ultuna_topsoil_C_timeseries!I14*Ultuna_BD_timeseries_topsoil!I14*20+Ultuna_subsoil_C_timeseries!I14*Ultuna_BD_timeseries_subsoil!I14*(Zeq!I14-20)</f>
        <v>42.5119875689096</v>
      </c>
      <c r="J14" s="0" t="n">
        <f aca="false">Ultuna_topsoil_C_timeseries!J14*Ultuna_BD_timeseries_topsoil!J14*20+Ultuna_subsoil_C_timeseries!J14*Ultuna_BD_timeseries_subsoil!J14*(Zeq!J14-20)</f>
        <v>42.1800481877606</v>
      </c>
      <c r="K14" s="0" t="n">
        <f aca="false">Ultuna_topsoil_C_timeseries!K14*Ultuna_BD_timeseries_topsoil!K14*20+Ultuna_subsoil_C_timeseries!K14*Ultuna_BD_timeseries_subsoil!K14*(Zeq!K14-20)</f>
        <v>41.852955637956</v>
      </c>
      <c r="L14" s="0" t="n">
        <f aca="false">Ultuna_topsoil_C_timeseries!L14*Ultuna_BD_timeseries_topsoil!L14*20+Ultuna_subsoil_C_timeseries!L14*Ultuna_BD_timeseries_subsoil!L14*(Zeq!L14-20)</f>
        <v>41.5306787975367</v>
      </c>
      <c r="M14" s="0" t="n">
        <f aca="false">Ultuna_topsoil_C_timeseries!M14*Ultuna_BD_timeseries_topsoil!M14*20+Ultuna_subsoil_C_timeseries!M14*Ultuna_BD_timeseries_subsoil!M14*(Zeq!M14-20)</f>
        <v>41.213186545665</v>
      </c>
      <c r="N14" s="0" t="n">
        <f aca="false">Ultuna_topsoil_C_timeseries!N14*Ultuna_BD_timeseries_topsoil!N14*20+Ultuna_subsoil_C_timeseries!N14*Ultuna_BD_timeseries_subsoil!N14*(Zeq!N14-20)</f>
        <v>40.8990112273276</v>
      </c>
      <c r="O14" s="0" t="n">
        <f aca="false">Ultuna_topsoil_C_timeseries!O14*Ultuna_BD_timeseries_topsoil!O14*20+Ultuna_subsoil_C_timeseries!O14*Ultuna_BD_timeseries_subsoil!O14*(Zeq!O14-20)</f>
        <v>40.5867251331897</v>
      </c>
      <c r="P14" s="0" t="n">
        <f aca="false">Ultuna_topsoil_C_timeseries!P14*Ultuna_BD_timeseries_topsoil!P14*20+Ultuna_subsoil_C_timeseries!P14*Ultuna_BD_timeseries_subsoil!P14*(Zeq!P14-20)</f>
        <v>40.2763780154759</v>
      </c>
      <c r="Q14" s="0" t="n">
        <f aca="false">Ultuna_topsoil_C_timeseries!Q14*Ultuna_BD_timeseries_topsoil!Q14*20+Ultuna_subsoil_C_timeseries!Q14*Ultuna_BD_timeseries_subsoil!Q14*(Zeq!Q14-20)</f>
        <v>39.96808343988</v>
      </c>
      <c r="R14" s="0" t="n">
        <f aca="false">Ultuna_topsoil_C_timeseries!R14*Ultuna_BD_timeseries_topsoil!R14*20+Ultuna_subsoil_C_timeseries!R14*Ultuna_BD_timeseries_subsoil!R14*(Zeq!R14-20)</f>
        <v>39.6621696411505</v>
      </c>
      <c r="S14" s="0" t="n">
        <f aca="false">Ultuna_topsoil_C_timeseries!S14*Ultuna_BD_timeseries_topsoil!S14*20+Ultuna_subsoil_C_timeseries!S14*Ultuna_BD_timeseries_subsoil!S14*(Zeq!S14-20)</f>
        <v>39.3601421200232</v>
      </c>
      <c r="T14" s="0" t="n">
        <f aca="false">Ultuna_topsoil_C_timeseries!T14*Ultuna_BD_timeseries_topsoil!T14*20+Ultuna_subsoil_C_timeseries!T14*Ultuna_BD_timeseries_subsoil!T14*(Zeq!T14-20)</f>
        <v>39.1158461477655</v>
      </c>
      <c r="U14" s="0" t="n">
        <f aca="false">Ultuna_topsoil_C_timeseries!U14*Ultuna_BD_timeseries_topsoil!U14*20+Ultuna_subsoil_C_timeseries!U14*Ultuna_BD_timeseries_subsoil!U14*(Zeq!U14-20)</f>
        <v>40.4576885784261</v>
      </c>
      <c r="V14" s="0" t="n">
        <f aca="false">Ultuna_topsoil_C_timeseries!V14*Ultuna_BD_timeseries_topsoil!V14*20+Ultuna_subsoil_C_timeseries!V14*Ultuna_BD_timeseries_subsoil!V14*(Zeq!V14-20)</f>
        <v>37.6992662849713</v>
      </c>
      <c r="W14" s="0" t="n">
        <f aca="false">Ultuna_topsoil_C_timeseries!W14*Ultuna_BD_timeseries_topsoil!W14*20+Ultuna_subsoil_C_timeseries!W14*Ultuna_BD_timeseries_subsoil!W14*(Zeq!W14-20)</f>
        <v>39.3249831327191</v>
      </c>
      <c r="X14" s="0" t="n">
        <f aca="false">Ultuna_topsoil_C_timeseries!X14*Ultuna_BD_timeseries_topsoil!X14*20+Ultuna_subsoil_C_timeseries!X14*Ultuna_BD_timeseries_subsoil!X14*(Zeq!X14-20)</f>
        <v>40.8748343720253</v>
      </c>
      <c r="Y14" s="0" t="n">
        <f aca="false">Ultuna_topsoil_C_timeseries!Y14*Ultuna_BD_timeseries_topsoil!Y14*20+Ultuna_subsoil_C_timeseries!Y14*Ultuna_BD_timeseries_subsoil!Y14*(Zeq!Y14-20)</f>
        <v>42.2337781632469</v>
      </c>
      <c r="Z14" s="0" t="n">
        <f aca="false">Ultuna_topsoil_C_timeseries!Z14*Ultuna_BD_timeseries_topsoil!Z14*20+Ultuna_subsoil_C_timeseries!Z14*Ultuna_BD_timeseries_subsoil!Z14*(Zeq!Z14-20)</f>
        <v>41.8313643121058</v>
      </c>
      <c r="AA14" s="0" t="n">
        <f aca="false">Ultuna_topsoil_C_timeseries!AA14*Ultuna_BD_timeseries_topsoil!AA14*20+Ultuna_subsoil_C_timeseries!AA14*Ultuna_BD_timeseries_subsoil!AA14*(Zeq!AA14-20)</f>
        <v>40.9679824280973</v>
      </c>
      <c r="AB14" s="0" t="n">
        <f aca="false">Ultuna_topsoil_C_timeseries!AB14*Ultuna_BD_timeseries_topsoil!AB14*20+Ultuna_subsoil_C_timeseries!AB14*Ultuna_BD_timeseries_subsoil!AB14*(Zeq!AB14-20)</f>
        <v>40.0688133373491</v>
      </c>
      <c r="AC14" s="0" t="n">
        <f aca="false">Ultuna_topsoil_C_timeseries!AC14*Ultuna_BD_timeseries_topsoil!AC14*20+Ultuna_subsoil_C_timeseries!AC14*Ultuna_BD_timeseries_subsoil!AC14*(Zeq!AC14-20)</f>
        <v>39.7191344284231</v>
      </c>
      <c r="AD14" s="0" t="n">
        <f aca="false">Ultuna_topsoil_C_timeseries!AD14*Ultuna_BD_timeseries_topsoil!AD14*20+Ultuna_subsoil_C_timeseries!AD14*Ultuna_BD_timeseries_subsoil!AD14*(Zeq!AD14-20)</f>
        <v>40.2208201731073</v>
      </c>
      <c r="AE14" s="0" t="n">
        <f aca="false">Ultuna_topsoil_C_timeseries!AE14*Ultuna_BD_timeseries_topsoil!AE14*20+Ultuna_subsoil_C_timeseries!AE14*Ultuna_BD_timeseries_subsoil!AE14*(Zeq!AE14-20)</f>
        <v>40.7183038713733</v>
      </c>
      <c r="AF14" s="0" t="n">
        <f aca="false">Ultuna_topsoil_C_timeseries!AF14*Ultuna_BD_timeseries_topsoil!AF14*20+Ultuna_subsoil_C_timeseries!AF14*Ultuna_BD_timeseries_subsoil!AF14*(Zeq!AF14-20)</f>
        <v>38.85821177059</v>
      </c>
      <c r="AG14" s="0" t="n">
        <f aca="false">Ultuna_topsoil_C_timeseries!AG14*Ultuna_BD_timeseries_topsoil!AG14*20+Ultuna_subsoil_C_timeseries!AG14*Ultuna_BD_timeseries_subsoil!AG14*(Zeq!AG14-20)</f>
        <v>37.011788145522</v>
      </c>
      <c r="AH14" s="0" t="n">
        <f aca="false">Ultuna_topsoil_C_timeseries!AH14*Ultuna_BD_timeseries_topsoil!AH14*20+Ultuna_subsoil_C_timeseries!AH14*Ultuna_BD_timeseries_subsoil!AH14*(Zeq!AH14-20)</f>
        <v>37.6442870072304</v>
      </c>
      <c r="AI14" s="0" t="n">
        <f aca="false">Ultuna_topsoil_C_timeseries!AI14*Ultuna_BD_timeseries_topsoil!AI14*20+Ultuna_subsoil_C_timeseries!AI14*Ultuna_BD_timeseries_subsoil!AI14*(Zeq!AI14-20)</f>
        <v>38.2715916314431</v>
      </c>
      <c r="AJ14" s="0" t="n">
        <f aca="false">Ultuna_topsoil_C_timeseries!AJ14*Ultuna_BD_timeseries_topsoil!AJ14*20+Ultuna_subsoil_C_timeseries!AJ14*Ultuna_BD_timeseries_subsoil!AJ14*(Zeq!AJ14-20)</f>
        <v>37.6061273917659</v>
      </c>
      <c r="AK14" s="0" t="n">
        <f aca="false">Ultuna_topsoil_C_timeseries!AK14*Ultuna_BD_timeseries_topsoil!AK14*20+Ultuna_subsoil_C_timeseries!AK14*Ultuna_BD_timeseries_subsoil!AK14*(Zeq!AK14-20)</f>
        <v>36.9453965158885</v>
      </c>
      <c r="AL14" s="0" t="n">
        <f aca="false">Ultuna_topsoil_C_timeseries!AL14*Ultuna_BD_timeseries_topsoil!AL14*20+Ultuna_subsoil_C_timeseries!AL14*Ultuna_BD_timeseries_subsoil!AL14*(Zeq!AL14-20)</f>
        <v>36.4171637670854</v>
      </c>
      <c r="AM14" s="0" t="n">
        <f aca="false">Ultuna_topsoil_C_timeseries!AM14*Ultuna_BD_timeseries_topsoil!AM14*20+Ultuna_subsoil_C_timeseries!AM14*Ultuna_BD_timeseries_subsoil!AM14*(Zeq!AM14-20)</f>
        <v>35.8926716628986</v>
      </c>
      <c r="AN14" s="0" t="n">
        <f aca="false">Ultuna_topsoil_C_timeseries!AN14*Ultuna_BD_timeseries_topsoil!AN14*20+Ultuna_subsoil_C_timeseries!AN14*Ultuna_BD_timeseries_subsoil!AN14*(Zeq!AN14-20)</f>
        <v>35.371920208125</v>
      </c>
      <c r="AO14" s="0" t="n">
        <f aca="false">Ultuna_topsoil_C_timeseries!AO14*Ultuna_BD_timeseries_topsoil!AO14*20+Ultuna_subsoil_C_timeseries!AO14*Ultuna_BD_timeseries_subsoil!AO14*(Zeq!AO14-20)</f>
        <v>34.8549094075612</v>
      </c>
      <c r="AP14" s="0" t="n">
        <f aca="false">Ultuna_topsoil_C_timeseries!AP14*Ultuna_BD_timeseries_topsoil!AP14*20+Ultuna_subsoil_C_timeseries!AP14*Ultuna_BD_timeseries_subsoil!AP14*(Zeq!AP14-20)</f>
        <v>36.3541110840404</v>
      </c>
      <c r="AQ14" s="0" t="n">
        <f aca="false">Ultuna_topsoil_C_timeseries!AQ14*Ultuna_BD_timeseries_topsoil!AQ14*20+Ultuna_subsoil_C_timeseries!AQ14*Ultuna_BD_timeseries_subsoil!AQ14*(Zeq!AQ14-20)</f>
        <v>37.8411717659939</v>
      </c>
      <c r="AR14" s="0" t="n">
        <f aca="false">Ultuna_topsoil_C_timeseries!AR14*Ultuna_BD_timeseries_topsoil!AR14*20+Ultuna_subsoil_C_timeseries!AR14*Ultuna_BD_timeseries_subsoil!AR14*(Zeq!AR14-20)</f>
        <v>36.820354008818</v>
      </c>
      <c r="AS14" s="0" t="n">
        <f aca="false">Ultuna_topsoil_C_timeseries!AS14*Ultuna_BD_timeseries_topsoil!AS14*20+Ultuna_subsoil_C_timeseries!AS14*Ultuna_BD_timeseries_subsoil!AS14*(Zeq!AS14-20)</f>
        <v>35.8072474826049</v>
      </c>
      <c r="AT14" s="0" t="n">
        <f aca="false">Ultuna_topsoil_C_timeseries!AT14*Ultuna_BD_timeseries_topsoil!AT14*20+Ultuna_subsoil_C_timeseries!AT14*Ultuna_BD_timeseries_subsoil!AT14*(Zeq!AT14-20)</f>
        <v>40.9915688327762</v>
      </c>
      <c r="AU14" s="0" t="n">
        <f aca="false">Ultuna_topsoil_C_timeseries!AU14*Ultuna_BD_timeseries_topsoil!AU14*20+Ultuna_subsoil_C_timeseries!AU14*Ultuna_BD_timeseries_subsoil!AU14*(Zeq!AU14-20)</f>
        <v>46.1339746014002</v>
      </c>
      <c r="AV14" s="0" t="n">
        <f aca="false">Ultuna_topsoil_C_timeseries!AV14*Ultuna_BD_timeseries_topsoil!AV14*20+Ultuna_subsoil_C_timeseries!AV14*Ultuna_BD_timeseries_subsoil!AV14*(Zeq!AV14-20)</f>
        <v>44.2025777482399</v>
      </c>
      <c r="AW14" s="0" t="n">
        <f aca="false">Ultuna_topsoil_C_timeseries!AW14*Ultuna_BD_timeseries_topsoil!AW14*20+Ultuna_subsoil_C_timeseries!AW14*Ultuna_BD_timeseries_subsoil!AW14*(Zeq!AW14-20)</f>
        <v>39.7206404865605</v>
      </c>
      <c r="AX14" s="0" t="n">
        <f aca="false">Ultuna_topsoil_C_timeseries!AX14*Ultuna_BD_timeseries_topsoil!AX14*20+Ultuna_subsoil_C_timeseries!AX14*Ultuna_BD_timeseries_subsoil!AX14*(Zeq!AX14-20)</f>
        <v>35.369102216951</v>
      </c>
      <c r="AY14" s="0" t="n">
        <f aca="false">Ultuna_topsoil_C_timeseries!AY14*Ultuna_BD_timeseries_topsoil!AY14*20+Ultuna_subsoil_C_timeseries!AY14*Ultuna_BD_timeseries_subsoil!AY14*(Zeq!AY14-20)</f>
        <v>33.4086181626883</v>
      </c>
      <c r="AZ14" s="0" t="n">
        <f aca="false">Ultuna_topsoil_C_timeseries!AZ14*Ultuna_BD_timeseries_topsoil!AZ14*20+Ultuna_subsoil_C_timeseries!AZ14*Ultuna_BD_timeseries_subsoil!AZ14*(Zeq!AZ14-20)</f>
        <v>33.309019382516</v>
      </c>
      <c r="BA14" s="0" t="n">
        <f aca="false">Ultuna_topsoil_C_timeseries!BA14*Ultuna_BD_timeseries_topsoil!BA14*20+Ultuna_subsoil_C_timeseries!BA14*Ultuna_BD_timeseries_subsoil!BA14*(Zeq!BA14-20)</f>
        <v>33.225968073469</v>
      </c>
      <c r="BB14" s="0" t="n">
        <f aca="false">Ultuna_topsoil_C_timeseries!BB14*Ultuna_BD_timeseries_topsoil!BB14*20+Ultuna_subsoil_C_timeseries!BB14*Ultuna_BD_timeseries_subsoil!BB14*(Zeq!BB14-20)</f>
        <v>34.4773759883061</v>
      </c>
      <c r="BC14" s="0" t="n">
        <f aca="false">Ultuna_topsoil_C_timeseries!BC14*Ultuna_BD_timeseries_topsoil!BC14*20+Ultuna_subsoil_C_timeseries!BC14*Ultuna_BD_timeseries_subsoil!BC14*(Zeq!BC14-20)</f>
        <v>35.7181352993102</v>
      </c>
      <c r="BD14" s="0" t="n">
        <f aca="false">Ultuna_topsoil_C_timeseries!BD14*Ultuna_BD_timeseries_topsoil!BD14*20+Ultuna_subsoil_C_timeseries!BD14*Ultuna_BD_timeseries_subsoil!BD14*(Zeq!BD14-20)</f>
        <v>34.9870365541985</v>
      </c>
      <c r="BE14" s="0" t="n">
        <f aca="false">Ultuna_topsoil_C_timeseries!BE14*Ultuna_BD_timeseries_topsoil!BE14*20+Ultuna_subsoil_C_timeseries!BE14*Ultuna_BD_timeseries_subsoil!BE14*(Zeq!BE14-20)</f>
        <v>34.191623458165</v>
      </c>
      <c r="BF14" s="0" t="n">
        <f aca="false">Ultuna_topsoil_C_timeseries!BF14*Ultuna_BD_timeseries_topsoil!BF14*20+Ultuna_subsoil_C_timeseries!BF14*Ultuna_BD_timeseries_subsoil!BF14*(Zeq!BF14-20)</f>
        <v>33.3549152499915</v>
      </c>
      <c r="BG14" s="0" t="n">
        <f aca="false">Ultuna_topsoil_C_timeseries!BG14*Ultuna_BD_timeseries_topsoil!BG14*20+Ultuna_subsoil_C_timeseries!BG14*Ultuna_BD_timeseries_subsoil!BG14*(Zeq!BG14-20)</f>
        <v>32.5249252714965</v>
      </c>
      <c r="BH14" s="0" t="n">
        <f aca="false">Ultuna_topsoil_C_timeseries!BH14*Ultuna_BD_timeseries_topsoil!BH14*20+Ultuna_subsoil_C_timeseries!BH14*Ultuna_BD_timeseries_subsoil!BH14*(Zeq!BH14-20)</f>
        <v>32.5195854079523</v>
      </c>
      <c r="BI14" s="0" t="n">
        <f aca="false">Ultuna_topsoil_C_timeseries!BI14*Ultuna_BD_timeseries_topsoil!BI14*20+Ultuna_subsoil_C_timeseries!BI14*Ultuna_BD_timeseries_subsoil!BI14*(Zeq!BI14-20)</f>
        <v>32.5140176489432</v>
      </c>
      <c r="BJ14" s="0" t="n">
        <f aca="false">Ultuna_topsoil_C_timeseries!BJ14*Ultuna_BD_timeseries_topsoil!BJ14*20+Ultuna_subsoil_C_timeseries!BJ14*Ultuna_BD_timeseries_subsoil!BJ14*(Zeq!BJ14-20)</f>
        <v>32.2285170405692</v>
      </c>
      <c r="BK14" s="0" t="n">
        <f aca="false">Ultuna_topsoil_C_timeseries!BK14*Ultuna_BD_timeseries_topsoil!BK14*20+Ultuna_subsoil_C_timeseries!BK14*Ultuna_BD_timeseries_subsoil!BK14*(Zeq!BK14-20)</f>
        <v>31.5331830672753</v>
      </c>
    </row>
    <row r="15" customFormat="false" ht="14.4" hidden="false" customHeight="false" outlineLevel="0" collapsed="false">
      <c r="A15" s="0" t="n">
        <f aca="false">Ultuna_topsoil_C_timeseries!A15</f>
        <v>18</v>
      </c>
      <c r="B15" s="0" t="n">
        <f aca="false">Ultuna_topsoil_C_timeseries!B15*Ultuna_BD_timeseries_topsoil!B15*20+Ultuna_subsoil_C_timeseries!B15*Ultuna_BD_timeseries_subsoil!B15*(Zeq!B15-20)</f>
        <v>45.8477223505763</v>
      </c>
      <c r="C15" s="0" t="n">
        <f aca="false">Ultuna_topsoil_C_timeseries!C15*Ultuna_BD_timeseries_topsoil!C15*20+Ultuna_subsoil_C_timeseries!C15*Ultuna_BD_timeseries_subsoil!C15*(Zeq!C15-20)</f>
        <v>44.3049688703728</v>
      </c>
      <c r="D15" s="0" t="n">
        <f aca="false">Ultuna_topsoil_C_timeseries!D15*Ultuna_BD_timeseries_topsoil!D15*20+Ultuna_subsoil_C_timeseries!D15*Ultuna_BD_timeseries_subsoil!D15*(Zeq!D15-20)</f>
        <v>43.7053905414595</v>
      </c>
      <c r="E15" s="0" t="n">
        <f aca="false">Ultuna_topsoil_C_timeseries!E15*Ultuna_BD_timeseries_topsoil!E15*20+Ultuna_subsoil_C_timeseries!E15*Ultuna_BD_timeseries_subsoil!E15*(Zeq!E15-20)</f>
        <v>43.1747571176645</v>
      </c>
      <c r="F15" s="0" t="n">
        <f aca="false">Ultuna_topsoil_C_timeseries!F15*Ultuna_BD_timeseries_topsoil!F15*20+Ultuna_subsoil_C_timeseries!F15*Ultuna_BD_timeseries_subsoil!F15*(Zeq!F15-20)</f>
        <v>42.7126717230982</v>
      </c>
      <c r="G15" s="0" t="n">
        <f aca="false">Ultuna_topsoil_C_timeseries!G15*Ultuna_BD_timeseries_topsoil!G15*20+Ultuna_subsoil_C_timeseries!G15*Ultuna_BD_timeseries_subsoil!G15*(Zeq!G15-20)</f>
        <v>42.3187374961695</v>
      </c>
      <c r="H15" s="0" t="n">
        <f aca="false">Ultuna_topsoil_C_timeseries!H15*Ultuna_BD_timeseries_topsoil!H15*20+Ultuna_subsoil_C_timeseries!H15*Ultuna_BD_timeseries_subsoil!H15*(Zeq!H15-20)</f>
        <v>41.9925575895846</v>
      </c>
      <c r="I15" s="0" t="n">
        <f aca="false">Ultuna_topsoil_C_timeseries!I15*Ultuna_BD_timeseries_topsoil!I15*20+Ultuna_subsoil_C_timeseries!I15*Ultuna_BD_timeseries_subsoil!I15*(Zeq!I15-20)</f>
        <v>41.7337351703463</v>
      </c>
      <c r="J15" s="0" t="n">
        <f aca="false">Ultuna_topsoil_C_timeseries!J15*Ultuna_BD_timeseries_topsoil!J15*20+Ultuna_subsoil_C_timeseries!J15*Ultuna_BD_timeseries_subsoil!J15*(Zeq!J15-20)</f>
        <v>41.5418734197532</v>
      </c>
      <c r="K15" s="0" t="n">
        <f aca="false">Ultuna_topsoil_C_timeseries!K15*Ultuna_BD_timeseries_topsoil!K15*20+Ultuna_subsoil_C_timeseries!K15*Ultuna_BD_timeseries_subsoil!K15*(Zeq!K15-20)</f>
        <v>41.4165755334</v>
      </c>
      <c r="L15" s="0" t="n">
        <f aca="false">Ultuna_topsoil_C_timeseries!L15*Ultuna_BD_timeseries_topsoil!L15*20+Ultuna_subsoil_C_timeseries!L15*Ultuna_BD_timeseries_subsoil!L15*(Zeq!L15-20)</f>
        <v>41.357444721176</v>
      </c>
      <c r="M15" s="0" t="n">
        <f aca="false">Ultuna_topsoil_C_timeseries!M15*Ultuna_BD_timeseries_topsoil!M15*20+Ultuna_subsoil_C_timeseries!M15*Ultuna_BD_timeseries_subsoil!M15*(Zeq!M15-20)</f>
        <v>41.3640842072645</v>
      </c>
      <c r="N15" s="0" t="n">
        <f aca="false">Ultuna_topsoil_C_timeseries!N15*Ultuna_BD_timeseries_topsoil!N15*20+Ultuna_subsoil_C_timeseries!N15*Ultuna_BD_timeseries_subsoil!N15*(Zeq!N15-20)</f>
        <v>41.4117792986892</v>
      </c>
      <c r="O15" s="0" t="n">
        <f aca="false">Ultuna_topsoil_C_timeseries!O15*Ultuna_BD_timeseries_topsoil!O15*20+Ultuna_subsoil_C_timeseries!O15*Ultuna_BD_timeseries_subsoil!O15*(Zeq!O15-20)</f>
        <v>41.4788903819066</v>
      </c>
      <c r="P15" s="0" t="n">
        <f aca="false">Ultuna_topsoil_C_timeseries!P15*Ultuna_BD_timeseries_topsoil!P15*20+Ultuna_subsoil_C_timeseries!P15*Ultuna_BD_timeseries_subsoil!P15*(Zeq!P15-20)</f>
        <v>41.5708097313269</v>
      </c>
      <c r="Q15" s="0" t="n">
        <f aca="false">Ultuna_topsoil_C_timeseries!Q15*Ultuna_BD_timeseries_topsoil!Q15*20+Ultuna_subsoil_C_timeseries!Q15*Ultuna_BD_timeseries_subsoil!Q15*(Zeq!Q15-20)</f>
        <v>41.6951416451519</v>
      </c>
      <c r="R15" s="0" t="n">
        <f aca="false">Ultuna_topsoil_C_timeseries!R15*Ultuna_BD_timeseries_topsoil!R15*20+Ultuna_subsoil_C_timeseries!R15*Ultuna_BD_timeseries_subsoil!R15*(Zeq!R15-20)</f>
        <v>41.8629663524268</v>
      </c>
      <c r="S15" s="0" t="n">
        <f aca="false">Ultuna_topsoil_C_timeseries!S15*Ultuna_BD_timeseries_topsoil!S15*20+Ultuna_subsoil_C_timeseries!S15*Ultuna_BD_timeseries_subsoil!S15*(Zeq!S15-20)</f>
        <v>42.091082335663</v>
      </c>
      <c r="T15" s="0" t="n">
        <f aca="false">Ultuna_topsoil_C_timeseries!T15*Ultuna_BD_timeseries_topsoil!T15*20+Ultuna_subsoil_C_timeseries!T15*Ultuna_BD_timeseries_subsoil!T15*(Zeq!T15-20)</f>
        <v>42.4062416113433</v>
      </c>
      <c r="U15" s="0" t="n">
        <f aca="false">Ultuna_topsoil_C_timeseries!U15*Ultuna_BD_timeseries_topsoil!U15*20+Ultuna_subsoil_C_timeseries!U15*Ultuna_BD_timeseries_subsoil!U15*(Zeq!U15-20)</f>
        <v>42.9524838635145</v>
      </c>
      <c r="V15" s="0" t="n">
        <f aca="false">Ultuna_topsoil_C_timeseries!V15*Ultuna_BD_timeseries_topsoil!V15*20+Ultuna_subsoil_C_timeseries!V15*Ultuna_BD_timeseries_subsoil!V15*(Zeq!V15-20)</f>
        <v>38.8612471609903</v>
      </c>
      <c r="W15" s="0" t="n">
        <f aca="false">Ultuna_topsoil_C_timeseries!W15*Ultuna_BD_timeseries_topsoil!W15*20+Ultuna_subsoil_C_timeseries!W15*Ultuna_BD_timeseries_subsoil!W15*(Zeq!W15-20)</f>
        <v>41.8038095860647</v>
      </c>
      <c r="X15" s="0" t="n">
        <f aca="false">Ultuna_topsoil_C_timeseries!X15*Ultuna_BD_timeseries_topsoil!X15*20+Ultuna_subsoil_C_timeseries!X15*Ultuna_BD_timeseries_subsoil!X15*(Zeq!X15-20)</f>
        <v>43.207914338534</v>
      </c>
      <c r="Y15" s="0" t="n">
        <f aca="false">Ultuna_topsoil_C_timeseries!Y15*Ultuna_BD_timeseries_topsoil!Y15*20+Ultuna_subsoil_C_timeseries!Y15*Ultuna_BD_timeseries_subsoil!Y15*(Zeq!Y15-20)</f>
        <v>44.0007805946926</v>
      </c>
      <c r="Z15" s="0" t="n">
        <f aca="false">Ultuna_topsoil_C_timeseries!Z15*Ultuna_BD_timeseries_topsoil!Z15*20+Ultuna_subsoil_C_timeseries!Z15*Ultuna_BD_timeseries_subsoil!Z15*(Zeq!Z15-20)</f>
        <v>43.620945479862</v>
      </c>
      <c r="AA15" s="0" t="n">
        <f aca="false">Ultuna_topsoil_C_timeseries!AA15*Ultuna_BD_timeseries_topsoil!AA15*20+Ultuna_subsoil_C_timeseries!AA15*Ultuna_BD_timeseries_subsoil!AA15*(Zeq!AA15-20)</f>
        <v>42.9940516748488</v>
      </c>
      <c r="AB15" s="0" t="n">
        <f aca="false">Ultuna_topsoil_C_timeseries!AB15*Ultuna_BD_timeseries_topsoil!AB15*20+Ultuna_subsoil_C_timeseries!AB15*Ultuna_BD_timeseries_subsoil!AB15*(Zeq!AB15-20)</f>
        <v>42.4169770302917</v>
      </c>
      <c r="AC15" s="0" t="n">
        <f aca="false">Ultuna_topsoil_C_timeseries!AC15*Ultuna_BD_timeseries_topsoil!AC15*20+Ultuna_subsoil_C_timeseries!AC15*Ultuna_BD_timeseries_subsoil!AC15*(Zeq!AC15-20)</f>
        <v>41.9947958457897</v>
      </c>
      <c r="AD15" s="0" t="n">
        <f aca="false">Ultuna_topsoil_C_timeseries!AD15*Ultuna_BD_timeseries_topsoil!AD15*20+Ultuna_subsoil_C_timeseries!AD15*Ultuna_BD_timeseries_subsoil!AD15*(Zeq!AD15-20)</f>
        <v>41.7043841087118</v>
      </c>
      <c r="AE15" s="0" t="n">
        <f aca="false">Ultuna_topsoil_C_timeseries!AE15*Ultuna_BD_timeseries_topsoil!AE15*20+Ultuna_subsoil_C_timeseries!AE15*Ultuna_BD_timeseries_subsoil!AE15*(Zeq!AE15-20)</f>
        <v>41.4149805722702</v>
      </c>
      <c r="AF15" s="0" t="n">
        <f aca="false">Ultuna_topsoil_C_timeseries!AF15*Ultuna_BD_timeseries_topsoil!AF15*20+Ultuna_subsoil_C_timeseries!AF15*Ultuna_BD_timeseries_subsoil!AF15*(Zeq!AF15-20)</f>
        <v>40.9895495061753</v>
      </c>
      <c r="AG15" s="0" t="n">
        <f aca="false">Ultuna_topsoil_C_timeseries!AG15*Ultuna_BD_timeseries_topsoil!AG15*20+Ultuna_subsoil_C_timeseries!AG15*Ultuna_BD_timeseries_subsoil!AG15*(Zeq!AG15-20)</f>
        <v>40.565700090079</v>
      </c>
      <c r="AH15" s="0" t="n">
        <f aca="false">Ultuna_topsoil_C_timeseries!AH15*Ultuna_BD_timeseries_topsoil!AH15*20+Ultuna_subsoil_C_timeseries!AH15*Ultuna_BD_timeseries_subsoil!AH15*(Zeq!AH15-20)</f>
        <v>40.8257442793772</v>
      </c>
      <c r="AI15" s="0" t="n">
        <f aca="false">Ultuna_topsoil_C_timeseries!AI15*Ultuna_BD_timeseries_topsoil!AI15*20+Ultuna_subsoil_C_timeseries!AI15*Ultuna_BD_timeseries_subsoil!AI15*(Zeq!AI15-20)</f>
        <v>41.0845033494629</v>
      </c>
      <c r="AJ15" s="0" t="n">
        <f aca="false">Ultuna_topsoil_C_timeseries!AJ15*Ultuna_BD_timeseries_topsoil!AJ15*20+Ultuna_subsoil_C_timeseries!AJ15*Ultuna_BD_timeseries_subsoil!AJ15*(Zeq!AJ15-20)</f>
        <v>41.3419773960616</v>
      </c>
      <c r="AK15" s="0" t="n">
        <f aca="false">Ultuna_topsoil_C_timeseries!AK15*Ultuna_BD_timeseries_topsoil!AK15*20+Ultuna_subsoil_C_timeseries!AK15*Ultuna_BD_timeseries_subsoil!AK15*(Zeq!AK15-20)</f>
        <v>41.5981665148951</v>
      </c>
      <c r="AL15" s="0" t="n">
        <f aca="false">Ultuna_topsoil_C_timeseries!AL15*Ultuna_BD_timeseries_topsoil!AL15*20+Ultuna_subsoil_C_timeseries!AL15*Ultuna_BD_timeseries_subsoil!AL15*(Zeq!AL15-20)</f>
        <v>40.0939667525852</v>
      </c>
      <c r="AM15" s="0" t="n">
        <f aca="false">Ultuna_topsoil_C_timeseries!AM15*Ultuna_BD_timeseries_topsoil!AM15*20+Ultuna_subsoil_C_timeseries!AM15*Ultuna_BD_timeseries_subsoil!AM15*(Zeq!AM15-20)</f>
        <v>38.595935412081</v>
      </c>
      <c r="AN15" s="0" t="n">
        <f aca="false">Ultuna_topsoil_C_timeseries!AN15*Ultuna_BD_timeseries_topsoil!AN15*20+Ultuna_subsoil_C_timeseries!AN15*Ultuna_BD_timeseries_subsoil!AN15*(Zeq!AN15-20)</f>
        <v>37.383491771683</v>
      </c>
      <c r="AO15" s="0" t="n">
        <f aca="false">Ultuna_topsoil_C_timeseries!AO15*Ultuna_BD_timeseries_topsoil!AO15*20+Ultuna_subsoil_C_timeseries!AO15*Ultuna_BD_timeseries_subsoil!AO15*(Zeq!AO15-20)</f>
        <v>36.4251119647602</v>
      </c>
      <c r="AP15" s="0" t="n">
        <f aca="false">Ultuna_topsoil_C_timeseries!AP15*Ultuna_BD_timeseries_topsoil!AP15*20+Ultuna_subsoil_C_timeseries!AP15*Ultuna_BD_timeseries_subsoil!AP15*(Zeq!AP15-20)</f>
        <v>37.4930780488845</v>
      </c>
      <c r="AQ15" s="0" t="n">
        <f aca="false">Ultuna_topsoil_C_timeseries!AQ15*Ultuna_BD_timeseries_topsoil!AQ15*20+Ultuna_subsoil_C_timeseries!AQ15*Ultuna_BD_timeseries_subsoil!AQ15*(Zeq!AQ15-20)</f>
        <v>38.5563198706961</v>
      </c>
      <c r="AR15" s="0" t="n">
        <f aca="false">Ultuna_topsoil_C_timeseries!AR15*Ultuna_BD_timeseries_topsoil!AR15*20+Ultuna_subsoil_C_timeseries!AR15*Ultuna_BD_timeseries_subsoil!AR15*(Zeq!AR15-20)</f>
        <v>37.6109004096557</v>
      </c>
      <c r="AS15" s="0" t="n">
        <f aca="false">Ultuna_topsoil_C_timeseries!AS15*Ultuna_BD_timeseries_topsoil!AS15*20+Ultuna_subsoil_C_timeseries!AS15*Ultuna_BD_timeseries_subsoil!AS15*(Zeq!AS15-20)</f>
        <v>36.6693559322503</v>
      </c>
      <c r="AT15" s="0" t="n">
        <f aca="false">Ultuna_topsoil_C_timeseries!AT15*Ultuna_BD_timeseries_topsoil!AT15*20+Ultuna_subsoil_C_timeseries!AT15*Ultuna_BD_timeseries_subsoil!AT15*(Zeq!AT15-20)</f>
        <v>36.795866884336</v>
      </c>
      <c r="AU15" s="0" t="n">
        <f aca="false">Ultuna_topsoil_C_timeseries!AU15*Ultuna_BD_timeseries_topsoil!AU15*20+Ultuna_subsoil_C_timeseries!AU15*Ultuna_BD_timeseries_subsoil!AU15*(Zeq!AU15-20)</f>
        <v>36.9216668345763</v>
      </c>
      <c r="AV15" s="0" t="n">
        <f aca="false">Ultuna_topsoil_C_timeseries!AV15*Ultuna_BD_timeseries_topsoil!AV15*20+Ultuna_subsoil_C_timeseries!AV15*Ultuna_BD_timeseries_subsoil!AV15*(Zeq!AV15-20)</f>
        <v>36.6513144869831</v>
      </c>
      <c r="AW15" s="0" t="n">
        <f aca="false">Ultuna_topsoil_C_timeseries!AW15*Ultuna_BD_timeseries_topsoil!AW15*20+Ultuna_subsoil_C_timeseries!AW15*Ultuna_BD_timeseries_subsoil!AW15*(Zeq!AW15-20)</f>
        <v>35.9552370192961</v>
      </c>
      <c r="AX15" s="0" t="n">
        <f aca="false">Ultuna_topsoil_C_timeseries!AX15*Ultuna_BD_timeseries_topsoil!AX15*20+Ultuna_subsoil_C_timeseries!AX15*Ultuna_BD_timeseries_subsoil!AX15*(Zeq!AX15-20)</f>
        <v>35.2487054327291</v>
      </c>
      <c r="AY15" s="0" t="n">
        <f aca="false">Ultuna_topsoil_C_timeseries!AY15*Ultuna_BD_timeseries_topsoil!AY15*20+Ultuna_subsoil_C_timeseries!AY15*Ultuna_BD_timeseries_subsoil!AY15*(Zeq!AY15-20)</f>
        <v>34.9965110601541</v>
      </c>
      <c r="AZ15" s="0" t="n">
        <f aca="false">Ultuna_topsoil_C_timeseries!AZ15*Ultuna_BD_timeseries_topsoil!AZ15*20+Ultuna_subsoil_C_timeseries!AZ15*Ultuna_BD_timeseries_subsoil!AZ15*(Zeq!AZ15-20)</f>
        <v>35.2815940244815</v>
      </c>
      <c r="BA15" s="0" t="n">
        <f aca="false">Ultuna_topsoil_C_timeseries!BA15*Ultuna_BD_timeseries_topsoil!BA15*20+Ultuna_subsoil_C_timeseries!BA15*Ultuna_BD_timeseries_subsoil!BA15*(Zeq!BA15-20)</f>
        <v>35.5652785628088</v>
      </c>
      <c r="BB15" s="0" t="n">
        <f aca="false">Ultuna_topsoil_C_timeseries!BB15*Ultuna_BD_timeseries_topsoil!BB15*20+Ultuna_subsoil_C_timeseries!BB15*Ultuna_BD_timeseries_subsoil!BB15*(Zeq!BB15-20)</f>
        <v>35.7430832909973</v>
      </c>
      <c r="BC15" s="0" t="n">
        <f aca="false">Ultuna_topsoil_C_timeseries!BC15*Ultuna_BD_timeseries_topsoil!BC15*20+Ultuna_subsoil_C_timeseries!BC15*Ultuna_BD_timeseries_subsoil!BC15*(Zeq!BC15-20)</f>
        <v>35.8675663980243</v>
      </c>
      <c r="BD15" s="0" t="n">
        <f aca="false">Ultuna_topsoil_C_timeseries!BD15*Ultuna_BD_timeseries_topsoil!BD15*20+Ultuna_subsoil_C_timeseries!BD15*Ultuna_BD_timeseries_subsoil!BD15*(Zeq!BD15-20)</f>
        <v>34.9241572889117</v>
      </c>
      <c r="BE15" s="0" t="n">
        <f aca="false">Ultuna_topsoil_C_timeseries!BE15*Ultuna_BD_timeseries_topsoil!BE15*20+Ultuna_subsoil_C_timeseries!BE15*Ultuna_BD_timeseries_subsoil!BE15*(Zeq!BE15-20)</f>
        <v>33.9847375987263</v>
      </c>
      <c r="BF15" s="0" t="n">
        <f aca="false">Ultuna_topsoil_C_timeseries!BF15*Ultuna_BD_timeseries_topsoil!BF15*20+Ultuna_subsoil_C_timeseries!BF15*Ultuna_BD_timeseries_subsoil!BF15*(Zeq!BF15-20)</f>
        <v>34.6302257143224</v>
      </c>
      <c r="BG15" s="0" t="n">
        <f aca="false">Ultuna_topsoil_C_timeseries!BG15*Ultuna_BD_timeseries_topsoil!BG15*20+Ultuna_subsoil_C_timeseries!BG15*Ultuna_BD_timeseries_subsoil!BG15*(Zeq!BG15-20)</f>
        <v>35.2727111715804</v>
      </c>
      <c r="BH15" s="0" t="n">
        <f aca="false">Ultuna_topsoil_C_timeseries!BH15*Ultuna_BD_timeseries_topsoil!BH15*20+Ultuna_subsoil_C_timeseries!BH15*Ultuna_BD_timeseries_subsoil!BH15*(Zeq!BH15-20)</f>
        <v>34.1060489340047</v>
      </c>
      <c r="BI15" s="0" t="n">
        <f aca="false">Ultuna_topsoil_C_timeseries!BI15*Ultuna_BD_timeseries_topsoil!BI15*20+Ultuna_subsoil_C_timeseries!BI15*Ultuna_BD_timeseries_subsoil!BI15*(Zeq!BI15-20)</f>
        <v>32.9444076212865</v>
      </c>
      <c r="BJ15" s="0" t="n">
        <f aca="false">Ultuna_topsoil_C_timeseries!BJ15*Ultuna_BD_timeseries_topsoil!BJ15*20+Ultuna_subsoil_C_timeseries!BJ15*Ultuna_BD_timeseries_subsoil!BJ15*(Zeq!BJ15-20)</f>
        <v>32.799611346736</v>
      </c>
      <c r="BK15" s="0" t="n">
        <f aca="false">Ultuna_topsoil_C_timeseries!BK15*Ultuna_BD_timeseries_topsoil!BK15*20+Ultuna_subsoil_C_timeseries!BK15*Ultuna_BD_timeseries_subsoil!BK15*(Zeq!BK15-20)</f>
        <v>32.6865994111464</v>
      </c>
    </row>
    <row r="16" customFormat="false" ht="14.4" hidden="false" customHeight="false" outlineLevel="0" collapsed="false">
      <c r="A16" s="0" t="n">
        <f aca="false">Ultuna_topsoil_C_timeseries!A16</f>
        <v>45</v>
      </c>
      <c r="B16" s="0" t="n">
        <f aca="false">Ultuna_topsoil_C_timeseries!B16*Ultuna_BD_timeseries_topsoil!B16*20+Ultuna_subsoil_C_timeseries!B16*Ultuna_BD_timeseries_subsoil!B16*(Zeq!B16-20)</f>
        <v>44.3913334239362</v>
      </c>
      <c r="C16" s="0" t="n">
        <f aca="false">Ultuna_topsoil_C_timeseries!C16*Ultuna_BD_timeseries_topsoil!C16*20+Ultuna_subsoil_C_timeseries!C16*Ultuna_BD_timeseries_subsoil!C16*(Zeq!C16-20)</f>
        <v>44.3607668451001</v>
      </c>
      <c r="D16" s="0" t="n">
        <f aca="false">Ultuna_topsoil_C_timeseries!D16*Ultuna_BD_timeseries_topsoil!D16*20+Ultuna_subsoil_C_timeseries!D16*Ultuna_BD_timeseries_subsoil!D16*(Zeq!D16-20)</f>
        <v>43.8039791996834</v>
      </c>
      <c r="E16" s="0" t="n">
        <f aca="false">Ultuna_topsoil_C_timeseries!E16*Ultuna_BD_timeseries_topsoil!E16*20+Ultuna_subsoil_C_timeseries!E16*Ultuna_BD_timeseries_subsoil!E16*(Zeq!E16-20)</f>
        <v>43.3030318276843</v>
      </c>
      <c r="F16" s="0" t="n">
        <f aca="false">Ultuna_topsoil_C_timeseries!F16*Ultuna_BD_timeseries_topsoil!F16*20+Ultuna_subsoil_C_timeseries!F16*Ultuna_BD_timeseries_subsoil!F16*(Zeq!F16-20)</f>
        <v>42.8574305162511</v>
      </c>
      <c r="G16" s="0" t="n">
        <f aca="false">Ultuna_topsoil_C_timeseries!G16*Ultuna_BD_timeseries_topsoil!G16*20+Ultuna_subsoil_C_timeseries!G16*Ultuna_BD_timeseries_subsoil!G16*(Zeq!G16-20)</f>
        <v>42.4666810703365</v>
      </c>
      <c r="H16" s="0" t="n">
        <f aca="false">Ultuna_topsoil_C_timeseries!H16*Ultuna_BD_timeseries_topsoil!H16*20+Ultuna_subsoil_C_timeseries!H16*Ultuna_BD_timeseries_subsoil!H16*(Zeq!H16-20)</f>
        <v>42.1302893126973</v>
      </c>
      <c r="I16" s="0" t="n">
        <f aca="false">Ultuna_topsoil_C_timeseries!I16*Ultuna_BD_timeseries_topsoil!I16*20+Ultuna_subsoil_C_timeseries!I16*Ultuna_BD_timeseries_subsoil!I16*(Zeq!I16-20)</f>
        <v>41.8477610838933</v>
      </c>
      <c r="J16" s="0" t="n">
        <f aca="false">Ultuna_topsoil_C_timeseries!J16*Ultuna_BD_timeseries_topsoil!J16*20+Ultuna_subsoil_C_timeseries!J16*Ultuna_BD_timeseries_subsoil!J16*(Zeq!J16-20)</f>
        <v>41.6186022422867</v>
      </c>
      <c r="K16" s="0" t="n">
        <f aca="false">Ultuna_topsoil_C_timeseries!K16*Ultuna_BD_timeseries_topsoil!K16*20+Ultuna_subsoil_C_timeseries!K16*Ultuna_BD_timeseries_subsoil!K16*(Zeq!K16-20)</f>
        <v>41.442318664041</v>
      </c>
      <c r="L16" s="0" t="n">
        <f aca="false">Ultuna_topsoil_C_timeseries!L16*Ultuna_BD_timeseries_topsoil!L16*20+Ultuna_subsoil_C_timeseries!L16*Ultuna_BD_timeseries_subsoil!L16*(Zeq!L16-20)</f>
        <v>41.3184162431211</v>
      </c>
      <c r="M16" s="0" t="n">
        <f aca="false">Ultuna_topsoil_C_timeseries!M16*Ultuna_BD_timeseries_topsoil!M16*20+Ultuna_subsoil_C_timeseries!M16*Ultuna_BD_timeseries_subsoil!M16*(Zeq!M16-20)</f>
        <v>41.2464008912908</v>
      </c>
      <c r="N16" s="0" t="n">
        <f aca="false">Ultuna_topsoil_C_timeseries!N16*Ultuna_BD_timeseries_topsoil!N16*20+Ultuna_subsoil_C_timeseries!N16*Ultuna_BD_timeseries_subsoil!N16*(Zeq!N16-20)</f>
        <v>41.2199879009519</v>
      </c>
      <c r="O16" s="0" t="n">
        <f aca="false">Ultuna_topsoil_C_timeseries!O16*Ultuna_BD_timeseries_topsoil!O16*20+Ultuna_subsoil_C_timeseries!O16*Ultuna_BD_timeseries_subsoil!O16*(Zeq!O16-20)</f>
        <v>41.2309926125717</v>
      </c>
      <c r="P16" s="0" t="n">
        <f aca="false">Ultuna_topsoil_C_timeseries!P16*Ultuna_BD_timeseries_topsoil!P16*20+Ultuna_subsoil_C_timeseries!P16*Ultuna_BD_timeseries_subsoil!P16*(Zeq!P16-20)</f>
        <v>41.2746031815689</v>
      </c>
      <c r="Q16" s="0" t="n">
        <f aca="false">Ultuna_topsoil_C_timeseries!Q16*Ultuna_BD_timeseries_topsoil!Q16*20+Ultuna_subsoil_C_timeseries!Q16*Ultuna_BD_timeseries_subsoil!Q16*(Zeq!Q16-20)</f>
        <v>41.3424587890219</v>
      </c>
      <c r="R16" s="0" t="n">
        <f aca="false">Ultuna_topsoil_C_timeseries!R16*Ultuna_BD_timeseries_topsoil!R16*20+Ultuna_subsoil_C_timeseries!R16*Ultuna_BD_timeseries_subsoil!R16*(Zeq!R16-20)</f>
        <v>41.4181204311831</v>
      </c>
      <c r="S16" s="0" t="n">
        <f aca="false">Ultuna_topsoil_C_timeseries!S16*Ultuna_BD_timeseries_topsoil!S16*20+Ultuna_subsoil_C_timeseries!S16*Ultuna_BD_timeseries_subsoil!S16*(Zeq!S16-20)</f>
        <v>41.463228385115</v>
      </c>
      <c r="T16" s="0" t="n">
        <f aca="false">Ultuna_topsoil_C_timeseries!T16*Ultuna_BD_timeseries_topsoil!T16*20+Ultuna_subsoil_C_timeseries!T16*Ultuna_BD_timeseries_subsoil!T16*(Zeq!T16-20)</f>
        <v>41.3603541835389</v>
      </c>
      <c r="U16" s="0" t="n">
        <f aca="false">Ultuna_topsoil_C_timeseries!U16*Ultuna_BD_timeseries_topsoil!U16*20+Ultuna_subsoil_C_timeseries!U16*Ultuna_BD_timeseries_subsoil!U16*(Zeq!U16-20)</f>
        <v>40.787266341813</v>
      </c>
      <c r="V16" s="0" t="n">
        <f aca="false">Ultuna_topsoil_C_timeseries!V16*Ultuna_BD_timeseries_topsoil!V16*20+Ultuna_subsoil_C_timeseries!V16*Ultuna_BD_timeseries_subsoil!V16*(Zeq!V16-20)</f>
        <v>37.2592138884951</v>
      </c>
      <c r="W16" s="0" t="n">
        <f aca="false">Ultuna_topsoil_C_timeseries!W16*Ultuna_BD_timeseries_topsoil!W16*20+Ultuna_subsoil_C_timeseries!W16*Ultuna_BD_timeseries_subsoil!W16*(Zeq!W16-20)</f>
        <v>41.8301536567467</v>
      </c>
      <c r="X16" s="0" t="n">
        <f aca="false">Ultuna_topsoil_C_timeseries!X16*Ultuna_BD_timeseries_topsoil!X16*20+Ultuna_subsoil_C_timeseries!X16*Ultuna_BD_timeseries_subsoil!X16*(Zeq!X16-20)</f>
        <v>39.4955411321216</v>
      </c>
      <c r="Y16" s="0" t="n">
        <f aca="false">Ultuna_topsoil_C_timeseries!Y16*Ultuna_BD_timeseries_topsoil!Y16*20+Ultuna_subsoil_C_timeseries!Y16*Ultuna_BD_timeseries_subsoil!Y16*(Zeq!Y16-20)</f>
        <v>37.1760277607303</v>
      </c>
      <c r="Z16" s="0" t="n">
        <f aca="false">Ultuna_topsoil_C_timeseries!Z16*Ultuna_BD_timeseries_topsoil!Z16*20+Ultuna_subsoil_C_timeseries!Z16*Ultuna_BD_timeseries_subsoil!Z16*(Zeq!Z16-20)</f>
        <v>37.7299770721597</v>
      </c>
      <c r="AA16" s="0" t="n">
        <f aca="false">Ultuna_topsoil_C_timeseries!AA16*Ultuna_BD_timeseries_topsoil!AA16*20+Ultuna_subsoil_C_timeseries!AA16*Ultuna_BD_timeseries_subsoil!AA16*(Zeq!AA16-20)</f>
        <v>38.7637496373943</v>
      </c>
      <c r="AB16" s="0" t="n">
        <f aca="false">Ultuna_topsoil_C_timeseries!AB16*Ultuna_BD_timeseries_topsoil!AB16*20+Ultuna_subsoil_C_timeseries!AB16*Ultuna_BD_timeseries_subsoil!AB16*(Zeq!AB16-20)</f>
        <v>39.7896727800501</v>
      </c>
      <c r="AC16" s="0" t="n">
        <f aca="false">Ultuna_topsoil_C_timeseries!AC16*Ultuna_BD_timeseries_topsoil!AC16*20+Ultuna_subsoil_C_timeseries!AC16*Ultuna_BD_timeseries_subsoil!AC16*(Zeq!AC16-20)</f>
        <v>40.3290146674122</v>
      </c>
      <c r="AD16" s="0" t="n">
        <f aca="false">Ultuna_topsoil_C_timeseries!AD16*Ultuna_BD_timeseries_topsoil!AD16*20+Ultuna_subsoil_C_timeseries!AD16*Ultuna_BD_timeseries_subsoil!AD16*(Zeq!AD16-20)</f>
        <v>40.4543962161227</v>
      </c>
      <c r="AE16" s="0" t="n">
        <f aca="false">Ultuna_topsoil_C_timeseries!AE16*Ultuna_BD_timeseries_topsoil!AE16*20+Ultuna_subsoil_C_timeseries!AE16*Ultuna_BD_timeseries_subsoil!AE16*(Zeq!AE16-20)</f>
        <v>40.5460413138978</v>
      </c>
      <c r="AF16" s="0" t="n">
        <f aca="false">Ultuna_topsoil_C_timeseries!AF16*Ultuna_BD_timeseries_topsoil!AF16*20+Ultuna_subsoil_C_timeseries!AF16*Ultuna_BD_timeseries_subsoil!AF16*(Zeq!AF16-20)</f>
        <v>38.8030947691366</v>
      </c>
      <c r="AG16" s="0" t="n">
        <f aca="false">Ultuna_topsoil_C_timeseries!AG16*Ultuna_BD_timeseries_topsoil!AG16*20+Ultuna_subsoil_C_timeseries!AG16*Ultuna_BD_timeseries_subsoil!AG16*(Zeq!AG16-20)</f>
        <v>37.0716440507317</v>
      </c>
      <c r="AH16" s="0" t="n">
        <f aca="false">Ultuna_topsoil_C_timeseries!AH16*Ultuna_BD_timeseries_topsoil!AH16*20+Ultuna_subsoil_C_timeseries!AH16*Ultuna_BD_timeseries_subsoil!AH16*(Zeq!AH16-20)</f>
        <v>37.3201037042056</v>
      </c>
      <c r="AI16" s="0" t="n">
        <f aca="false">Ultuna_topsoil_C_timeseries!AI16*Ultuna_BD_timeseries_topsoil!AI16*20+Ultuna_subsoil_C_timeseries!AI16*Ultuna_BD_timeseries_subsoil!AI16*(Zeq!AI16-20)</f>
        <v>37.5665522301144</v>
      </c>
      <c r="AJ16" s="0" t="n">
        <f aca="false">Ultuna_topsoil_C_timeseries!AJ16*Ultuna_BD_timeseries_topsoil!AJ16*20+Ultuna_subsoil_C_timeseries!AJ16*Ultuna_BD_timeseries_subsoil!AJ16*(Zeq!AJ16-20)</f>
        <v>37.8109897787583</v>
      </c>
      <c r="AK16" s="0" t="n">
        <f aca="false">Ultuna_topsoil_C_timeseries!AK16*Ultuna_BD_timeseries_topsoil!AK16*20+Ultuna_subsoil_C_timeseries!AK16*Ultuna_BD_timeseries_subsoil!AK16*(Zeq!AK16-20)</f>
        <v>38.0534165004324</v>
      </c>
      <c r="AL16" s="0" t="n">
        <f aca="false">Ultuna_topsoil_C_timeseries!AL16*Ultuna_BD_timeseries_topsoil!AL16*20+Ultuna_subsoil_C_timeseries!AL16*Ultuna_BD_timeseries_subsoil!AL16*(Zeq!AL16-20)</f>
        <v>37.7242470871671</v>
      </c>
      <c r="AM16" s="0" t="n">
        <f aca="false">Ultuna_topsoil_C_timeseries!AM16*Ultuna_BD_timeseries_topsoil!AM16*20+Ultuna_subsoil_C_timeseries!AM16*Ultuna_BD_timeseries_subsoil!AM16*(Zeq!AM16-20)</f>
        <v>37.2424716212151</v>
      </c>
      <c r="AN16" s="0" t="n">
        <f aca="false">Ultuna_topsoil_C_timeseries!AN16*Ultuna_BD_timeseries_topsoil!AN16*20+Ultuna_subsoil_C_timeseries!AN16*Ultuna_BD_timeseries_subsoil!AN16*(Zeq!AN16-20)</f>
        <v>36.1981038600229</v>
      </c>
      <c r="AO16" s="0" t="n">
        <f aca="false">Ultuna_topsoil_C_timeseries!AO16*Ultuna_BD_timeseries_topsoil!AO16*20+Ultuna_subsoil_C_timeseries!AO16*Ultuna_BD_timeseries_subsoil!AO16*(Zeq!AO16-20)</f>
        <v>35.1607291689231</v>
      </c>
      <c r="AP16" s="0" t="n">
        <f aca="false">Ultuna_topsoil_C_timeseries!AP16*Ultuna_BD_timeseries_topsoil!AP16*20+Ultuna_subsoil_C_timeseries!AP16*Ultuna_BD_timeseries_subsoil!AP16*(Zeq!AP16-20)</f>
        <v>35.9171133832144</v>
      </c>
      <c r="AQ16" s="0" t="n">
        <f aca="false">Ultuna_topsoil_C_timeseries!AQ16*Ultuna_BD_timeseries_topsoil!AQ16*20+Ultuna_subsoil_C_timeseries!AQ16*Ultuna_BD_timeseries_subsoil!AQ16*(Zeq!AQ16-20)</f>
        <v>36.6678862079053</v>
      </c>
      <c r="AR16" s="0" t="n">
        <f aca="false">Ultuna_topsoil_C_timeseries!AR16*Ultuna_BD_timeseries_topsoil!AR16*20+Ultuna_subsoil_C_timeseries!AR16*Ultuna_BD_timeseries_subsoil!AR16*(Zeq!AR16-20)</f>
        <v>37.3325216668198</v>
      </c>
      <c r="AS16" s="0" t="n">
        <f aca="false">Ultuna_topsoil_C_timeseries!AS16*Ultuna_BD_timeseries_topsoil!AS16*20+Ultuna_subsoil_C_timeseries!AS16*Ultuna_BD_timeseries_subsoil!AS16*(Zeq!AS16-20)</f>
        <v>37.900047270348</v>
      </c>
      <c r="AT16" s="0" t="n">
        <f aca="false">Ultuna_topsoil_C_timeseries!AT16*Ultuna_BD_timeseries_topsoil!AT16*20+Ultuna_subsoil_C_timeseries!AT16*Ultuna_BD_timeseries_subsoil!AT16*(Zeq!AT16-20)</f>
        <v>36.4958528791967</v>
      </c>
      <c r="AU16" s="0" t="n">
        <f aca="false">Ultuna_topsoil_C_timeseries!AU16*Ultuna_BD_timeseries_topsoil!AU16*20+Ultuna_subsoil_C_timeseries!AU16*Ultuna_BD_timeseries_subsoil!AU16*(Zeq!AU16-20)</f>
        <v>35.1013521596271</v>
      </c>
      <c r="AV16" s="0" t="n">
        <f aca="false">Ultuna_topsoil_C_timeseries!AV16*Ultuna_BD_timeseries_topsoil!AV16*20+Ultuna_subsoil_C_timeseries!AV16*Ultuna_BD_timeseries_subsoil!AV16*(Zeq!AV16-20)</f>
        <v>34.4242828557772</v>
      </c>
      <c r="AW16" s="0" t="n">
        <f aca="false">Ultuna_topsoil_C_timeseries!AW16*Ultuna_BD_timeseries_topsoil!AW16*20+Ultuna_subsoil_C_timeseries!AW16*Ultuna_BD_timeseries_subsoil!AW16*(Zeq!AW16-20)</f>
        <v>33.808137851972</v>
      </c>
      <c r="AX16" s="0" t="n">
        <f aca="false">Ultuna_topsoil_C_timeseries!AX16*Ultuna_BD_timeseries_topsoil!AX16*20+Ultuna_subsoil_C_timeseries!AX16*Ultuna_BD_timeseries_subsoil!AX16*(Zeq!AX16-20)</f>
        <v>33.3125267273407</v>
      </c>
      <c r="AY16" s="0" t="n">
        <f aca="false">Ultuna_topsoil_C_timeseries!AY16*Ultuna_BD_timeseries_topsoil!AY16*20+Ultuna_subsoil_C_timeseries!AY16*Ultuna_BD_timeseries_subsoil!AY16*(Zeq!AY16-20)</f>
        <v>33.1298142644779</v>
      </c>
      <c r="AZ16" s="0" t="n">
        <f aca="false">Ultuna_topsoil_C_timeseries!AZ16*Ultuna_BD_timeseries_topsoil!AZ16*20+Ultuna_subsoil_C_timeseries!AZ16*Ultuna_BD_timeseries_subsoil!AZ16*(Zeq!AZ16-20)</f>
        <v>33.3789122120505</v>
      </c>
      <c r="BA16" s="0" t="n">
        <f aca="false">Ultuna_topsoil_C_timeseries!BA16*Ultuna_BD_timeseries_topsoil!BA16*20+Ultuna_subsoil_C_timeseries!BA16*Ultuna_BD_timeseries_subsoil!BA16*(Zeq!BA16-20)</f>
        <v>33.7095603866617</v>
      </c>
      <c r="BB16" s="0" t="n">
        <f aca="false">Ultuna_topsoil_C_timeseries!BB16*Ultuna_BD_timeseries_topsoil!BB16*20+Ultuna_subsoil_C_timeseries!BB16*Ultuna_BD_timeseries_subsoil!BB16*(Zeq!BB16-20)</f>
        <v>34.1792173514155</v>
      </c>
      <c r="BC16" s="0" t="n">
        <f aca="false">Ultuna_topsoil_C_timeseries!BC16*Ultuna_BD_timeseries_topsoil!BC16*20+Ultuna_subsoil_C_timeseries!BC16*Ultuna_BD_timeseries_subsoil!BC16*(Zeq!BC16-20)</f>
        <v>34.6451554580262</v>
      </c>
      <c r="BD16" s="0" t="n">
        <f aca="false">Ultuna_topsoil_C_timeseries!BD16*Ultuna_BD_timeseries_topsoil!BD16*20+Ultuna_subsoil_C_timeseries!BD16*Ultuna_BD_timeseries_subsoil!BD16*(Zeq!BD16-20)</f>
        <v>33.9669223621997</v>
      </c>
      <c r="BE16" s="0" t="n">
        <f aca="false">Ultuna_topsoil_C_timeseries!BE16*Ultuna_BD_timeseries_topsoil!BE16*20+Ultuna_subsoil_C_timeseries!BE16*Ultuna_BD_timeseries_subsoil!BE16*(Zeq!BE16-20)</f>
        <v>33.2934315374749</v>
      </c>
      <c r="BF16" s="0" t="n">
        <f aca="false">Ultuna_topsoil_C_timeseries!BF16*Ultuna_BD_timeseries_topsoil!BF16*20+Ultuna_subsoil_C_timeseries!BF16*Ultuna_BD_timeseries_subsoil!BF16*(Zeq!BF16-20)</f>
        <v>33.2870186264305</v>
      </c>
      <c r="BG16" s="0" t="n">
        <f aca="false">Ultuna_topsoil_C_timeseries!BG16*Ultuna_BD_timeseries_topsoil!BG16*20+Ultuna_subsoil_C_timeseries!BG16*Ultuna_BD_timeseries_subsoil!BG16*(Zeq!BG16-20)</f>
        <v>33.2803976696004</v>
      </c>
      <c r="BH16" s="0" t="n">
        <f aca="false">Ultuna_topsoil_C_timeseries!BH16*Ultuna_BD_timeseries_topsoil!BH16*20+Ultuna_subsoil_C_timeseries!BH16*Ultuna_BD_timeseries_subsoil!BH16*(Zeq!BH16-20)</f>
        <v>33.0836422353541</v>
      </c>
      <c r="BI16" s="0" t="n">
        <f aca="false">Ultuna_topsoil_C_timeseries!BI16*Ultuna_BD_timeseries_topsoil!BI16*20+Ultuna_subsoil_C_timeseries!BI16*Ultuna_BD_timeseries_subsoil!BI16*(Zeq!BI16-20)</f>
        <v>32.7902335307435</v>
      </c>
      <c r="BJ16" s="0" t="n">
        <f aca="false">Ultuna_topsoil_C_timeseries!BJ16*Ultuna_BD_timeseries_topsoil!BJ16*20+Ultuna_subsoil_C_timeseries!BJ16*Ultuna_BD_timeseries_subsoil!BJ16*(Zeq!BJ16-20)</f>
        <v>32.258419240609</v>
      </c>
      <c r="BK16" s="0" t="n">
        <f aca="false">Ultuna_topsoil_C_timeseries!BK16*Ultuna_BD_timeseries_topsoil!BK16*20+Ultuna_subsoil_C_timeseries!BK16*Ultuna_BD_timeseries_subsoil!BK16*(Zeq!BK16-20)</f>
        <v>31.2901364862475</v>
      </c>
    </row>
    <row r="17" customFormat="false" ht="14.4" hidden="false" customHeight="false" outlineLevel="0" collapsed="false">
      <c r="A17" s="0" t="n">
        <f aca="false">Ultuna_topsoil_C_timeseries!A17</f>
        <v>59</v>
      </c>
      <c r="B17" s="0" t="n">
        <f aca="false">Ultuna_topsoil_C_timeseries!B17*Ultuna_BD_timeseries_topsoil!B17*20+Ultuna_subsoil_C_timeseries!B17*Ultuna_BD_timeseries_subsoil!B17*(Zeq!B17-20)</f>
        <v>46.1390001359043</v>
      </c>
      <c r="C17" s="0" t="n">
        <f aca="false">Ultuna_topsoil_C_timeseries!C17*Ultuna_BD_timeseries_topsoil!C17*20+Ultuna_subsoil_C_timeseries!C17*Ultuna_BD_timeseries_subsoil!C17*(Zeq!C17-20)</f>
        <v>44.4146096900306</v>
      </c>
      <c r="D17" s="0" t="n">
        <f aca="false">Ultuna_topsoil_C_timeseries!D17*Ultuna_BD_timeseries_topsoil!D17*20+Ultuna_subsoil_C_timeseries!D17*Ultuna_BD_timeseries_subsoil!D17*(Zeq!D17-20)</f>
        <v>43.8996016460342</v>
      </c>
      <c r="E17" s="0" t="n">
        <f aca="false">Ultuna_topsoil_C_timeseries!E17*Ultuna_BD_timeseries_topsoil!E17*20+Ultuna_subsoil_C_timeseries!E17*Ultuna_BD_timeseries_subsoil!E17*(Zeq!E17-20)</f>
        <v>43.4284087911446</v>
      </c>
      <c r="F17" s="0" t="n">
        <f aca="false">Ultuna_topsoil_C_timeseries!F17*Ultuna_BD_timeseries_topsoil!F17*20+Ultuna_subsoil_C_timeseries!F17*Ultuna_BD_timeseries_subsoil!F17*(Zeq!F17-20)</f>
        <v>43.0005750703344</v>
      </c>
      <c r="G17" s="0" t="n">
        <f aca="false">Ultuna_topsoil_C_timeseries!G17*Ultuna_BD_timeseries_topsoil!G17*20+Ultuna_subsoil_C_timeseries!G17*Ultuna_BD_timeseries_subsoil!G17*(Zeq!G17-20)</f>
        <v>42.6156444450063</v>
      </c>
      <c r="H17" s="0" t="n">
        <f aca="false">Ultuna_topsoil_C_timeseries!H17*Ultuna_BD_timeseries_topsoil!H17*20+Ultuna_subsoil_C_timeseries!H17*Ultuna_BD_timeseries_subsoil!H17*(Zeq!H17-20)</f>
        <v>42.2731608929914</v>
      </c>
      <c r="I17" s="0" t="n">
        <f aca="false">Ultuna_topsoil_C_timeseries!I17*Ultuna_BD_timeseries_topsoil!I17*20+Ultuna_subsoil_C_timeseries!I17*Ultuna_BD_timeseries_subsoil!I17*(Zeq!I17-20)</f>
        <v>41.9726684085507</v>
      </c>
      <c r="J17" s="0" t="n">
        <f aca="false">Ultuna_topsoil_C_timeseries!J17*Ultuna_BD_timeseries_topsoil!J17*20+Ultuna_subsoil_C_timeseries!J17*Ultuna_BD_timeseries_subsoil!J17*(Zeq!J17-20)</f>
        <v>41.7137110023722</v>
      </c>
      <c r="K17" s="0" t="n">
        <f aca="false">Ultuna_topsoil_C_timeseries!K17*Ultuna_BD_timeseries_topsoil!K17*20+Ultuna_subsoil_C_timeseries!K17*Ultuna_BD_timeseries_subsoil!K17*(Zeq!K17-20)</f>
        <v>41.4958327015708</v>
      </c>
      <c r="L17" s="0" t="n">
        <f aca="false">Ultuna_topsoil_C_timeseries!L17*Ultuna_BD_timeseries_topsoil!L17*20+Ultuna_subsoil_C_timeseries!L17*Ultuna_BD_timeseries_subsoil!L17*(Zeq!L17-20)</f>
        <v>41.3185775496884</v>
      </c>
      <c r="M17" s="0" t="n">
        <f aca="false">Ultuna_topsoil_C_timeseries!M17*Ultuna_BD_timeseries_topsoil!M17*20+Ultuna_subsoil_C_timeseries!M17*Ultuna_BD_timeseries_subsoil!M17*(Zeq!M17-20)</f>
        <v>41.1814896066922</v>
      </c>
      <c r="N17" s="0" t="n">
        <f aca="false">Ultuna_topsoil_C_timeseries!N17*Ultuna_BD_timeseries_topsoil!N17*20+Ultuna_subsoil_C_timeseries!N17*Ultuna_BD_timeseries_subsoil!N17*(Zeq!N17-20)</f>
        <v>41.0694038880127</v>
      </c>
      <c r="O17" s="0" t="n">
        <f aca="false">Ultuna_topsoil_C_timeseries!O17*Ultuna_BD_timeseries_topsoil!O17*20+Ultuna_subsoil_C_timeseries!O17*Ultuna_BD_timeseries_subsoil!O17*(Zeq!O17-20)</f>
        <v>40.9684083880216</v>
      </c>
      <c r="P17" s="0" t="n">
        <f aca="false">Ultuna_topsoil_C_timeseries!P17*Ultuna_BD_timeseries_topsoil!P17*20+Ultuna_subsoil_C_timeseries!P17*Ultuna_BD_timeseries_subsoil!P17*(Zeq!P17-20)</f>
        <v>40.8801655243629</v>
      </c>
      <c r="Q17" s="0" t="n">
        <f aca="false">Ultuna_topsoil_C_timeseries!Q17*Ultuna_BD_timeseries_topsoil!Q17*20+Ultuna_subsoil_C_timeseries!Q17*Ultuna_BD_timeseries_subsoil!Q17*(Zeq!Q17-20)</f>
        <v>40.8067317058228</v>
      </c>
      <c r="R17" s="0" t="n">
        <f aca="false">Ultuna_topsoil_C_timeseries!R17*Ultuna_BD_timeseries_topsoil!R17*20+Ultuna_subsoil_C_timeseries!R17*Ultuna_BD_timeseries_subsoil!R17*(Zeq!R17-20)</f>
        <v>40.7506814094092</v>
      </c>
      <c r="S17" s="0" t="n">
        <f aca="false">Ultuna_topsoil_C_timeseries!S17*Ultuna_BD_timeseries_topsoil!S17*20+Ultuna_subsoil_C_timeseries!S17*Ultuna_BD_timeseries_subsoil!S17*(Zeq!S17-20)</f>
        <v>40.7152812990397</v>
      </c>
      <c r="T17" s="0" t="n">
        <f aca="false">Ultuna_topsoil_C_timeseries!T17*Ultuna_BD_timeseries_topsoil!T17*20+Ultuna_subsoil_C_timeseries!T17*Ultuna_BD_timeseries_subsoil!T17*(Zeq!T17-20)</f>
        <v>40.704739628646</v>
      </c>
      <c r="U17" s="0" t="n">
        <f aca="false">Ultuna_topsoil_C_timeseries!U17*Ultuna_BD_timeseries_topsoil!U17*20+Ultuna_subsoil_C_timeseries!U17*Ultuna_BD_timeseries_subsoil!U17*(Zeq!U17-20)</f>
        <v>45.2780042534968</v>
      </c>
      <c r="V17" s="0" t="n">
        <f aca="false">Ultuna_topsoil_C_timeseries!V17*Ultuna_BD_timeseries_topsoil!V17*20+Ultuna_subsoil_C_timeseries!V17*Ultuna_BD_timeseries_subsoil!V17*(Zeq!V17-20)</f>
        <v>38.3329386912135</v>
      </c>
      <c r="W17" s="0" t="n">
        <f aca="false">Ultuna_topsoil_C_timeseries!W17*Ultuna_BD_timeseries_topsoil!W17*20+Ultuna_subsoil_C_timeseries!W17*Ultuna_BD_timeseries_subsoil!W17*(Zeq!W17-20)</f>
        <v>41.6906665249426</v>
      </c>
      <c r="X17" s="0" t="n">
        <f aca="false">Ultuna_topsoil_C_timeseries!X17*Ultuna_BD_timeseries_topsoil!X17*20+Ultuna_subsoil_C_timeseries!X17*Ultuna_BD_timeseries_subsoil!X17*(Zeq!X17-20)</f>
        <v>41.9675514369869</v>
      </c>
      <c r="Y17" s="0" t="n">
        <f aca="false">Ultuna_topsoil_C_timeseries!Y17*Ultuna_BD_timeseries_topsoil!Y17*20+Ultuna_subsoil_C_timeseries!Y17*Ultuna_BD_timeseries_subsoil!Y17*(Zeq!Y17-20)</f>
        <v>42.1546763793735</v>
      </c>
      <c r="Z17" s="0" t="n">
        <f aca="false">Ultuna_topsoil_C_timeseries!Z17*Ultuna_BD_timeseries_topsoil!Z17*20+Ultuna_subsoil_C_timeseries!Z17*Ultuna_BD_timeseries_subsoil!Z17*(Zeq!Z17-20)</f>
        <v>41.9136863800313</v>
      </c>
      <c r="AA17" s="0" t="n">
        <f aca="false">Ultuna_topsoil_C_timeseries!AA17*Ultuna_BD_timeseries_topsoil!AA17*20+Ultuna_subsoil_C_timeseries!AA17*Ultuna_BD_timeseries_subsoil!AA17*(Zeq!AA17-20)</f>
        <v>41.2878006887512</v>
      </c>
      <c r="AB17" s="0" t="n">
        <f aca="false">Ultuna_topsoil_C_timeseries!AB17*Ultuna_BD_timeseries_topsoil!AB17*20+Ultuna_subsoil_C_timeseries!AB17*Ultuna_BD_timeseries_subsoil!AB17*(Zeq!AB17-20)</f>
        <v>40.666487906236</v>
      </c>
      <c r="AC17" s="0" t="n">
        <f aca="false">Ultuna_topsoil_C_timeseries!AC17*Ultuna_BD_timeseries_topsoil!AC17*20+Ultuna_subsoil_C_timeseries!AC17*Ultuna_BD_timeseries_subsoil!AC17*(Zeq!AC17-20)</f>
        <v>40.4328953683702</v>
      </c>
      <c r="AD17" s="0" t="n">
        <f aca="false">Ultuna_topsoil_C_timeseries!AD17*Ultuna_BD_timeseries_topsoil!AD17*20+Ultuna_subsoil_C_timeseries!AD17*Ultuna_BD_timeseries_subsoil!AD17*(Zeq!AD17-20)</f>
        <v>40.6624420594797</v>
      </c>
      <c r="AE17" s="0" t="n">
        <f aca="false">Ultuna_topsoil_C_timeseries!AE17*Ultuna_BD_timeseries_topsoil!AE17*20+Ultuna_subsoil_C_timeseries!AE17*Ultuna_BD_timeseries_subsoil!AE17*(Zeq!AE17-20)</f>
        <v>40.8895768519061</v>
      </c>
      <c r="AF17" s="0" t="n">
        <f aca="false">Ultuna_topsoil_C_timeseries!AF17*Ultuna_BD_timeseries_topsoil!AF17*20+Ultuna_subsoil_C_timeseries!AF17*Ultuna_BD_timeseries_subsoil!AF17*(Zeq!AF17-20)</f>
        <v>40.4352278678698</v>
      </c>
      <c r="AG17" s="0" t="n">
        <f aca="false">Ultuna_topsoil_C_timeseries!AG17*Ultuna_BD_timeseries_topsoil!AG17*20+Ultuna_subsoil_C_timeseries!AG17*Ultuna_BD_timeseries_subsoil!AG17*(Zeq!AG17-20)</f>
        <v>39.7900427488491</v>
      </c>
      <c r="AH17" s="0" t="n">
        <f aca="false">Ultuna_topsoil_C_timeseries!AH17*Ultuna_BD_timeseries_topsoil!AH17*20+Ultuna_subsoil_C_timeseries!AH17*Ultuna_BD_timeseries_subsoil!AH17*(Zeq!AH17-20)</f>
        <v>38.604684836106</v>
      </c>
      <c r="AI17" s="0" t="n">
        <f aca="false">Ultuna_topsoil_C_timeseries!AI17*Ultuna_BD_timeseries_topsoil!AI17*20+Ultuna_subsoil_C_timeseries!AI17*Ultuna_BD_timeseries_subsoil!AI17*(Zeq!AI17-20)</f>
        <v>37.4288048809542</v>
      </c>
      <c r="AJ17" s="0" t="n">
        <f aca="false">Ultuna_topsoil_C_timeseries!AJ17*Ultuna_BD_timeseries_topsoil!AJ17*20+Ultuna_subsoil_C_timeseries!AJ17*Ultuna_BD_timeseries_subsoil!AJ17*(Zeq!AJ17-20)</f>
        <v>38.9348514985551</v>
      </c>
      <c r="AK17" s="0" t="n">
        <f aca="false">Ultuna_topsoil_C_timeseries!AK17*Ultuna_BD_timeseries_topsoil!AK17*20+Ultuna_subsoil_C_timeseries!AK17*Ultuna_BD_timeseries_subsoil!AK17*(Zeq!AK17-20)</f>
        <v>40.4276789478867</v>
      </c>
      <c r="AL17" s="0" t="n">
        <f aca="false">Ultuna_topsoil_C_timeseries!AL17*Ultuna_BD_timeseries_topsoil!AL17*20+Ultuna_subsoil_C_timeseries!AL17*Ultuna_BD_timeseries_subsoil!AL17*(Zeq!AL17-20)</f>
        <v>39.1313569131369</v>
      </c>
      <c r="AM17" s="0" t="n">
        <f aca="false">Ultuna_topsoil_C_timeseries!AM17*Ultuna_BD_timeseries_topsoil!AM17*20+Ultuna_subsoil_C_timeseries!AM17*Ultuna_BD_timeseries_subsoil!AM17*(Zeq!AM17-20)</f>
        <v>37.8455934448449</v>
      </c>
      <c r="AN17" s="0" t="n">
        <f aca="false">Ultuna_topsoil_C_timeseries!AN17*Ultuna_BD_timeseries_topsoil!AN17*20+Ultuna_subsoil_C_timeseries!AN17*Ultuna_BD_timeseries_subsoil!AN17*(Zeq!AN17-20)</f>
        <v>36.9597666926259</v>
      </c>
      <c r="AO17" s="0" t="n">
        <f aca="false">Ultuna_topsoil_C_timeseries!AO17*Ultuna_BD_timeseries_topsoil!AO17*20+Ultuna_subsoil_C_timeseries!AO17*Ultuna_BD_timeseries_subsoil!AO17*(Zeq!AO17-20)</f>
        <v>36.3022019806705</v>
      </c>
      <c r="AP17" s="0" t="n">
        <f aca="false">Ultuna_topsoil_C_timeseries!AP17*Ultuna_BD_timeseries_topsoil!AP17*20+Ultuna_subsoil_C_timeseries!AP17*Ultuna_BD_timeseries_subsoil!AP17*(Zeq!AP17-20)</f>
        <v>37.4001172527534</v>
      </c>
      <c r="AQ17" s="0" t="n">
        <f aca="false">Ultuna_topsoil_C_timeseries!AQ17*Ultuna_BD_timeseries_topsoil!AQ17*20+Ultuna_subsoil_C_timeseries!AQ17*Ultuna_BD_timeseries_subsoil!AQ17*(Zeq!AQ17-20)</f>
        <v>38.4880574679257</v>
      </c>
      <c r="AR17" s="0" t="n">
        <f aca="false">Ultuna_topsoil_C_timeseries!AR17*Ultuna_BD_timeseries_topsoil!AR17*20+Ultuna_subsoil_C_timeseries!AR17*Ultuna_BD_timeseries_subsoil!AR17*(Zeq!AR17-20)</f>
        <v>38.4742082371342</v>
      </c>
      <c r="AS17" s="0" t="n">
        <f aca="false">Ultuna_topsoil_C_timeseries!AS17*Ultuna_BD_timeseries_topsoil!AS17*20+Ultuna_subsoil_C_timeseries!AS17*Ultuna_BD_timeseries_subsoil!AS17*(Zeq!AS17-20)</f>
        <v>38.4308825693275</v>
      </c>
      <c r="AT17" s="0" t="n">
        <f aca="false">Ultuna_topsoil_C_timeseries!AT17*Ultuna_BD_timeseries_topsoil!AT17*20+Ultuna_subsoil_C_timeseries!AT17*Ultuna_BD_timeseries_subsoil!AT17*(Zeq!AT17-20)</f>
        <v>37.0615077263615</v>
      </c>
      <c r="AU17" s="0" t="n">
        <f aca="false">Ultuna_topsoil_C_timeseries!AU17*Ultuna_BD_timeseries_topsoil!AU17*20+Ultuna_subsoil_C_timeseries!AU17*Ultuna_BD_timeseries_subsoil!AU17*(Zeq!AU17-20)</f>
        <v>35.7037713400517</v>
      </c>
      <c r="AV17" s="0" t="n">
        <f aca="false">Ultuna_topsoil_C_timeseries!AV17*Ultuna_BD_timeseries_topsoil!AV17*20+Ultuna_subsoil_C_timeseries!AV17*Ultuna_BD_timeseries_subsoil!AV17*(Zeq!AV17-20)</f>
        <v>35.1523578919924</v>
      </c>
      <c r="AW17" s="0" t="n">
        <f aca="false">Ultuna_topsoil_C_timeseries!AW17*Ultuna_BD_timeseries_topsoil!AW17*20+Ultuna_subsoil_C_timeseries!AW17*Ultuna_BD_timeseries_subsoil!AW17*(Zeq!AW17-20)</f>
        <v>34.6778005934587</v>
      </c>
      <c r="AX17" s="0" t="n">
        <f aca="false">Ultuna_topsoil_C_timeseries!AX17*Ultuna_BD_timeseries_topsoil!AX17*20+Ultuna_subsoil_C_timeseries!AX17*Ultuna_BD_timeseries_subsoil!AX17*(Zeq!AX17-20)</f>
        <v>34.3023869642542</v>
      </c>
      <c r="AY17" s="0" t="n">
        <f aca="false">Ultuna_topsoil_C_timeseries!AY17*Ultuna_BD_timeseries_topsoil!AY17*20+Ultuna_subsoil_C_timeseries!AY17*Ultuna_BD_timeseries_subsoil!AY17*(Zeq!AY17-20)</f>
        <v>34.059164068863</v>
      </c>
      <c r="AZ17" s="0" t="n">
        <f aca="false">Ultuna_topsoil_C_timeseries!AZ17*Ultuna_BD_timeseries_topsoil!AZ17*20+Ultuna_subsoil_C_timeseries!AZ17*Ultuna_BD_timeseries_subsoil!AZ17*(Zeq!AZ17-20)</f>
        <v>33.9090453362959</v>
      </c>
      <c r="BA17" s="0" t="n">
        <f aca="false">Ultuna_topsoil_C_timeseries!BA17*Ultuna_BD_timeseries_topsoil!BA17*20+Ultuna_subsoil_C_timeseries!BA17*Ultuna_BD_timeseries_subsoil!BA17*(Zeq!BA17-20)</f>
        <v>33.7999071359525</v>
      </c>
      <c r="BB17" s="0" t="n">
        <f aca="false">Ultuna_topsoil_C_timeseries!BB17*Ultuna_BD_timeseries_topsoil!BB17*20+Ultuna_subsoil_C_timeseries!BB17*Ultuna_BD_timeseries_subsoil!BB17*(Zeq!BB17-20)</f>
        <v>34.6940712318136</v>
      </c>
      <c r="BC17" s="0" t="n">
        <f aca="false">Ultuna_topsoil_C_timeseries!BC17*Ultuna_BD_timeseries_topsoil!BC17*20+Ultuna_subsoil_C_timeseries!BC17*Ultuna_BD_timeseries_subsoil!BC17*(Zeq!BC17-20)</f>
        <v>35.5796682361865</v>
      </c>
      <c r="BD17" s="0" t="n">
        <f aca="false">Ultuna_topsoil_C_timeseries!BD17*Ultuna_BD_timeseries_topsoil!BD17*20+Ultuna_subsoil_C_timeseries!BD17*Ultuna_BD_timeseries_subsoil!BD17*(Zeq!BD17-20)</f>
        <v>34.6167364793877</v>
      </c>
      <c r="BE17" s="0" t="n">
        <f aca="false">Ultuna_topsoil_C_timeseries!BE17*Ultuna_BD_timeseries_topsoil!BE17*20+Ultuna_subsoil_C_timeseries!BE17*Ultuna_BD_timeseries_subsoil!BE17*(Zeq!BE17-20)</f>
        <v>33.6623088488547</v>
      </c>
      <c r="BF17" s="0" t="n">
        <f aca="false">Ultuna_topsoil_C_timeseries!BF17*Ultuna_BD_timeseries_topsoil!BF17*20+Ultuna_subsoil_C_timeseries!BF17*Ultuna_BD_timeseries_subsoil!BF17*(Zeq!BF17-20)</f>
        <v>33.7662785196157</v>
      </c>
      <c r="BG17" s="0" t="n">
        <f aca="false">Ultuna_topsoil_C_timeseries!BG17*Ultuna_BD_timeseries_topsoil!BG17*20+Ultuna_subsoil_C_timeseries!BG17*Ultuna_BD_timeseries_subsoil!BG17*(Zeq!BG17-20)</f>
        <v>33.8689206840066</v>
      </c>
      <c r="BH17" s="0" t="n">
        <f aca="false">Ultuna_topsoil_C_timeseries!BH17*Ultuna_BD_timeseries_topsoil!BH17*20+Ultuna_subsoil_C_timeseries!BH17*Ultuna_BD_timeseries_subsoil!BH17*(Zeq!BH17-20)</f>
        <v>33.1701878206458</v>
      </c>
      <c r="BI17" s="0" t="n">
        <f aca="false">Ultuna_topsoil_C_timeseries!BI17*Ultuna_BD_timeseries_topsoil!BI17*20+Ultuna_subsoil_C_timeseries!BI17*Ultuna_BD_timeseries_subsoil!BI17*(Zeq!BI17-20)</f>
        <v>32.4776900990409</v>
      </c>
      <c r="BJ17" s="0" t="n">
        <f aca="false">Ultuna_topsoil_C_timeseries!BJ17*Ultuna_BD_timeseries_topsoil!BJ17*20+Ultuna_subsoil_C_timeseries!BJ17*Ultuna_BD_timeseries_subsoil!BJ17*(Zeq!BJ17-20)</f>
        <v>32.3135809980841</v>
      </c>
      <c r="BK17" s="0" t="n">
        <f aca="false">Ultuna_topsoil_C_timeseries!BK17*Ultuna_BD_timeseries_topsoil!BK17*20+Ultuna_subsoil_C_timeseries!BK17*Ultuna_BD_timeseries_subsoil!BK17*(Zeq!BK17-20)</f>
        <v>32.1930515591149</v>
      </c>
    </row>
    <row r="18" customFormat="false" ht="14.4" hidden="false" customHeight="false" outlineLevel="0" collapsed="false">
      <c r="A18" s="0" t="n">
        <f aca="false">Ultuna_topsoil_C_timeseries!A18</f>
        <v>5</v>
      </c>
      <c r="B18" s="0" t="n">
        <f aca="false">Ultuna_topsoil_C_timeseries!B18*Ultuna_BD_timeseries_topsoil!B18*20+Ultuna_subsoil_C_timeseries!B18*Ultuna_BD_timeseries_subsoil!B18*(Zeq!B18-20)</f>
        <v>46.1390001359043</v>
      </c>
      <c r="C18" s="0" t="n">
        <f aca="false">Ultuna_topsoil_C_timeseries!C18*Ultuna_BD_timeseries_topsoil!C18*20+Ultuna_subsoil_C_timeseries!C18*Ultuna_BD_timeseries_subsoil!C18*(Zeq!C18-20)</f>
        <v>42.2613106646411</v>
      </c>
      <c r="D18" s="0" t="n">
        <f aca="false">Ultuna_topsoil_C_timeseries!D18*Ultuna_BD_timeseries_topsoil!D18*20+Ultuna_subsoil_C_timeseries!D18*Ultuna_BD_timeseries_subsoil!D18*(Zeq!D18-20)</f>
        <v>41.6583454617885</v>
      </c>
      <c r="E18" s="0" t="n">
        <f aca="false">Ultuna_topsoil_C_timeseries!E18*Ultuna_BD_timeseries_topsoil!E18*20+Ultuna_subsoil_C_timeseries!E18*Ultuna_BD_timeseries_subsoil!E18*(Zeq!E18-20)</f>
        <v>41.1254875028765</v>
      </c>
      <c r="F18" s="0" t="n">
        <f aca="false">Ultuna_topsoil_C_timeseries!F18*Ultuna_BD_timeseries_topsoil!F18*20+Ultuna_subsoil_C_timeseries!F18*Ultuna_BD_timeseries_subsoil!F18*(Zeq!F18-20)</f>
        <v>40.6621754222662</v>
      </c>
      <c r="G18" s="0" t="n">
        <f aca="false">Ultuna_topsoil_C_timeseries!G18*Ultuna_BD_timeseries_topsoil!G18*20+Ultuna_subsoil_C_timeseries!G18*Ultuna_BD_timeseries_subsoil!G18*(Zeq!G18-20)</f>
        <v>40.2678478745442</v>
      </c>
      <c r="H18" s="0" t="n">
        <f aca="false">Ultuna_topsoil_C_timeseries!H18*Ultuna_BD_timeseries_topsoil!H18*20+Ultuna_subsoil_C_timeseries!H18*Ultuna_BD_timeseries_subsoil!H18*(Zeq!H18-20)</f>
        <v>39.9419435345192</v>
      </c>
      <c r="I18" s="0" t="n">
        <f aca="false">Ultuna_topsoil_C_timeseries!I18*Ultuna_BD_timeseries_topsoil!I18*20+Ultuna_subsoil_C_timeseries!I18*Ultuna_BD_timeseries_subsoil!I18*(Zeq!I18-20)</f>
        <v>39.6839010972234</v>
      </c>
      <c r="J18" s="0" t="n">
        <f aca="false">Ultuna_topsoil_C_timeseries!J18*Ultuna_BD_timeseries_topsoil!J18*20+Ultuna_subsoil_C_timeseries!J18*Ultuna_BD_timeseries_subsoil!J18*(Zeq!J18-20)</f>
        <v>39.4931592779085</v>
      </c>
      <c r="K18" s="0" t="n">
        <f aca="false">Ultuna_topsoil_C_timeseries!K18*Ultuna_BD_timeseries_topsoil!K18*20+Ultuna_subsoil_C_timeseries!K18*Ultuna_BD_timeseries_subsoil!K18*(Zeq!K18-20)</f>
        <v>39.369156812048</v>
      </c>
      <c r="L18" s="0" t="n">
        <f aca="false">Ultuna_topsoil_C_timeseries!L18*Ultuna_BD_timeseries_topsoil!L18*20+Ultuna_subsoil_C_timeseries!L18*Ultuna_BD_timeseries_subsoil!L18*(Zeq!L18-20)</f>
        <v>39.3113324553342</v>
      </c>
      <c r="M18" s="0" t="n">
        <f aca="false">Ultuna_topsoil_C_timeseries!M18*Ultuna_BD_timeseries_topsoil!M18*20+Ultuna_subsoil_C_timeseries!M18*Ultuna_BD_timeseries_subsoil!M18*(Zeq!M18-20)</f>
        <v>39.3191249836781</v>
      </c>
      <c r="N18" s="0" t="n">
        <f aca="false">Ultuna_topsoil_C_timeseries!N18*Ultuna_BD_timeseries_topsoil!N18*20+Ultuna_subsoil_C_timeseries!N18*Ultuna_BD_timeseries_subsoil!N18*(Zeq!N18-20)</f>
        <v>39.3614976451785</v>
      </c>
      <c r="O18" s="0" t="n">
        <f aca="false">Ultuna_topsoil_C_timeseries!O18*Ultuna_BD_timeseries_topsoil!O18*20+Ultuna_subsoil_C_timeseries!O18*Ultuna_BD_timeseries_subsoil!O18*(Zeq!O18-20)</f>
        <v>39.408479409389</v>
      </c>
      <c r="P18" s="0" t="n">
        <f aca="false">Ultuna_topsoil_C_timeseries!P18*Ultuna_BD_timeseries_topsoil!P18*20+Ultuna_subsoil_C_timeseries!P18*Ultuna_BD_timeseries_subsoil!P18*(Zeq!P18-20)</f>
        <v>39.4613837373347</v>
      </c>
      <c r="Q18" s="0" t="n">
        <f aca="false">Ultuna_topsoil_C_timeseries!Q18*Ultuna_BD_timeseries_topsoil!Q18*20+Ultuna_subsoil_C_timeseries!Q18*Ultuna_BD_timeseries_subsoil!Q18*(Zeq!Q18-20)</f>
        <v>39.5220355662213</v>
      </c>
      <c r="R18" s="0" t="n">
        <f aca="false">Ultuna_topsoil_C_timeseries!R18*Ultuna_BD_timeseries_topsoil!R18*20+Ultuna_subsoil_C_timeseries!R18*Ultuna_BD_timeseries_subsoil!R18*(Zeq!R18-20)</f>
        <v>39.5930471513553</v>
      </c>
      <c r="S18" s="0" t="n">
        <f aca="false">Ultuna_topsoil_C_timeseries!S18*Ultuna_BD_timeseries_topsoil!S18*20+Ultuna_subsoil_C_timeseries!S18*Ultuna_BD_timeseries_subsoil!S18*(Zeq!S18-20)</f>
        <v>39.6782940065919</v>
      </c>
      <c r="T18" s="0" t="n">
        <f aca="false">Ultuna_topsoil_C_timeseries!T18*Ultuna_BD_timeseries_topsoil!T18*20+Ultuna_subsoil_C_timeseries!T18*Ultuna_BD_timeseries_subsoil!T18*(Zeq!T18-20)</f>
        <v>39.7837835790478</v>
      </c>
      <c r="U18" s="0" t="n">
        <f aca="false">Ultuna_topsoil_C_timeseries!U18*Ultuna_BD_timeseries_topsoil!U18*20+Ultuna_subsoil_C_timeseries!U18*Ultuna_BD_timeseries_subsoil!U18*(Zeq!U18-20)</f>
        <v>41.1485105016397</v>
      </c>
      <c r="V18" s="0" t="n">
        <f aca="false">Ultuna_topsoil_C_timeseries!V18*Ultuna_BD_timeseries_topsoil!V18*20+Ultuna_subsoil_C_timeseries!V18*Ultuna_BD_timeseries_subsoil!V18*(Zeq!V18-20)</f>
        <v>40.0704556056238</v>
      </c>
      <c r="W18" s="0" t="n">
        <f aca="false">Ultuna_topsoil_C_timeseries!W18*Ultuna_BD_timeseries_topsoil!W18*20+Ultuna_subsoil_C_timeseries!W18*Ultuna_BD_timeseries_subsoil!W18*(Zeq!W18-20)</f>
        <v>40.2866611129091</v>
      </c>
      <c r="X18" s="0" t="n">
        <f aca="false">Ultuna_topsoil_C_timeseries!X18*Ultuna_BD_timeseries_topsoil!X18*20+Ultuna_subsoil_C_timeseries!X18*Ultuna_BD_timeseries_subsoil!X18*(Zeq!X18-20)</f>
        <v>41.0900211208265</v>
      </c>
      <c r="Y18" s="0" t="n">
        <f aca="false">Ultuna_topsoil_C_timeseries!Y18*Ultuna_BD_timeseries_topsoil!Y18*20+Ultuna_subsoil_C_timeseries!Y18*Ultuna_BD_timeseries_subsoil!Y18*(Zeq!Y18-20)</f>
        <v>41.8883530486781</v>
      </c>
      <c r="Z18" s="0" t="n">
        <f aca="false">Ultuna_topsoil_C_timeseries!Z18*Ultuna_BD_timeseries_topsoil!Z18*20+Ultuna_subsoil_C_timeseries!Z18*Ultuna_BD_timeseries_subsoil!Z18*(Zeq!Z18-20)</f>
        <v>41.6408342477162</v>
      </c>
      <c r="AA18" s="0" t="n">
        <f aca="false">Ultuna_topsoil_C_timeseries!AA18*Ultuna_BD_timeseries_topsoil!AA18*20+Ultuna_subsoil_C_timeseries!AA18*Ultuna_BD_timeseries_subsoil!AA18*(Zeq!AA18-20)</f>
        <v>41.1653623980265</v>
      </c>
      <c r="AB18" s="0" t="n">
        <f aca="false">Ultuna_topsoil_C_timeseries!AB18*Ultuna_BD_timeseries_topsoil!AB18*20+Ultuna_subsoil_C_timeseries!AB18*Ultuna_BD_timeseries_subsoil!AB18*(Zeq!AB18-20)</f>
        <v>40.6923940242445</v>
      </c>
      <c r="AC18" s="0" t="n">
        <f aca="false">Ultuna_topsoil_C_timeseries!AC18*Ultuna_BD_timeseries_topsoil!AC18*20+Ultuna_subsoil_C_timeseries!AC18*Ultuna_BD_timeseries_subsoil!AC18*(Zeq!AC18-20)</f>
        <v>40.4496618276333</v>
      </c>
      <c r="AD18" s="0" t="n">
        <f aca="false">Ultuna_topsoil_C_timeseries!AD18*Ultuna_BD_timeseries_topsoil!AD18*20+Ultuna_subsoil_C_timeseries!AD18*Ultuna_BD_timeseries_subsoil!AD18*(Zeq!AD18-20)</f>
        <v>41.2365561805009</v>
      </c>
      <c r="AE18" s="0" t="n">
        <f aca="false">Ultuna_topsoil_C_timeseries!AE18*Ultuna_BD_timeseries_topsoil!AE18*20+Ultuna_subsoil_C_timeseries!AE18*Ultuna_BD_timeseries_subsoil!AE18*(Zeq!AE18-20)</f>
        <v>42.0184235366533</v>
      </c>
      <c r="AF18" s="0" t="n">
        <f aca="false">Ultuna_topsoil_C_timeseries!AF18*Ultuna_BD_timeseries_topsoil!AF18*20+Ultuna_subsoil_C_timeseries!AF18*Ultuna_BD_timeseries_subsoil!AF18*(Zeq!AF18-20)</f>
        <v>39.9907482083504</v>
      </c>
      <c r="AG18" s="0" t="n">
        <f aca="false">Ultuna_topsoil_C_timeseries!AG18*Ultuna_BD_timeseries_topsoil!AG18*20+Ultuna_subsoil_C_timeseries!AG18*Ultuna_BD_timeseries_subsoil!AG18*(Zeq!AG18-20)</f>
        <v>37.9749683241562</v>
      </c>
      <c r="AH18" s="0" t="n">
        <f aca="false">Ultuna_topsoil_C_timeseries!AH18*Ultuna_BD_timeseries_topsoil!AH18*20+Ultuna_subsoil_C_timeseries!AH18*Ultuna_BD_timeseries_subsoil!AH18*(Zeq!AH18-20)</f>
        <v>39.0241628618216</v>
      </c>
      <c r="AI18" s="0" t="n">
        <f aca="false">Ultuna_topsoil_C_timeseries!AI18*Ultuna_BD_timeseries_topsoil!AI18*20+Ultuna_subsoil_C_timeseries!AI18*Ultuna_BD_timeseries_subsoil!AI18*(Zeq!AI18-20)</f>
        <v>40.0667194238493</v>
      </c>
      <c r="AJ18" s="0" t="n">
        <f aca="false">Ultuna_topsoil_C_timeseries!AJ18*Ultuna_BD_timeseries_topsoil!AJ18*20+Ultuna_subsoil_C_timeseries!AJ18*Ultuna_BD_timeseries_subsoil!AJ18*(Zeq!AJ18-20)</f>
        <v>40.9191591595277</v>
      </c>
      <c r="AK18" s="0" t="n">
        <f aca="false">Ultuna_topsoil_C_timeseries!AK18*Ultuna_BD_timeseries_topsoil!AK18*20+Ultuna_subsoil_C_timeseries!AK18*Ultuna_BD_timeseries_subsoil!AK18*(Zeq!AK18-20)</f>
        <v>41.6057839789239</v>
      </c>
      <c r="AL18" s="0" t="n">
        <f aca="false">Ultuna_topsoil_C_timeseries!AL18*Ultuna_BD_timeseries_topsoil!AL18*20+Ultuna_subsoil_C_timeseries!AL18*Ultuna_BD_timeseries_subsoil!AL18*(Zeq!AL18-20)</f>
        <v>40.1385495908547</v>
      </c>
      <c r="AM18" s="0" t="n">
        <f aca="false">Ultuna_topsoil_C_timeseries!AM18*Ultuna_BD_timeseries_topsoil!AM18*20+Ultuna_subsoil_C_timeseries!AM18*Ultuna_BD_timeseries_subsoil!AM18*(Zeq!AM18-20)</f>
        <v>38.6799869832201</v>
      </c>
      <c r="AN18" s="0" t="n">
        <f aca="false">Ultuna_topsoil_C_timeseries!AN18*Ultuna_BD_timeseries_topsoil!AN18*20+Ultuna_subsoil_C_timeseries!AN18*Ultuna_BD_timeseries_subsoil!AN18*(Zeq!AN18-20)</f>
        <v>38.2200560650667</v>
      </c>
      <c r="AO18" s="0" t="n">
        <f aca="false">Ultuna_topsoil_C_timeseries!AO18*Ultuna_BD_timeseries_topsoil!AO18*20+Ultuna_subsoil_C_timeseries!AO18*Ultuna_BD_timeseries_subsoil!AO18*(Zeq!AO18-20)</f>
        <v>37.8676364438169</v>
      </c>
      <c r="AP18" s="0" t="n">
        <f aca="false">Ultuna_topsoil_C_timeseries!AP18*Ultuna_BD_timeseries_topsoil!AP18*20+Ultuna_subsoil_C_timeseries!AP18*Ultuna_BD_timeseries_subsoil!AP18*(Zeq!AP18-20)</f>
        <v>38.8895163225562</v>
      </c>
      <c r="AQ18" s="0" t="n">
        <f aca="false">Ultuna_topsoil_C_timeseries!AQ18*Ultuna_BD_timeseries_topsoil!AQ18*20+Ultuna_subsoil_C_timeseries!AQ18*Ultuna_BD_timeseries_subsoil!AQ18*(Zeq!AQ18-20)</f>
        <v>39.9047598824569</v>
      </c>
      <c r="AR18" s="0" t="n">
        <f aca="false">Ultuna_topsoil_C_timeseries!AR18*Ultuna_BD_timeseries_topsoil!AR18*20+Ultuna_subsoil_C_timeseries!AR18*Ultuna_BD_timeseries_subsoil!AR18*(Zeq!AR18-20)</f>
        <v>40.7372149360553</v>
      </c>
      <c r="AS18" s="0" t="n">
        <f aca="false">Ultuna_topsoil_C_timeseries!AS18*Ultuna_BD_timeseries_topsoil!AS18*20+Ultuna_subsoil_C_timeseries!AS18*Ultuna_BD_timeseries_subsoil!AS18*(Zeq!AS18-20)</f>
        <v>41.4020943805357</v>
      </c>
      <c r="AT18" s="0" t="n">
        <f aca="false">Ultuna_topsoil_C_timeseries!AT18*Ultuna_BD_timeseries_topsoil!AT18*20+Ultuna_subsoil_C_timeseries!AT18*Ultuna_BD_timeseries_subsoil!AT18*(Zeq!AT18-20)</f>
        <v>40.3525078799121</v>
      </c>
      <c r="AU18" s="0" t="n">
        <f aca="false">Ultuna_topsoil_C_timeseries!AU18*Ultuna_BD_timeseries_topsoil!AU18*20+Ultuna_subsoil_C_timeseries!AU18*Ultuna_BD_timeseries_subsoil!AU18*(Zeq!AU18-20)</f>
        <v>39.3091757922288</v>
      </c>
      <c r="AV18" s="0" t="n">
        <f aca="false">Ultuna_topsoil_C_timeseries!AV18*Ultuna_BD_timeseries_topsoil!AV18*20+Ultuna_subsoil_C_timeseries!AV18*Ultuna_BD_timeseries_subsoil!AV18*(Zeq!AV18-20)</f>
        <v>38.7303932609994</v>
      </c>
      <c r="AW18" s="0" t="n">
        <f aca="false">Ultuna_topsoil_C_timeseries!AW18*Ultuna_BD_timeseries_topsoil!AW18*20+Ultuna_subsoil_C_timeseries!AW18*Ultuna_BD_timeseries_subsoil!AW18*(Zeq!AW18-20)</f>
        <v>38.2004205971132</v>
      </c>
      <c r="AX18" s="0" t="n">
        <f aca="false">Ultuna_topsoil_C_timeseries!AX18*Ultuna_BD_timeseries_topsoil!AX18*20+Ultuna_subsoil_C_timeseries!AX18*Ultuna_BD_timeseries_subsoil!AX18*(Zeq!AX18-20)</f>
        <v>37.7651329897967</v>
      </c>
      <c r="AY18" s="0" t="n">
        <f aca="false">Ultuna_topsoil_C_timeseries!AY18*Ultuna_BD_timeseries_topsoil!AY18*20+Ultuna_subsoil_C_timeseries!AY18*Ultuna_BD_timeseries_subsoil!AY18*(Zeq!AY18-20)</f>
        <v>37.5652051527383</v>
      </c>
      <c r="AZ18" s="0" t="n">
        <f aca="false">Ultuna_topsoil_C_timeseries!AZ18*Ultuna_BD_timeseries_topsoil!AZ18*20+Ultuna_subsoil_C_timeseries!AZ18*Ultuna_BD_timeseries_subsoil!AZ18*(Zeq!AZ18-20)</f>
        <v>38.2397092893867</v>
      </c>
      <c r="BA18" s="0" t="n">
        <f aca="false">Ultuna_topsoil_C_timeseries!BA18*Ultuna_BD_timeseries_topsoil!BA18*20+Ultuna_subsoil_C_timeseries!BA18*Ultuna_BD_timeseries_subsoil!BA18*(Zeq!BA18-20)</f>
        <v>38.9095929670315</v>
      </c>
      <c r="BB18" s="0" t="n">
        <f aca="false">Ultuna_topsoil_C_timeseries!BB18*Ultuna_BD_timeseries_topsoil!BB18*20+Ultuna_subsoil_C_timeseries!BB18*Ultuna_BD_timeseries_subsoil!BB18*(Zeq!BB18-20)</f>
        <v>39.4125249052247</v>
      </c>
      <c r="BC18" s="0" t="n">
        <f aca="false">Ultuna_topsoil_C_timeseries!BC18*Ultuna_BD_timeseries_topsoil!BC18*20+Ultuna_subsoil_C_timeseries!BC18*Ultuna_BD_timeseries_subsoil!BC18*(Zeq!BC18-20)</f>
        <v>39.7880795339537</v>
      </c>
      <c r="BD18" s="0" t="n">
        <f aca="false">Ultuna_topsoil_C_timeseries!BD18*Ultuna_BD_timeseries_topsoil!BD18*20+Ultuna_subsoil_C_timeseries!BD18*Ultuna_BD_timeseries_subsoil!BD18*(Zeq!BD18-20)</f>
        <v>39.4421195601774</v>
      </c>
      <c r="BE18" s="0" t="n">
        <f aca="false">Ultuna_topsoil_C_timeseries!BE18*Ultuna_BD_timeseries_topsoil!BE18*20+Ultuna_subsoil_C_timeseries!BE18*Ultuna_BD_timeseries_subsoil!BE18*(Zeq!BE18-20)</f>
        <v>39.0980641797675</v>
      </c>
      <c r="BF18" s="0" t="n">
        <f aca="false">Ultuna_topsoil_C_timeseries!BF18*Ultuna_BD_timeseries_topsoil!BF18*20+Ultuna_subsoil_C_timeseries!BF18*Ultuna_BD_timeseries_subsoil!BF18*(Zeq!BF18-20)</f>
        <v>38.8297585543284</v>
      </c>
      <c r="BG18" s="0" t="n">
        <f aca="false">Ultuna_topsoil_C_timeseries!BG18*Ultuna_BD_timeseries_topsoil!BG18*20+Ultuna_subsoil_C_timeseries!BG18*Ultuna_BD_timeseries_subsoil!BG18*(Zeq!BG18-20)</f>
        <v>38.5628743317184</v>
      </c>
      <c r="BH18" s="0" t="n">
        <f aca="false">Ultuna_topsoil_C_timeseries!BH18*Ultuna_BD_timeseries_topsoil!BH18*20+Ultuna_subsoil_C_timeseries!BH18*Ultuna_BD_timeseries_subsoil!BH18*(Zeq!BH18-20)</f>
        <v>38.2974115593871</v>
      </c>
      <c r="BI18" s="0" t="n">
        <f aca="false">Ultuna_topsoil_C_timeseries!BI18*Ultuna_BD_timeseries_topsoil!BI18*20+Ultuna_subsoil_C_timeseries!BI18*Ultuna_BD_timeseries_subsoil!BI18*(Zeq!BI18-20)</f>
        <v>38.0333702847824</v>
      </c>
      <c r="BJ18" s="0" t="n">
        <f aca="false">Ultuna_topsoil_C_timeseries!BJ18*Ultuna_BD_timeseries_topsoil!BJ18*20+Ultuna_subsoil_C_timeseries!BJ18*Ultuna_BD_timeseries_subsoil!BJ18*(Zeq!BJ18-20)</f>
        <v>38.1207133741687</v>
      </c>
      <c r="BK18" s="0" t="n">
        <f aca="false">Ultuna_topsoil_C_timeseries!BK18*Ultuna_BD_timeseries_topsoil!BK18*20+Ultuna_subsoil_C_timeseries!BK18*Ultuna_BD_timeseries_subsoil!BK18*(Zeq!BK18-20)</f>
        <v>38.3811966868995</v>
      </c>
    </row>
    <row r="19" customFormat="false" ht="14.4" hidden="false" customHeight="false" outlineLevel="0" collapsed="false">
      <c r="A19" s="0" t="n">
        <f aca="false">Ultuna_topsoil_C_timeseries!A19</f>
        <v>20</v>
      </c>
      <c r="B19" s="0" t="n">
        <f aca="false">Ultuna_topsoil_C_timeseries!B19*Ultuna_BD_timeseries_topsoil!B19*20+Ultuna_subsoil_C_timeseries!B19*Ultuna_BD_timeseries_subsoil!B19*(Zeq!B19-20)</f>
        <v>41.9154722486481</v>
      </c>
      <c r="C19" s="0" t="n">
        <f aca="false">Ultuna_topsoil_C_timeseries!C19*Ultuna_BD_timeseries_topsoil!C19*20+Ultuna_subsoil_C_timeseries!C19*Ultuna_BD_timeseries_subsoil!C19*(Zeq!C19-20)</f>
        <v>42.367408871854</v>
      </c>
      <c r="D19" s="0" t="n">
        <f aca="false">Ultuna_topsoil_C_timeseries!D19*Ultuna_BD_timeseries_topsoil!D19*20+Ultuna_subsoil_C_timeseries!D19*Ultuna_BD_timeseries_subsoil!D19*(Zeq!D19-20)</f>
        <v>41.8492996523452</v>
      </c>
      <c r="E19" s="0" t="n">
        <f aca="false">Ultuna_topsoil_C_timeseries!E19*Ultuna_BD_timeseries_topsoil!E19*20+Ultuna_subsoil_C_timeseries!E19*Ultuna_BD_timeseries_subsoil!E19*(Zeq!E19-20)</f>
        <v>41.3802886520683</v>
      </c>
      <c r="F19" s="0" t="n">
        <f aca="false">Ultuna_topsoil_C_timeseries!F19*Ultuna_BD_timeseries_topsoil!F19*20+Ultuna_subsoil_C_timeseries!F19*Ultuna_BD_timeseries_subsoil!F19*(Zeq!F19-20)</f>
        <v>40.9600476961459</v>
      </c>
      <c r="G19" s="0" t="n">
        <f aca="false">Ultuna_topsoil_C_timeseries!G19*Ultuna_BD_timeseries_topsoil!G19*20+Ultuna_subsoil_C_timeseries!G19*Ultuna_BD_timeseries_subsoil!G19*(Zeq!G19-20)</f>
        <v>40.588248621523</v>
      </c>
      <c r="H19" s="0" t="n">
        <f aca="false">Ultuna_topsoil_C_timeseries!H19*Ultuna_BD_timeseries_topsoil!H19*20+Ultuna_subsoil_C_timeseries!H19*Ultuna_BD_timeseries_subsoil!H19*(Zeq!H19-20)</f>
        <v>40.264563276967</v>
      </c>
      <c r="I19" s="0" t="n">
        <f aca="false">Ultuna_topsoil_C_timeseries!I19*Ultuna_BD_timeseries_topsoil!I19*20+Ultuna_subsoil_C_timeseries!I19*Ultuna_BD_timeseries_subsoil!I19*(Zeq!I19-20)</f>
        <v>39.9886635230673</v>
      </c>
      <c r="J19" s="0" t="n">
        <f aca="false">Ultuna_topsoil_C_timeseries!J19*Ultuna_BD_timeseries_topsoil!J19*20+Ultuna_subsoil_C_timeseries!J19*Ultuna_BD_timeseries_subsoil!J19*(Zeq!J19-20)</f>
        <v>39.7602212322352</v>
      </c>
      <c r="K19" s="0" t="n">
        <f aca="false">Ultuna_topsoil_C_timeseries!K19*Ultuna_BD_timeseries_topsoil!K19*20+Ultuna_subsoil_C_timeseries!K19*Ultuna_BD_timeseries_subsoil!K19*(Zeq!K19-20)</f>
        <v>39.5789082887021</v>
      </c>
      <c r="L19" s="0" t="n">
        <f aca="false">Ultuna_topsoil_C_timeseries!L19*Ultuna_BD_timeseries_topsoil!L19*20+Ultuna_subsoil_C_timeseries!L19*Ultuna_BD_timeseries_subsoil!L19*(Zeq!L19-20)</f>
        <v>39.4443965885203</v>
      </c>
      <c r="M19" s="0" t="n">
        <f aca="false">Ultuna_topsoil_C_timeseries!M19*Ultuna_BD_timeseries_topsoil!M19*20+Ultuna_subsoil_C_timeseries!M19*Ultuna_BD_timeseries_subsoil!M19*(Zeq!M19-20)</f>
        <v>39.3563580395613</v>
      </c>
      <c r="N19" s="0" t="n">
        <f aca="false">Ultuna_topsoil_C_timeseries!N19*Ultuna_BD_timeseries_topsoil!N19*20+Ultuna_subsoil_C_timeseries!N19*Ultuna_BD_timeseries_subsoil!N19*(Zeq!N19-20)</f>
        <v>39.5527009957313</v>
      </c>
      <c r="O19" s="0" t="n">
        <f aca="false">Ultuna_topsoil_C_timeseries!O19*Ultuna_BD_timeseries_topsoil!O19*20+Ultuna_subsoil_C_timeseries!O19*Ultuna_BD_timeseries_subsoil!O19*(Zeq!O19-20)</f>
        <v>40.1988789706366</v>
      </c>
      <c r="P19" s="0" t="n">
        <f aca="false">Ultuna_topsoil_C_timeseries!P19*Ultuna_BD_timeseries_topsoil!P19*20+Ultuna_subsoil_C_timeseries!P19*Ultuna_BD_timeseries_subsoil!P19*(Zeq!P19-20)</f>
        <v>41.165179756071</v>
      </c>
      <c r="Q19" s="0" t="n">
        <f aca="false">Ultuna_topsoil_C_timeseries!Q19*Ultuna_BD_timeseries_topsoil!Q19*20+Ultuna_subsoil_C_timeseries!Q19*Ultuna_BD_timeseries_subsoil!Q19*(Zeq!Q19-20)</f>
        <v>42.2862206827288</v>
      </c>
      <c r="R19" s="0" t="n">
        <f aca="false">Ultuna_topsoil_C_timeseries!R19*Ultuna_BD_timeseries_topsoil!R19*20+Ultuna_subsoil_C_timeseries!R19*Ultuna_BD_timeseries_subsoil!R19*(Zeq!R19-20)</f>
        <v>43.346888527551</v>
      </c>
      <c r="S19" s="0" t="n">
        <f aca="false">Ultuna_topsoil_C_timeseries!S19*Ultuna_BD_timeseries_topsoil!S19*20+Ultuna_subsoil_C_timeseries!S19*Ultuna_BD_timeseries_subsoil!S19*(Zeq!S19-20)</f>
        <v>44.061059923362</v>
      </c>
      <c r="T19" s="0" t="n">
        <f aca="false">Ultuna_topsoil_C_timeseries!T19*Ultuna_BD_timeseries_topsoil!T19*20+Ultuna_subsoil_C_timeseries!T19*Ultuna_BD_timeseries_subsoil!T19*(Zeq!T19-20)</f>
        <v>44.0383726490112</v>
      </c>
      <c r="U19" s="0" t="n">
        <f aca="false">Ultuna_topsoil_C_timeseries!U19*Ultuna_BD_timeseries_topsoil!U19*20+Ultuna_subsoil_C_timeseries!U19*Ultuna_BD_timeseries_subsoil!U19*(Zeq!U19-20)</f>
        <v>42.0679536660533</v>
      </c>
      <c r="V19" s="0" t="n">
        <f aca="false">Ultuna_topsoil_C_timeseries!V19*Ultuna_BD_timeseries_topsoil!V19*20+Ultuna_subsoil_C_timeseries!V19*Ultuna_BD_timeseries_subsoil!V19*(Zeq!V19-20)</f>
        <v>41.4860993978127</v>
      </c>
      <c r="W19" s="0" t="n">
        <f aca="false">Ultuna_topsoil_C_timeseries!W19*Ultuna_BD_timeseries_topsoil!W19*20+Ultuna_subsoil_C_timeseries!W19*Ultuna_BD_timeseries_subsoil!W19*(Zeq!W19-20)</f>
        <v>42.3116826696802</v>
      </c>
      <c r="X19" s="0" t="n">
        <f aca="false">Ultuna_topsoil_C_timeseries!X19*Ultuna_BD_timeseries_topsoil!X19*20+Ultuna_subsoil_C_timeseries!X19*Ultuna_BD_timeseries_subsoil!X19*(Zeq!X19-20)</f>
        <v>43.1297013039657</v>
      </c>
      <c r="Y19" s="0" t="n">
        <f aca="false">Ultuna_topsoil_C_timeseries!Y19*Ultuna_BD_timeseries_topsoil!Y19*20+Ultuna_subsoil_C_timeseries!Y19*Ultuna_BD_timeseries_subsoil!Y19*(Zeq!Y19-20)</f>
        <v>43.9308978707744</v>
      </c>
      <c r="Z19" s="0" t="n">
        <f aca="false">Ultuna_topsoil_C_timeseries!Z19*Ultuna_BD_timeseries_topsoil!Z19*20+Ultuna_subsoil_C_timeseries!Z19*Ultuna_BD_timeseries_subsoil!Z19*(Zeq!Z19-20)</f>
        <v>43.997478987518</v>
      </c>
      <c r="AA19" s="0" t="n">
        <f aca="false">Ultuna_topsoil_C_timeseries!AA19*Ultuna_BD_timeseries_topsoil!AA19*20+Ultuna_subsoil_C_timeseries!AA19*Ultuna_BD_timeseries_subsoil!AA19*(Zeq!AA19-20)</f>
        <v>44.0495168498156</v>
      </c>
      <c r="AB19" s="0" t="n">
        <f aca="false">Ultuna_topsoil_C_timeseries!AB19*Ultuna_BD_timeseries_topsoil!AB19*20+Ultuna_subsoil_C_timeseries!AB19*Ultuna_BD_timeseries_subsoil!AB19*(Zeq!AB19-20)</f>
        <v>44.0883197320019</v>
      </c>
      <c r="AC19" s="0" t="n">
        <f aca="false">Ultuna_topsoil_C_timeseries!AC19*Ultuna_BD_timeseries_topsoil!AC19*20+Ultuna_subsoil_C_timeseries!AC19*Ultuna_BD_timeseries_subsoil!AC19*(Zeq!AC19-20)</f>
        <v>44.1150490140407</v>
      </c>
      <c r="AD19" s="0" t="n">
        <f aca="false">Ultuna_topsoil_C_timeseries!AD19*Ultuna_BD_timeseries_topsoil!AD19*20+Ultuna_subsoil_C_timeseries!AD19*Ultuna_BD_timeseries_subsoil!AD19*(Zeq!AD19-20)</f>
        <v>43.002151360408</v>
      </c>
      <c r="AE19" s="0" t="n">
        <f aca="false">Ultuna_topsoil_C_timeseries!AE19*Ultuna_BD_timeseries_topsoil!AE19*20+Ultuna_subsoil_C_timeseries!AE19*Ultuna_BD_timeseries_subsoil!AE19*(Zeq!AE19-20)</f>
        <v>41.8944840568012</v>
      </c>
      <c r="AF19" s="0" t="n">
        <f aca="false">Ultuna_topsoil_C_timeseries!AF19*Ultuna_BD_timeseries_topsoil!AF19*20+Ultuna_subsoil_C_timeseries!AF19*Ultuna_BD_timeseries_subsoil!AF19*(Zeq!AF19-20)</f>
        <v>41.7267585366895</v>
      </c>
      <c r="AG19" s="0" t="n">
        <f aca="false">Ultuna_topsoil_C_timeseries!AG19*Ultuna_BD_timeseries_topsoil!AG19*20+Ultuna_subsoil_C_timeseries!AG19*Ultuna_BD_timeseries_subsoil!AG19*(Zeq!AG19-20)</f>
        <v>41.5874586174977</v>
      </c>
      <c r="AH19" s="0" t="n">
        <f aca="false">Ultuna_topsoil_C_timeseries!AH19*Ultuna_BD_timeseries_topsoil!AH19*20+Ultuna_subsoil_C_timeseries!AH19*Ultuna_BD_timeseries_subsoil!AH19*(Zeq!AH19-20)</f>
        <v>42.2438127008109</v>
      </c>
      <c r="AI19" s="0" t="n">
        <f aca="false">Ultuna_topsoil_C_timeseries!AI19*Ultuna_BD_timeseries_topsoil!AI19*20+Ultuna_subsoil_C_timeseries!AI19*Ultuna_BD_timeseries_subsoil!AI19*(Zeq!AI19-20)</f>
        <v>42.8966335449932</v>
      </c>
      <c r="AJ19" s="0" t="n">
        <f aca="false">Ultuna_topsoil_C_timeseries!AJ19*Ultuna_BD_timeseries_topsoil!AJ19*20+Ultuna_subsoil_C_timeseries!AJ19*Ultuna_BD_timeseries_subsoil!AJ19*(Zeq!AJ19-20)</f>
        <v>43.017606035186</v>
      </c>
      <c r="AK19" s="0" t="n">
        <f aca="false">Ultuna_topsoil_C_timeseries!AK19*Ultuna_BD_timeseries_topsoil!AK19*20+Ultuna_subsoil_C_timeseries!AK19*Ultuna_BD_timeseries_subsoil!AK19*(Zeq!AK19-20)</f>
        <v>43.1209655798274</v>
      </c>
      <c r="AL19" s="0" t="n">
        <f aca="false">Ultuna_topsoil_C_timeseries!AL19*Ultuna_BD_timeseries_topsoil!AL19*20+Ultuna_subsoil_C_timeseries!AL19*Ultuna_BD_timeseries_subsoil!AL19*(Zeq!AL19-20)</f>
        <v>40.8288446107499</v>
      </c>
      <c r="AM19" s="0" t="n">
        <f aca="false">Ultuna_topsoil_C_timeseries!AM19*Ultuna_BD_timeseries_topsoil!AM19*20+Ultuna_subsoil_C_timeseries!AM19*Ultuna_BD_timeseries_subsoil!AM19*(Zeq!AM19-20)</f>
        <v>38.548020317255</v>
      </c>
      <c r="AN19" s="0" t="n">
        <f aca="false">Ultuna_topsoil_C_timeseries!AN19*Ultuna_BD_timeseries_topsoil!AN19*20+Ultuna_subsoil_C_timeseries!AN19*Ultuna_BD_timeseries_subsoil!AN19*(Zeq!AN19-20)</f>
        <v>38.7797932692129</v>
      </c>
      <c r="AO19" s="0" t="n">
        <f aca="false">Ultuna_topsoil_C_timeseries!AO19*Ultuna_BD_timeseries_topsoil!AO19*20+Ultuna_subsoil_C_timeseries!AO19*Ultuna_BD_timeseries_subsoil!AO19*(Zeq!AO19-20)</f>
        <v>39.0549081870582</v>
      </c>
      <c r="AP19" s="0" t="n">
        <f aca="false">Ultuna_topsoil_C_timeseries!AP19*Ultuna_BD_timeseries_topsoil!AP19*20+Ultuna_subsoil_C_timeseries!AP19*Ultuna_BD_timeseries_subsoil!AP19*(Zeq!AP19-20)</f>
        <v>39.9668551072524</v>
      </c>
      <c r="AQ19" s="0" t="n">
        <f aca="false">Ultuna_topsoil_C_timeseries!AQ19*Ultuna_BD_timeseries_topsoil!AQ19*20+Ultuna_subsoil_C_timeseries!AQ19*Ultuna_BD_timeseries_subsoil!AQ19*(Zeq!AQ19-20)</f>
        <v>40.8739217533753</v>
      </c>
      <c r="AR19" s="0" t="n">
        <f aca="false">Ultuna_topsoil_C_timeseries!AR19*Ultuna_BD_timeseries_topsoil!AR19*20+Ultuna_subsoil_C_timeseries!AR19*Ultuna_BD_timeseries_subsoil!AR19*(Zeq!AR19-20)</f>
        <v>41.4645603134301</v>
      </c>
      <c r="AS19" s="0" t="n">
        <f aca="false">Ultuna_topsoil_C_timeseries!AS19*Ultuna_BD_timeseries_topsoil!AS19*20+Ultuna_subsoil_C_timeseries!AS19*Ultuna_BD_timeseries_subsoil!AS19*(Zeq!AS19-20)</f>
        <v>41.8865587678342</v>
      </c>
      <c r="AT19" s="0" t="n">
        <f aca="false">Ultuna_topsoil_C_timeseries!AT19*Ultuna_BD_timeseries_topsoil!AT19*20+Ultuna_subsoil_C_timeseries!AT19*Ultuna_BD_timeseries_subsoil!AT19*(Zeq!AT19-20)</f>
        <v>41.3421447629889</v>
      </c>
      <c r="AU19" s="0" t="n">
        <f aca="false">Ultuna_topsoil_C_timeseries!AU19*Ultuna_BD_timeseries_topsoil!AU19*20+Ultuna_subsoil_C_timeseries!AU19*Ultuna_BD_timeseries_subsoil!AU19*(Zeq!AU19-20)</f>
        <v>40.8002648411329</v>
      </c>
      <c r="AV19" s="0" t="n">
        <f aca="false">Ultuna_topsoil_C_timeseries!AV19*Ultuna_BD_timeseries_topsoil!AV19*20+Ultuna_subsoil_C_timeseries!AV19*Ultuna_BD_timeseries_subsoil!AV19*(Zeq!AV19-20)</f>
        <v>40.320265171027</v>
      </c>
      <c r="AW19" s="0" t="n">
        <f aca="false">Ultuna_topsoil_C_timeseries!AW19*Ultuna_BD_timeseries_topsoil!AW19*20+Ultuna_subsoil_C_timeseries!AW19*Ultuna_BD_timeseries_subsoil!AW19*(Zeq!AW19-20)</f>
        <v>39.8522469531149</v>
      </c>
      <c r="AX19" s="0" t="n">
        <f aca="false">Ultuna_topsoil_C_timeseries!AX19*Ultuna_BD_timeseries_topsoil!AX19*20+Ultuna_subsoil_C_timeseries!AX19*Ultuna_BD_timeseries_subsoil!AX19*(Zeq!AX19-20)</f>
        <v>39.4144750904536</v>
      </c>
      <c r="AY19" s="0" t="n">
        <f aca="false">Ultuna_topsoil_C_timeseries!AY19*Ultuna_BD_timeseries_topsoil!AY19*20+Ultuna_subsoil_C_timeseries!AY19*Ultuna_BD_timeseries_subsoil!AY19*(Zeq!AY19-20)</f>
        <v>39.1487453981349</v>
      </c>
      <c r="AZ19" s="0" t="n">
        <f aca="false">Ultuna_topsoil_C_timeseries!AZ19*Ultuna_BD_timeseries_topsoil!AZ19*20+Ultuna_subsoil_C_timeseries!AZ19*Ultuna_BD_timeseries_subsoil!AZ19*(Zeq!AZ19-20)</f>
        <v>39.2994804036688</v>
      </c>
      <c r="BA19" s="0" t="n">
        <f aca="false">Ultuna_topsoil_C_timeseries!BA19*Ultuna_BD_timeseries_topsoil!BA19*20+Ultuna_subsoil_C_timeseries!BA19*Ultuna_BD_timeseries_subsoil!BA19*(Zeq!BA19-20)</f>
        <v>39.5032166326744</v>
      </c>
      <c r="BB19" s="0" t="n">
        <f aca="false">Ultuna_topsoil_C_timeseries!BB19*Ultuna_BD_timeseries_topsoil!BB19*20+Ultuna_subsoil_C_timeseries!BB19*Ultuna_BD_timeseries_subsoil!BB19*(Zeq!BB19-20)</f>
        <v>40.0886461112085</v>
      </c>
      <c r="BC19" s="0" t="n">
        <f aca="false">Ultuna_topsoil_C_timeseries!BC19*Ultuna_BD_timeseries_topsoil!BC19*20+Ultuna_subsoil_C_timeseries!BC19*Ultuna_BD_timeseries_subsoil!BC19*(Zeq!BC19-20)</f>
        <v>40.6707471665712</v>
      </c>
      <c r="BD19" s="0" t="n">
        <f aca="false">Ultuna_topsoil_C_timeseries!BD19*Ultuna_BD_timeseries_topsoil!BD19*20+Ultuna_subsoil_C_timeseries!BD19*Ultuna_BD_timeseries_subsoil!BD19*(Zeq!BD19-20)</f>
        <v>40.000645307647</v>
      </c>
      <c r="BE19" s="0" t="n">
        <f aca="false">Ultuna_topsoil_C_timeseries!BE19*Ultuna_BD_timeseries_topsoil!BE19*20+Ultuna_subsoil_C_timeseries!BE19*Ultuna_BD_timeseries_subsoil!BE19*(Zeq!BE19-20)</f>
        <v>39.333818984754</v>
      </c>
      <c r="BF19" s="0" t="n">
        <f aca="false">Ultuna_topsoil_C_timeseries!BF19*Ultuna_BD_timeseries_topsoil!BF19*20+Ultuna_subsoil_C_timeseries!BF19*Ultuna_BD_timeseries_subsoil!BF19*(Zeq!BF19-20)</f>
        <v>39.6970432544957</v>
      </c>
      <c r="BG19" s="0" t="n">
        <f aca="false">Ultuna_topsoil_C_timeseries!BG19*Ultuna_BD_timeseries_topsoil!BG19*20+Ultuna_subsoil_C_timeseries!BG19*Ultuna_BD_timeseries_subsoil!BG19*(Zeq!BG19-20)</f>
        <v>40.058085116205</v>
      </c>
      <c r="BH19" s="0" t="n">
        <f aca="false">Ultuna_topsoil_C_timeseries!BH19*Ultuna_BD_timeseries_topsoil!BH19*20+Ultuna_subsoil_C_timeseries!BH19*Ultuna_BD_timeseries_subsoil!BH19*(Zeq!BH19-20)</f>
        <v>39.5343248879492</v>
      </c>
      <c r="BI19" s="0" t="n">
        <f aca="false">Ultuna_topsoil_C_timeseries!BI19*Ultuna_BD_timeseries_topsoil!BI19*20+Ultuna_subsoil_C_timeseries!BI19*Ultuna_BD_timeseries_subsoil!BI19*(Zeq!BI19-20)</f>
        <v>39.0130990561466</v>
      </c>
      <c r="BJ19" s="0" t="n">
        <f aca="false">Ultuna_topsoil_C_timeseries!BJ19*Ultuna_BD_timeseries_topsoil!BJ19*20+Ultuna_subsoil_C_timeseries!BJ19*Ultuna_BD_timeseries_subsoil!BJ19*(Zeq!BJ19-20)</f>
        <v>39.3908196568153</v>
      </c>
      <c r="BK19" s="0" t="n">
        <f aca="false">Ultuna_topsoil_C_timeseries!BK19*Ultuna_BD_timeseries_topsoil!BK19*20+Ultuna_subsoil_C_timeseries!BK19*Ultuna_BD_timeseries_subsoil!BK19*(Zeq!BK19-20)</f>
        <v>40.9300884465003</v>
      </c>
    </row>
    <row r="20" customFormat="false" ht="14.4" hidden="false" customHeight="false" outlineLevel="0" collapsed="false">
      <c r="A20" s="0" t="n">
        <f aca="false">Ultuna_topsoil_C_timeseries!A20</f>
        <v>40</v>
      </c>
      <c r="B20" s="0" t="n">
        <f aca="false">Ultuna_topsoil_C_timeseries!B20*Ultuna_BD_timeseries_topsoil!B20*20+Ultuna_subsoil_C_timeseries!B20*Ultuna_BD_timeseries_subsoil!B20*(Zeq!B20-20)</f>
        <v>44.9738889945923</v>
      </c>
      <c r="C20" s="0" t="n">
        <f aca="false">Ultuna_topsoil_C_timeseries!C20*Ultuna_BD_timeseries_topsoil!C20*20+Ultuna_subsoil_C_timeseries!C20*Ultuna_BD_timeseries_subsoil!C20*(Zeq!C20-20)</f>
        <v>42.275263610024</v>
      </c>
      <c r="D20" s="0" t="n">
        <f aca="false">Ultuna_topsoil_C_timeseries!D20*Ultuna_BD_timeseries_topsoil!D20*20+Ultuna_subsoil_C_timeseries!D20*Ultuna_BD_timeseries_subsoil!D20*(Zeq!D20-20)</f>
        <v>41.6842912317444</v>
      </c>
      <c r="E20" s="0" t="n">
        <f aca="false">Ultuna_topsoil_C_timeseries!E20*Ultuna_BD_timeseries_topsoil!E20*20+Ultuna_subsoil_C_timeseries!E20*Ultuna_BD_timeseries_subsoil!E20*(Zeq!E20-20)</f>
        <v>41.1616637660839</v>
      </c>
      <c r="F20" s="0" t="n">
        <f aca="false">Ultuna_topsoil_C_timeseries!F20*Ultuna_BD_timeseries_topsoil!F20*20+Ultuna_subsoil_C_timeseries!F20*Ultuna_BD_timeseries_subsoil!F20*(Zeq!F20-20)</f>
        <v>40.7070176297693</v>
      </c>
      <c r="G20" s="0" t="n">
        <f aca="false">Ultuna_topsoil_C_timeseries!G20*Ultuna_BD_timeseries_topsoil!G20*20+Ultuna_subsoil_C_timeseries!G20*Ultuna_BD_timeseries_subsoil!G20*(Zeq!G20-20)</f>
        <v>40.3199892526252</v>
      </c>
      <c r="H20" s="0" t="n">
        <f aca="false">Ultuna_topsoil_C_timeseries!H20*Ultuna_BD_timeseries_topsoil!H20*20+Ultuna_subsoil_C_timeseries!H20*Ultuna_BD_timeseries_subsoil!H20*(Zeq!H20-20)</f>
        <v>40.0002150775746</v>
      </c>
      <c r="I20" s="0" t="n">
        <f aca="false">Ultuna_topsoil_C_timeseries!I20*Ultuna_BD_timeseries_topsoil!I20*20+Ultuna_subsoil_C_timeseries!I20*Ultuna_BD_timeseries_subsoil!I20*(Zeq!I20-20)</f>
        <v>39.7473315606377</v>
      </c>
      <c r="J20" s="0" t="n">
        <f aca="false">Ultuna_topsoil_C_timeseries!J20*Ultuna_BD_timeseries_topsoil!J20*20+Ultuna_subsoil_C_timeseries!J20*Ultuna_BD_timeseries_subsoil!J20*(Zeq!J20-20)</f>
        <v>39.5609751709319</v>
      </c>
      <c r="K20" s="0" t="n">
        <f aca="false">Ultuna_topsoil_C_timeseries!K20*Ultuna_BD_timeseries_topsoil!K20*20+Ultuna_subsoil_C_timeseries!K20*Ultuna_BD_timeseries_subsoil!K20*(Zeq!K20-20)</f>
        <v>39.4407823906706</v>
      </c>
      <c r="L20" s="0" t="n">
        <f aca="false">Ultuna_topsoil_C_timeseries!L20*Ultuna_BD_timeseries_topsoil!L20*20+Ultuna_subsoil_C_timeseries!L20*Ultuna_BD_timeseries_subsoil!L20*(Zeq!L20-20)</f>
        <v>39.3863897151632</v>
      </c>
      <c r="M20" s="0" t="n">
        <f aca="false">Ultuna_topsoil_C_timeseries!M20*Ultuna_BD_timeseries_topsoil!M20*20+Ultuna_subsoil_C_timeseries!M20*Ultuna_BD_timeseries_subsoil!M20*(Zeq!M20-20)</f>
        <v>39.3974336528132</v>
      </c>
      <c r="N20" s="0" t="n">
        <f aca="false">Ultuna_topsoil_C_timeseries!N20*Ultuna_BD_timeseries_topsoil!N20*20+Ultuna_subsoil_C_timeseries!N20*Ultuna_BD_timeseries_subsoil!N20*(Zeq!N20-20)</f>
        <v>39.4510754175692</v>
      </c>
      <c r="O20" s="0" t="n">
        <f aca="false">Ultuna_topsoil_C_timeseries!O20*Ultuna_BD_timeseries_topsoil!O20*20+Ultuna_subsoil_C_timeseries!O20*Ultuna_BD_timeseries_subsoil!O20*(Zeq!O20-20)</f>
        <v>39.5238560666535</v>
      </c>
      <c r="P20" s="0" t="n">
        <f aca="false">Ultuna_topsoil_C_timeseries!P20*Ultuna_BD_timeseries_topsoil!P20*20+Ultuna_subsoil_C_timeseries!P20*Ultuna_BD_timeseries_subsoil!P20*(Zeq!P20-20)</f>
        <v>39.6138340807805</v>
      </c>
      <c r="Q20" s="0" t="n">
        <f aca="false">Ultuna_topsoil_C_timeseries!Q20*Ultuna_BD_timeseries_topsoil!Q20*20+Ultuna_subsoil_C_timeseries!Q20*Ultuna_BD_timeseries_subsoil!Q20*(Zeq!Q20-20)</f>
        <v>39.7174194207508</v>
      </c>
      <c r="R20" s="0" t="n">
        <f aca="false">Ultuna_topsoil_C_timeseries!R20*Ultuna_BD_timeseries_topsoil!R20*20+Ultuna_subsoil_C_timeseries!R20*Ultuna_BD_timeseries_subsoil!R20*(Zeq!R20-20)</f>
        <v>39.826950967952</v>
      </c>
      <c r="S20" s="0" t="n">
        <f aca="false">Ultuna_topsoil_C_timeseries!S20*Ultuna_BD_timeseries_topsoil!S20*20+Ultuna_subsoil_C_timeseries!S20*Ultuna_BD_timeseries_subsoil!S20*(Zeq!S20-20)</f>
        <v>39.9222237266893</v>
      </c>
      <c r="T20" s="0" t="n">
        <f aca="false">Ultuna_topsoil_C_timeseries!T20*Ultuna_BD_timeseries_topsoil!T20*20+Ultuna_subsoil_C_timeseries!T20*Ultuna_BD_timeseries_subsoil!T20*(Zeq!T20-20)</f>
        <v>39.9257673103992</v>
      </c>
      <c r="U20" s="0" t="n">
        <f aca="false">Ultuna_topsoil_C_timeseries!U20*Ultuna_BD_timeseries_topsoil!U20*20+Ultuna_subsoil_C_timeseries!U20*Ultuna_BD_timeseries_subsoil!U20*(Zeq!U20-20)</f>
        <v>39.6379310271381</v>
      </c>
      <c r="V20" s="0" t="n">
        <f aca="false">Ultuna_topsoil_C_timeseries!V20*Ultuna_BD_timeseries_topsoil!V20*20+Ultuna_subsoil_C_timeseries!V20*Ultuna_BD_timeseries_subsoil!V20*(Zeq!V20-20)</f>
        <v>39.4083806924175</v>
      </c>
      <c r="W20" s="0" t="n">
        <f aca="false">Ultuna_topsoil_C_timeseries!W20*Ultuna_BD_timeseries_topsoil!W20*20+Ultuna_subsoil_C_timeseries!W20*Ultuna_BD_timeseries_subsoil!W20*(Zeq!W20-20)</f>
        <v>40.1857076471056</v>
      </c>
      <c r="X20" s="0" t="n">
        <f aca="false">Ultuna_topsoil_C_timeseries!X20*Ultuna_BD_timeseries_topsoil!X20*20+Ultuna_subsoil_C_timeseries!X20*Ultuna_BD_timeseries_subsoil!X20*(Zeq!X20-20)</f>
        <v>40.9244626563933</v>
      </c>
      <c r="Y20" s="0" t="n">
        <f aca="false">Ultuna_topsoil_C_timeseries!Y20*Ultuna_BD_timeseries_topsoil!Y20*20+Ultuna_subsoil_C_timeseries!Y20*Ultuna_BD_timeseries_subsoil!Y20*(Zeq!Y20-20)</f>
        <v>41.5660554530587</v>
      </c>
      <c r="Z20" s="0" t="n">
        <f aca="false">Ultuna_topsoil_C_timeseries!Z20*Ultuna_BD_timeseries_topsoil!Z20*20+Ultuna_subsoil_C_timeseries!Z20*Ultuna_BD_timeseries_subsoil!Z20*(Zeq!Z20-20)</f>
        <v>41.3087809026827</v>
      </c>
      <c r="AA20" s="0" t="n">
        <f aca="false">Ultuna_topsoil_C_timeseries!AA20*Ultuna_BD_timeseries_topsoil!AA20*20+Ultuna_subsoil_C_timeseries!AA20*Ultuna_BD_timeseries_subsoil!AA20*(Zeq!AA20-20)</f>
        <v>40.7108837153719</v>
      </c>
      <c r="AB20" s="0" t="n">
        <f aca="false">Ultuna_topsoil_C_timeseries!AB20*Ultuna_BD_timeseries_topsoil!AB20*20+Ultuna_subsoil_C_timeseries!AB20*Ultuna_BD_timeseries_subsoil!AB20*(Zeq!AB20-20)</f>
        <v>40.127359471274</v>
      </c>
      <c r="AC20" s="0" t="n">
        <f aca="false">Ultuna_topsoil_C_timeseries!AC20*Ultuna_BD_timeseries_topsoil!AC20*20+Ultuna_subsoil_C_timeseries!AC20*Ultuna_BD_timeseries_subsoil!AC20*(Zeq!AC20-20)</f>
        <v>39.8615336173703</v>
      </c>
      <c r="AD20" s="0" t="n">
        <f aca="false">Ultuna_topsoil_C_timeseries!AD20*Ultuna_BD_timeseries_topsoil!AD20*20+Ultuna_subsoil_C_timeseries!AD20*Ultuna_BD_timeseries_subsoil!AD20*(Zeq!AD20-20)</f>
        <v>39.8537394955034</v>
      </c>
      <c r="AE20" s="0" t="n">
        <f aca="false">Ultuna_topsoil_C_timeseries!AE20*Ultuna_BD_timeseries_topsoil!AE20*20+Ultuna_subsoil_C_timeseries!AE20*Ultuna_BD_timeseries_subsoil!AE20*(Zeq!AE20-20)</f>
        <v>39.8458141839471</v>
      </c>
      <c r="AF20" s="0" t="n">
        <f aca="false">Ultuna_topsoil_C_timeseries!AF20*Ultuna_BD_timeseries_topsoil!AF20*20+Ultuna_subsoil_C_timeseries!AF20*Ultuna_BD_timeseries_subsoil!AF20*(Zeq!AF20-20)</f>
        <v>39.2869428974745</v>
      </c>
      <c r="AG20" s="0" t="n">
        <f aca="false">Ultuna_topsoil_C_timeseries!AG20*Ultuna_BD_timeseries_topsoil!AG20*20+Ultuna_subsoil_C_timeseries!AG20*Ultuna_BD_timeseries_subsoil!AG20*(Zeq!AG20-20)</f>
        <v>38.7300559986087</v>
      </c>
      <c r="AH20" s="0" t="n">
        <f aca="false">Ultuna_topsoil_C_timeseries!AH20*Ultuna_BD_timeseries_topsoil!AH20*20+Ultuna_subsoil_C_timeseries!AH20*Ultuna_BD_timeseries_subsoil!AH20*(Zeq!AH20-20)</f>
        <v>39.5469020059255</v>
      </c>
      <c r="AI20" s="0" t="n">
        <f aca="false">Ultuna_topsoil_C_timeseries!AI20*Ultuna_BD_timeseries_topsoil!AI20*20+Ultuna_subsoil_C_timeseries!AI20*Ultuna_BD_timeseries_subsoil!AI20*(Zeq!AI20-20)</f>
        <v>40.3604439523718</v>
      </c>
      <c r="AJ20" s="0" t="n">
        <f aca="false">Ultuna_topsoil_C_timeseries!AJ20*Ultuna_BD_timeseries_topsoil!AJ20*20+Ultuna_subsoil_C_timeseries!AJ20*Ultuna_BD_timeseries_subsoil!AJ20*(Zeq!AJ20-20)</f>
        <v>40.5079659477171</v>
      </c>
      <c r="AK20" s="0" t="n">
        <f aca="false">Ultuna_topsoil_C_timeseries!AK20*Ultuna_BD_timeseries_topsoil!AK20*20+Ultuna_subsoil_C_timeseries!AK20*Ultuna_BD_timeseries_subsoil!AK20*(Zeq!AK20-20)</f>
        <v>40.6138002665424</v>
      </c>
      <c r="AL20" s="0" t="n">
        <f aca="false">Ultuna_topsoil_C_timeseries!AL20*Ultuna_BD_timeseries_topsoil!AL20*20+Ultuna_subsoil_C_timeseries!AL20*Ultuna_BD_timeseries_subsoil!AL20*(Zeq!AL20-20)</f>
        <v>40.3689720016024</v>
      </c>
      <c r="AM20" s="0" t="n">
        <f aca="false">Ultuna_topsoil_C_timeseries!AM20*Ultuna_BD_timeseries_topsoil!AM20*20+Ultuna_subsoil_C_timeseries!AM20*Ultuna_BD_timeseries_subsoil!AM20*(Zeq!AM20-20)</f>
        <v>40.0494016095219</v>
      </c>
      <c r="AN20" s="0" t="n">
        <f aca="false">Ultuna_topsoil_C_timeseries!AN20*Ultuna_BD_timeseries_topsoil!AN20*20+Ultuna_subsoil_C_timeseries!AN20*Ultuna_BD_timeseries_subsoil!AN20*(Zeq!AN20-20)</f>
        <v>38.5482972279085</v>
      </c>
      <c r="AO20" s="0" t="n">
        <f aca="false">Ultuna_topsoil_C_timeseries!AO20*Ultuna_BD_timeseries_topsoil!AO20*20+Ultuna_subsoil_C_timeseries!AO20*Ultuna_BD_timeseries_subsoil!AO20*(Zeq!AO20-20)</f>
        <v>37.0528789346399</v>
      </c>
      <c r="AP20" s="0" t="n">
        <f aca="false">Ultuna_topsoil_C_timeseries!AP20*Ultuna_BD_timeseries_topsoil!AP20*20+Ultuna_subsoil_C_timeseries!AP20*Ultuna_BD_timeseries_subsoil!AP20*(Zeq!AP20-20)</f>
        <v>37.9942194937204</v>
      </c>
      <c r="AQ20" s="0" t="n">
        <f aca="false">Ultuna_topsoil_C_timeseries!AQ20*Ultuna_BD_timeseries_topsoil!AQ20*20+Ultuna_subsoil_C_timeseries!AQ20*Ultuna_BD_timeseries_subsoil!AQ20*(Zeq!AQ20-20)</f>
        <v>38.9317281009628</v>
      </c>
      <c r="AR20" s="0" t="n">
        <f aca="false">Ultuna_topsoil_C_timeseries!AR20*Ultuna_BD_timeseries_topsoil!AR20*20+Ultuna_subsoil_C_timeseries!AR20*Ultuna_BD_timeseries_subsoil!AR20*(Zeq!AR20-20)</f>
        <v>39.3937974930639</v>
      </c>
      <c r="AS20" s="0" t="n">
        <f aca="false">Ultuna_topsoil_C_timeseries!AS20*Ultuna_BD_timeseries_topsoil!AS20*20+Ultuna_subsoil_C_timeseries!AS20*Ultuna_BD_timeseries_subsoil!AS20*(Zeq!AS20-20)</f>
        <v>39.721118387752</v>
      </c>
      <c r="AT20" s="0" t="n">
        <f aca="false">Ultuna_topsoil_C_timeseries!AT20*Ultuna_BD_timeseries_topsoil!AT20*20+Ultuna_subsoil_C_timeseries!AT20*Ultuna_BD_timeseries_subsoil!AT20*(Zeq!AT20-20)</f>
        <v>39.0412219374997</v>
      </c>
      <c r="AU20" s="0" t="n">
        <f aca="false">Ultuna_topsoil_C_timeseries!AU20*Ultuna_BD_timeseries_topsoil!AU20*20+Ultuna_subsoil_C_timeseries!AU20*Ultuna_BD_timeseries_subsoil!AU20*(Zeq!AU20-20)</f>
        <v>38.3638389096169</v>
      </c>
      <c r="AV20" s="0" t="n">
        <f aca="false">Ultuna_topsoil_C_timeseries!AV20*Ultuna_BD_timeseries_topsoil!AV20*20+Ultuna_subsoil_C_timeseries!AV20*Ultuna_BD_timeseries_subsoil!AV20*(Zeq!AV20-20)</f>
        <v>38.0748753981656</v>
      </c>
      <c r="AW20" s="0" t="n">
        <f aca="false">Ultuna_topsoil_C_timeseries!AW20*Ultuna_BD_timeseries_topsoil!AW20*20+Ultuna_subsoil_C_timeseries!AW20*Ultuna_BD_timeseries_subsoil!AW20*(Zeq!AW20-20)</f>
        <v>37.813947429891</v>
      </c>
      <c r="AX20" s="0" t="n">
        <f aca="false">Ultuna_topsoil_C_timeseries!AX20*Ultuna_BD_timeseries_topsoil!AX20*20+Ultuna_subsoil_C_timeseries!AX20*Ultuna_BD_timeseries_subsoil!AX20*(Zeq!AX20-20)</f>
        <v>37.6047346692271</v>
      </c>
      <c r="AY20" s="0" t="n">
        <f aca="false">Ultuna_topsoil_C_timeseries!AY20*Ultuna_BD_timeseries_topsoil!AY20*20+Ultuna_subsoil_C_timeseries!AY20*Ultuna_BD_timeseries_subsoil!AY20*(Zeq!AY20-20)</f>
        <v>37.5104291140276</v>
      </c>
      <c r="AZ20" s="0" t="n">
        <f aca="false">Ultuna_topsoil_C_timeseries!AZ20*Ultuna_BD_timeseries_topsoil!AZ20*20+Ultuna_subsoil_C_timeseries!AZ20*Ultuna_BD_timeseries_subsoil!AZ20*(Zeq!AZ20-20)</f>
        <v>37.8470988854006</v>
      </c>
      <c r="BA20" s="0" t="n">
        <f aca="false">Ultuna_topsoil_C_timeseries!BA20*Ultuna_BD_timeseries_topsoil!BA20*20+Ultuna_subsoil_C_timeseries!BA20*Ultuna_BD_timeseries_subsoil!BA20*(Zeq!BA20-20)</f>
        <v>38.3168710000337</v>
      </c>
      <c r="BB20" s="0" t="n">
        <f aca="false">Ultuna_topsoil_C_timeseries!BB20*Ultuna_BD_timeseries_topsoil!BB20*20+Ultuna_subsoil_C_timeseries!BB20*Ultuna_BD_timeseries_subsoil!BB20*(Zeq!BB20-20)</f>
        <v>39.0735345019455</v>
      </c>
      <c r="BC20" s="0" t="n">
        <f aca="false">Ultuna_topsoil_C_timeseries!BC20*Ultuna_BD_timeseries_topsoil!BC20*20+Ultuna_subsoil_C_timeseries!BC20*Ultuna_BD_timeseries_subsoil!BC20*(Zeq!BC20-20)</f>
        <v>39.8270020024121</v>
      </c>
      <c r="BD20" s="0" t="n">
        <f aca="false">Ultuna_topsoil_C_timeseries!BD20*Ultuna_BD_timeseries_topsoil!BD20*20+Ultuna_subsoil_C_timeseries!BD20*Ultuna_BD_timeseries_subsoil!BD20*(Zeq!BD20-20)</f>
        <v>38.5280786691562</v>
      </c>
      <c r="BE20" s="0" t="n">
        <f aca="false">Ultuna_topsoil_C_timeseries!BE20*Ultuna_BD_timeseries_topsoil!BE20*20+Ultuna_subsoil_C_timeseries!BE20*Ultuna_BD_timeseries_subsoil!BE20*(Zeq!BE20-20)</f>
        <v>37.2342063398414</v>
      </c>
      <c r="BF20" s="0" t="n">
        <f aca="false">Ultuna_topsoil_C_timeseries!BF20*Ultuna_BD_timeseries_topsoil!BF20*20+Ultuna_subsoil_C_timeseries!BF20*Ultuna_BD_timeseries_subsoil!BF20*(Zeq!BF20-20)</f>
        <v>37.6200092040824</v>
      </c>
      <c r="BG20" s="0" t="n">
        <f aca="false">Ultuna_topsoil_C_timeseries!BG20*Ultuna_BD_timeseries_topsoil!BG20*20+Ultuna_subsoil_C_timeseries!BG20*Ultuna_BD_timeseries_subsoil!BG20*(Zeq!BG20-20)</f>
        <v>38.0040966158681</v>
      </c>
      <c r="BH20" s="0" t="n">
        <f aca="false">Ultuna_topsoil_C_timeseries!BH20*Ultuna_BD_timeseries_topsoil!BH20*20+Ultuna_subsoil_C_timeseries!BH20*Ultuna_BD_timeseries_subsoil!BH20*(Zeq!BH20-20)</f>
        <v>37.9955644508969</v>
      </c>
      <c r="BI20" s="0" t="n">
        <f aca="false">Ultuna_topsoil_C_timeseries!BI20*Ultuna_BD_timeseries_topsoil!BI20*20+Ultuna_subsoil_C_timeseries!BI20*Ultuna_BD_timeseries_subsoil!BI20*(Zeq!BI20-20)</f>
        <v>37.9869028321375</v>
      </c>
      <c r="BJ20" s="0" t="n">
        <f aca="false">Ultuna_topsoil_C_timeseries!BJ20*Ultuna_BD_timeseries_topsoil!BJ20*20+Ultuna_subsoil_C_timeseries!BJ20*Ultuna_BD_timeseries_subsoil!BJ20*(Zeq!BJ20-20)</f>
        <v>37.9781118193249</v>
      </c>
      <c r="BK20" s="0" t="n">
        <f aca="false">Ultuna_topsoil_C_timeseries!BK20*Ultuna_BD_timeseries_topsoil!BK20*20+Ultuna_subsoil_C_timeseries!BK20*Ultuna_BD_timeseries_subsoil!BK20*(Zeq!BK20-20)</f>
        <v>37.9691914721921</v>
      </c>
    </row>
    <row r="21" customFormat="false" ht="14.4" hidden="false" customHeight="false" outlineLevel="0" collapsed="false">
      <c r="A21" s="0" t="n">
        <f aca="false">Ultuna_topsoil_C_timeseries!A21</f>
        <v>60</v>
      </c>
      <c r="B21" s="0" t="n">
        <f aca="false">Ultuna_topsoil_C_timeseries!B21*Ultuna_BD_timeseries_topsoil!B21*20+Ultuna_subsoil_C_timeseries!B21*Ultuna_BD_timeseries_subsoil!B21*(Zeq!B21-20)</f>
        <v>46.4302779212324</v>
      </c>
      <c r="C21" s="0" t="n">
        <f aca="false">Ultuna_topsoil_C_timeseries!C21*Ultuna_BD_timeseries_topsoil!C21*20+Ultuna_subsoil_C_timeseries!C21*Ultuna_BD_timeseries_subsoil!C21*(Zeq!C21-20)</f>
        <v>42.264969825029</v>
      </c>
      <c r="D21" s="0" t="n">
        <f aca="false">Ultuna_topsoil_C_timeseries!D21*Ultuna_BD_timeseries_topsoil!D21*20+Ultuna_subsoil_C_timeseries!D21*Ultuna_BD_timeseries_subsoil!D21*(Zeq!D21-20)</f>
        <v>41.6646583735604</v>
      </c>
      <c r="E21" s="0" t="n">
        <f aca="false">Ultuna_topsoil_C_timeseries!E21*Ultuna_BD_timeseries_topsoil!E21*20+Ultuna_subsoil_C_timeseries!E21*Ultuna_BD_timeseries_subsoil!E21*(Zeq!E21-20)</f>
        <v>41.1334058381813</v>
      </c>
      <c r="F21" s="0" t="n">
        <f aca="false">Ultuna_topsoil_C_timeseries!F21*Ultuna_BD_timeseries_topsoil!F21*20+Ultuna_subsoil_C_timeseries!F21*Ultuna_BD_timeseries_subsoil!F21*(Zeq!F21-20)</f>
        <v>40.670607935954</v>
      </c>
      <c r="G21" s="0" t="n">
        <f aca="false">Ultuna_topsoil_C_timeseries!G21*Ultuna_BD_timeseries_topsoil!G21*20+Ultuna_subsoil_C_timeseries!G21*Ultuna_BD_timeseries_subsoil!G21*(Zeq!G21-20)</f>
        <v>40.2756604057107</v>
      </c>
      <c r="H21" s="0" t="n">
        <f aca="false">Ultuna_topsoil_C_timeseries!H21*Ultuna_BD_timeseries_topsoil!H21*20+Ultuna_subsoil_C_timeseries!H21*Ultuna_BD_timeseries_subsoil!H21*(Zeq!H21-20)</f>
        <v>39.9479590080526</v>
      </c>
      <c r="I21" s="0" t="n">
        <f aca="false">Ultuna_topsoil_C_timeseries!I21*Ultuna_BD_timeseries_topsoil!I21*20+Ultuna_subsoil_C_timeseries!I21*Ultuna_BD_timeseries_subsoil!I21*(Zeq!I21-20)</f>
        <v>39.6868995253495</v>
      </c>
      <c r="J21" s="0" t="n">
        <f aca="false">Ultuna_topsoil_C_timeseries!J21*Ultuna_BD_timeseries_topsoil!J21*20+Ultuna_subsoil_C_timeseries!J21*Ultuna_BD_timeseries_subsoil!J21*(Zeq!J21-20)</f>
        <v>39.4918777617383</v>
      </c>
      <c r="K21" s="0" t="n">
        <f aca="false">Ultuna_topsoil_C_timeseries!K21*Ultuna_BD_timeseries_topsoil!K21*20+Ultuna_subsoil_C_timeseries!K21*Ultuna_BD_timeseries_subsoil!K21*(Zeq!K21-20)</f>
        <v>39.3622895431225</v>
      </c>
      <c r="L21" s="0" t="n">
        <f aca="false">Ultuna_topsoil_C_timeseries!L21*Ultuna_BD_timeseries_topsoil!L21*20+Ultuna_subsoil_C_timeseries!L21*Ultuna_BD_timeseries_subsoil!L21*(Zeq!L21-20)</f>
        <v>39.2975307171697</v>
      </c>
      <c r="M21" s="0" t="n">
        <f aca="false">Ultuna_topsoil_C_timeseries!M21*Ultuna_BD_timeseries_topsoil!M21*20+Ultuna_subsoil_C_timeseries!M21*Ultuna_BD_timeseries_subsoil!M21*(Zeq!M21-20)</f>
        <v>39.2969971533134</v>
      </c>
      <c r="N21" s="0" t="n">
        <f aca="false">Ultuna_topsoil_C_timeseries!N21*Ultuna_BD_timeseries_topsoil!N21*20+Ultuna_subsoil_C_timeseries!N21*Ultuna_BD_timeseries_subsoil!N21*(Zeq!N21-20)</f>
        <v>39.4621327317377</v>
      </c>
      <c r="O21" s="0" t="n">
        <f aca="false">Ultuna_topsoil_C_timeseries!O21*Ultuna_BD_timeseries_topsoil!O21*20+Ultuna_subsoil_C_timeseries!O21*Ultuna_BD_timeseries_subsoil!O21*(Zeq!O21-20)</f>
        <v>39.8640433944707</v>
      </c>
      <c r="P21" s="0" t="n">
        <f aca="false">Ultuna_topsoil_C_timeseries!P21*Ultuna_BD_timeseries_topsoil!P21*20+Ultuna_subsoil_C_timeseries!P21*Ultuna_BD_timeseries_subsoil!P21*(Zeq!P21-20)</f>
        <v>40.4445886171147</v>
      </c>
      <c r="Q21" s="0" t="n">
        <f aca="false">Ultuna_topsoil_C_timeseries!Q21*Ultuna_BD_timeseries_topsoil!Q21*20+Ultuna_subsoil_C_timeseries!Q21*Ultuna_BD_timeseries_subsoil!Q21*(Zeq!Q21-20)</f>
        <v>41.1228161874462</v>
      </c>
      <c r="R21" s="0" t="n">
        <f aca="false">Ultuna_topsoil_C_timeseries!R21*Ultuna_BD_timeseries_topsoil!R21*20+Ultuna_subsoil_C_timeseries!R21*Ultuna_BD_timeseries_subsoil!R21*(Zeq!R21-20)</f>
        <v>41.7815015310297</v>
      </c>
      <c r="S21" s="0" t="n">
        <f aca="false">Ultuna_topsoil_C_timeseries!S21*Ultuna_BD_timeseries_topsoil!S21*20+Ultuna_subsoil_C_timeseries!S21*Ultuna_BD_timeseries_subsoil!S21*(Zeq!S21-20)</f>
        <v>42.2428803302878</v>
      </c>
      <c r="T21" s="0" t="n">
        <f aca="false">Ultuna_topsoil_C_timeseries!T21*Ultuna_BD_timeseries_topsoil!T21*20+Ultuna_subsoil_C_timeseries!T21*Ultuna_BD_timeseries_subsoil!T21*(Zeq!T21-20)</f>
        <v>42.2218888248196</v>
      </c>
      <c r="U21" s="0" t="n">
        <f aca="false">Ultuna_topsoil_C_timeseries!U21*Ultuna_BD_timeseries_topsoil!U21*20+Ultuna_subsoil_C_timeseries!U21*Ultuna_BD_timeseries_subsoil!U21*(Zeq!U21-20)</f>
        <v>41.6475075101426</v>
      </c>
      <c r="V21" s="0" t="n">
        <f aca="false">Ultuna_topsoil_C_timeseries!V21*Ultuna_BD_timeseries_topsoil!V21*20+Ultuna_subsoil_C_timeseries!V21*Ultuna_BD_timeseries_subsoil!V21*(Zeq!V21-20)</f>
        <v>41.3262527112241</v>
      </c>
      <c r="W21" s="0" t="n">
        <f aca="false">Ultuna_topsoil_C_timeseries!W21*Ultuna_BD_timeseries_topsoil!W21*20+Ultuna_subsoil_C_timeseries!W21*Ultuna_BD_timeseries_subsoil!W21*(Zeq!W21-20)</f>
        <v>42.4176658603911</v>
      </c>
      <c r="X21" s="0" t="n">
        <f aca="false">Ultuna_topsoil_C_timeseries!X21*Ultuna_BD_timeseries_topsoil!X21*20+Ultuna_subsoil_C_timeseries!X21*Ultuna_BD_timeseries_subsoil!X21*(Zeq!X21-20)</f>
        <v>43.2120079961756</v>
      </c>
      <c r="Y21" s="0" t="n">
        <f aca="false">Ultuna_topsoil_C_timeseries!Y21*Ultuna_BD_timeseries_topsoil!Y21*20+Ultuna_subsoil_C_timeseries!Y21*Ultuna_BD_timeseries_subsoil!Y21*(Zeq!Y21-20)</f>
        <v>43.7182492600714</v>
      </c>
      <c r="Z21" s="0" t="n">
        <f aca="false">Ultuna_topsoil_C_timeseries!Z21*Ultuna_BD_timeseries_topsoil!Z21*20+Ultuna_subsoil_C_timeseries!Z21*Ultuna_BD_timeseries_subsoil!Z21*(Zeq!Z21-20)</f>
        <v>43.4070528272529</v>
      </c>
      <c r="AA21" s="0" t="n">
        <f aca="false">Ultuna_topsoil_C_timeseries!AA21*Ultuna_BD_timeseries_topsoil!AA21*20+Ultuna_subsoil_C_timeseries!AA21*Ultuna_BD_timeseries_subsoil!AA21*(Zeq!AA21-20)</f>
        <v>42.8767137533097</v>
      </c>
      <c r="AB21" s="0" t="n">
        <f aca="false">Ultuna_topsoil_C_timeseries!AB21*Ultuna_BD_timeseries_topsoil!AB21*20+Ultuna_subsoil_C_timeseries!AB21*Ultuna_BD_timeseries_subsoil!AB21*(Zeq!AB21-20)</f>
        <v>42.304103390452</v>
      </c>
      <c r="AC21" s="0" t="n">
        <f aca="false">Ultuna_topsoil_C_timeseries!AC21*Ultuna_BD_timeseries_topsoil!AC21*20+Ultuna_subsoil_C_timeseries!AC21*Ultuna_BD_timeseries_subsoil!AC21*(Zeq!AC21-20)</f>
        <v>41.7180415358194</v>
      </c>
      <c r="AD21" s="0" t="n">
        <f aca="false">Ultuna_topsoil_C_timeseries!AD21*Ultuna_BD_timeseries_topsoil!AD21*20+Ultuna_subsoil_C_timeseries!AD21*Ultuna_BD_timeseries_subsoil!AD21*(Zeq!AD21-20)</f>
        <v>37.0275667036841</v>
      </c>
      <c r="AE21" s="0" t="n">
        <f aca="false">Ultuna_topsoil_C_timeseries!AE21*Ultuna_BD_timeseries_topsoil!AE21*20+Ultuna_subsoil_C_timeseries!AE21*Ultuna_BD_timeseries_subsoil!AE21*(Zeq!AE21-20)</f>
        <v>32.3678262374862</v>
      </c>
      <c r="AF21" s="0" t="n">
        <f aca="false">Ultuna_topsoil_C_timeseries!AF21*Ultuna_BD_timeseries_topsoil!AF21*20+Ultuna_subsoil_C_timeseries!AF21*Ultuna_BD_timeseries_subsoil!AF21*(Zeq!AF21-20)</f>
        <v>36.8726389106969</v>
      </c>
      <c r="AG21" s="0" t="n">
        <f aca="false">Ultuna_topsoil_C_timeseries!AG21*Ultuna_BD_timeseries_topsoil!AG21*20+Ultuna_subsoil_C_timeseries!AG21*Ultuna_BD_timeseries_subsoil!AG21*(Zeq!AG21-20)</f>
        <v>41.347183904628</v>
      </c>
      <c r="AH21" s="0" t="n">
        <f aca="false">Ultuna_topsoil_C_timeseries!AH21*Ultuna_BD_timeseries_topsoil!AH21*20+Ultuna_subsoil_C_timeseries!AH21*Ultuna_BD_timeseries_subsoil!AH21*(Zeq!AH21-20)</f>
        <v>41.5837777320211</v>
      </c>
      <c r="AI21" s="0" t="n">
        <f aca="false">Ultuna_topsoil_C_timeseries!AI21*Ultuna_BD_timeseries_topsoil!AI21*20+Ultuna_subsoil_C_timeseries!AI21*Ultuna_BD_timeseries_subsoil!AI21*(Zeq!AI21-20)</f>
        <v>41.8183948057743</v>
      </c>
      <c r="AJ21" s="0" t="n">
        <f aca="false">Ultuna_topsoil_C_timeseries!AJ21*Ultuna_BD_timeseries_topsoil!AJ21*20+Ultuna_subsoil_C_timeseries!AJ21*Ultuna_BD_timeseries_subsoil!AJ21*(Zeq!AJ21-20)</f>
        <v>42.3122474954976</v>
      </c>
      <c r="AK21" s="0" t="n">
        <f aca="false">Ultuna_topsoil_C_timeseries!AK21*Ultuna_BD_timeseries_topsoil!AK21*20+Ultuna_subsoil_C_timeseries!AK21*Ultuna_BD_timeseries_subsoil!AK21*(Zeq!AK21-20)</f>
        <v>42.8023557216195</v>
      </c>
      <c r="AL21" s="0" t="n">
        <f aca="false">Ultuna_topsoil_C_timeseries!AL21*Ultuna_BD_timeseries_topsoil!AL21*20+Ultuna_subsoil_C_timeseries!AL21*Ultuna_BD_timeseries_subsoil!AL21*(Zeq!AL21-20)</f>
        <v>42.6575477253232</v>
      </c>
      <c r="AM21" s="0" t="n">
        <f aca="false">Ultuna_topsoil_C_timeseries!AM21*Ultuna_BD_timeseries_topsoil!AM21*20+Ultuna_subsoil_C_timeseries!AM21*Ultuna_BD_timeseries_subsoil!AM21*(Zeq!AM21-20)</f>
        <v>42.4785382547214</v>
      </c>
      <c r="AN21" s="0" t="n">
        <f aca="false">Ultuna_topsoil_C_timeseries!AN21*Ultuna_BD_timeseries_topsoil!AN21*20+Ultuna_subsoil_C_timeseries!AN21*Ultuna_BD_timeseries_subsoil!AN21*(Zeq!AN21-20)</f>
        <v>40.3850709652187</v>
      </c>
      <c r="AO21" s="0" t="n">
        <f aca="false">Ultuna_topsoil_C_timeseries!AO21*Ultuna_BD_timeseries_topsoil!AO21*20+Ultuna_subsoil_C_timeseries!AO21*Ultuna_BD_timeseries_subsoil!AO21*(Zeq!AO21-20)</f>
        <v>38.3055386923875</v>
      </c>
      <c r="AP21" s="0" t="n">
        <f aca="false">Ultuna_topsoil_C_timeseries!AP21*Ultuna_BD_timeseries_topsoil!AP21*20+Ultuna_subsoil_C_timeseries!AP21*Ultuna_BD_timeseries_subsoil!AP21*(Zeq!AP21-20)</f>
        <v>39.9506136093279</v>
      </c>
      <c r="AQ21" s="0" t="n">
        <f aca="false">Ultuna_topsoil_C_timeseries!AQ21*Ultuna_BD_timeseries_topsoil!AQ21*20+Ultuna_subsoil_C_timeseries!AQ21*Ultuna_BD_timeseries_subsoil!AQ21*(Zeq!AQ21-20)</f>
        <v>41.5839896730418</v>
      </c>
      <c r="AR21" s="0" t="n">
        <f aca="false">Ultuna_topsoil_C_timeseries!AR21*Ultuna_BD_timeseries_topsoil!AR21*20+Ultuna_subsoil_C_timeseries!AR21*Ultuna_BD_timeseries_subsoil!AR21*(Zeq!AR21-20)</f>
        <v>42.1433688566455</v>
      </c>
      <c r="AS21" s="0" t="n">
        <f aca="false">Ultuna_topsoil_C_timeseries!AS21*Ultuna_BD_timeseries_topsoil!AS21*20+Ultuna_subsoil_C_timeseries!AS21*Ultuna_BD_timeseries_subsoil!AS21*(Zeq!AS21-20)</f>
        <v>42.5363359364968</v>
      </c>
      <c r="AT21" s="0" t="n">
        <f aca="false">Ultuna_topsoil_C_timeseries!AT21*Ultuna_BD_timeseries_topsoil!AT21*20+Ultuna_subsoil_C_timeseries!AT21*Ultuna_BD_timeseries_subsoil!AT21*(Zeq!AT21-20)</f>
        <v>41.4926570561951</v>
      </c>
      <c r="AU21" s="0" t="n">
        <f aca="false">Ultuna_topsoil_C_timeseries!AU21*Ultuna_BD_timeseries_topsoil!AU21*20+Ultuna_subsoil_C_timeseries!AU21*Ultuna_BD_timeseries_subsoil!AU21*(Zeq!AU21-20)</f>
        <v>40.4558415320645</v>
      </c>
      <c r="AV21" s="0" t="n">
        <f aca="false">Ultuna_topsoil_C_timeseries!AV21*Ultuna_BD_timeseries_topsoil!AV21*20+Ultuna_subsoil_C_timeseries!AV21*Ultuna_BD_timeseries_subsoil!AV21*(Zeq!AV21-20)</f>
        <v>39.9406032787789</v>
      </c>
      <c r="AW21" s="0" t="n">
        <f aca="false">Ultuna_topsoil_C_timeseries!AW21*Ultuna_BD_timeseries_topsoil!AW21*20+Ultuna_subsoil_C_timeseries!AW21*Ultuna_BD_timeseries_subsoil!AW21*(Zeq!AW21-20)</f>
        <v>39.4951118983298</v>
      </c>
      <c r="AX21" s="0" t="n">
        <f aca="false">Ultuna_topsoil_C_timeseries!AX21*Ultuna_BD_timeseries_topsoil!AX21*20+Ultuna_subsoil_C_timeseries!AX21*Ultuna_BD_timeseries_subsoil!AX21*(Zeq!AX21-20)</f>
        <v>39.1401035900666</v>
      </c>
      <c r="AY21" s="0" t="n">
        <f aca="false">Ultuna_topsoil_C_timeseries!AY21*Ultuna_BD_timeseries_topsoil!AY21*20+Ultuna_subsoil_C_timeseries!AY21*Ultuna_BD_timeseries_subsoil!AY21*(Zeq!AY21-20)</f>
        <v>38.906340488543</v>
      </c>
      <c r="AZ21" s="0" t="n">
        <f aca="false">Ultuna_topsoil_C_timeseries!AZ21*Ultuna_BD_timeseries_topsoil!AZ21*20+Ultuna_subsoil_C_timeseries!AZ21*Ultuna_BD_timeseries_subsoil!AZ21*(Zeq!AZ21-20)</f>
        <v>40.4025874052954</v>
      </c>
      <c r="BA21" s="0" t="n">
        <f aca="false">Ultuna_topsoil_C_timeseries!BA21*Ultuna_BD_timeseries_topsoil!BA21*20+Ultuna_subsoil_C_timeseries!BA21*Ultuna_BD_timeseries_subsoil!BA21*(Zeq!BA21-20)</f>
        <v>41.8877572104008</v>
      </c>
      <c r="BB21" s="0" t="n">
        <f aca="false">Ultuna_topsoil_C_timeseries!BB21*Ultuna_BD_timeseries_topsoil!BB21*20+Ultuna_subsoil_C_timeseries!BB21*Ultuna_BD_timeseries_subsoil!BB21*(Zeq!BB21-20)</f>
        <v>41.3626340212391</v>
      </c>
      <c r="BC21" s="0" t="n">
        <f aca="false">Ultuna_topsoil_C_timeseries!BC21*Ultuna_BD_timeseries_topsoil!BC21*20+Ultuna_subsoil_C_timeseries!BC21*Ultuna_BD_timeseries_subsoil!BC21*(Zeq!BC21-20)</f>
        <v>40.8408390798555</v>
      </c>
      <c r="BD21" s="0" t="n">
        <f aca="false">Ultuna_topsoil_C_timeseries!BD21*Ultuna_BD_timeseries_topsoil!BD21*20+Ultuna_subsoil_C_timeseries!BD21*Ultuna_BD_timeseries_subsoil!BD21*(Zeq!BD21-20)</f>
        <v>41.1138617718237</v>
      </c>
      <c r="BE21" s="0" t="n">
        <f aca="false">Ultuna_topsoil_C_timeseries!BE21*Ultuna_BD_timeseries_topsoil!BE21*20+Ultuna_subsoil_C_timeseries!BE21*Ultuna_BD_timeseries_subsoil!BE21*(Zeq!BE21-20)</f>
        <v>41.3844687722986</v>
      </c>
      <c r="BF21" s="0" t="n">
        <f aca="false">Ultuna_topsoil_C_timeseries!BF21*Ultuna_BD_timeseries_topsoil!BF21*20+Ultuna_subsoil_C_timeseries!BF21*Ultuna_BD_timeseries_subsoil!BF21*(Zeq!BF21-20)</f>
        <v>40.8669147556571</v>
      </c>
      <c r="BG21" s="0" t="n">
        <f aca="false">Ultuna_topsoil_C_timeseries!BG21*Ultuna_BD_timeseries_topsoil!BG21*20+Ultuna_subsoil_C_timeseries!BG21*Ultuna_BD_timeseries_subsoil!BG21*(Zeq!BG21-20)</f>
        <v>40.3526891074696</v>
      </c>
      <c r="BH21" s="0" t="n">
        <f aca="false">Ultuna_topsoil_C_timeseries!BH21*Ultuna_BD_timeseries_topsoil!BH21*20+Ultuna_subsoil_C_timeseries!BH21*Ultuna_BD_timeseries_subsoil!BH21*(Zeq!BH21-20)</f>
        <v>40.2017926608364</v>
      </c>
      <c r="BI21" s="0" t="n">
        <f aca="false">Ultuna_topsoil_C_timeseries!BI21*Ultuna_BD_timeseries_topsoil!BI21*20+Ultuna_subsoil_C_timeseries!BI21*Ultuna_BD_timeseries_subsoil!BI21*(Zeq!BI21-20)</f>
        <v>40.0515737293232</v>
      </c>
      <c r="BJ21" s="0" t="n">
        <f aca="false">Ultuna_topsoil_C_timeseries!BJ21*Ultuna_BD_timeseries_topsoil!BJ21*20+Ultuna_subsoil_C_timeseries!BJ21*Ultuna_BD_timeseries_subsoil!BJ21*(Zeq!BJ21-20)</f>
        <v>39.8090731206516</v>
      </c>
      <c r="BK21" s="0" t="n">
        <f aca="false">Ultuna_topsoil_C_timeseries!BK21*Ultuna_BD_timeseries_topsoil!BK21*20+Ultuna_subsoil_C_timeseries!BK21*Ultuna_BD_timeseries_subsoil!BK21*(Zeq!BK21-20)</f>
        <v>39.4683490293068</v>
      </c>
    </row>
    <row r="22" customFormat="false" ht="14.4" hidden="false" customHeight="false" outlineLevel="0" collapsed="false">
      <c r="A22" s="0" t="n">
        <f aca="false">Ultuna_topsoil_C_timeseries!A22</f>
        <v>6</v>
      </c>
      <c r="B22" s="0" t="n">
        <f aca="false">Ultuna_topsoil_C_timeseries!B22*Ultuna_BD_timeseries_topsoil!B22*20+Ultuna_subsoil_C_timeseries!B22*Ultuna_BD_timeseries_subsoil!B22*(Zeq!B22-20)</f>
        <v>44.9738889945923</v>
      </c>
      <c r="C22" s="0" t="n">
        <f aca="false">Ultuna_topsoil_C_timeseries!C22*Ultuna_BD_timeseries_topsoil!C22*20+Ultuna_subsoil_C_timeseries!C22*Ultuna_BD_timeseries_subsoil!C22*(Zeq!C22-20)</f>
        <v>44.0714440126503</v>
      </c>
      <c r="D22" s="0" t="n">
        <f aca="false">Ultuna_topsoil_C_timeseries!D22*Ultuna_BD_timeseries_topsoil!D22*20+Ultuna_subsoil_C_timeseries!D22*Ultuna_BD_timeseries_subsoil!D22*(Zeq!D22-20)</f>
        <v>44.5661359280598</v>
      </c>
      <c r="E22" s="0" t="n">
        <f aca="false">Ultuna_topsoil_C_timeseries!E22*Ultuna_BD_timeseries_topsoil!E22*20+Ultuna_subsoil_C_timeseries!E22*Ultuna_BD_timeseries_subsoil!E22*(Zeq!E22-20)</f>
        <v>45.0016845573925</v>
      </c>
      <c r="F22" s="0" t="n">
        <f aca="false">Ultuna_topsoil_C_timeseries!F22*Ultuna_BD_timeseries_topsoil!F22*20+Ultuna_subsoil_C_timeseries!F22*Ultuna_BD_timeseries_subsoil!F22*(Zeq!F22-20)</f>
        <v>45.3781986280776</v>
      </c>
      <c r="G22" s="0" t="n">
        <f aca="false">Ultuna_topsoil_C_timeseries!G22*Ultuna_BD_timeseries_topsoil!G22*20+Ultuna_subsoil_C_timeseries!G22*Ultuna_BD_timeseries_subsoil!G22*(Zeq!G22-20)</f>
        <v>45.6957868517666</v>
      </c>
      <c r="H22" s="0" t="n">
        <f aca="false">Ultuna_topsoil_C_timeseries!H22*Ultuna_BD_timeseries_topsoil!H22*20+Ultuna_subsoil_C_timeseries!H22*Ultuna_BD_timeseries_subsoil!H22*(Zeq!H22-20)</f>
        <v>45.9545579243334</v>
      </c>
      <c r="I22" s="0" t="n">
        <f aca="false">Ultuna_topsoil_C_timeseries!I22*Ultuna_BD_timeseries_topsoil!I22*20+Ultuna_subsoil_C_timeseries!I22*Ultuna_BD_timeseries_subsoil!I22*(Zeq!I22-20)</f>
        <v>46.1546205258787</v>
      </c>
      <c r="J22" s="0" t="n">
        <f aca="false">Ultuna_topsoil_C_timeseries!J22*Ultuna_BD_timeseries_topsoil!J22*20+Ultuna_subsoil_C_timeseries!J22*Ultuna_BD_timeseries_subsoil!J22*(Zeq!J22-20)</f>
        <v>46.2960833207333</v>
      </c>
      <c r="K22" s="0" t="n">
        <f aca="false">Ultuna_topsoil_C_timeseries!K22*Ultuna_BD_timeseries_topsoil!K22*20+Ultuna_subsoil_C_timeseries!K22*Ultuna_BD_timeseries_subsoil!K22*(Zeq!K22-20)</f>
        <v>46.3790549574596</v>
      </c>
      <c r="L22" s="0" t="n">
        <f aca="false">Ultuna_topsoil_C_timeseries!L22*Ultuna_BD_timeseries_topsoil!L22*20+Ultuna_subsoil_C_timeseries!L22*Ultuna_BD_timeseries_subsoil!L22*(Zeq!L22-20)</f>
        <v>46.403644068855</v>
      </c>
      <c r="M22" s="0" t="n">
        <f aca="false">Ultuna_topsoil_C_timeseries!M22*Ultuna_BD_timeseries_topsoil!M22*20+Ultuna_subsoil_C_timeseries!M22*Ultuna_BD_timeseries_subsoil!M22*(Zeq!M22-20)</f>
        <v>46.3699592719554</v>
      </c>
      <c r="N22" s="0" t="n">
        <f aca="false">Ultuna_topsoil_C_timeseries!N22*Ultuna_BD_timeseries_topsoil!N22*20+Ultuna_subsoil_C_timeseries!N22*Ultuna_BD_timeseries_subsoil!N22*(Zeq!N22-20)</f>
        <v>46.2251008679249</v>
      </c>
      <c r="O22" s="0" t="n">
        <f aca="false">Ultuna_topsoil_C_timeseries!O22*Ultuna_BD_timeseries_topsoil!O22*20+Ultuna_subsoil_C_timeseries!O22*Ultuna_BD_timeseries_subsoil!O22*(Zeq!O22-20)</f>
        <v>45.9388893541966</v>
      </c>
      <c r="P22" s="0" t="n">
        <f aca="false">Ultuna_topsoil_C_timeseries!P22*Ultuna_BD_timeseries_topsoil!P22*20+Ultuna_subsoil_C_timeseries!P22*Ultuna_BD_timeseries_subsoil!P22*(Zeq!P22-20)</f>
        <v>45.5520523479457</v>
      </c>
      <c r="Q22" s="0" t="n">
        <f aca="false">Ultuna_topsoil_C_timeseries!Q22*Ultuna_BD_timeseries_topsoil!Q22*20+Ultuna_subsoil_C_timeseries!Q22*Ultuna_BD_timeseries_subsoil!Q22*(Zeq!Q22-20)</f>
        <v>45.1164598120335</v>
      </c>
      <c r="R22" s="0" t="n">
        <f aca="false">Ultuna_topsoil_C_timeseries!R22*Ultuna_BD_timeseries_topsoil!R22*20+Ultuna_subsoil_C_timeseries!R22*Ultuna_BD_timeseries_subsoil!R22*(Zeq!R22-20)</f>
        <v>44.6992858924418</v>
      </c>
      <c r="S22" s="0" t="n">
        <f aca="false">Ultuna_topsoil_C_timeseries!S22*Ultuna_BD_timeseries_topsoil!S22*20+Ultuna_subsoil_C_timeseries!S22*Ultuna_BD_timeseries_subsoil!S22*(Zeq!S22-20)</f>
        <v>44.3891867520167</v>
      </c>
      <c r="T22" s="0" t="n">
        <f aca="false">Ultuna_topsoil_C_timeseries!T22*Ultuna_BD_timeseries_topsoil!T22*20+Ultuna_subsoil_C_timeseries!T22*Ultuna_BD_timeseries_subsoil!T22*(Zeq!T22-20)</f>
        <v>44.3057337667926</v>
      </c>
      <c r="U22" s="0" t="n">
        <f aca="false">Ultuna_topsoil_C_timeseries!U22*Ultuna_BD_timeseries_topsoil!U22*20+Ultuna_subsoil_C_timeseries!U22*Ultuna_BD_timeseries_subsoil!U22*(Zeq!U22-20)</f>
        <v>46.3145135614839</v>
      </c>
      <c r="V22" s="0" t="n">
        <f aca="false">Ultuna_topsoil_C_timeseries!V22*Ultuna_BD_timeseries_topsoil!V22*20+Ultuna_subsoil_C_timeseries!V22*Ultuna_BD_timeseries_subsoil!V22*(Zeq!V22-20)</f>
        <v>44.6221283795477</v>
      </c>
      <c r="W22" s="0" t="n">
        <f aca="false">Ultuna_topsoil_C_timeseries!W22*Ultuna_BD_timeseries_topsoil!W22*20+Ultuna_subsoil_C_timeseries!W22*Ultuna_BD_timeseries_subsoil!W22*(Zeq!W22-20)</f>
        <v>45.1491573766033</v>
      </c>
      <c r="X22" s="0" t="n">
        <f aca="false">Ultuna_topsoil_C_timeseries!X22*Ultuna_BD_timeseries_topsoil!X22*20+Ultuna_subsoil_C_timeseries!X22*Ultuna_BD_timeseries_subsoil!X22*(Zeq!X22-20)</f>
        <v>46.5785331003872</v>
      </c>
      <c r="Y22" s="0" t="n">
        <f aca="false">Ultuna_topsoil_C_timeseries!Y22*Ultuna_BD_timeseries_topsoil!Y22*20+Ultuna_subsoil_C_timeseries!Y22*Ultuna_BD_timeseries_subsoil!Y22*(Zeq!Y22-20)</f>
        <v>48.0059574725745</v>
      </c>
      <c r="Z22" s="0" t="n">
        <f aca="false">Ultuna_topsoil_C_timeseries!Z22*Ultuna_BD_timeseries_topsoil!Z22*20+Ultuna_subsoil_C_timeseries!Z22*Ultuna_BD_timeseries_subsoil!Z22*(Zeq!Z22-20)</f>
        <v>47.785689698076</v>
      </c>
      <c r="AA22" s="0" t="n">
        <f aca="false">Ultuna_topsoil_C_timeseries!AA22*Ultuna_BD_timeseries_topsoil!AA22*20+Ultuna_subsoil_C_timeseries!AA22*Ultuna_BD_timeseries_subsoil!AA22*(Zeq!AA22-20)</f>
        <v>47.4387199417035</v>
      </c>
      <c r="AB22" s="0" t="n">
        <f aca="false">Ultuna_topsoil_C_timeseries!AB22*Ultuna_BD_timeseries_topsoil!AB22*20+Ultuna_subsoil_C_timeseries!AB22*Ultuna_BD_timeseries_subsoil!AB22*(Zeq!AB22-20)</f>
        <v>47.0132184849169</v>
      </c>
      <c r="AC22" s="0" t="n">
        <f aca="false">Ultuna_topsoil_C_timeseries!AC22*Ultuna_BD_timeseries_topsoil!AC22*20+Ultuna_subsoil_C_timeseries!AC22*Ultuna_BD_timeseries_subsoil!AC22*(Zeq!AC22-20)</f>
        <v>46.5357843961326</v>
      </c>
      <c r="AD22" s="0" t="n">
        <f aca="false">Ultuna_topsoil_C_timeseries!AD22*Ultuna_BD_timeseries_topsoil!AD22*20+Ultuna_subsoil_C_timeseries!AD22*Ultuna_BD_timeseries_subsoil!AD22*(Zeq!AD22-20)</f>
        <v>44.8093744617866</v>
      </c>
      <c r="AE22" s="0" t="n">
        <f aca="false">Ultuna_topsoil_C_timeseries!AE22*Ultuna_BD_timeseries_topsoil!AE22*20+Ultuna_subsoil_C_timeseries!AE22*Ultuna_BD_timeseries_subsoil!AE22*(Zeq!AE22-20)</f>
        <v>43.0849729200679</v>
      </c>
      <c r="AF22" s="0" t="n">
        <f aca="false">Ultuna_topsoil_C_timeseries!AF22*Ultuna_BD_timeseries_topsoil!AF22*20+Ultuna_subsoil_C_timeseries!AF22*Ultuna_BD_timeseries_subsoil!AF22*(Zeq!AF22-20)</f>
        <v>42.9269691997276</v>
      </c>
      <c r="AG22" s="0" t="n">
        <f aca="false">Ultuna_topsoil_C_timeseries!AG22*Ultuna_BD_timeseries_topsoil!AG22*20+Ultuna_subsoil_C_timeseries!AG22*Ultuna_BD_timeseries_subsoil!AG22*(Zeq!AG22-20)</f>
        <v>42.7848376127061</v>
      </c>
      <c r="AH22" s="0" t="n">
        <f aca="false">Ultuna_topsoil_C_timeseries!AH22*Ultuna_BD_timeseries_topsoil!AH22*20+Ultuna_subsoil_C_timeseries!AH22*Ultuna_BD_timeseries_subsoil!AH22*(Zeq!AH22-20)</f>
        <v>47.3458104882166</v>
      </c>
      <c r="AI22" s="0" t="n">
        <f aca="false">Ultuna_topsoil_C_timeseries!AI22*Ultuna_BD_timeseries_topsoil!AI22*20+Ultuna_subsoil_C_timeseries!AI22*Ultuna_BD_timeseries_subsoil!AI22*(Zeq!AI22-20)</f>
        <v>51.9008768948524</v>
      </c>
      <c r="AJ22" s="0" t="n">
        <f aca="false">Ultuna_topsoil_C_timeseries!AJ22*Ultuna_BD_timeseries_topsoil!AJ22*20+Ultuna_subsoil_C_timeseries!AJ22*Ultuna_BD_timeseries_subsoil!AJ22*(Zeq!AJ22-20)</f>
        <v>50.5020068683922</v>
      </c>
      <c r="AK22" s="0" t="n">
        <f aca="false">Ultuna_topsoil_C_timeseries!AK22*Ultuna_BD_timeseries_topsoil!AK22*20+Ultuna_subsoil_C_timeseries!AK22*Ultuna_BD_timeseries_subsoil!AK22*(Zeq!AK22-20)</f>
        <v>48.7393523570647</v>
      </c>
      <c r="AL22" s="0" t="n">
        <f aca="false">Ultuna_topsoil_C_timeseries!AL22*Ultuna_BD_timeseries_topsoil!AL22*20+Ultuna_subsoil_C_timeseries!AL22*Ultuna_BD_timeseries_subsoil!AL22*(Zeq!AL22-20)</f>
        <v>46.3069459476643</v>
      </c>
      <c r="AM22" s="0" t="n">
        <f aca="false">Ultuna_topsoil_C_timeseries!AM22*Ultuna_BD_timeseries_topsoil!AM22*20+Ultuna_subsoil_C_timeseries!AM22*Ultuna_BD_timeseries_subsoil!AM22*(Zeq!AM22-20)</f>
        <v>43.8774466037181</v>
      </c>
      <c r="AN22" s="0" t="n">
        <f aca="false">Ultuna_topsoil_C_timeseries!AN22*Ultuna_BD_timeseries_topsoil!AN22*20+Ultuna_subsoil_C_timeseries!AN22*Ultuna_BD_timeseries_subsoil!AN22*(Zeq!AN22-20)</f>
        <v>44.1529951722066</v>
      </c>
      <c r="AO22" s="0" t="n">
        <f aca="false">Ultuna_topsoil_C_timeseries!AO22*Ultuna_BD_timeseries_topsoil!AO22*20+Ultuna_subsoil_C_timeseries!AO22*Ultuna_BD_timeseries_subsoil!AO22*(Zeq!AO22-20)</f>
        <v>44.4280342140945</v>
      </c>
      <c r="AP22" s="0" t="n">
        <f aca="false">Ultuna_topsoil_C_timeseries!AP22*Ultuna_BD_timeseries_topsoil!AP22*20+Ultuna_subsoil_C_timeseries!AP22*Ultuna_BD_timeseries_subsoil!AP22*(Zeq!AP22-20)</f>
        <v>44.5818832974555</v>
      </c>
      <c r="AQ22" s="0" t="n">
        <f aca="false">Ultuna_topsoil_C_timeseries!AQ22*Ultuna_BD_timeseries_topsoil!AQ22*20+Ultuna_subsoil_C_timeseries!AQ22*Ultuna_BD_timeseries_subsoil!AQ22*(Zeq!AQ22-20)</f>
        <v>44.6926876733405</v>
      </c>
      <c r="AR22" s="0" t="n">
        <f aca="false">Ultuna_topsoil_C_timeseries!AR22*Ultuna_BD_timeseries_topsoil!AR22*20+Ultuna_subsoil_C_timeseries!AR22*Ultuna_BD_timeseries_subsoil!AR22*(Zeq!AR22-20)</f>
        <v>43.4059362494576</v>
      </c>
      <c r="AS22" s="0" t="n">
        <f aca="false">Ultuna_topsoil_C_timeseries!AS22*Ultuna_BD_timeseries_topsoil!AS22*20+Ultuna_subsoil_C_timeseries!AS22*Ultuna_BD_timeseries_subsoil!AS22*(Zeq!AS22-20)</f>
        <v>42.1206529716139</v>
      </c>
      <c r="AT22" s="0" t="n">
        <f aca="false">Ultuna_topsoil_C_timeseries!AT22*Ultuna_BD_timeseries_topsoil!AT22*20+Ultuna_subsoil_C_timeseries!AT22*Ultuna_BD_timeseries_subsoil!AT22*(Zeq!AT22-20)</f>
        <v>43.1036963878438</v>
      </c>
      <c r="AU22" s="0" t="n">
        <f aca="false">Ultuna_topsoil_C_timeseries!AU22*Ultuna_BD_timeseries_topsoil!AU22*20+Ultuna_subsoil_C_timeseries!AU22*Ultuna_BD_timeseries_subsoil!AU22*(Zeq!AU22-20)</f>
        <v>44.0853323066198</v>
      </c>
      <c r="AV22" s="0" t="n">
        <f aca="false">Ultuna_topsoil_C_timeseries!AV22*Ultuna_BD_timeseries_topsoil!AV22*20+Ultuna_subsoil_C_timeseries!AV22*Ultuna_BD_timeseries_subsoil!AV22*(Zeq!AV22-20)</f>
        <v>43.7972089847427</v>
      </c>
      <c r="AW22" s="0" t="n">
        <f aca="false">Ultuna_topsoil_C_timeseries!AW22*Ultuna_BD_timeseries_topsoil!AW22*20+Ultuna_subsoil_C_timeseries!AW22*Ultuna_BD_timeseries_subsoil!AW22*(Zeq!AW22-20)</f>
        <v>43.3800250821142</v>
      </c>
      <c r="AX22" s="0" t="n">
        <f aca="false">Ultuna_topsoil_C_timeseries!AX22*Ultuna_BD_timeseries_topsoil!AX22*20+Ultuna_subsoil_C_timeseries!AX22*Ultuna_BD_timeseries_subsoil!AX22*(Zeq!AX22-20)</f>
        <v>42.9390840310991</v>
      </c>
      <c r="AY22" s="0" t="n">
        <f aca="false">Ultuna_topsoil_C_timeseries!AY22*Ultuna_BD_timeseries_topsoil!AY22*20+Ultuna_subsoil_C_timeseries!AY22*Ultuna_BD_timeseries_subsoil!AY22*(Zeq!AY22-20)</f>
        <v>42.4898574613857</v>
      </c>
      <c r="AZ22" s="0" t="n">
        <f aca="false">Ultuna_topsoil_C_timeseries!AZ22*Ultuna_BD_timeseries_topsoil!AZ22*20+Ultuna_subsoil_C_timeseries!AZ22*Ultuna_BD_timeseries_subsoil!AZ22*(Zeq!AZ22-20)</f>
        <v>42.0001105302259</v>
      </c>
      <c r="BA22" s="0" t="n">
        <f aca="false">Ultuna_topsoil_C_timeseries!BA22*Ultuna_BD_timeseries_topsoil!BA22*20+Ultuna_subsoil_C_timeseries!BA22*Ultuna_BD_timeseries_subsoil!BA22*(Zeq!BA22-20)</f>
        <v>41.510825446266</v>
      </c>
      <c r="BB22" s="0" t="n">
        <f aca="false">Ultuna_topsoil_C_timeseries!BB22*Ultuna_BD_timeseries_topsoil!BB22*20+Ultuna_subsoil_C_timeseries!BB22*Ultuna_BD_timeseries_subsoil!BB22*(Zeq!BB22-20)</f>
        <v>42.1919700609146</v>
      </c>
      <c r="BC22" s="0" t="n">
        <f aca="false">Ultuna_topsoil_C_timeseries!BC22*Ultuna_BD_timeseries_topsoil!BC22*20+Ultuna_subsoil_C_timeseries!BC22*Ultuna_BD_timeseries_subsoil!BC22*(Zeq!BC22-20)</f>
        <v>42.8720857823574</v>
      </c>
      <c r="BD22" s="0" t="n">
        <f aca="false">Ultuna_topsoil_C_timeseries!BD22*Ultuna_BD_timeseries_topsoil!BD22*20+Ultuna_subsoil_C_timeseries!BD22*Ultuna_BD_timeseries_subsoil!BD22*(Zeq!BD22-20)</f>
        <v>42.0166667285285</v>
      </c>
      <c r="BE22" s="0" t="n">
        <f aca="false">Ultuna_topsoil_C_timeseries!BE22*Ultuna_BD_timeseries_topsoil!BE22*20+Ultuna_subsoil_C_timeseries!BE22*Ultuna_BD_timeseries_subsoil!BE22*(Zeq!BE22-20)</f>
        <v>41.1621766464044</v>
      </c>
      <c r="BF22" s="0" t="n">
        <f aca="false">Ultuna_topsoil_C_timeseries!BF22*Ultuna_BD_timeseries_topsoil!BF22*20+Ultuna_subsoil_C_timeseries!BF22*Ultuna_BD_timeseries_subsoil!BF22*(Zeq!BF22-20)</f>
        <v>41.7146234366056</v>
      </c>
      <c r="BG22" s="0" t="n">
        <f aca="false">Ultuna_topsoil_C_timeseries!BG22*Ultuna_BD_timeseries_topsoil!BG22*20+Ultuna_subsoil_C_timeseries!BG22*Ultuna_BD_timeseries_subsoil!BG22*(Zeq!BG22-20)</f>
        <v>42.266203535233</v>
      </c>
      <c r="BH22" s="0" t="n">
        <f aca="false">Ultuna_topsoil_C_timeseries!BH22*Ultuna_BD_timeseries_topsoil!BH22*20+Ultuna_subsoil_C_timeseries!BH22*Ultuna_BD_timeseries_subsoil!BH22*(Zeq!BH22-20)</f>
        <v>42.3956533934583</v>
      </c>
      <c r="BI22" s="0" t="n">
        <f aca="false">Ultuna_topsoil_C_timeseries!BI22*Ultuna_BD_timeseries_topsoil!BI22*20+Ultuna_subsoil_C_timeseries!BI22*Ultuna_BD_timeseries_subsoil!BI22*(Zeq!BI22-20)</f>
        <v>42.5247754984044</v>
      </c>
      <c r="BJ22" s="0" t="n">
        <f aca="false">Ultuna_topsoil_C_timeseries!BJ22*Ultuna_BD_timeseries_topsoil!BJ22*20+Ultuna_subsoil_C_timeseries!BJ22*Ultuna_BD_timeseries_subsoil!BJ22*(Zeq!BJ22-20)</f>
        <v>43.0734886779812</v>
      </c>
      <c r="BK22" s="0" t="n">
        <f aca="false">Ultuna_topsoil_C_timeseries!BK22*Ultuna_BD_timeseries_topsoil!BK22*20+Ultuna_subsoil_C_timeseries!BK22*Ultuna_BD_timeseries_subsoil!BK22*(Zeq!BK22-20)</f>
        <v>44.379769181558</v>
      </c>
    </row>
    <row r="23" customFormat="false" ht="14.4" hidden="false" customHeight="false" outlineLevel="0" collapsed="false">
      <c r="A23" s="0" t="n">
        <f aca="false">Ultuna_topsoil_C_timeseries!A23</f>
        <v>21</v>
      </c>
      <c r="B23" s="0" t="n">
        <f aca="false">Ultuna_topsoil_C_timeseries!B23*Ultuna_BD_timeseries_topsoil!B23*20+Ultuna_subsoil_C_timeseries!B23*Ultuna_BD_timeseries_subsoil!B23*(Zeq!B23-20)</f>
        <v>43.5175000679522</v>
      </c>
      <c r="C23" s="0" t="n">
        <f aca="false">Ultuna_topsoil_C_timeseries!C23*Ultuna_BD_timeseries_topsoil!C23*20+Ultuna_subsoil_C_timeseries!C23*Ultuna_BD_timeseries_subsoil!C23*(Zeq!C23-20)</f>
        <v>43.7349918250405</v>
      </c>
      <c r="D23" s="0" t="n">
        <f aca="false">Ultuna_topsoil_C_timeseries!D23*Ultuna_BD_timeseries_topsoil!D23*20+Ultuna_subsoil_C_timeseries!D23*Ultuna_BD_timeseries_subsoil!D23*(Zeq!D23-20)</f>
        <v>43.9574353478723</v>
      </c>
      <c r="E23" s="0" t="n">
        <f aca="false">Ultuna_topsoil_C_timeseries!E23*Ultuna_BD_timeseries_topsoil!E23*20+Ultuna_subsoil_C_timeseries!E23*Ultuna_BD_timeseries_subsoil!E23*(Zeq!E23-20)</f>
        <v>44.1849751754156</v>
      </c>
      <c r="F23" s="0" t="n">
        <f aca="false">Ultuna_topsoil_C_timeseries!F23*Ultuna_BD_timeseries_topsoil!F23*20+Ultuna_subsoil_C_timeseries!F23*Ultuna_BD_timeseries_subsoil!F23*(Zeq!F23-20)</f>
        <v>44.4177624175297</v>
      </c>
      <c r="G23" s="0" t="n">
        <f aca="false">Ultuna_topsoil_C_timeseries!G23*Ultuna_BD_timeseries_topsoil!G23*20+Ultuna_subsoil_C_timeseries!G23*Ultuna_BD_timeseries_subsoil!G23*(Zeq!G23-20)</f>
        <v>44.6559551319478</v>
      </c>
      <c r="H23" s="0" t="n">
        <f aca="false">Ultuna_topsoil_C_timeseries!H23*Ultuna_BD_timeseries_topsoil!H23*20+Ultuna_subsoil_C_timeseries!H23*Ultuna_BD_timeseries_subsoil!H23*(Zeq!H23-20)</f>
        <v>44.8997187275127</v>
      </c>
      <c r="I23" s="0" t="n">
        <f aca="false">Ultuna_topsoil_C_timeseries!I23*Ultuna_BD_timeseries_topsoil!I23*20+Ultuna_subsoil_C_timeseries!I23*Ultuna_BD_timeseries_subsoil!I23*(Zeq!I23-20)</f>
        <v>45.1492263958268</v>
      </c>
      <c r="J23" s="0" t="n">
        <f aca="false">Ultuna_topsoil_C_timeseries!J23*Ultuna_BD_timeseries_topsoil!J23*20+Ultuna_subsoil_C_timeseries!J23*Ultuna_BD_timeseries_subsoil!J23*(Zeq!J23-20)</f>
        <v>45.4046595736758</v>
      </c>
      <c r="K23" s="0" t="n">
        <f aca="false">Ultuna_topsoil_C_timeseries!K23*Ultuna_BD_timeseries_topsoil!K23*20+Ultuna_subsoil_C_timeseries!K23*Ultuna_BD_timeseries_subsoil!K23*(Zeq!K23-20)</f>
        <v>45.6662084388233</v>
      </c>
      <c r="L23" s="0" t="n">
        <f aca="false">Ultuna_topsoil_C_timeseries!L23*Ultuna_BD_timeseries_topsoil!L23*20+Ultuna_subsoil_C_timeseries!L23*Ultuna_BD_timeseries_subsoil!L23*(Zeq!L23-20)</f>
        <v>45.934072442012</v>
      </c>
      <c r="M23" s="0" t="n">
        <f aca="false">Ultuna_topsoil_C_timeseries!M23*Ultuna_BD_timeseries_topsoil!M23*20+Ultuna_subsoil_C_timeseries!M23*Ultuna_BD_timeseries_subsoil!M23*(Zeq!M23-20)</f>
        <v>46.2084608783011</v>
      </c>
      <c r="N23" s="0" t="n">
        <f aca="false">Ultuna_topsoil_C_timeseries!N23*Ultuna_BD_timeseries_topsoil!N23*20+Ultuna_subsoil_C_timeseries!N23*Ultuna_BD_timeseries_subsoil!N23*(Zeq!N23-20)</f>
        <v>46.4977442868239</v>
      </c>
      <c r="O23" s="0" t="n">
        <f aca="false">Ultuna_topsoil_C_timeseries!O23*Ultuna_BD_timeseries_topsoil!O23*20+Ultuna_subsoil_C_timeseries!O23*Ultuna_BD_timeseries_subsoil!O23*(Zeq!O23-20)</f>
        <v>46.8056768056188</v>
      </c>
      <c r="P23" s="0" t="n">
        <f aca="false">Ultuna_topsoil_C_timeseries!P23*Ultuna_BD_timeseries_topsoil!P23*20+Ultuna_subsoil_C_timeseries!P23*Ultuna_BD_timeseries_subsoil!P23*(Zeq!P23-20)</f>
        <v>47.1251832851884</v>
      </c>
      <c r="Q23" s="0" t="n">
        <f aca="false">Ultuna_topsoil_C_timeseries!Q23*Ultuna_BD_timeseries_topsoil!Q23*20+Ultuna_subsoil_C_timeseries!Q23*Ultuna_BD_timeseries_subsoil!Q23*(Zeq!Q23-20)</f>
        <v>47.4486571144213</v>
      </c>
      <c r="R23" s="0" t="n">
        <f aca="false">Ultuna_topsoil_C_timeseries!R23*Ultuna_BD_timeseries_topsoil!R23*20+Ultuna_subsoil_C_timeseries!R23*Ultuna_BD_timeseries_subsoil!R23*(Zeq!R23-20)</f>
        <v>47.7679029756443</v>
      </c>
      <c r="S23" s="0" t="n">
        <f aca="false">Ultuna_topsoil_C_timeseries!S23*Ultuna_BD_timeseries_topsoil!S23*20+Ultuna_subsoil_C_timeseries!S23*Ultuna_BD_timeseries_subsoil!S23*(Zeq!S23-20)</f>
        <v>48.0740720350626</v>
      </c>
      <c r="T23" s="0" t="n">
        <f aca="false">Ultuna_topsoil_C_timeseries!T23*Ultuna_BD_timeseries_topsoil!T23*20+Ultuna_subsoil_C_timeseries!T23*Ultuna_BD_timeseries_subsoil!T23*(Zeq!T23-20)</f>
        <v>48.3575883760944</v>
      </c>
      <c r="U23" s="0" t="n">
        <f aca="false">Ultuna_topsoil_C_timeseries!U23*Ultuna_BD_timeseries_topsoil!U23*20+Ultuna_subsoil_C_timeseries!U23*Ultuna_BD_timeseries_subsoil!U23*(Zeq!U23-20)</f>
        <v>48.621961125966</v>
      </c>
      <c r="V23" s="0" t="n">
        <f aca="false">Ultuna_topsoil_C_timeseries!V23*Ultuna_BD_timeseries_topsoil!V23*20+Ultuna_subsoil_C_timeseries!V23*Ultuna_BD_timeseries_subsoil!V23*(Zeq!V23-20)</f>
        <v>45.7253368681506</v>
      </c>
      <c r="W23" s="0" t="n">
        <f aca="false">Ultuna_topsoil_C_timeseries!W23*Ultuna_BD_timeseries_topsoil!W23*20+Ultuna_subsoil_C_timeseries!W23*Ultuna_BD_timeseries_subsoil!W23*(Zeq!W23-20)</f>
        <v>46.9127525267153</v>
      </c>
      <c r="X23" s="0" t="n">
        <f aca="false">Ultuna_topsoil_C_timeseries!X23*Ultuna_BD_timeseries_topsoil!X23*20+Ultuna_subsoil_C_timeseries!X23*Ultuna_BD_timeseries_subsoil!X23*(Zeq!X23-20)</f>
        <v>47.2513010870687</v>
      </c>
      <c r="Y23" s="0" t="n">
        <f aca="false">Ultuna_topsoil_C_timeseries!Y23*Ultuna_BD_timeseries_topsoil!Y23*20+Ultuna_subsoil_C_timeseries!Y23*Ultuna_BD_timeseries_subsoil!Y23*(Zeq!Y23-20)</f>
        <v>47.4470768938203</v>
      </c>
      <c r="Z23" s="0" t="n">
        <f aca="false">Ultuna_topsoil_C_timeseries!Z23*Ultuna_BD_timeseries_topsoil!Z23*20+Ultuna_subsoil_C_timeseries!Z23*Ultuna_BD_timeseries_subsoil!Z23*(Zeq!Z23-20)</f>
        <v>47.2926436208222</v>
      </c>
      <c r="AA23" s="0" t="n">
        <f aca="false">Ultuna_topsoil_C_timeseries!AA23*Ultuna_BD_timeseries_topsoil!AA23*20+Ultuna_subsoil_C_timeseries!AA23*Ultuna_BD_timeseries_subsoil!AA23*(Zeq!AA23-20)</f>
        <v>46.9886818207873</v>
      </c>
      <c r="AB23" s="0" t="n">
        <f aca="false">Ultuna_topsoil_C_timeseries!AB23*Ultuna_BD_timeseries_topsoil!AB23*20+Ultuna_subsoil_C_timeseries!AB23*Ultuna_BD_timeseries_subsoil!AB23*(Zeq!AB23-20)</f>
        <v>46.6505470022927</v>
      </c>
      <c r="AC23" s="0" t="n">
        <f aca="false">Ultuna_topsoil_C_timeseries!AC23*Ultuna_BD_timeseries_topsoil!AC23*20+Ultuna_subsoil_C_timeseries!AC23*Ultuna_BD_timeseries_subsoil!AC23*(Zeq!AC23-20)</f>
        <v>46.3002549028069</v>
      </c>
      <c r="AD23" s="0" t="n">
        <f aca="false">Ultuna_topsoil_C_timeseries!AD23*Ultuna_BD_timeseries_topsoil!AD23*20+Ultuna_subsoil_C_timeseries!AD23*Ultuna_BD_timeseries_subsoil!AD23*(Zeq!AD23-20)</f>
        <v>45.8801064506909</v>
      </c>
      <c r="AE23" s="0" t="n">
        <f aca="false">Ultuna_topsoil_C_timeseries!AE23*Ultuna_BD_timeseries_topsoil!AE23*20+Ultuna_subsoil_C_timeseries!AE23*Ultuna_BD_timeseries_subsoil!AE23*(Zeq!AE23-20)</f>
        <v>45.4622703536036</v>
      </c>
      <c r="AF23" s="0" t="n">
        <f aca="false">Ultuna_topsoil_C_timeseries!AF23*Ultuna_BD_timeseries_topsoil!AF23*20+Ultuna_subsoil_C_timeseries!AF23*Ultuna_BD_timeseries_subsoil!AF23*(Zeq!AF23-20)</f>
        <v>45.6978990153194</v>
      </c>
      <c r="AG23" s="0" t="n">
        <f aca="false">Ultuna_topsoil_C_timeseries!AG23*Ultuna_BD_timeseries_topsoil!AG23*20+Ultuna_subsoil_C_timeseries!AG23*Ultuna_BD_timeseries_subsoil!AG23*(Zeq!AG23-20)</f>
        <v>46.0034211692647</v>
      </c>
      <c r="AH23" s="0" t="n">
        <f aca="false">Ultuna_topsoil_C_timeseries!AH23*Ultuna_BD_timeseries_topsoil!AH23*20+Ultuna_subsoil_C_timeseries!AH23*Ultuna_BD_timeseries_subsoil!AH23*(Zeq!AH23-20)</f>
        <v>48.0504896354928</v>
      </c>
      <c r="AI23" s="0" t="n">
        <f aca="false">Ultuna_topsoil_C_timeseries!AI23*Ultuna_BD_timeseries_topsoil!AI23*20+Ultuna_subsoil_C_timeseries!AI23*Ultuna_BD_timeseries_subsoil!AI23*(Zeq!AI23-20)</f>
        <v>50.0898055103741</v>
      </c>
      <c r="AJ23" s="0" t="n">
        <f aca="false">Ultuna_topsoil_C_timeseries!AJ23*Ultuna_BD_timeseries_topsoil!AJ23*20+Ultuna_subsoil_C_timeseries!AJ23*Ultuna_BD_timeseries_subsoil!AJ23*(Zeq!AJ23-20)</f>
        <v>50.0845832566779</v>
      </c>
      <c r="AK23" s="0" t="n">
        <f aca="false">Ultuna_topsoil_C_timeseries!AK23*Ultuna_BD_timeseries_topsoil!AK23*20+Ultuna_subsoil_C_timeseries!AK23*Ultuna_BD_timeseries_subsoil!AK23*(Zeq!AK23-20)</f>
        <v>50.069065756311</v>
      </c>
      <c r="AL23" s="0" t="n">
        <f aca="false">Ultuna_topsoil_C_timeseries!AL23*Ultuna_BD_timeseries_topsoil!AL23*20+Ultuna_subsoil_C_timeseries!AL23*Ultuna_BD_timeseries_subsoil!AL23*(Zeq!AL23-20)</f>
        <v>47.4834245781757</v>
      </c>
      <c r="AM23" s="0" t="n">
        <f aca="false">Ultuna_topsoil_C_timeseries!AM23*Ultuna_BD_timeseries_topsoil!AM23*20+Ultuna_subsoil_C_timeseries!AM23*Ultuna_BD_timeseries_subsoil!AM23*(Zeq!AM23-20)</f>
        <v>44.9090445650073</v>
      </c>
      <c r="AN23" s="0" t="n">
        <f aca="false">Ultuna_topsoil_C_timeseries!AN23*Ultuna_BD_timeseries_topsoil!AN23*20+Ultuna_subsoil_C_timeseries!AN23*Ultuna_BD_timeseries_subsoil!AN23*(Zeq!AN23-20)</f>
        <v>44.142313111498</v>
      </c>
      <c r="AO23" s="0" t="n">
        <f aca="false">Ultuna_topsoil_C_timeseries!AO23*Ultuna_BD_timeseries_topsoil!AO23*20+Ultuna_subsoil_C_timeseries!AO23*Ultuna_BD_timeseries_subsoil!AO23*(Zeq!AO23-20)</f>
        <v>43.5671125161548</v>
      </c>
      <c r="AP23" s="0" t="n">
        <f aca="false">Ultuna_topsoil_C_timeseries!AP23*Ultuna_BD_timeseries_topsoil!AP23*20+Ultuna_subsoil_C_timeseries!AP23*Ultuna_BD_timeseries_subsoil!AP23*(Zeq!AP23-20)</f>
        <v>45.1873098056978</v>
      </c>
      <c r="AQ23" s="0" t="n">
        <f aca="false">Ultuna_topsoil_C_timeseries!AQ23*Ultuna_BD_timeseries_topsoil!AQ23*20+Ultuna_subsoil_C_timeseries!AQ23*Ultuna_BD_timeseries_subsoil!AQ23*(Zeq!AQ23-20)</f>
        <v>46.8014242896223</v>
      </c>
      <c r="AR23" s="0" t="n">
        <f aca="false">Ultuna_topsoil_C_timeseries!AR23*Ultuna_BD_timeseries_topsoil!AR23*20+Ultuna_subsoil_C_timeseries!AR23*Ultuna_BD_timeseries_subsoil!AR23*(Zeq!AR23-20)</f>
        <v>46.6819551458842</v>
      </c>
      <c r="AS23" s="0" t="n">
        <f aca="false">Ultuna_topsoil_C_timeseries!AS23*Ultuna_BD_timeseries_topsoil!AS23*20+Ultuna_subsoil_C_timeseries!AS23*Ultuna_BD_timeseries_subsoil!AS23*(Zeq!AS23-20)</f>
        <v>46.5369669612736</v>
      </c>
      <c r="AT23" s="0" t="n">
        <f aca="false">Ultuna_topsoil_C_timeseries!AT23*Ultuna_BD_timeseries_topsoil!AT23*20+Ultuna_subsoil_C_timeseries!AT23*Ultuna_BD_timeseries_subsoil!AT23*(Zeq!AT23-20)</f>
        <v>45.0730044051765</v>
      </c>
      <c r="AU23" s="0" t="n">
        <f aca="false">Ultuna_topsoil_C_timeseries!AU23*Ultuna_BD_timeseries_topsoil!AU23*20+Ultuna_subsoil_C_timeseries!AU23*Ultuna_BD_timeseries_subsoil!AU23*(Zeq!AU23-20)</f>
        <v>43.6158319623985</v>
      </c>
      <c r="AV23" s="0" t="n">
        <f aca="false">Ultuna_topsoil_C_timeseries!AV23*Ultuna_BD_timeseries_topsoil!AV23*20+Ultuna_subsoil_C_timeseries!AV23*Ultuna_BD_timeseries_subsoil!AV23*(Zeq!AV23-20)</f>
        <v>42.6241587485898</v>
      </c>
      <c r="AW23" s="0" t="n">
        <f aca="false">Ultuna_topsoil_C_timeseries!AW23*Ultuna_BD_timeseries_topsoil!AW23*20+Ultuna_subsoil_C_timeseries!AW23*Ultuna_BD_timeseries_subsoil!AW23*(Zeq!AW23-20)</f>
        <v>41.7282769698181</v>
      </c>
      <c r="AX23" s="0" t="n">
        <f aca="false">Ultuna_topsoil_C_timeseries!AX23*Ultuna_BD_timeseries_topsoil!AX23*20+Ultuna_subsoil_C_timeseries!AX23*Ultuna_BD_timeseries_subsoil!AX23*(Zeq!AX23-20)</f>
        <v>40.9903306906163</v>
      </c>
      <c r="AY23" s="0" t="n">
        <f aca="false">Ultuna_topsoil_C_timeseries!AY23*Ultuna_BD_timeseries_topsoil!AY23*20+Ultuna_subsoil_C_timeseries!AY23*Ultuna_BD_timeseries_subsoil!AY23*(Zeq!AY23-20)</f>
        <v>40.5468798363989</v>
      </c>
      <c r="AZ23" s="0" t="n">
        <f aca="false">Ultuna_topsoil_C_timeseries!AZ23*Ultuna_BD_timeseries_topsoil!AZ23*20+Ultuna_subsoil_C_timeseries!AZ23*Ultuna_BD_timeseries_subsoil!AZ23*(Zeq!AZ23-20)</f>
        <v>43.0549454751747</v>
      </c>
      <c r="BA23" s="0" t="n">
        <f aca="false">Ultuna_topsoil_C_timeseries!BA23*Ultuna_BD_timeseries_topsoil!BA23*20+Ultuna_subsoil_C_timeseries!BA23*Ultuna_BD_timeseries_subsoil!BA23*(Zeq!BA23-20)</f>
        <v>45.5530528353714</v>
      </c>
      <c r="BB23" s="0" t="n">
        <f aca="false">Ultuna_topsoil_C_timeseries!BB23*Ultuna_BD_timeseries_topsoil!BB23*20+Ultuna_subsoil_C_timeseries!BB23*Ultuna_BD_timeseries_subsoil!BB23*(Zeq!BB23-20)</f>
        <v>44.6716315758323</v>
      </c>
      <c r="BC23" s="0" t="n">
        <f aca="false">Ultuna_topsoil_C_timeseries!BC23*Ultuna_BD_timeseries_topsoil!BC23*20+Ultuna_subsoil_C_timeseries!BC23*Ultuna_BD_timeseries_subsoil!BC23*(Zeq!BC23-20)</f>
        <v>43.7946503046539</v>
      </c>
      <c r="BD23" s="0" t="n">
        <f aca="false">Ultuna_topsoil_C_timeseries!BD23*Ultuna_BD_timeseries_topsoil!BD23*20+Ultuna_subsoil_C_timeseries!BD23*Ultuna_BD_timeseries_subsoil!BD23*(Zeq!BD23-20)</f>
        <v>43.4659424591693</v>
      </c>
      <c r="BE23" s="0" t="n">
        <f aca="false">Ultuna_topsoil_C_timeseries!BE23*Ultuna_BD_timeseries_topsoil!BE23*20+Ultuna_subsoil_C_timeseries!BE23*Ultuna_BD_timeseries_subsoil!BE23*(Zeq!BE23-20)</f>
        <v>43.2264473429833</v>
      </c>
      <c r="BF23" s="0" t="n">
        <f aca="false">Ultuna_topsoil_C_timeseries!BF23*Ultuna_BD_timeseries_topsoil!BF23*20+Ultuna_subsoil_C_timeseries!BF23*Ultuna_BD_timeseries_subsoil!BF23*(Zeq!BF23-20)</f>
        <v>44.41411719226</v>
      </c>
      <c r="BG23" s="0" t="n">
        <f aca="false">Ultuna_topsoil_C_timeseries!BG23*Ultuna_BD_timeseries_topsoil!BG23*20+Ultuna_subsoil_C_timeseries!BG23*Ultuna_BD_timeseries_subsoil!BG23*(Zeq!BG23-20)</f>
        <v>45.5973698483714</v>
      </c>
      <c r="BH23" s="0" t="n">
        <f aca="false">Ultuna_topsoil_C_timeseries!BH23*Ultuna_BD_timeseries_topsoil!BH23*20+Ultuna_subsoil_C_timeseries!BH23*Ultuna_BD_timeseries_subsoil!BH23*(Zeq!BH23-20)</f>
        <v>44.3170356658579</v>
      </c>
      <c r="BI23" s="0" t="n">
        <f aca="false">Ultuna_topsoil_C_timeseries!BI23*Ultuna_BD_timeseries_topsoil!BI23*20+Ultuna_subsoil_C_timeseries!BI23*Ultuna_BD_timeseries_subsoil!BI23*(Zeq!BI23-20)</f>
        <v>43.0429368910797</v>
      </c>
      <c r="BJ23" s="0" t="n">
        <f aca="false">Ultuna_topsoil_C_timeseries!BJ23*Ultuna_BD_timeseries_topsoil!BJ23*20+Ultuna_subsoil_C_timeseries!BJ23*Ultuna_BD_timeseries_subsoil!BJ23*(Zeq!BJ23-20)</f>
        <v>43.7716084221398</v>
      </c>
      <c r="BK23" s="0" t="n">
        <f aca="false">Ultuna_topsoil_C_timeseries!BK23*Ultuna_BD_timeseries_topsoil!BK23*20+Ultuna_subsoil_C_timeseries!BK23*Ultuna_BD_timeseries_subsoil!BK23*(Zeq!BK23-20)</f>
        <v>46.1456313258753</v>
      </c>
    </row>
    <row r="24" customFormat="false" ht="14.4" hidden="false" customHeight="false" outlineLevel="0" collapsed="false">
      <c r="A24" s="0" t="n">
        <f aca="false">Ultuna_topsoil_C_timeseries!A24</f>
        <v>43</v>
      </c>
      <c r="B24" s="0" t="n">
        <f aca="false">Ultuna_topsoil_C_timeseries!B24*Ultuna_BD_timeseries_topsoil!B24*20+Ultuna_subsoil_C_timeseries!B24*Ultuna_BD_timeseries_subsoil!B24*(Zeq!B24-20)</f>
        <v>44.1000556386082</v>
      </c>
      <c r="C24" s="0" t="n">
        <f aca="false">Ultuna_topsoil_C_timeseries!C24*Ultuna_BD_timeseries_topsoil!C24*20+Ultuna_subsoil_C_timeseries!C24*Ultuna_BD_timeseries_subsoil!C24*(Zeq!C24-20)</f>
        <v>43.9630879223713</v>
      </c>
      <c r="D24" s="0" t="n">
        <f aca="false">Ultuna_topsoil_C_timeseries!D24*Ultuna_BD_timeseries_topsoil!D24*20+Ultuna_subsoil_C_timeseries!D24*Ultuna_BD_timeseries_subsoil!D24*(Zeq!D24-20)</f>
        <v>44.3738958742517</v>
      </c>
      <c r="E24" s="0" t="n">
        <f aca="false">Ultuna_topsoil_C_timeseries!E24*Ultuna_BD_timeseries_topsoil!E24*20+Ultuna_subsoil_C_timeseries!E24*Ultuna_BD_timeseries_subsoil!E24*(Zeq!E24-20)</f>
        <v>44.7499027165678</v>
      </c>
      <c r="F24" s="0" t="n">
        <f aca="false">Ultuna_topsoil_C_timeseries!F24*Ultuna_BD_timeseries_topsoil!F24*20+Ultuna_subsoil_C_timeseries!F24*Ultuna_BD_timeseries_subsoil!F24*(Zeq!F24-20)</f>
        <v>45.0910872416482</v>
      </c>
      <c r="G24" s="0" t="n">
        <f aca="false">Ultuna_topsoil_C_timeseries!G24*Ultuna_BD_timeseries_topsoil!G24*20+Ultuna_subsoil_C_timeseries!G24*Ultuna_BD_timeseries_subsoil!G24*(Zeq!G24-20)</f>
        <v>45.3974282411758</v>
      </c>
      <c r="H24" s="0" t="n">
        <f aca="false">Ultuna_topsoil_C_timeseries!H24*Ultuna_BD_timeseries_topsoil!H24*20+Ultuna_subsoil_C_timeseries!H24*Ultuna_BD_timeseries_subsoil!H24*(Zeq!H24-20)</f>
        <v>45.6689045061884</v>
      </c>
      <c r="I24" s="0" t="n">
        <f aca="false">Ultuna_topsoil_C_timeseries!I24*Ultuna_BD_timeseries_topsoil!I24*20+Ultuna_subsoil_C_timeseries!I24*Ultuna_BD_timeseries_subsoil!I24*(Zeq!I24-20)</f>
        <v>45.9054948270771</v>
      </c>
      <c r="J24" s="0" t="n">
        <f aca="false">Ultuna_topsoil_C_timeseries!J24*Ultuna_BD_timeseries_topsoil!J24*20+Ultuna_subsoil_C_timeseries!J24*Ultuna_BD_timeseries_subsoil!J24*(Zeq!J24-20)</f>
        <v>46.1071779935881</v>
      </c>
      <c r="K24" s="0" t="n">
        <f aca="false">Ultuna_topsoil_C_timeseries!K24*Ultuna_BD_timeseries_topsoil!K24*20+Ultuna_subsoil_C_timeseries!K24*Ultuna_BD_timeseries_subsoil!K24*(Zeq!K24-20)</f>
        <v>46.2739327948212</v>
      </c>
      <c r="L24" s="0" t="n">
        <f aca="false">Ultuna_topsoil_C_timeseries!L24*Ultuna_BD_timeseries_topsoil!L24*20+Ultuna_subsoil_C_timeseries!L24*Ultuna_BD_timeseries_subsoil!L24*(Zeq!L24-20)</f>
        <v>46.4057380192303</v>
      </c>
      <c r="M24" s="0" t="n">
        <f aca="false">Ultuna_topsoil_C_timeseries!M24*Ultuna_BD_timeseries_topsoil!M24*20+Ultuna_subsoil_C_timeseries!M24*Ultuna_BD_timeseries_subsoil!M24*(Zeq!M24-20)</f>
        <v>46.5025724546235</v>
      </c>
      <c r="N24" s="0" t="n">
        <f aca="false">Ultuna_topsoil_C_timeseries!N24*Ultuna_BD_timeseries_topsoil!N24*20+Ultuna_subsoil_C_timeseries!N24*Ultuna_BD_timeseries_subsoil!N24*(Zeq!N24-20)</f>
        <v>46.5797542370184</v>
      </c>
      <c r="O24" s="0" t="n">
        <f aca="false">Ultuna_topsoil_C_timeseries!O24*Ultuna_BD_timeseries_topsoil!O24*20+Ultuna_subsoil_C_timeseries!O24*Ultuna_BD_timeseries_subsoil!O24*(Zeq!O24-20)</f>
        <v>46.6518053818776</v>
      </c>
      <c r="P24" s="0" t="n">
        <f aca="false">Ultuna_topsoil_C_timeseries!P24*Ultuna_BD_timeseries_topsoil!P24*20+Ultuna_subsoil_C_timeseries!P24*Ultuna_BD_timeseries_subsoil!P24*(Zeq!P24-20)</f>
        <v>46.7171369193823</v>
      </c>
      <c r="Q24" s="0" t="n">
        <f aca="false">Ultuna_topsoil_C_timeseries!Q24*Ultuna_BD_timeseries_topsoil!Q24*20+Ultuna_subsoil_C_timeseries!Q24*Ultuna_BD_timeseries_subsoil!Q24*(Zeq!Q24-20)</f>
        <v>46.7734343407619</v>
      </c>
      <c r="R24" s="0" t="n">
        <f aca="false">Ultuna_topsoil_C_timeseries!R24*Ultuna_BD_timeseries_topsoil!R24*20+Ultuna_subsoil_C_timeseries!R24*Ultuna_BD_timeseries_subsoil!R24*(Zeq!R24-20)</f>
        <v>46.8171901269773</v>
      </c>
      <c r="S24" s="0" t="n">
        <f aca="false">Ultuna_topsoil_C_timeseries!S24*Ultuna_BD_timeseries_topsoil!S24*20+Ultuna_subsoil_C_timeseries!S24*Ultuna_BD_timeseries_subsoil!S24*(Zeq!S24-20)</f>
        <v>46.8428213774364</v>
      </c>
      <c r="T24" s="0" t="n">
        <f aca="false">Ultuna_topsoil_C_timeseries!T24*Ultuna_BD_timeseries_topsoil!T24*20+Ultuna_subsoil_C_timeseries!T24*Ultuna_BD_timeseries_subsoil!T24*(Zeq!T24-20)</f>
        <v>46.8408683420128</v>
      </c>
      <c r="U24" s="0" t="n">
        <f aca="false">Ultuna_topsoil_C_timeseries!U24*Ultuna_BD_timeseries_topsoil!U24*20+Ultuna_subsoil_C_timeseries!U24*Ultuna_BD_timeseries_subsoil!U24*(Zeq!U24-20)</f>
        <v>44.508305732019</v>
      </c>
      <c r="V24" s="0" t="n">
        <f aca="false">Ultuna_topsoil_C_timeseries!V24*Ultuna_BD_timeseries_topsoil!V24*20+Ultuna_subsoil_C_timeseries!V24*Ultuna_BD_timeseries_subsoil!V24*(Zeq!V24-20)</f>
        <v>43.2022129136791</v>
      </c>
      <c r="W24" s="0" t="n">
        <f aca="false">Ultuna_topsoil_C_timeseries!W24*Ultuna_BD_timeseries_topsoil!W24*20+Ultuna_subsoil_C_timeseries!W24*Ultuna_BD_timeseries_subsoil!W24*(Zeq!W24-20)</f>
        <v>44.81311853923</v>
      </c>
      <c r="X24" s="0" t="n">
        <f aca="false">Ultuna_topsoil_C_timeseries!X24*Ultuna_BD_timeseries_topsoil!X24*20+Ultuna_subsoil_C_timeseries!X24*Ultuna_BD_timeseries_subsoil!X24*(Zeq!X24-20)</f>
        <v>44.0878876464145</v>
      </c>
      <c r="Y24" s="0" t="n">
        <f aca="false">Ultuna_topsoil_C_timeseries!Y24*Ultuna_BD_timeseries_topsoil!Y24*20+Ultuna_subsoil_C_timeseries!Y24*Ultuna_BD_timeseries_subsoil!Y24*(Zeq!Y24-20)</f>
        <v>43.3623611898403</v>
      </c>
      <c r="Z24" s="0" t="n">
        <f aca="false">Ultuna_topsoil_C_timeseries!Z24*Ultuna_BD_timeseries_topsoil!Z24*20+Ultuna_subsoil_C_timeseries!Z24*Ultuna_BD_timeseries_subsoil!Z24*(Zeq!Z24-20)</f>
        <v>43.5331997520889</v>
      </c>
      <c r="AA24" s="0" t="n">
        <f aca="false">Ultuna_topsoil_C_timeseries!AA24*Ultuna_BD_timeseries_topsoil!AA24*20+Ultuna_subsoil_C_timeseries!AA24*Ultuna_BD_timeseries_subsoil!AA24*(Zeq!AA24-20)</f>
        <v>43.8133082735091</v>
      </c>
      <c r="AB24" s="0" t="n">
        <f aca="false">Ultuna_topsoil_C_timeseries!AB24*Ultuna_BD_timeseries_topsoil!AB24*20+Ultuna_subsoil_C_timeseries!AB24*Ultuna_BD_timeseries_subsoil!AB24*(Zeq!AB24-20)</f>
        <v>44.0759655522932</v>
      </c>
      <c r="AC24" s="0" t="n">
        <f aca="false">Ultuna_topsoil_C_timeseries!AC24*Ultuna_BD_timeseries_topsoil!AC24*20+Ultuna_subsoil_C_timeseries!AC24*Ultuna_BD_timeseries_subsoil!AC24*(Zeq!AC24-20)</f>
        <v>44.2646063721374</v>
      </c>
      <c r="AD24" s="0" t="n">
        <f aca="false">Ultuna_topsoil_C_timeseries!AD24*Ultuna_BD_timeseries_topsoil!AD24*20+Ultuna_subsoil_C_timeseries!AD24*Ultuna_BD_timeseries_subsoil!AD24*(Zeq!AD24-20)</f>
        <v>42.513118219769</v>
      </c>
      <c r="AE24" s="0" t="n">
        <f aca="false">Ultuna_topsoil_C_timeseries!AE24*Ultuna_BD_timeseries_topsoil!AE24*20+Ultuna_subsoil_C_timeseries!AE24*Ultuna_BD_timeseries_subsoil!AE24*(Zeq!AE24-20)</f>
        <v>40.7609216811324</v>
      </c>
      <c r="AF24" s="0" t="n">
        <f aca="false">Ultuna_topsoil_C_timeseries!AF24*Ultuna_BD_timeseries_topsoil!AF24*20+Ultuna_subsoil_C_timeseries!AF24*Ultuna_BD_timeseries_subsoil!AF24*(Zeq!AF24-20)</f>
        <v>40.6082750662091</v>
      </c>
      <c r="AG24" s="0" t="n">
        <f aca="false">Ultuna_topsoil_C_timeseries!AG24*Ultuna_BD_timeseries_topsoil!AG24*20+Ultuna_subsoil_C_timeseries!AG24*Ultuna_BD_timeseries_subsoil!AG24*(Zeq!AG24-20)</f>
        <v>40.4785655066591</v>
      </c>
      <c r="AH24" s="0" t="n">
        <f aca="false">Ultuna_topsoil_C_timeseries!AH24*Ultuna_BD_timeseries_topsoil!AH24*20+Ultuna_subsoil_C_timeseries!AH24*Ultuna_BD_timeseries_subsoil!AH24*(Zeq!AH24-20)</f>
        <v>42.3894502915747</v>
      </c>
      <c r="AI24" s="0" t="n">
        <f aca="false">Ultuna_topsoil_C_timeseries!AI24*Ultuna_BD_timeseries_topsoil!AI24*20+Ultuna_subsoil_C_timeseries!AI24*Ultuna_BD_timeseries_subsoil!AI24*(Zeq!AI24-20)</f>
        <v>44.3011011186361</v>
      </c>
      <c r="AJ24" s="0" t="n">
        <f aca="false">Ultuna_topsoil_C_timeseries!AJ24*Ultuna_BD_timeseries_topsoil!AJ24*20+Ultuna_subsoil_C_timeseries!AJ24*Ultuna_BD_timeseries_subsoil!AJ24*(Zeq!AJ24-20)</f>
        <v>44.6380041966247</v>
      </c>
      <c r="AK24" s="0" t="n">
        <f aca="false">Ultuna_topsoil_C_timeseries!AK24*Ultuna_BD_timeseries_topsoil!AK24*20+Ultuna_subsoil_C_timeseries!AK24*Ultuna_BD_timeseries_subsoil!AK24*(Zeq!AK24-20)</f>
        <v>44.8999438096497</v>
      </c>
      <c r="AL24" s="0" t="n">
        <f aca="false">Ultuna_topsoil_C_timeseries!AL24*Ultuna_BD_timeseries_topsoil!AL24*20+Ultuna_subsoil_C_timeseries!AL24*Ultuna_BD_timeseries_subsoil!AL24*(Zeq!AL24-20)</f>
        <v>44.4225685785729</v>
      </c>
      <c r="AM24" s="0" t="n">
        <f aca="false">Ultuna_topsoil_C_timeseries!AM24*Ultuna_BD_timeseries_topsoil!AM24*20+Ultuna_subsoil_C_timeseries!AM24*Ultuna_BD_timeseries_subsoil!AM24*(Zeq!AM24-20)</f>
        <v>43.7384985971868</v>
      </c>
      <c r="AN24" s="0" t="n">
        <f aca="false">Ultuna_topsoil_C_timeseries!AN24*Ultuna_BD_timeseries_topsoil!AN24*20+Ultuna_subsoil_C_timeseries!AN24*Ultuna_BD_timeseries_subsoil!AN24*(Zeq!AN24-20)</f>
        <v>42.5703841149362</v>
      </c>
      <c r="AO24" s="0" t="n">
        <f aca="false">Ultuna_topsoil_C_timeseries!AO24*Ultuna_BD_timeseries_topsoil!AO24*20+Ultuna_subsoil_C_timeseries!AO24*Ultuna_BD_timeseries_subsoil!AO24*(Zeq!AO24-20)</f>
        <v>41.4017971235442</v>
      </c>
      <c r="AP24" s="0" t="n">
        <f aca="false">Ultuna_topsoil_C_timeseries!AP24*Ultuna_BD_timeseries_topsoil!AP24*20+Ultuna_subsoil_C_timeseries!AP24*Ultuna_BD_timeseries_subsoil!AP24*(Zeq!AP24-20)</f>
        <v>43.4627388624244</v>
      </c>
      <c r="AQ24" s="0" t="n">
        <f aca="false">Ultuna_topsoil_C_timeseries!AQ24*Ultuna_BD_timeseries_topsoil!AQ24*20+Ultuna_subsoil_C_timeseries!AQ24*Ultuna_BD_timeseries_subsoil!AQ24*(Zeq!AQ24-20)</f>
        <v>45.5245057661271</v>
      </c>
      <c r="AR24" s="0" t="n">
        <f aca="false">Ultuna_topsoil_C_timeseries!AR24*Ultuna_BD_timeseries_topsoil!AR24*20+Ultuna_subsoil_C_timeseries!AR24*Ultuna_BD_timeseries_subsoil!AR24*(Zeq!AR24-20)</f>
        <v>45.0075396938908</v>
      </c>
      <c r="AS24" s="0" t="n">
        <f aca="false">Ultuna_topsoil_C_timeseries!AS24*Ultuna_BD_timeseries_topsoil!AS24*20+Ultuna_subsoil_C_timeseries!AS24*Ultuna_BD_timeseries_subsoil!AS24*(Zeq!AS24-20)</f>
        <v>44.3618733049764</v>
      </c>
      <c r="AT24" s="0" t="n">
        <f aca="false">Ultuna_topsoil_C_timeseries!AT24*Ultuna_BD_timeseries_topsoil!AT24*20+Ultuna_subsoil_C_timeseries!AT24*Ultuna_BD_timeseries_subsoil!AT24*(Zeq!AT24-20)</f>
        <v>43.4863298059996</v>
      </c>
      <c r="AU24" s="0" t="n">
        <f aca="false">Ultuna_topsoil_C_timeseries!AU24*Ultuna_BD_timeseries_topsoil!AU24*20+Ultuna_subsoil_C_timeseries!AU24*Ultuna_BD_timeseries_subsoil!AU24*(Zeq!AU24-20)</f>
        <v>42.6104317658049</v>
      </c>
      <c r="AV24" s="0" t="n">
        <f aca="false">Ultuna_topsoil_C_timeseries!AV24*Ultuna_BD_timeseries_topsoil!AV24*20+Ultuna_subsoil_C_timeseries!AV24*Ultuna_BD_timeseries_subsoil!AV24*(Zeq!AV24-20)</f>
        <v>42.056158036164</v>
      </c>
      <c r="AW24" s="0" t="n">
        <f aca="false">Ultuna_topsoil_C_timeseries!AW24*Ultuna_BD_timeseries_topsoil!AW24*20+Ultuna_subsoil_C_timeseries!AW24*Ultuna_BD_timeseries_subsoil!AW24*(Zeq!AW24-20)</f>
        <v>41.5819427092752</v>
      </c>
      <c r="AX24" s="0" t="n">
        <f aca="false">Ultuna_topsoil_C_timeseries!AX24*Ultuna_BD_timeseries_topsoil!AX24*20+Ultuna_subsoil_C_timeseries!AX24*Ultuna_BD_timeseries_subsoil!AX24*(Zeq!AX24-20)</f>
        <v>41.1787565013086</v>
      </c>
      <c r="AY24" s="0" t="n">
        <f aca="false">Ultuna_topsoil_C_timeseries!AY24*Ultuna_BD_timeseries_topsoil!AY24*20+Ultuna_subsoil_C_timeseries!AY24*Ultuna_BD_timeseries_subsoil!AY24*(Zeq!AY24-20)</f>
        <v>40.8388816778726</v>
      </c>
      <c r="AZ24" s="0" t="n">
        <f aca="false">Ultuna_topsoil_C_timeseries!AZ24*Ultuna_BD_timeseries_topsoil!AZ24*20+Ultuna_subsoil_C_timeseries!AZ24*Ultuna_BD_timeseries_subsoil!AZ24*(Zeq!AZ24-20)</f>
        <v>44.4926451130168</v>
      </c>
      <c r="BA24" s="0" t="n">
        <f aca="false">Ultuna_topsoil_C_timeseries!BA24*Ultuna_BD_timeseries_topsoil!BA24*20+Ultuna_subsoil_C_timeseries!BA24*Ultuna_BD_timeseries_subsoil!BA24*(Zeq!BA24-20)</f>
        <v>48.1478710305073</v>
      </c>
      <c r="BB24" s="0" t="n">
        <f aca="false">Ultuna_topsoil_C_timeseries!BB24*Ultuna_BD_timeseries_topsoil!BB24*20+Ultuna_subsoil_C_timeseries!BB24*Ultuna_BD_timeseries_subsoil!BB24*(Zeq!BB24-20)</f>
        <v>45.3584178872274</v>
      </c>
      <c r="BC24" s="0" t="n">
        <f aca="false">Ultuna_topsoil_C_timeseries!BC24*Ultuna_BD_timeseries_topsoil!BC24*20+Ultuna_subsoil_C_timeseries!BC24*Ultuna_BD_timeseries_subsoil!BC24*(Zeq!BC24-20)</f>
        <v>42.5678432577305</v>
      </c>
      <c r="BD24" s="0" t="n">
        <f aca="false">Ultuna_topsoil_C_timeseries!BD24*Ultuna_BD_timeseries_topsoil!BD24*20+Ultuna_subsoil_C_timeseries!BD24*Ultuna_BD_timeseries_subsoil!BD24*(Zeq!BD24-20)</f>
        <v>41.4975373309431</v>
      </c>
      <c r="BE24" s="0" t="n">
        <f aca="false">Ultuna_topsoil_C_timeseries!BE24*Ultuna_BD_timeseries_topsoil!BE24*20+Ultuna_subsoil_C_timeseries!BE24*Ultuna_BD_timeseries_subsoil!BE24*(Zeq!BE24-20)</f>
        <v>40.6059421440606</v>
      </c>
      <c r="BF24" s="0" t="n">
        <f aca="false">Ultuna_topsoil_C_timeseries!BF24*Ultuna_BD_timeseries_topsoil!BF24*20+Ultuna_subsoil_C_timeseries!BF24*Ultuna_BD_timeseries_subsoil!BF24*(Zeq!BF24-20)</f>
        <v>39.7950240296166</v>
      </c>
      <c r="BG24" s="0" t="n">
        <f aca="false">Ultuna_topsoil_C_timeseries!BG24*Ultuna_BD_timeseries_topsoil!BG24*20+Ultuna_subsoil_C_timeseries!BG24*Ultuna_BD_timeseries_subsoil!BG24*(Zeq!BG24-20)</f>
        <v>39.1433445258122</v>
      </c>
      <c r="BH24" s="0" t="n">
        <f aca="false">Ultuna_topsoil_C_timeseries!BH24*Ultuna_BD_timeseries_topsoil!BH24*20+Ultuna_subsoil_C_timeseries!BH24*Ultuna_BD_timeseries_subsoil!BH24*(Zeq!BH24-20)</f>
        <v>40.0324433431576</v>
      </c>
      <c r="BI24" s="0" t="n">
        <f aca="false">Ultuna_topsoil_C_timeseries!BI24*Ultuna_BD_timeseries_topsoil!BI24*20+Ultuna_subsoil_C_timeseries!BI24*Ultuna_BD_timeseries_subsoil!BI24*(Zeq!BI24-20)</f>
        <v>40.9218956216182</v>
      </c>
      <c r="BJ24" s="0" t="n">
        <f aca="false">Ultuna_topsoil_C_timeseries!BJ24*Ultuna_BD_timeseries_topsoil!BJ24*20+Ultuna_subsoil_C_timeseries!BJ24*Ultuna_BD_timeseries_subsoil!BJ24*(Zeq!BJ24-20)</f>
        <v>41.3337309177583</v>
      </c>
      <c r="BK24" s="0" t="n">
        <f aca="false">Ultuna_topsoil_C_timeseries!BK24*Ultuna_BD_timeseries_topsoil!BK24*20+Ultuna_subsoil_C_timeseries!BK24*Ultuna_BD_timeseries_subsoil!BK24*(Zeq!BK24-20)</f>
        <v>41.6697968368846</v>
      </c>
    </row>
    <row r="25" customFormat="false" ht="14.4" hidden="false" customHeight="false" outlineLevel="0" collapsed="false">
      <c r="A25" s="0" t="n">
        <f aca="false">Ultuna_topsoil_C_timeseries!A25</f>
        <v>56</v>
      </c>
      <c r="B25" s="0" t="n">
        <f aca="false">Ultuna_topsoil_C_timeseries!B25*Ultuna_BD_timeseries_topsoil!B25*20+Ultuna_subsoil_C_timeseries!B25*Ultuna_BD_timeseries_subsoil!B25*(Zeq!B25-20)</f>
        <v>42.0611111413121</v>
      </c>
      <c r="C25" s="0" t="n">
        <f aca="false">Ultuna_topsoil_C_timeseries!C25*Ultuna_BD_timeseries_topsoil!C25*20+Ultuna_subsoil_C_timeseries!C25*Ultuna_BD_timeseries_subsoil!C25*(Zeq!C25-20)</f>
        <v>44.019324192938</v>
      </c>
      <c r="D25" s="0" t="n">
        <f aca="false">Ultuna_topsoil_C_timeseries!D25*Ultuna_BD_timeseries_topsoil!D25*20+Ultuna_subsoil_C_timeseries!D25*Ultuna_BD_timeseries_subsoil!D25*(Zeq!D25-20)</f>
        <v>44.4717804434962</v>
      </c>
      <c r="E25" s="0" t="n">
        <f aca="false">Ultuna_topsoil_C_timeseries!E25*Ultuna_BD_timeseries_topsoil!E25*20+Ultuna_subsoil_C_timeseries!E25*Ultuna_BD_timeseries_subsoil!E25*(Zeq!E25-20)</f>
        <v>44.8749850784007</v>
      </c>
      <c r="F25" s="0" t="n">
        <f aca="false">Ultuna_topsoil_C_timeseries!F25*Ultuna_BD_timeseries_topsoil!F25*20+Ultuna_subsoil_C_timeseries!F25*Ultuna_BD_timeseries_subsoil!F25*(Zeq!F25-20)</f>
        <v>45.2290543437353</v>
      </c>
      <c r="G25" s="0" t="n">
        <f aca="false">Ultuna_topsoil_C_timeseries!G25*Ultuna_BD_timeseries_topsoil!G25*20+Ultuna_subsoil_C_timeseries!G25*Ultuna_BD_timeseries_subsoil!G25*(Zeq!G25-20)</f>
        <v>45.5341044728954</v>
      </c>
      <c r="H25" s="0" t="n">
        <f aca="false">Ultuna_topsoil_C_timeseries!H25*Ultuna_BD_timeseries_topsoil!H25*20+Ultuna_subsoil_C_timeseries!H25*Ultuna_BD_timeseries_subsoil!H25*(Zeq!H25-20)</f>
        <v>45.7902516865916</v>
      </c>
      <c r="I25" s="0" t="n">
        <f aca="false">Ultuna_topsoil_C_timeseries!I25*Ultuna_BD_timeseries_topsoil!I25*20+Ultuna_subsoil_C_timeseries!I25*Ultuna_BD_timeseries_subsoil!I25*(Zeq!I25-20)</f>
        <v>45.9976121928486</v>
      </c>
      <c r="J25" s="0" t="n">
        <f aca="false">Ultuna_topsoil_C_timeseries!J25*Ultuna_BD_timeseries_topsoil!J25*20+Ultuna_subsoil_C_timeseries!J25*Ultuna_BD_timeseries_subsoil!J25*(Zeq!J25-20)</f>
        <v>46.1563021870089</v>
      </c>
      <c r="K25" s="0" t="n">
        <f aca="false">Ultuna_topsoil_C_timeseries!K25*Ultuna_BD_timeseries_topsoil!K25*20+Ultuna_subsoil_C_timeseries!K25*Ultuna_BD_timeseries_subsoil!K25*(Zeq!K25-20)</f>
        <v>46.2664378517342</v>
      </c>
      <c r="L25" s="0" t="n">
        <f aca="false">Ultuna_topsoil_C_timeseries!L25*Ultuna_BD_timeseries_topsoil!L25*20+Ultuna_subsoil_C_timeseries!L25*Ultuna_BD_timeseries_subsoil!L25*(Zeq!L25-20)</f>
        <v>46.3281353570059</v>
      </c>
      <c r="M25" s="0" t="n">
        <f aca="false">Ultuna_topsoil_C_timeseries!M25*Ultuna_BD_timeseries_topsoil!M25*20+Ultuna_subsoil_C_timeseries!M25*Ultuna_BD_timeseries_subsoil!M25*(Zeq!M25-20)</f>
        <v>46.3415108601293</v>
      </c>
      <c r="N25" s="0" t="n">
        <f aca="false">Ultuna_topsoil_C_timeseries!N25*Ultuna_BD_timeseries_topsoil!N25*20+Ultuna_subsoil_C_timeseries!N25*Ultuna_BD_timeseries_subsoil!N25*(Zeq!N25-20)</f>
        <v>46.3176315490689</v>
      </c>
      <c r="O25" s="0" t="n">
        <f aca="false">Ultuna_topsoil_C_timeseries!O25*Ultuna_BD_timeseries_topsoil!O25*20+Ultuna_subsoil_C_timeseries!O25*Ultuna_BD_timeseries_subsoil!O25*(Zeq!O25-20)</f>
        <v>46.2699952363324</v>
      </c>
      <c r="P25" s="0" t="n">
        <f aca="false">Ultuna_topsoil_C_timeseries!P25*Ultuna_BD_timeseries_topsoil!P25*20+Ultuna_subsoil_C_timeseries!P25*Ultuna_BD_timeseries_subsoil!P25*(Zeq!P25-20)</f>
        <v>46.203593342179</v>
      </c>
      <c r="Q25" s="0" t="n">
        <f aca="false">Ultuna_topsoil_C_timeseries!Q25*Ultuna_BD_timeseries_topsoil!Q25*20+Ultuna_subsoil_C_timeseries!Q25*Ultuna_BD_timeseries_subsoil!Q25*(Zeq!Q25-20)</f>
        <v>46.1258806955103</v>
      </c>
      <c r="R25" s="0" t="n">
        <f aca="false">Ultuna_topsoil_C_timeseries!R25*Ultuna_BD_timeseries_topsoil!R25*20+Ultuna_subsoil_C_timeseries!R25*Ultuna_BD_timeseries_subsoil!R25*(Zeq!R25-20)</f>
        <v>46.0485467398502</v>
      </c>
      <c r="S25" s="0" t="n">
        <f aca="false">Ultuna_topsoil_C_timeseries!S25*Ultuna_BD_timeseries_topsoil!S25*20+Ultuna_subsoil_C_timeseries!S25*Ultuna_BD_timeseries_subsoil!S25*(Zeq!S25-20)</f>
        <v>45.991071607885</v>
      </c>
      <c r="T25" s="0" t="n">
        <f aca="false">Ultuna_topsoil_C_timeseries!T25*Ultuna_BD_timeseries_topsoil!T25*20+Ultuna_subsoil_C_timeseries!T25*Ultuna_BD_timeseries_subsoil!T25*(Zeq!T25-20)</f>
        <v>45.988589046467</v>
      </c>
      <c r="U25" s="0" t="n">
        <f aca="false">Ultuna_topsoil_C_timeseries!U25*Ultuna_BD_timeseries_topsoil!U25*20+Ultuna_subsoil_C_timeseries!U25*Ultuna_BD_timeseries_subsoil!U25*(Zeq!U25-20)</f>
        <v>47.4131362356721</v>
      </c>
      <c r="V25" s="0" t="n">
        <f aca="false">Ultuna_topsoil_C_timeseries!V25*Ultuna_BD_timeseries_topsoil!V25*20+Ultuna_subsoil_C_timeseries!V25*Ultuna_BD_timeseries_subsoil!V25*(Zeq!V25-20)</f>
        <v>43.9699864057837</v>
      </c>
      <c r="W25" s="0" t="n">
        <f aca="false">Ultuna_topsoil_C_timeseries!W25*Ultuna_BD_timeseries_topsoil!W25*20+Ultuna_subsoil_C_timeseries!W25*Ultuna_BD_timeseries_subsoil!W25*(Zeq!W25-20)</f>
        <v>43.0948855892863</v>
      </c>
      <c r="X25" s="0" t="n">
        <f aca="false">Ultuna_topsoil_C_timeseries!X25*Ultuna_BD_timeseries_topsoil!X25*20+Ultuna_subsoil_C_timeseries!X25*Ultuna_BD_timeseries_subsoil!X25*(Zeq!X25-20)</f>
        <v>43.3410456910451</v>
      </c>
      <c r="Y25" s="0" t="n">
        <f aca="false">Ultuna_topsoil_C_timeseries!Y25*Ultuna_BD_timeseries_topsoil!Y25*20+Ultuna_subsoil_C_timeseries!Y25*Ultuna_BD_timeseries_subsoil!Y25*(Zeq!Y25-20)</f>
        <v>43.6508399613226</v>
      </c>
      <c r="Z25" s="0" t="n">
        <f aca="false">Ultuna_topsoil_C_timeseries!Z25*Ultuna_BD_timeseries_topsoil!Z25*20+Ultuna_subsoil_C_timeseries!Z25*Ultuna_BD_timeseries_subsoil!Z25*(Zeq!Z25-20)</f>
        <v>44.1938751352445</v>
      </c>
      <c r="AA25" s="0" t="n">
        <f aca="false">Ultuna_topsoil_C_timeseries!AA25*Ultuna_BD_timeseries_topsoil!AA25*20+Ultuna_subsoil_C_timeseries!AA25*Ultuna_BD_timeseries_subsoil!AA25*(Zeq!AA25-20)</f>
        <v>45.0607526907836</v>
      </c>
      <c r="AB25" s="0" t="n">
        <f aca="false">Ultuna_topsoil_C_timeseries!AB25*Ultuna_BD_timeseries_topsoil!AB25*20+Ultuna_subsoil_C_timeseries!AB25*Ultuna_BD_timeseries_subsoil!AB25*(Zeq!AB25-20)</f>
        <v>45.9704529572174</v>
      </c>
      <c r="AC25" s="0" t="n">
        <f aca="false">Ultuna_topsoil_C_timeseries!AC25*Ultuna_BD_timeseries_topsoil!AC25*20+Ultuna_subsoil_C_timeseries!AC25*Ultuna_BD_timeseries_subsoil!AC25*(Zeq!AC25-20)</f>
        <v>46.465433098823</v>
      </c>
      <c r="AD25" s="0" t="n">
        <f aca="false">Ultuna_topsoil_C_timeseries!AD25*Ultuna_BD_timeseries_topsoil!AD25*20+Ultuna_subsoil_C_timeseries!AD25*Ultuna_BD_timeseries_subsoil!AD25*(Zeq!AD25-20)</f>
        <v>44.7452512469051</v>
      </c>
      <c r="AE25" s="0" t="n">
        <f aca="false">Ultuna_topsoil_C_timeseries!AE25*Ultuna_BD_timeseries_topsoil!AE25*20+Ultuna_subsoil_C_timeseries!AE25*Ultuna_BD_timeseries_subsoil!AE25*(Zeq!AE25-20)</f>
        <v>43.0277087863957</v>
      </c>
      <c r="AF25" s="0" t="n">
        <f aca="false">Ultuna_topsoil_C_timeseries!AF25*Ultuna_BD_timeseries_topsoil!AF25*20+Ultuna_subsoil_C_timeseries!AF25*Ultuna_BD_timeseries_subsoil!AF25*(Zeq!AF25-20)</f>
        <v>43.0135687297676</v>
      </c>
      <c r="AG25" s="0" t="n">
        <f aca="false">Ultuna_topsoil_C_timeseries!AG25*Ultuna_BD_timeseries_topsoil!AG25*20+Ultuna_subsoil_C_timeseries!AG25*Ultuna_BD_timeseries_subsoil!AG25*(Zeq!AG25-20)</f>
        <v>43.0094454312892</v>
      </c>
      <c r="AH25" s="0" t="n">
        <f aca="false">Ultuna_topsoil_C_timeseries!AH25*Ultuna_BD_timeseries_topsoil!AH25*20+Ultuna_subsoil_C_timeseries!AH25*Ultuna_BD_timeseries_subsoil!AH25*(Zeq!AH25-20)</f>
        <v>44.8450746193643</v>
      </c>
      <c r="AI25" s="0" t="n">
        <f aca="false">Ultuna_topsoil_C_timeseries!AI25*Ultuna_BD_timeseries_topsoil!AI25*20+Ultuna_subsoil_C_timeseries!AI25*Ultuna_BD_timeseries_subsoil!AI25*(Zeq!AI25-20)</f>
        <v>46.6775397309729</v>
      </c>
      <c r="AJ25" s="0" t="n">
        <f aca="false">Ultuna_topsoil_C_timeseries!AJ25*Ultuna_BD_timeseries_topsoil!AJ25*20+Ultuna_subsoil_C_timeseries!AJ25*Ultuna_BD_timeseries_subsoil!AJ25*(Zeq!AJ25-20)</f>
        <v>47.4796391169079</v>
      </c>
      <c r="AK25" s="0" t="n">
        <f aca="false">Ultuna_topsoil_C_timeseries!AK25*Ultuna_BD_timeseries_topsoil!AK25*20+Ultuna_subsoil_C_timeseries!AK25*Ultuna_BD_timeseries_subsoil!AK25*(Zeq!AK25-20)</f>
        <v>48.0678041049524</v>
      </c>
      <c r="AL25" s="0" t="n">
        <f aca="false">Ultuna_topsoil_C_timeseries!AL25*Ultuna_BD_timeseries_topsoil!AL25*20+Ultuna_subsoil_C_timeseries!AL25*Ultuna_BD_timeseries_subsoil!AL25*(Zeq!AL25-20)</f>
        <v>46.3562008432486</v>
      </c>
      <c r="AM25" s="0" t="n">
        <f aca="false">Ultuna_topsoil_C_timeseries!AM25*Ultuna_BD_timeseries_topsoil!AM25*20+Ultuna_subsoil_C_timeseries!AM25*Ultuna_BD_timeseries_subsoil!AM25*(Zeq!AM25-20)</f>
        <v>44.6472365107134</v>
      </c>
      <c r="AN25" s="0" t="n">
        <f aca="false">Ultuna_topsoil_C_timeseries!AN25*Ultuna_BD_timeseries_topsoil!AN25*20+Ultuna_subsoil_C_timeseries!AN25*Ultuna_BD_timeseries_subsoil!AN25*(Zeq!AN25-20)</f>
        <v>43.1207409575015</v>
      </c>
      <c r="AO25" s="0" t="n">
        <f aca="false">Ultuna_topsoil_C_timeseries!AO25*Ultuna_BD_timeseries_topsoil!AO25*20+Ultuna_subsoil_C_timeseries!AO25*Ultuna_BD_timeseries_subsoil!AO25*(Zeq!AO25-20)</f>
        <v>41.8016612774521</v>
      </c>
      <c r="AP25" s="0" t="n">
        <f aca="false">Ultuna_topsoil_C_timeseries!AP25*Ultuna_BD_timeseries_topsoil!AP25*20+Ultuna_subsoil_C_timeseries!AP25*Ultuna_BD_timeseries_subsoil!AP25*(Zeq!AP25-20)</f>
        <v>44.4709407227177</v>
      </c>
      <c r="AQ25" s="0" t="n">
        <f aca="false">Ultuna_topsoil_C_timeseries!AQ25*Ultuna_BD_timeseries_topsoil!AQ25*20+Ultuna_subsoil_C_timeseries!AQ25*Ultuna_BD_timeseries_subsoil!AQ25*(Zeq!AQ25-20)</f>
        <v>47.1356659099241</v>
      </c>
      <c r="AR25" s="0" t="n">
        <f aca="false">Ultuna_topsoil_C_timeseries!AR25*Ultuna_BD_timeseries_topsoil!AR25*20+Ultuna_subsoil_C_timeseries!AR25*Ultuna_BD_timeseries_subsoil!AR25*(Zeq!AR25-20)</f>
        <v>45.9952829052171</v>
      </c>
      <c r="AS25" s="0" t="n">
        <f aca="false">Ultuna_topsoil_C_timeseries!AS25*Ultuna_BD_timeseries_topsoil!AS25*20+Ultuna_subsoil_C_timeseries!AS25*Ultuna_BD_timeseries_subsoil!AS25*(Zeq!AS25-20)</f>
        <v>44.8566104068304</v>
      </c>
      <c r="AT25" s="0" t="n">
        <f aca="false">Ultuna_topsoil_C_timeseries!AT25*Ultuna_BD_timeseries_topsoil!AT25*20+Ultuna_subsoil_C_timeseries!AT25*Ultuna_BD_timeseries_subsoil!AT25*(Zeq!AT25-20)</f>
        <v>44.4222947688926</v>
      </c>
      <c r="AU25" s="0" t="n">
        <f aca="false">Ultuna_topsoil_C_timeseries!AU25*Ultuna_BD_timeseries_topsoil!AU25*20+Ultuna_subsoil_C_timeseries!AU25*Ultuna_BD_timeseries_subsoil!AU25*(Zeq!AU25-20)</f>
        <v>43.9885296525523</v>
      </c>
      <c r="AV25" s="0" t="n">
        <f aca="false">Ultuna_topsoil_C_timeseries!AV25*Ultuna_BD_timeseries_topsoil!AV25*20+Ultuna_subsoil_C_timeseries!AV25*Ultuna_BD_timeseries_subsoil!AV25*(Zeq!AV25-20)</f>
        <v>43.3548523047558</v>
      </c>
      <c r="AW25" s="0" t="n">
        <f aca="false">Ultuna_topsoil_C_timeseries!AW25*Ultuna_BD_timeseries_topsoil!AW25*20+Ultuna_subsoil_C_timeseries!AW25*Ultuna_BD_timeseries_subsoil!AW25*(Zeq!AW25-20)</f>
        <v>42.4637987587345</v>
      </c>
      <c r="AX25" s="0" t="n">
        <f aca="false">Ultuna_topsoil_C_timeseries!AX25*Ultuna_BD_timeseries_topsoil!AX25*20+Ultuna_subsoil_C_timeseries!AX25*Ultuna_BD_timeseries_subsoil!AX25*(Zeq!AX25-20)</f>
        <v>41.4721897030331</v>
      </c>
      <c r="AY25" s="0" t="n">
        <f aca="false">Ultuna_topsoil_C_timeseries!AY25*Ultuna_BD_timeseries_topsoil!AY25*20+Ultuna_subsoil_C_timeseries!AY25*Ultuna_BD_timeseries_subsoil!AY25*(Zeq!AY25-20)</f>
        <v>40.9434503851171</v>
      </c>
      <c r="AZ25" s="0" t="n">
        <f aca="false">Ultuna_topsoil_C_timeseries!AZ25*Ultuna_BD_timeseries_topsoil!AZ25*20+Ultuna_subsoil_C_timeseries!AZ25*Ultuna_BD_timeseries_subsoil!AZ25*(Zeq!AZ25-20)</f>
        <v>41.4643958419208</v>
      </c>
      <c r="BA25" s="0" t="n">
        <f aca="false">Ultuna_topsoil_C_timeseries!BA25*Ultuna_BD_timeseries_topsoil!BA25*20+Ultuna_subsoil_C_timeseries!BA25*Ultuna_BD_timeseries_subsoil!BA25*(Zeq!BA25-20)</f>
        <v>41.9843150460379</v>
      </c>
      <c r="BB25" s="0" t="n">
        <f aca="false">Ultuna_topsoil_C_timeseries!BB25*Ultuna_BD_timeseries_topsoil!BB25*20+Ultuna_subsoil_C_timeseries!BB25*Ultuna_BD_timeseries_subsoil!BB25*(Zeq!BB25-20)</f>
        <v>41.9764089888782</v>
      </c>
      <c r="BC25" s="0" t="n">
        <f aca="false">Ultuna_topsoil_C_timeseries!BC25*Ultuna_BD_timeseries_topsoil!BC25*20+Ultuna_subsoil_C_timeseries!BC25*Ultuna_BD_timeseries_subsoil!BC25*(Zeq!BC25-20)</f>
        <v>41.9330872786217</v>
      </c>
      <c r="BD25" s="0" t="n">
        <f aca="false">Ultuna_topsoil_C_timeseries!BD25*Ultuna_BD_timeseries_topsoil!BD25*20+Ultuna_subsoil_C_timeseries!BD25*Ultuna_BD_timeseries_subsoil!BD25*(Zeq!BD25-20)</f>
        <v>41.6930632961058</v>
      </c>
      <c r="BE25" s="0" t="n">
        <f aca="false">Ultuna_topsoil_C_timeseries!BE25*Ultuna_BD_timeseries_topsoil!BE25*20+Ultuna_subsoil_C_timeseries!BE25*Ultuna_BD_timeseries_subsoil!BE25*(Zeq!BE25-20)</f>
        <v>41.3522088105568</v>
      </c>
      <c r="BF25" s="0" t="n">
        <f aca="false">Ultuna_topsoil_C_timeseries!BF25*Ultuna_BD_timeseries_topsoil!BF25*20+Ultuna_subsoil_C_timeseries!BF25*Ultuna_BD_timeseries_subsoil!BF25*(Zeq!BF25-20)</f>
        <v>40.5056966241371</v>
      </c>
      <c r="BG25" s="0" t="n">
        <f aca="false">Ultuna_topsoil_C_timeseries!BG25*Ultuna_BD_timeseries_topsoil!BG25*20+Ultuna_subsoil_C_timeseries!BG25*Ultuna_BD_timeseries_subsoil!BG25*(Zeq!BG25-20)</f>
        <v>39.6604308214114</v>
      </c>
      <c r="BH25" s="0" t="n">
        <f aca="false">Ultuna_topsoil_C_timeseries!BH25*Ultuna_BD_timeseries_topsoil!BH25*20+Ultuna_subsoil_C_timeseries!BH25*Ultuna_BD_timeseries_subsoil!BH25*(Zeq!BH25-20)</f>
        <v>40.4832842022978</v>
      </c>
      <c r="BI25" s="0" t="n">
        <f aca="false">Ultuna_topsoil_C_timeseries!BI25*Ultuna_BD_timeseries_topsoil!BI25*20+Ultuna_subsoil_C_timeseries!BI25*Ultuna_BD_timeseries_subsoil!BI25*(Zeq!BI25-20)</f>
        <v>41.3046023910175</v>
      </c>
      <c r="BJ25" s="0" t="n">
        <f aca="false">Ultuna_topsoil_C_timeseries!BJ25*Ultuna_BD_timeseries_topsoil!BJ25*20+Ultuna_subsoil_C_timeseries!BJ25*Ultuna_BD_timeseries_subsoil!BJ25*(Zeq!BJ25-20)</f>
        <v>41.0973262454658</v>
      </c>
      <c r="BK25" s="0" t="n">
        <f aca="false">Ultuna_topsoil_C_timeseries!BK25*Ultuna_BD_timeseries_topsoil!BK25*20+Ultuna_subsoil_C_timeseries!BK25*Ultuna_BD_timeseries_subsoil!BK25*(Zeq!BK25-20)</f>
        <v>40.7811229695267</v>
      </c>
    </row>
    <row r="26" customFormat="false" ht="14.4" hidden="false" customHeight="false" outlineLevel="0" collapsed="false">
      <c r="A26" s="0" t="n">
        <f aca="false">Ultuna_topsoil_C_timeseries!A26</f>
        <v>7</v>
      </c>
      <c r="B26" s="0" t="n">
        <f aca="false">Ultuna_topsoil_C_timeseries!B26*Ultuna_BD_timeseries_topsoil!B26*20+Ultuna_subsoil_C_timeseries!B26*Ultuna_BD_timeseries_subsoil!B26*(Zeq!B26-20)</f>
        <v>41.187277785328</v>
      </c>
      <c r="C26" s="0" t="n">
        <f aca="false">Ultuna_topsoil_C_timeseries!C26*Ultuna_BD_timeseries_topsoil!C26*20+Ultuna_subsoil_C_timeseries!C26*Ultuna_BD_timeseries_subsoil!C26*(Zeq!C26-20)</f>
        <v>44.1776364725004</v>
      </c>
      <c r="D26" s="0" t="n">
        <f aca="false">Ultuna_topsoil_C_timeseries!D26*Ultuna_BD_timeseries_topsoil!D26*20+Ultuna_subsoil_C_timeseries!D26*Ultuna_BD_timeseries_subsoil!D26*(Zeq!D26-20)</f>
        <v>44.2622978706302</v>
      </c>
      <c r="E26" s="0" t="n">
        <f aca="false">Ultuna_topsoil_C_timeseries!E26*Ultuna_BD_timeseries_topsoil!E26*20+Ultuna_subsoil_C_timeseries!E26*Ultuna_BD_timeseries_subsoil!E26*(Zeq!E26-20)</f>
        <v>44.3547309544066</v>
      </c>
      <c r="F26" s="0" t="n">
        <f aca="false">Ultuna_topsoil_C_timeseries!F26*Ultuna_BD_timeseries_topsoil!F26*20+Ultuna_subsoil_C_timeseries!F26*Ultuna_BD_timeseries_subsoil!F26*(Zeq!F26-20)</f>
        <v>44.4557273710475</v>
      </c>
      <c r="G26" s="0" t="n">
        <f aca="false">Ultuna_topsoil_C_timeseries!G26*Ultuna_BD_timeseries_topsoil!G26*20+Ultuna_subsoil_C_timeseries!G26*Ultuna_BD_timeseries_subsoil!G26*(Zeq!G26-20)</f>
        <v>44.5661982529857</v>
      </c>
      <c r="H26" s="0" t="n">
        <f aca="false">Ultuna_topsoil_C_timeseries!H26*Ultuna_BD_timeseries_topsoil!H26*20+Ultuna_subsoil_C_timeseries!H26*Ultuna_BD_timeseries_subsoil!H26*(Zeq!H26-20)</f>
        <v>44.6871976364222</v>
      </c>
      <c r="I26" s="0" t="n">
        <f aca="false">Ultuna_topsoil_C_timeseries!I26*Ultuna_BD_timeseries_topsoil!I26*20+Ultuna_subsoil_C_timeseries!I26*Ultuna_BD_timeseries_subsoil!I26*(Zeq!I26-20)</f>
        <v>44.8199516125049</v>
      </c>
      <c r="J26" s="0" t="n">
        <f aca="false">Ultuna_topsoil_C_timeseries!J26*Ultuna_BD_timeseries_topsoil!J26*20+Ultuna_subsoil_C_timeseries!J26*Ultuna_BD_timeseries_subsoil!J26*(Zeq!J26-20)</f>
        <v>44.9658949179436</v>
      </c>
      <c r="K26" s="0" t="n">
        <f aca="false">Ultuna_topsoil_C_timeseries!K26*Ultuna_BD_timeseries_topsoil!K26*20+Ultuna_subsoil_C_timeseries!K26*Ultuna_BD_timeseries_subsoil!K26*(Zeq!K26-20)</f>
        <v>45.1267172784308</v>
      </c>
      <c r="L26" s="0" t="n">
        <f aca="false">Ultuna_topsoil_C_timeseries!L26*Ultuna_BD_timeseries_topsoil!L26*20+Ultuna_subsoil_C_timeseries!L26*Ultuna_BD_timeseries_subsoil!L26*(Zeq!L26-20)</f>
        <v>45.3044226786175</v>
      </c>
      <c r="M26" s="0" t="n">
        <f aca="false">Ultuna_topsoil_C_timeseries!M26*Ultuna_BD_timeseries_topsoil!M26*20+Ultuna_subsoil_C_timeseries!M26*Ultuna_BD_timeseries_subsoil!M26*(Zeq!M26-20)</f>
        <v>45.5014059702525</v>
      </c>
      <c r="N26" s="0" t="n">
        <f aca="false">Ultuna_topsoil_C_timeseries!N26*Ultuna_BD_timeseries_topsoil!N26*20+Ultuna_subsoil_C_timeseries!N26*Ultuna_BD_timeseries_subsoil!N26*(Zeq!N26-20)</f>
        <v>45.8149521764655</v>
      </c>
      <c r="O26" s="0" t="n">
        <f aca="false">Ultuna_topsoil_C_timeseries!O26*Ultuna_BD_timeseries_topsoil!O26*20+Ultuna_subsoil_C_timeseries!O26*Ultuna_BD_timeseries_subsoil!O26*(Zeq!O26-20)</f>
        <v>46.3217637494771</v>
      </c>
      <c r="P26" s="0" t="n">
        <f aca="false">Ultuna_topsoil_C_timeseries!P26*Ultuna_BD_timeseries_topsoil!P26*20+Ultuna_subsoil_C_timeseries!P26*Ultuna_BD_timeseries_subsoil!P26*(Zeq!P26-20)</f>
        <v>46.9840550659572</v>
      </c>
      <c r="Q26" s="0" t="n">
        <f aca="false">Ultuna_topsoil_C_timeseries!Q26*Ultuna_BD_timeseries_topsoil!Q26*20+Ultuna_subsoil_C_timeseries!Q26*Ultuna_BD_timeseries_subsoil!Q26*(Zeq!Q26-20)</f>
        <v>47.7437173636932</v>
      </c>
      <c r="R26" s="0" t="n">
        <f aca="false">Ultuna_topsoil_C_timeseries!R26*Ultuna_BD_timeseries_topsoil!R26*20+Ultuna_subsoil_C_timeseries!R26*Ultuna_BD_timeseries_subsoil!R26*(Zeq!R26-20)</f>
        <v>48.5051415841496</v>
      </c>
      <c r="S26" s="0" t="n">
        <f aca="false">Ultuna_topsoil_C_timeseries!S26*Ultuna_BD_timeseries_topsoil!S26*20+Ultuna_subsoil_C_timeseries!S26*Ultuna_BD_timeseries_subsoil!S26*(Zeq!S26-20)</f>
        <v>49.0970749306532</v>
      </c>
      <c r="T26" s="0" t="n">
        <f aca="false">Ultuna_topsoil_C_timeseries!T26*Ultuna_BD_timeseries_topsoil!T26*20+Ultuna_subsoil_C_timeseries!T26*Ultuna_BD_timeseries_subsoil!T26*(Zeq!T26-20)</f>
        <v>49.176029768861</v>
      </c>
      <c r="U26" s="0" t="n">
        <f aca="false">Ultuna_topsoil_C_timeseries!U26*Ultuna_BD_timeseries_topsoil!U26*20+Ultuna_subsoil_C_timeseries!U26*Ultuna_BD_timeseries_subsoil!U26*(Zeq!U26-20)</f>
        <v>46.9385324555595</v>
      </c>
      <c r="V26" s="0" t="n">
        <f aca="false">Ultuna_topsoil_C_timeseries!V26*Ultuna_BD_timeseries_topsoil!V26*20+Ultuna_subsoil_C_timeseries!V26*Ultuna_BD_timeseries_subsoil!V26*(Zeq!V26-20)</f>
        <v>50.8447953679353</v>
      </c>
      <c r="W26" s="0" t="n">
        <f aca="false">Ultuna_topsoil_C_timeseries!W26*Ultuna_BD_timeseries_topsoil!W26*20+Ultuna_subsoil_C_timeseries!W26*Ultuna_BD_timeseries_subsoil!W26*(Zeq!W26-20)</f>
        <v>48.246882301351</v>
      </c>
      <c r="X26" s="0" t="n">
        <f aca="false">Ultuna_topsoil_C_timeseries!X26*Ultuna_BD_timeseries_topsoil!X26*20+Ultuna_subsoil_C_timeseries!X26*Ultuna_BD_timeseries_subsoil!X26*(Zeq!X26-20)</f>
        <v>48.6228918048457</v>
      </c>
      <c r="Y26" s="0" t="n">
        <f aca="false">Ultuna_topsoil_C_timeseries!Y26*Ultuna_BD_timeseries_topsoil!Y26*20+Ultuna_subsoil_C_timeseries!Y26*Ultuna_BD_timeseries_subsoil!Y26*(Zeq!Y26-20)</f>
        <v>48.9968448511347</v>
      </c>
      <c r="Z26" s="0" t="n">
        <f aca="false">Ultuna_topsoil_C_timeseries!Z26*Ultuna_BD_timeseries_topsoil!Z26*20+Ultuna_subsoil_C_timeseries!Z26*Ultuna_BD_timeseries_subsoil!Z26*(Zeq!Z26-20)</f>
        <v>49.3394001067875</v>
      </c>
      <c r="AA26" s="0" t="n">
        <f aca="false">Ultuna_topsoil_C_timeseries!AA26*Ultuna_BD_timeseries_topsoil!AA26*20+Ultuna_subsoil_C_timeseries!AA26*Ultuna_BD_timeseries_subsoil!AA26*(Zeq!AA26-20)</f>
        <v>49.6729728131536</v>
      </c>
      <c r="AB26" s="0" t="n">
        <f aca="false">Ultuna_topsoil_C_timeseries!AB26*Ultuna_BD_timeseries_topsoil!AB26*20+Ultuna_subsoil_C_timeseries!AB26*Ultuna_BD_timeseries_subsoil!AB26*(Zeq!AB26-20)</f>
        <v>49.9856405936296</v>
      </c>
      <c r="AC26" s="0" t="n">
        <f aca="false">Ultuna_topsoil_C_timeseries!AC26*Ultuna_BD_timeseries_topsoil!AC26*20+Ultuna_subsoil_C_timeseries!AC26*Ultuna_BD_timeseries_subsoil!AC26*(Zeq!AC26-20)</f>
        <v>50.2038257282604</v>
      </c>
      <c r="AD26" s="0" t="n">
        <f aca="false">Ultuna_topsoil_C_timeseries!AD26*Ultuna_BD_timeseries_topsoil!AD26*20+Ultuna_subsoil_C_timeseries!AD26*Ultuna_BD_timeseries_subsoil!AD26*(Zeq!AD26-20)</f>
        <v>48.9639222198724</v>
      </c>
      <c r="AE26" s="0" t="n">
        <f aca="false">Ultuna_topsoil_C_timeseries!AE26*Ultuna_BD_timeseries_topsoil!AE26*20+Ultuna_subsoil_C_timeseries!AE26*Ultuna_BD_timeseries_subsoil!AE26*(Zeq!AE26-20)</f>
        <v>47.7322002748238</v>
      </c>
      <c r="AF26" s="0" t="n">
        <f aca="false">Ultuna_topsoil_C_timeseries!AF26*Ultuna_BD_timeseries_topsoil!AF26*20+Ultuna_subsoil_C_timeseries!AF26*Ultuna_BD_timeseries_subsoil!AF26*(Zeq!AF26-20)</f>
        <v>48.0546056279657</v>
      </c>
      <c r="AG26" s="0" t="n">
        <f aca="false">Ultuna_topsoil_C_timeseries!AG26*Ultuna_BD_timeseries_topsoil!AG26*20+Ultuna_subsoil_C_timeseries!AG26*Ultuna_BD_timeseries_subsoil!AG26*(Zeq!AG26-20)</f>
        <v>48.4714182520619</v>
      </c>
      <c r="AH26" s="0" t="n">
        <f aca="false">Ultuna_topsoil_C_timeseries!AH26*Ultuna_BD_timeseries_topsoil!AH26*20+Ultuna_subsoil_C_timeseries!AH26*Ultuna_BD_timeseries_subsoil!AH26*(Zeq!AH26-20)</f>
        <v>50.6858627221075</v>
      </c>
      <c r="AI26" s="0" t="n">
        <f aca="false">Ultuna_topsoil_C_timeseries!AI26*Ultuna_BD_timeseries_topsoil!AI26*20+Ultuna_subsoil_C_timeseries!AI26*Ultuna_BD_timeseries_subsoil!AI26*(Zeq!AI26-20)</f>
        <v>52.8862956724719</v>
      </c>
      <c r="AJ26" s="0" t="n">
        <f aca="false">Ultuna_topsoil_C_timeseries!AJ26*Ultuna_BD_timeseries_topsoil!AJ26*20+Ultuna_subsoil_C_timeseries!AJ26*Ultuna_BD_timeseries_subsoil!AJ26*(Zeq!AJ26-20)</f>
        <v>53.2804105886816</v>
      </c>
      <c r="AK26" s="0" t="n">
        <f aca="false">Ultuna_topsoil_C_timeseries!AK26*Ultuna_BD_timeseries_topsoil!AK26*20+Ultuna_subsoil_C_timeseries!AK26*Ultuna_BD_timeseries_subsoil!AK26*(Zeq!AK26-20)</f>
        <v>53.5851236692594</v>
      </c>
      <c r="AL26" s="0" t="n">
        <f aca="false">Ultuna_topsoil_C_timeseries!AL26*Ultuna_BD_timeseries_topsoil!AL26*20+Ultuna_subsoil_C_timeseries!AL26*Ultuna_BD_timeseries_subsoil!AL26*(Zeq!AL26-20)</f>
        <v>51.9771340760334</v>
      </c>
      <c r="AM26" s="0" t="n">
        <f aca="false">Ultuna_topsoil_C_timeseries!AM26*Ultuna_BD_timeseries_topsoil!AM26*20+Ultuna_subsoil_C_timeseries!AM26*Ultuna_BD_timeseries_subsoil!AM26*(Zeq!AM26-20)</f>
        <v>50.3798884395289</v>
      </c>
      <c r="AN26" s="0" t="n">
        <f aca="false">Ultuna_topsoil_C_timeseries!AN26*Ultuna_BD_timeseries_topsoil!AN26*20+Ultuna_subsoil_C_timeseries!AN26*Ultuna_BD_timeseries_subsoil!AN26*(Zeq!AN26-20)</f>
        <v>50.6812689996535</v>
      </c>
      <c r="AO26" s="0" t="n">
        <f aca="false">Ultuna_topsoil_C_timeseries!AO26*Ultuna_BD_timeseries_topsoil!AO26*20+Ultuna_subsoil_C_timeseries!AO26*Ultuna_BD_timeseries_subsoil!AO26*(Zeq!AO26-20)</f>
        <v>51.0878255254685</v>
      </c>
      <c r="AP26" s="0" t="n">
        <f aca="false">Ultuna_topsoil_C_timeseries!AP26*Ultuna_BD_timeseries_topsoil!AP26*20+Ultuna_subsoil_C_timeseries!AP26*Ultuna_BD_timeseries_subsoil!AP26*(Zeq!AP26-20)</f>
        <v>52.0815952688435</v>
      </c>
      <c r="AQ26" s="0" t="n">
        <f aca="false">Ultuna_topsoil_C_timeseries!AQ26*Ultuna_BD_timeseries_topsoil!AQ26*20+Ultuna_subsoil_C_timeseries!AQ26*Ultuna_BD_timeseries_subsoil!AQ26*(Zeq!AQ26-20)</f>
        <v>53.0690300520784</v>
      </c>
      <c r="AR26" s="0" t="n">
        <f aca="false">Ultuna_topsoil_C_timeseries!AR26*Ultuna_BD_timeseries_topsoil!AR26*20+Ultuna_subsoil_C_timeseries!AR26*Ultuna_BD_timeseries_subsoil!AR26*(Zeq!AR26-20)</f>
        <v>52.3896988109642</v>
      </c>
      <c r="AS26" s="0" t="n">
        <f aca="false">Ultuna_topsoil_C_timeseries!AS26*Ultuna_BD_timeseries_topsoil!AS26*20+Ultuna_subsoil_C_timeseries!AS26*Ultuna_BD_timeseries_subsoil!AS26*(Zeq!AS26-20)</f>
        <v>51.7151347186487</v>
      </c>
      <c r="AT26" s="0" t="n">
        <f aca="false">Ultuna_topsoil_C_timeseries!AT26*Ultuna_BD_timeseries_topsoil!AT26*20+Ultuna_subsoil_C_timeseries!AT26*Ultuna_BD_timeseries_subsoil!AT26*(Zeq!AT26-20)</f>
        <v>51.9334364796918</v>
      </c>
      <c r="AU26" s="0" t="n">
        <f aca="false">Ultuna_topsoil_C_timeseries!AU26*Ultuna_BD_timeseries_topsoil!AU26*20+Ultuna_subsoil_C_timeseries!AU26*Ultuna_BD_timeseries_subsoil!AU26*(Zeq!AU26-20)</f>
        <v>52.1505258863447</v>
      </c>
      <c r="AV26" s="0" t="n">
        <f aca="false">Ultuna_topsoil_C_timeseries!AV26*Ultuna_BD_timeseries_topsoil!AV26*20+Ultuna_subsoil_C_timeseries!AV26*Ultuna_BD_timeseries_subsoil!AV26*(Zeq!AV26-20)</f>
        <v>51.9002727618588</v>
      </c>
      <c r="AW26" s="0" t="n">
        <f aca="false">Ultuna_topsoil_C_timeseries!AW26*Ultuna_BD_timeseries_topsoil!AW26*20+Ultuna_subsoil_C_timeseries!AW26*Ultuna_BD_timeseries_subsoil!AW26*(Zeq!AW26-20)</f>
        <v>51.2623733403555</v>
      </c>
      <c r="AX26" s="0" t="n">
        <f aca="false">Ultuna_topsoil_C_timeseries!AX26*Ultuna_BD_timeseries_topsoil!AX26*20+Ultuna_subsoil_C_timeseries!AX26*Ultuna_BD_timeseries_subsoil!AX26*(Zeq!AX26-20)</f>
        <v>50.6401218744564</v>
      </c>
      <c r="AY26" s="0" t="n">
        <f aca="false">Ultuna_topsoil_C_timeseries!AY26*Ultuna_BD_timeseries_topsoil!AY26*20+Ultuna_subsoil_C_timeseries!AY26*Ultuna_BD_timeseries_subsoil!AY26*(Zeq!AY26-20)</f>
        <v>50.387309393219</v>
      </c>
      <c r="AZ26" s="0" t="n">
        <f aca="false">Ultuna_topsoil_C_timeseries!AZ26*Ultuna_BD_timeseries_topsoil!AZ26*20+Ultuna_subsoil_C_timeseries!AZ26*Ultuna_BD_timeseries_subsoil!AZ26*(Zeq!AZ26-20)</f>
        <v>51.0423813315579</v>
      </c>
      <c r="BA26" s="0" t="n">
        <f aca="false">Ultuna_topsoil_C_timeseries!BA26*Ultuna_BD_timeseries_topsoil!BA26*20+Ultuna_subsoil_C_timeseries!BA26*Ultuna_BD_timeseries_subsoil!BA26*(Zeq!BA26-20)</f>
        <v>51.6932479459459</v>
      </c>
      <c r="BB26" s="0" t="n">
        <f aca="false">Ultuna_topsoil_C_timeseries!BB26*Ultuna_BD_timeseries_topsoil!BB26*20+Ultuna_subsoil_C_timeseries!BB26*Ultuna_BD_timeseries_subsoil!BB26*(Zeq!BB26-20)</f>
        <v>51.5498061912568</v>
      </c>
      <c r="BC26" s="0" t="n">
        <f aca="false">Ultuna_topsoil_C_timeseries!BC26*Ultuna_BD_timeseries_topsoil!BC26*20+Ultuna_subsoil_C_timeseries!BC26*Ultuna_BD_timeseries_subsoil!BC26*(Zeq!BC26-20)</f>
        <v>51.407627595846</v>
      </c>
      <c r="BD26" s="0" t="n">
        <f aca="false">Ultuna_topsoil_C_timeseries!BD26*Ultuna_BD_timeseries_topsoil!BD26*20+Ultuna_subsoil_C_timeseries!BD26*Ultuna_BD_timeseries_subsoil!BD26*(Zeq!BD26-20)</f>
        <v>51.6099885935057</v>
      </c>
      <c r="BE26" s="0" t="n">
        <f aca="false">Ultuna_topsoil_C_timeseries!BE26*Ultuna_BD_timeseries_topsoil!BE26*20+Ultuna_subsoil_C_timeseries!BE26*Ultuna_BD_timeseries_subsoil!BE26*(Zeq!BE26-20)</f>
        <v>51.8112189912713</v>
      </c>
      <c r="BF26" s="0" t="n">
        <f aca="false">Ultuna_topsoil_C_timeseries!BF26*Ultuna_BD_timeseries_topsoil!BF26*20+Ultuna_subsoil_C_timeseries!BF26*Ultuna_BD_timeseries_subsoil!BF26*(Zeq!BF26-20)</f>
        <v>51.7800047785698</v>
      </c>
      <c r="BG26" s="0" t="n">
        <f aca="false">Ultuna_topsoil_C_timeseries!BG26*Ultuna_BD_timeseries_topsoil!BG26*20+Ultuna_subsoil_C_timeseries!BG26*Ultuna_BD_timeseries_subsoil!BG26*(Zeq!BG26-20)</f>
        <v>51.7492834015325</v>
      </c>
      <c r="BH26" s="0" t="n">
        <f aca="false">Ultuna_topsoil_C_timeseries!BH26*Ultuna_BD_timeseries_topsoil!BH26*20+Ultuna_subsoil_C_timeseries!BH26*Ultuna_BD_timeseries_subsoil!BH26*(Zeq!BH26-20)</f>
        <v>51.7190545927509</v>
      </c>
      <c r="BI26" s="0" t="n">
        <f aca="false">Ultuna_topsoil_C_timeseries!BI26*Ultuna_BD_timeseries_topsoil!BI26*20+Ultuna_subsoil_C_timeseries!BI26*Ultuna_BD_timeseries_subsoil!BI26*(Zeq!BI26-20)</f>
        <v>51.6893180847832</v>
      </c>
      <c r="BJ26" s="0" t="n">
        <f aca="false">Ultuna_topsoil_C_timeseries!BJ26*Ultuna_BD_timeseries_topsoil!BJ26*20+Ultuna_subsoil_C_timeseries!BJ26*Ultuna_BD_timeseries_subsoil!BJ26*(Zeq!BJ26-20)</f>
        <v>51.4842616753368</v>
      </c>
      <c r="BK26" s="0" t="n">
        <f aca="false">Ultuna_topsoil_C_timeseries!BK26*Ultuna_BD_timeseries_topsoil!BK26*20+Ultuna_subsoil_C_timeseries!BK26*Ultuna_BD_timeseries_subsoil!BK26*(Zeq!BK26-20)</f>
        <v>51.0332882029148</v>
      </c>
    </row>
    <row r="27" customFormat="false" ht="14.4" hidden="false" customHeight="false" outlineLevel="0" collapsed="false">
      <c r="A27" s="0" t="n">
        <f aca="false">Ultuna_topsoil_C_timeseries!A27</f>
        <v>16</v>
      </c>
      <c r="B27" s="0" t="n">
        <f aca="false">Ultuna_topsoil_C_timeseries!B27*Ultuna_BD_timeseries_topsoil!B27*20+Ultuna_subsoil_C_timeseries!B27*Ultuna_BD_timeseries_subsoil!B27*(Zeq!B27-20)</f>
        <v>43.5175000679522</v>
      </c>
      <c r="C27" s="0" t="n">
        <f aca="false">Ultuna_topsoil_C_timeseries!C27*Ultuna_BD_timeseries_topsoil!C27*20+Ultuna_subsoil_C_timeseries!C27*Ultuna_BD_timeseries_subsoil!C27*(Zeq!C27-20)</f>
        <v>44.1727198093579</v>
      </c>
      <c r="D27" s="0" t="n">
        <f aca="false">Ultuna_topsoil_C_timeseries!D27*Ultuna_BD_timeseries_topsoil!D27*20+Ultuna_subsoil_C_timeseries!D27*Ultuna_BD_timeseries_subsoil!D27*(Zeq!D27-20)</f>
        <v>44.2533757519831</v>
      </c>
      <c r="E27" s="0" t="n">
        <f aca="false">Ultuna_topsoil_C_timeseries!E27*Ultuna_BD_timeseries_topsoil!E27*20+Ultuna_subsoil_C_timeseries!E27*Ultuna_BD_timeseries_subsoil!E27*(Zeq!E27-20)</f>
        <v>44.3427650215507</v>
      </c>
      <c r="F27" s="0" t="n">
        <f aca="false">Ultuna_topsoil_C_timeseries!F27*Ultuna_BD_timeseries_topsoil!F27*20+Ultuna_subsoil_C_timeseries!F27*Ultuna_BD_timeseries_subsoil!F27*(Zeq!F27-20)</f>
        <v>44.4417427134237</v>
      </c>
      <c r="G27" s="0" t="n">
        <f aca="false">Ultuna_topsoil_C_timeseries!G27*Ultuna_BD_timeseries_topsoil!G27*20+Ultuna_subsoil_C_timeseries!G27*Ultuna_BD_timeseries_subsoil!G27*(Zeq!G27-20)</f>
        <v>44.5513000429372</v>
      </c>
      <c r="H27" s="0" t="n">
        <f aca="false">Ultuna_topsoil_C_timeseries!H27*Ultuna_BD_timeseries_topsoil!H27*20+Ultuna_subsoil_C_timeseries!H27*Ultuna_BD_timeseries_subsoil!H27*(Zeq!H27-20)</f>
        <v>44.6725925367478</v>
      </c>
      <c r="I27" s="0" t="n">
        <f aca="false">Ultuna_topsoil_C_timeseries!I27*Ultuna_BD_timeseries_topsoil!I27*20+Ultuna_subsoil_C_timeseries!I27*Ultuna_BD_timeseries_subsoil!I27*(Zeq!I27-20)</f>
        <v>44.8069755332709</v>
      </c>
      <c r="J27" s="0" t="n">
        <f aca="false">Ultuna_topsoil_C_timeseries!J27*Ultuna_BD_timeseries_topsoil!J27*20+Ultuna_subsoil_C_timeseries!J27*Ultuna_BD_timeseries_subsoil!J27*(Zeq!J27-20)</f>
        <v>44.9560493028857</v>
      </c>
      <c r="K27" s="0" t="n">
        <f aca="false">Ultuna_topsoil_C_timeseries!K27*Ultuna_BD_timeseries_topsoil!K27*20+Ultuna_subsoil_C_timeseries!K27*Ultuna_BD_timeseries_subsoil!K27*(Zeq!K27-20)</f>
        <v>45.1217169729342</v>
      </c>
      <c r="L27" s="0" t="n">
        <f aca="false">Ultuna_topsoil_C_timeseries!L27*Ultuna_BD_timeseries_topsoil!L27*20+Ultuna_subsoil_C_timeseries!L27*Ultuna_BD_timeseries_subsoil!L27*(Zeq!L27-20)</f>
        <v>45.3062597075646</v>
      </c>
      <c r="M27" s="0" t="n">
        <f aca="false">Ultuna_topsoil_C_timeseries!M27*Ultuna_BD_timeseries_topsoil!M27*20+Ultuna_subsoil_C_timeseries!M27*Ultuna_BD_timeseries_subsoil!M27*(Zeq!M27-20)</f>
        <v>45.512435452241</v>
      </c>
      <c r="N27" s="0" t="n">
        <f aca="false">Ultuna_topsoil_C_timeseries!N27*Ultuna_BD_timeseries_topsoil!N27*20+Ultuna_subsoil_C_timeseries!N27*Ultuna_BD_timeseries_subsoil!N27*(Zeq!N27-20)</f>
        <v>45.9401040241615</v>
      </c>
      <c r="O27" s="0" t="n">
        <f aca="false">Ultuna_topsoil_C_timeseries!O27*Ultuna_BD_timeseries_topsoil!O27*20+Ultuna_subsoil_C_timeseries!O27*Ultuna_BD_timeseries_subsoil!O27*(Zeq!O27-20)</f>
        <v>46.7484254223828</v>
      </c>
      <c r="P27" s="0" t="n">
        <f aca="false">Ultuna_topsoil_C_timeseries!P27*Ultuna_BD_timeseries_topsoil!P27*20+Ultuna_subsoil_C_timeseries!P27*Ultuna_BD_timeseries_subsoil!P27*(Zeq!P27-20)</f>
        <v>47.8604390656295</v>
      </c>
      <c r="Q27" s="0" t="n">
        <f aca="false">Ultuna_topsoil_C_timeseries!Q27*Ultuna_BD_timeseries_topsoil!Q27*20+Ultuna_subsoil_C_timeseries!Q27*Ultuna_BD_timeseries_subsoil!Q27*(Zeq!Q27-20)</f>
        <v>49.1595436756496</v>
      </c>
      <c r="R27" s="0" t="n">
        <f aca="false">Ultuna_topsoil_C_timeseries!R27*Ultuna_BD_timeseries_topsoil!R27*20+Ultuna_subsoil_C_timeseries!R27*Ultuna_BD_timeseries_subsoil!R27*(Zeq!R27-20)</f>
        <v>50.4574660550562</v>
      </c>
      <c r="S27" s="0" t="n">
        <f aca="false">Ultuna_topsoil_C_timeseries!S27*Ultuna_BD_timeseries_topsoil!S27*20+Ultuna_subsoil_C_timeseries!S27*Ultuna_BD_timeseries_subsoil!S27*(Zeq!S27-20)</f>
        <v>51.4251822600302</v>
      </c>
      <c r="T27" s="0" t="n">
        <f aca="false">Ultuna_topsoil_C_timeseries!T27*Ultuna_BD_timeseries_topsoil!T27*20+Ultuna_subsoil_C_timeseries!T27*Ultuna_BD_timeseries_subsoil!T27*(Zeq!T27-20)</f>
        <v>51.424861991776</v>
      </c>
      <c r="U27" s="0" t="n">
        <f aca="false">Ultuna_topsoil_C_timeseries!U27*Ultuna_BD_timeseries_topsoil!U27*20+Ultuna_subsoil_C_timeseries!U27*Ultuna_BD_timeseries_subsoil!U27*(Zeq!U27-20)</f>
        <v>49.7474216159873</v>
      </c>
      <c r="V27" s="0" t="n">
        <f aca="false">Ultuna_topsoil_C_timeseries!V27*Ultuna_BD_timeseries_topsoil!V27*20+Ultuna_subsoil_C_timeseries!V27*Ultuna_BD_timeseries_subsoil!V27*(Zeq!V27-20)</f>
        <v>51.8136250145194</v>
      </c>
      <c r="W27" s="0" t="n">
        <f aca="false">Ultuna_topsoil_C_timeseries!W27*Ultuna_BD_timeseries_topsoil!W27*20+Ultuna_subsoil_C_timeseries!W27*Ultuna_BD_timeseries_subsoil!W27*(Zeq!W27-20)</f>
        <v>49.4219183982406</v>
      </c>
      <c r="X27" s="0" t="n">
        <f aca="false">Ultuna_topsoil_C_timeseries!X27*Ultuna_BD_timeseries_topsoil!X27*20+Ultuna_subsoil_C_timeseries!X27*Ultuna_BD_timeseries_subsoil!X27*(Zeq!X27-20)</f>
        <v>50.4825524453926</v>
      </c>
      <c r="Y27" s="0" t="n">
        <f aca="false">Ultuna_topsoil_C_timeseries!Y27*Ultuna_BD_timeseries_topsoil!Y27*20+Ultuna_subsoil_C_timeseries!Y27*Ultuna_BD_timeseries_subsoil!Y27*(Zeq!Y27-20)</f>
        <v>51.5371147184949</v>
      </c>
      <c r="Z27" s="0" t="n">
        <f aca="false">Ultuna_topsoil_C_timeseries!Z27*Ultuna_BD_timeseries_topsoil!Z27*20+Ultuna_subsoil_C_timeseries!Z27*Ultuna_BD_timeseries_subsoil!Z27*(Zeq!Z27-20)</f>
        <v>51.3793539951658</v>
      </c>
      <c r="AA27" s="0" t="n">
        <f aca="false">Ultuna_topsoil_C_timeseries!AA27*Ultuna_BD_timeseries_topsoil!AA27*20+Ultuna_subsoil_C_timeseries!AA27*Ultuna_BD_timeseries_subsoil!AA27*(Zeq!AA27-20)</f>
        <v>51.1064688223321</v>
      </c>
      <c r="AB27" s="0" t="n">
        <f aca="false">Ultuna_topsoil_C_timeseries!AB27*Ultuna_BD_timeseries_topsoil!AB27*20+Ultuna_subsoil_C_timeseries!AB27*Ultuna_BD_timeseries_subsoil!AB27*(Zeq!AB27-20)</f>
        <v>50.7597679119014</v>
      </c>
      <c r="AC27" s="0" t="n">
        <f aca="false">Ultuna_topsoil_C_timeseries!AC27*Ultuna_BD_timeseries_topsoil!AC27*20+Ultuna_subsoil_C_timeseries!AC27*Ultuna_BD_timeseries_subsoil!AC27*(Zeq!AC27-20)</f>
        <v>50.3635982200973</v>
      </c>
      <c r="AD27" s="0" t="n">
        <f aca="false">Ultuna_topsoil_C_timeseries!AD27*Ultuna_BD_timeseries_topsoil!AD27*20+Ultuna_subsoil_C_timeseries!AD27*Ultuna_BD_timeseries_subsoil!AD27*(Zeq!AD27-20)</f>
        <v>49.6795099035762</v>
      </c>
      <c r="AE27" s="0" t="n">
        <f aca="false">Ultuna_topsoil_C_timeseries!AE27*Ultuna_BD_timeseries_topsoil!AE27*20+Ultuna_subsoil_C_timeseries!AE27*Ultuna_BD_timeseries_subsoil!AE27*(Zeq!AE27-20)</f>
        <v>49.0012704652453</v>
      </c>
      <c r="AF27" s="0" t="n">
        <f aca="false">Ultuna_topsoil_C_timeseries!AF27*Ultuna_BD_timeseries_topsoil!AF27*20+Ultuna_subsoil_C_timeseries!AF27*Ultuna_BD_timeseries_subsoil!AF27*(Zeq!AF27-20)</f>
        <v>49.4199643074058</v>
      </c>
      <c r="AG27" s="0" t="n">
        <f aca="false">Ultuna_topsoil_C_timeseries!AG27*Ultuna_BD_timeseries_topsoil!AG27*20+Ultuna_subsoil_C_timeseries!AG27*Ultuna_BD_timeseries_subsoil!AG27*(Zeq!AG27-20)</f>
        <v>50.0282539711296</v>
      </c>
      <c r="AH27" s="0" t="n">
        <f aca="false">Ultuna_topsoil_C_timeseries!AH27*Ultuna_BD_timeseries_topsoil!AH27*20+Ultuna_subsoil_C_timeseries!AH27*Ultuna_BD_timeseries_subsoil!AH27*(Zeq!AH27-20)</f>
        <v>51.358582775348</v>
      </c>
      <c r="AI27" s="0" t="n">
        <f aca="false">Ultuna_topsoil_C_timeseries!AI27*Ultuna_BD_timeseries_topsoil!AI27*20+Ultuna_subsoil_C_timeseries!AI27*Ultuna_BD_timeseries_subsoil!AI27*(Zeq!AI27-20)</f>
        <v>52.8728865313174</v>
      </c>
      <c r="AJ27" s="0" t="n">
        <f aca="false">Ultuna_topsoil_C_timeseries!AJ27*Ultuna_BD_timeseries_topsoil!AJ27*20+Ultuna_subsoil_C_timeseries!AJ27*Ultuna_BD_timeseries_subsoil!AJ27*(Zeq!AJ27-20)</f>
        <v>54.5420623402546</v>
      </c>
      <c r="AK27" s="0" t="n">
        <f aca="false">Ultuna_topsoil_C_timeseries!AK27*Ultuna_BD_timeseries_topsoil!AK27*20+Ultuna_subsoil_C_timeseries!AK27*Ultuna_BD_timeseries_subsoil!AK27*(Zeq!AK27-20)</f>
        <v>56.2005543579521</v>
      </c>
      <c r="AL27" s="0" t="n">
        <f aca="false">Ultuna_topsoil_C_timeseries!AL27*Ultuna_BD_timeseries_topsoil!AL27*20+Ultuna_subsoil_C_timeseries!AL27*Ultuna_BD_timeseries_subsoil!AL27*(Zeq!AL27-20)</f>
        <v>52.166030579742</v>
      </c>
      <c r="AM27" s="0" t="n">
        <f aca="false">Ultuna_topsoil_C_timeseries!AM27*Ultuna_BD_timeseries_topsoil!AM27*20+Ultuna_subsoil_C_timeseries!AM27*Ultuna_BD_timeseries_subsoil!AM27*(Zeq!AM27-20)</f>
        <v>48.1612401598333</v>
      </c>
      <c r="AN27" s="0" t="n">
        <f aca="false">Ultuna_topsoil_C_timeseries!AN27*Ultuna_BD_timeseries_topsoil!AN27*20+Ultuna_subsoil_C_timeseries!AN27*Ultuna_BD_timeseries_subsoil!AN27*(Zeq!AN27-20)</f>
        <v>49.5716415472621</v>
      </c>
      <c r="AO27" s="0" t="n">
        <f aca="false">Ultuna_topsoil_C_timeseries!AO27*Ultuna_BD_timeseries_topsoil!AO27*20+Ultuna_subsoil_C_timeseries!AO27*Ultuna_BD_timeseries_subsoil!AO27*(Zeq!AO27-20)</f>
        <v>50.9731907969145</v>
      </c>
      <c r="AP27" s="0" t="n">
        <f aca="false">Ultuna_topsoil_C_timeseries!AP27*Ultuna_BD_timeseries_topsoil!AP27*20+Ultuna_subsoil_C_timeseries!AP27*Ultuna_BD_timeseries_subsoil!AP27*(Zeq!AP27-20)</f>
        <v>52.2052957437163</v>
      </c>
      <c r="AQ27" s="0" t="n">
        <f aca="false">Ultuna_topsoil_C_timeseries!AQ27*Ultuna_BD_timeseries_topsoil!AQ27*20+Ultuna_subsoil_C_timeseries!AQ27*Ultuna_BD_timeseries_subsoil!AQ27*(Zeq!AQ27-20)</f>
        <v>53.2423367996276</v>
      </c>
      <c r="AR27" s="0" t="n">
        <f aca="false">Ultuna_topsoil_C_timeseries!AR27*Ultuna_BD_timeseries_topsoil!AR27*20+Ultuna_subsoil_C_timeseries!AR27*Ultuna_BD_timeseries_subsoil!AR27*(Zeq!AR27-20)</f>
        <v>53.228898244608</v>
      </c>
      <c r="AS27" s="0" t="n">
        <f aca="false">Ultuna_topsoil_C_timeseries!AS27*Ultuna_BD_timeseries_topsoil!AS27*20+Ultuna_subsoil_C_timeseries!AS27*Ultuna_BD_timeseries_subsoil!AS27*(Zeq!AS27-20)</f>
        <v>53.2167115622839</v>
      </c>
      <c r="AT27" s="0" t="n">
        <f aca="false">Ultuna_topsoil_C_timeseries!AT27*Ultuna_BD_timeseries_topsoil!AT27*20+Ultuna_subsoil_C_timeseries!AT27*Ultuna_BD_timeseries_subsoil!AT27*(Zeq!AT27-20)</f>
        <v>53.3312435171656</v>
      </c>
      <c r="AU27" s="0" t="n">
        <f aca="false">Ultuna_topsoil_C_timeseries!AU27*Ultuna_BD_timeseries_topsoil!AU27*20+Ultuna_subsoil_C_timeseries!AU27*Ultuna_BD_timeseries_subsoil!AU27*(Zeq!AU27-20)</f>
        <v>53.4461066351227</v>
      </c>
      <c r="AV27" s="0" t="n">
        <f aca="false">Ultuna_topsoil_C_timeseries!AV27*Ultuna_BD_timeseries_topsoil!AV27*20+Ultuna_subsoil_C_timeseries!AV27*Ultuna_BD_timeseries_subsoil!AV27*(Zeq!AV27-20)</f>
        <v>53.4298912243663</v>
      </c>
      <c r="AW27" s="0" t="n">
        <f aca="false">Ultuna_topsoil_C_timeseries!AW27*Ultuna_BD_timeseries_topsoil!AW27*20+Ultuna_subsoil_C_timeseries!AW27*Ultuna_BD_timeseries_subsoil!AW27*(Zeq!AW27-20)</f>
        <v>53.3355690248496</v>
      </c>
      <c r="AX27" s="0" t="n">
        <f aca="false">Ultuna_topsoil_C_timeseries!AX27*Ultuna_BD_timeseries_topsoil!AX27*20+Ultuna_subsoil_C_timeseries!AX27*Ultuna_BD_timeseries_subsoil!AX27*(Zeq!AX27-20)</f>
        <v>53.1863371230733</v>
      </c>
      <c r="AY27" s="0" t="n">
        <f aca="false">Ultuna_topsoil_C_timeseries!AY27*Ultuna_BD_timeseries_topsoil!AY27*20+Ultuna_subsoil_C_timeseries!AY27*Ultuna_BD_timeseries_subsoil!AY27*(Zeq!AY27-20)</f>
        <v>52.997418468548</v>
      </c>
      <c r="AZ27" s="0" t="n">
        <f aca="false">Ultuna_topsoil_C_timeseries!AZ27*Ultuna_BD_timeseries_topsoil!AZ27*20+Ultuna_subsoil_C_timeseries!AZ27*Ultuna_BD_timeseries_subsoil!AZ27*(Zeq!AZ27-20)</f>
        <v>52.6019620962506</v>
      </c>
      <c r="BA27" s="0" t="n">
        <f aca="false">Ultuna_topsoil_C_timeseries!BA27*Ultuna_BD_timeseries_topsoil!BA27*20+Ultuna_subsoil_C_timeseries!BA27*Ultuna_BD_timeseries_subsoil!BA27*(Zeq!BA27-20)</f>
        <v>52.2106991617938</v>
      </c>
      <c r="BB27" s="0" t="n">
        <f aca="false">Ultuna_topsoil_C_timeseries!BB27*Ultuna_BD_timeseries_topsoil!BB27*20+Ultuna_subsoil_C_timeseries!BB27*Ultuna_BD_timeseries_subsoil!BB27*(Zeq!BB27-20)</f>
        <v>53.8331098027927</v>
      </c>
      <c r="BC27" s="0" t="n">
        <f aca="false">Ultuna_topsoil_C_timeseries!BC27*Ultuna_BD_timeseries_topsoil!BC27*20+Ultuna_subsoil_C_timeseries!BC27*Ultuna_BD_timeseries_subsoil!BC27*(Zeq!BC27-20)</f>
        <v>55.4445222942546</v>
      </c>
      <c r="BD27" s="0" t="n">
        <f aca="false">Ultuna_topsoil_C_timeseries!BD27*Ultuna_BD_timeseries_topsoil!BD27*20+Ultuna_subsoil_C_timeseries!BD27*Ultuna_BD_timeseries_subsoil!BD27*(Zeq!BD27-20)</f>
        <v>54.1804120030043</v>
      </c>
      <c r="BE27" s="0" t="n">
        <f aca="false">Ultuna_topsoil_C_timeseries!BE27*Ultuna_BD_timeseries_topsoil!BE27*20+Ultuna_subsoil_C_timeseries!BE27*Ultuna_BD_timeseries_subsoil!BE27*(Zeq!BE27-20)</f>
        <v>52.9271244405189</v>
      </c>
      <c r="BF27" s="0" t="n">
        <f aca="false">Ultuna_topsoil_C_timeseries!BF27*Ultuna_BD_timeseries_topsoil!BF27*20+Ultuna_subsoil_C_timeseries!BF27*Ultuna_BD_timeseries_subsoil!BF27*(Zeq!BF27-20)</f>
        <v>53.4118670808267</v>
      </c>
      <c r="BG27" s="0" t="n">
        <f aca="false">Ultuna_topsoil_C_timeseries!BG27*Ultuna_BD_timeseries_topsoil!BG27*20+Ultuna_subsoil_C_timeseries!BG27*Ultuna_BD_timeseries_subsoil!BG27*(Zeq!BG27-20)</f>
        <v>53.8941698331667</v>
      </c>
      <c r="BH27" s="0" t="n">
        <f aca="false">Ultuna_topsoil_C_timeseries!BH27*Ultuna_BD_timeseries_topsoil!BH27*20+Ultuna_subsoil_C_timeseries!BH27*Ultuna_BD_timeseries_subsoil!BH27*(Zeq!BH27-20)</f>
        <v>53.925323525997</v>
      </c>
      <c r="BI27" s="0" t="n">
        <f aca="false">Ultuna_topsoil_C_timeseries!BI27*Ultuna_BD_timeseries_topsoil!BI27*20+Ultuna_subsoil_C_timeseries!BI27*Ultuna_BD_timeseries_subsoil!BI27*(Zeq!BI27-20)</f>
        <v>53.9029478751366</v>
      </c>
      <c r="BJ27" s="0" t="n">
        <f aca="false">Ultuna_topsoil_C_timeseries!BJ27*Ultuna_BD_timeseries_topsoil!BJ27*20+Ultuna_subsoil_C_timeseries!BJ27*Ultuna_BD_timeseries_subsoil!BJ27*(Zeq!BJ27-20)</f>
        <v>53.6229094572945</v>
      </c>
      <c r="BK27" s="0" t="n">
        <f aca="false">Ultuna_topsoil_C_timeseries!BK27*Ultuna_BD_timeseries_topsoil!BK27*20+Ultuna_subsoil_C_timeseries!BK27*Ultuna_BD_timeseries_subsoil!BK27*(Zeq!BK27-20)</f>
        <v>52.8814553643029</v>
      </c>
    </row>
    <row r="28" customFormat="false" ht="14.4" hidden="false" customHeight="false" outlineLevel="0" collapsed="false">
      <c r="A28" s="0" t="n">
        <f aca="false">Ultuna_topsoil_C_timeseries!A28</f>
        <v>39</v>
      </c>
      <c r="B28" s="0" t="n">
        <f aca="false">Ultuna_topsoil_C_timeseries!B28*Ultuna_BD_timeseries_topsoil!B28*20+Ultuna_subsoil_C_timeseries!B28*Ultuna_BD_timeseries_subsoil!B28*(Zeq!B28-20)</f>
        <v>40.896</v>
      </c>
      <c r="C28" s="0" t="n">
        <f aca="false">Ultuna_topsoil_C_timeseries!C28*Ultuna_BD_timeseries_topsoil!C28*20+Ultuna_subsoil_C_timeseries!C28*Ultuna_BD_timeseries_subsoil!C28*(Zeq!C28-20)</f>
        <v>44.2248041089935</v>
      </c>
      <c r="D28" s="0" t="n">
        <f aca="false">Ultuna_topsoil_C_timeseries!D28*Ultuna_BD_timeseries_topsoil!D28*20+Ultuna_subsoil_C_timeseries!D28*Ultuna_BD_timeseries_subsoil!D28*(Zeq!D28-20)</f>
        <v>44.3497060609236</v>
      </c>
      <c r="E28" s="0" t="n">
        <f aca="false">Ultuna_topsoil_C_timeseries!E28*Ultuna_BD_timeseries_topsoil!E28*20+Ultuna_subsoil_C_timeseries!E28*Ultuna_BD_timeseries_subsoil!E28*(Zeq!E28-20)</f>
        <v>44.4747601965195</v>
      </c>
      <c r="F28" s="0" t="n">
        <f aca="false">Ultuna_topsoil_C_timeseries!F28*Ultuna_BD_timeseries_topsoil!F28*20+Ultuna_subsoil_C_timeseries!F28*Ultuna_BD_timeseries_subsoil!F28*(Zeq!F28-20)</f>
        <v>44.5999652063664</v>
      </c>
      <c r="G28" s="0" t="n">
        <f aca="false">Ultuna_topsoil_C_timeseries!G28*Ultuna_BD_timeseries_topsoil!G28*20+Ultuna_subsoil_C_timeseries!G28*Ultuna_BD_timeseries_subsoil!G28*(Zeq!G28-20)</f>
        <v>44.7253197693654</v>
      </c>
      <c r="H28" s="0" t="n">
        <f aca="false">Ultuna_topsoil_C_timeseries!H28*Ultuna_BD_timeseries_topsoil!H28*20+Ultuna_subsoil_C_timeseries!H28*Ultuna_BD_timeseries_subsoil!H28*(Zeq!H28-20)</f>
        <v>44.8508225525828</v>
      </c>
      <c r="I28" s="0" t="n">
        <f aca="false">Ultuna_topsoil_C_timeseries!I28*Ultuna_BD_timeseries_topsoil!I28*20+Ultuna_subsoil_C_timeseries!I28*Ultuna_BD_timeseries_subsoil!I28*(Zeq!I28-20)</f>
        <v>44.976472211099</v>
      </c>
      <c r="J28" s="0" t="n">
        <f aca="false">Ultuna_topsoil_C_timeseries!J28*Ultuna_BD_timeseries_topsoil!J28*20+Ultuna_subsoil_C_timeseries!J28*Ultuna_BD_timeseries_subsoil!J28*(Zeq!J28-20)</f>
        <v>45.1022673878522</v>
      </c>
      <c r="K28" s="0" t="n">
        <f aca="false">Ultuna_topsoil_C_timeseries!K28*Ultuna_BD_timeseries_topsoil!K28*20+Ultuna_subsoil_C_timeseries!K28*Ultuna_BD_timeseries_subsoil!K28*(Zeq!K28-20)</f>
        <v>45.2282067134809</v>
      </c>
      <c r="L28" s="0" t="n">
        <f aca="false">Ultuna_topsoil_C_timeseries!L28*Ultuna_BD_timeseries_topsoil!L28*20+Ultuna_subsoil_C_timeseries!L28*Ultuna_BD_timeseries_subsoil!L28*(Zeq!L28-20)</f>
        <v>45.3542888061657</v>
      </c>
      <c r="M28" s="0" t="n">
        <f aca="false">Ultuna_topsoil_C_timeseries!M28*Ultuna_BD_timeseries_topsoil!M28*20+Ultuna_subsoil_C_timeseries!M28*Ultuna_BD_timeseries_subsoil!M28*(Zeq!M28-20)</f>
        <v>45.480512271465</v>
      </c>
      <c r="N28" s="0" t="n">
        <f aca="false">Ultuna_topsoil_C_timeseries!N28*Ultuna_BD_timeseries_topsoil!N28*20+Ultuna_subsoil_C_timeseries!N28*Ultuna_BD_timeseries_subsoil!N28*(Zeq!N28-20)</f>
        <v>45.6064690108436</v>
      </c>
      <c r="O28" s="0" t="n">
        <f aca="false">Ultuna_topsoil_C_timeseries!O28*Ultuna_BD_timeseries_topsoil!O28*20+Ultuna_subsoil_C_timeseries!O28*Ultuna_BD_timeseries_subsoil!O28*(Zeq!O28-20)</f>
        <v>45.7317559039065</v>
      </c>
      <c r="P28" s="0" t="n">
        <f aca="false">Ultuna_topsoil_C_timeseries!P28*Ultuna_BD_timeseries_topsoil!P28*20+Ultuna_subsoil_C_timeseries!P28*Ultuna_BD_timeseries_subsoil!P28*(Zeq!P28-20)</f>
        <v>45.8563836396123</v>
      </c>
      <c r="Q28" s="0" t="n">
        <f aca="false">Ultuna_topsoil_C_timeseries!Q28*Ultuna_BD_timeseries_topsoil!Q28*20+Ultuna_subsoil_C_timeseries!Q28*Ultuna_BD_timeseries_subsoil!Q28*(Zeq!Q28-20)</f>
        <v>45.980377085411</v>
      </c>
      <c r="R28" s="0" t="n">
        <f aca="false">Ultuna_topsoil_C_timeseries!R28*Ultuna_BD_timeseries_topsoil!R28*20+Ultuna_subsoil_C_timeseries!R28*Ultuna_BD_timeseries_subsoil!R28*(Zeq!R28-20)</f>
        <v>46.1038093754966</v>
      </c>
      <c r="S28" s="0" t="n">
        <f aca="false">Ultuna_topsoil_C_timeseries!S28*Ultuna_BD_timeseries_topsoil!S28*20+Ultuna_subsoil_C_timeseries!S28*Ultuna_BD_timeseries_subsoil!S28*(Zeq!S28-20)</f>
        <v>46.227025434906</v>
      </c>
      <c r="T28" s="0" t="n">
        <f aca="false">Ultuna_topsoil_C_timeseries!T28*Ultuna_BD_timeseries_topsoil!T28*20+Ultuna_subsoil_C_timeseries!T28*Ultuna_BD_timeseries_subsoil!T28*(Zeq!T28-20)</f>
        <v>46.3676977962798</v>
      </c>
      <c r="U28" s="0" t="n">
        <f aca="false">Ultuna_topsoil_C_timeseries!U28*Ultuna_BD_timeseries_topsoil!U28*20+Ultuna_subsoil_C_timeseries!U28*Ultuna_BD_timeseries_subsoil!U28*(Zeq!U28-20)</f>
        <v>47.158873959421</v>
      </c>
      <c r="V28" s="0" t="n">
        <f aca="false">Ultuna_topsoil_C_timeseries!V28*Ultuna_BD_timeseries_topsoil!V28*20+Ultuna_subsoil_C_timeseries!V28*Ultuna_BD_timeseries_subsoil!V28*(Zeq!V28-20)</f>
        <v>50.1230603897398</v>
      </c>
      <c r="W28" s="0" t="n">
        <f aca="false">Ultuna_topsoil_C_timeseries!W28*Ultuna_BD_timeseries_topsoil!W28*20+Ultuna_subsoil_C_timeseries!W28*Ultuna_BD_timeseries_subsoil!W28*(Zeq!W28-20)</f>
        <v>48.1804129736763</v>
      </c>
      <c r="X28" s="0" t="n">
        <f aca="false">Ultuna_topsoil_C_timeseries!X28*Ultuna_BD_timeseries_topsoil!X28*20+Ultuna_subsoil_C_timeseries!X28*Ultuna_BD_timeseries_subsoil!X28*(Zeq!X28-20)</f>
        <v>48.1273849565265</v>
      </c>
      <c r="Y28" s="0" t="n">
        <f aca="false">Ultuna_topsoil_C_timeseries!Y28*Ultuna_BD_timeseries_topsoil!Y28*20+Ultuna_subsoil_C_timeseries!Y28*Ultuna_BD_timeseries_subsoil!Y28*(Zeq!Y28-20)</f>
        <v>48.1041091436438</v>
      </c>
      <c r="Z28" s="0" t="n">
        <f aca="false">Ultuna_topsoil_C_timeseries!Z28*Ultuna_BD_timeseries_topsoil!Z28*20+Ultuna_subsoil_C_timeseries!Z28*Ultuna_BD_timeseries_subsoil!Z28*(Zeq!Z28-20)</f>
        <v>48.5275525019327</v>
      </c>
      <c r="AA28" s="0" t="n">
        <f aca="false">Ultuna_topsoil_C_timeseries!AA28*Ultuna_BD_timeseries_topsoil!AA28*20+Ultuna_subsoil_C_timeseries!AA28*Ultuna_BD_timeseries_subsoil!AA28*(Zeq!AA28-20)</f>
        <v>49.3766046409263</v>
      </c>
      <c r="AB28" s="0" t="n">
        <f aca="false">Ultuna_topsoil_C_timeseries!AB28*Ultuna_BD_timeseries_topsoil!AB28*20+Ultuna_subsoil_C_timeseries!AB28*Ultuna_BD_timeseries_subsoil!AB28*(Zeq!AB28-20)</f>
        <v>50.1785342484255</v>
      </c>
      <c r="AC28" s="0" t="n">
        <f aca="false">Ultuna_topsoil_C_timeseries!AC28*Ultuna_BD_timeseries_topsoil!AC28*20+Ultuna_subsoil_C_timeseries!AC28*Ultuna_BD_timeseries_subsoil!AC28*(Zeq!AC28-20)</f>
        <v>50.6328472953113</v>
      </c>
      <c r="AD28" s="0" t="n">
        <f aca="false">Ultuna_topsoil_C_timeseries!AD28*Ultuna_BD_timeseries_topsoil!AD28*20+Ultuna_subsoil_C_timeseries!AD28*Ultuna_BD_timeseries_subsoil!AD28*(Zeq!AD28-20)</f>
        <v>48.0518649545489</v>
      </c>
      <c r="AE28" s="0" t="n">
        <f aca="false">Ultuna_topsoil_C_timeseries!AE28*Ultuna_BD_timeseries_topsoil!AE28*20+Ultuna_subsoil_C_timeseries!AE28*Ultuna_BD_timeseries_subsoil!AE28*(Zeq!AE28-20)</f>
        <v>45.4877096392474</v>
      </c>
      <c r="AF28" s="0" t="n">
        <f aca="false">Ultuna_topsoil_C_timeseries!AF28*Ultuna_BD_timeseries_topsoil!AF28*20+Ultuna_subsoil_C_timeseries!AF28*Ultuna_BD_timeseries_subsoil!AF28*(Zeq!AF28-20)</f>
        <v>45.8269169251821</v>
      </c>
      <c r="AG28" s="0" t="n">
        <f aca="false">Ultuna_topsoil_C_timeseries!AG28*Ultuna_BD_timeseries_topsoil!AG28*20+Ultuna_subsoil_C_timeseries!AG28*Ultuna_BD_timeseries_subsoil!AG28*(Zeq!AG28-20)</f>
        <v>46.2246103653863</v>
      </c>
      <c r="AH28" s="0" t="n">
        <f aca="false">Ultuna_topsoil_C_timeseries!AH28*Ultuna_BD_timeseries_topsoil!AH28*20+Ultuna_subsoil_C_timeseries!AH28*Ultuna_BD_timeseries_subsoil!AH28*(Zeq!AH28-20)</f>
        <v>49.7507978488312</v>
      </c>
      <c r="AI28" s="0" t="n">
        <f aca="false">Ultuna_topsoil_C_timeseries!AI28*Ultuna_BD_timeseries_topsoil!AI28*20+Ultuna_subsoil_C_timeseries!AI28*Ultuna_BD_timeseries_subsoil!AI28*(Zeq!AI28-20)</f>
        <v>53.2537667390841</v>
      </c>
      <c r="AJ28" s="0" t="n">
        <f aca="false">Ultuna_topsoil_C_timeseries!AJ28*Ultuna_BD_timeseries_topsoil!AJ28*20+Ultuna_subsoil_C_timeseries!AJ28*Ultuna_BD_timeseries_subsoil!AJ28*(Zeq!AJ28-20)</f>
        <v>53.9221061669629</v>
      </c>
      <c r="AK28" s="0" t="n">
        <f aca="false">Ultuna_topsoil_C_timeseries!AK28*Ultuna_BD_timeseries_topsoil!AK28*20+Ultuna_subsoil_C_timeseries!AK28*Ultuna_BD_timeseries_subsoil!AK28*(Zeq!AK28-20)</f>
        <v>54.4519302209716</v>
      </c>
      <c r="AL28" s="0" t="n">
        <f aca="false">Ultuna_topsoil_C_timeseries!AL28*Ultuna_BD_timeseries_topsoil!AL28*20+Ultuna_subsoil_C_timeseries!AL28*Ultuna_BD_timeseries_subsoil!AL28*(Zeq!AL28-20)</f>
        <v>51.6655275258373</v>
      </c>
      <c r="AM28" s="0" t="n">
        <f aca="false">Ultuna_topsoil_C_timeseries!AM28*Ultuna_BD_timeseries_topsoil!AM28*20+Ultuna_subsoil_C_timeseries!AM28*Ultuna_BD_timeseries_subsoil!AM28*(Zeq!AM28-20)</f>
        <v>48.8976962601347</v>
      </c>
      <c r="AN28" s="0" t="n">
        <f aca="false">Ultuna_topsoil_C_timeseries!AN28*Ultuna_BD_timeseries_topsoil!AN28*20+Ultuna_subsoil_C_timeseries!AN28*Ultuna_BD_timeseries_subsoil!AN28*(Zeq!AN28-20)</f>
        <v>48.8512762205288</v>
      </c>
      <c r="AO28" s="0" t="n">
        <f aca="false">Ultuna_topsoil_C_timeseries!AO28*Ultuna_BD_timeseries_topsoil!AO28*20+Ultuna_subsoil_C_timeseries!AO28*Ultuna_BD_timeseries_subsoil!AO28*(Zeq!AO28-20)</f>
        <v>48.8218977950051</v>
      </c>
      <c r="AP28" s="0" t="n">
        <f aca="false">Ultuna_topsoil_C_timeseries!AP28*Ultuna_BD_timeseries_topsoil!AP28*20+Ultuna_subsoil_C_timeseries!AP28*Ultuna_BD_timeseries_subsoil!AP28*(Zeq!AP28-20)</f>
        <v>49.9385405842436</v>
      </c>
      <c r="AQ28" s="0" t="n">
        <f aca="false">Ultuna_topsoil_C_timeseries!AQ28*Ultuna_BD_timeseries_topsoil!AQ28*20+Ultuna_subsoil_C_timeseries!AQ28*Ultuna_BD_timeseries_subsoil!AQ28*(Zeq!AQ28-20)</f>
        <v>51.0476316420488</v>
      </c>
      <c r="AR28" s="0" t="n">
        <f aca="false">Ultuna_topsoil_C_timeseries!AR28*Ultuna_BD_timeseries_topsoil!AR28*20+Ultuna_subsoil_C_timeseries!AR28*Ultuna_BD_timeseries_subsoil!AR28*(Zeq!AR28-20)</f>
        <v>51.8683994038168</v>
      </c>
      <c r="AS28" s="0" t="n">
        <f aca="false">Ultuna_topsoil_C_timeseries!AS28*Ultuna_BD_timeseries_topsoil!AS28*20+Ultuna_subsoil_C_timeseries!AS28*Ultuna_BD_timeseries_subsoil!AS28*(Zeq!AS28-20)</f>
        <v>52.4815857378398</v>
      </c>
      <c r="AT28" s="0" t="n">
        <f aca="false">Ultuna_topsoil_C_timeseries!AT28*Ultuna_BD_timeseries_topsoil!AT28*20+Ultuna_subsoil_C_timeseries!AT28*Ultuna_BD_timeseries_subsoil!AT28*(Zeq!AT28-20)</f>
        <v>51.4202511447649</v>
      </c>
      <c r="AU28" s="0" t="n">
        <f aca="false">Ultuna_topsoil_C_timeseries!AU28*Ultuna_BD_timeseries_topsoil!AU28*20+Ultuna_subsoil_C_timeseries!AU28*Ultuna_BD_timeseries_subsoil!AU28*(Zeq!AU28-20)</f>
        <v>50.3661692901834</v>
      </c>
      <c r="AV28" s="0" t="n">
        <f aca="false">Ultuna_topsoil_C_timeseries!AV28*Ultuna_BD_timeseries_topsoil!AV28*20+Ultuna_subsoil_C_timeseries!AV28*Ultuna_BD_timeseries_subsoil!AV28*(Zeq!AV28-20)</f>
        <v>50.0452777674602</v>
      </c>
      <c r="AW28" s="0" t="n">
        <f aca="false">Ultuna_topsoil_C_timeseries!AW28*Ultuna_BD_timeseries_topsoil!AW28*20+Ultuna_subsoil_C_timeseries!AW28*Ultuna_BD_timeseries_subsoil!AW28*(Zeq!AW28-20)</f>
        <v>49.7577645088942</v>
      </c>
      <c r="AX28" s="0" t="n">
        <f aca="false">Ultuna_topsoil_C_timeseries!AX28*Ultuna_BD_timeseries_topsoil!AX28*20+Ultuna_subsoil_C_timeseries!AX28*Ultuna_BD_timeseries_subsoil!AX28*(Zeq!AX28-20)</f>
        <v>49.5298694964261</v>
      </c>
      <c r="AY28" s="0" t="n">
        <f aca="false">Ultuna_topsoil_C_timeseries!AY28*Ultuna_BD_timeseries_topsoil!AY28*20+Ultuna_subsoil_C_timeseries!AY28*Ultuna_BD_timeseries_subsoil!AY28*(Zeq!AY28-20)</f>
        <v>49.429708022645</v>
      </c>
      <c r="AZ28" s="0" t="n">
        <f aca="false">Ultuna_topsoil_C_timeseries!AZ28*Ultuna_BD_timeseries_topsoil!AZ28*20+Ultuna_subsoil_C_timeseries!AZ28*Ultuna_BD_timeseries_subsoil!AZ28*(Zeq!AZ28-20)</f>
        <v>49.8004960339045</v>
      </c>
      <c r="BA28" s="0" t="n">
        <f aca="false">Ultuna_topsoil_C_timeseries!BA28*Ultuna_BD_timeseries_topsoil!BA28*20+Ultuna_subsoil_C_timeseries!BA28*Ultuna_BD_timeseries_subsoil!BA28*(Zeq!BA28-20)</f>
        <v>50.1686932989377</v>
      </c>
      <c r="BB28" s="0" t="n">
        <f aca="false">Ultuna_topsoil_C_timeseries!BB28*Ultuna_BD_timeseries_topsoil!BB28*20+Ultuna_subsoil_C_timeseries!BB28*Ultuna_BD_timeseries_subsoil!BB28*(Zeq!BB28-20)</f>
        <v>50.513524900287</v>
      </c>
      <c r="BC28" s="0" t="n">
        <f aca="false">Ultuna_topsoil_C_timeseries!BC28*Ultuna_BD_timeseries_topsoil!BC28*20+Ultuna_subsoil_C_timeseries!BC28*Ultuna_BD_timeseries_subsoil!BC28*(Zeq!BC28-20)</f>
        <v>50.8237705188989</v>
      </c>
      <c r="BD28" s="0" t="n">
        <f aca="false">Ultuna_topsoil_C_timeseries!BD28*Ultuna_BD_timeseries_topsoil!BD28*20+Ultuna_subsoil_C_timeseries!BD28*Ultuna_BD_timeseries_subsoil!BD28*(Zeq!BD28-20)</f>
        <v>50.268425428522</v>
      </c>
      <c r="BE28" s="0" t="n">
        <f aca="false">Ultuna_topsoil_C_timeseries!BE28*Ultuna_BD_timeseries_topsoil!BE28*20+Ultuna_subsoil_C_timeseries!BE28*Ultuna_BD_timeseries_subsoil!BE28*(Zeq!BE28-20)</f>
        <v>49.7170230716961</v>
      </c>
      <c r="BF28" s="0" t="n">
        <f aca="false">Ultuna_topsoil_C_timeseries!BF28*Ultuna_BD_timeseries_topsoil!BF28*20+Ultuna_subsoil_C_timeseries!BF28*Ultuna_BD_timeseries_subsoil!BF28*(Zeq!BF28-20)</f>
        <v>50.0848518387145</v>
      </c>
      <c r="BG28" s="0" t="n">
        <f aca="false">Ultuna_topsoil_C_timeseries!BG28*Ultuna_BD_timeseries_topsoil!BG28*20+Ultuna_subsoil_C_timeseries!BG28*Ultuna_BD_timeseries_subsoil!BG28*(Zeq!BG28-20)</f>
        <v>50.60766292697</v>
      </c>
      <c r="BH28" s="0" t="n">
        <f aca="false">Ultuna_topsoil_C_timeseries!BH28*Ultuna_BD_timeseries_topsoil!BH28*20+Ultuna_subsoil_C_timeseries!BH28*Ultuna_BD_timeseries_subsoil!BH28*(Zeq!BH28-20)</f>
        <v>51.4093624905289</v>
      </c>
      <c r="BI28" s="0" t="n">
        <f aca="false">Ultuna_topsoil_C_timeseries!BI28*Ultuna_BD_timeseries_topsoil!BI28*20+Ultuna_subsoil_C_timeseries!BI28*Ultuna_BD_timeseries_subsoil!BI28*(Zeq!BI28-20)</f>
        <v>52.2052445705276</v>
      </c>
      <c r="BJ28" s="0" t="n">
        <f aca="false">Ultuna_topsoil_C_timeseries!BJ28*Ultuna_BD_timeseries_topsoil!BJ28*20+Ultuna_subsoil_C_timeseries!BJ28*Ultuna_BD_timeseries_subsoil!BJ28*(Zeq!BJ28-20)</f>
        <v>51.7942432329446</v>
      </c>
      <c r="BK28" s="0" t="n">
        <f aca="false">Ultuna_topsoil_C_timeseries!BK28*Ultuna_BD_timeseries_topsoil!BK28*20+Ultuna_subsoil_C_timeseries!BK28*Ultuna_BD_timeseries_subsoil!BK28*(Zeq!BK28-20)</f>
        <v>50.8261877178727</v>
      </c>
    </row>
    <row r="29" customFormat="false" ht="14.4" hidden="false" customHeight="false" outlineLevel="0" collapsed="false">
      <c r="A29" s="0" t="n">
        <f aca="false">Ultuna_topsoil_C_timeseries!A29</f>
        <v>54</v>
      </c>
      <c r="B29" s="0" t="n">
        <f aca="false">Ultuna_topsoil_C_timeseries!B29*Ultuna_BD_timeseries_topsoil!B29*20+Ultuna_subsoil_C_timeseries!B29*Ultuna_BD_timeseries_subsoil!B29*(Zeq!B29-20)</f>
        <v>42.6436667119681</v>
      </c>
      <c r="C29" s="0" t="n">
        <f aca="false">Ultuna_topsoil_C_timeseries!C29*Ultuna_BD_timeseries_topsoil!C29*20+Ultuna_subsoil_C_timeseries!C29*Ultuna_BD_timeseries_subsoil!C29*(Zeq!C29-20)</f>
        <v>44.1671163645165</v>
      </c>
      <c r="D29" s="0" t="n">
        <f aca="false">Ultuna_topsoil_C_timeseries!D29*Ultuna_BD_timeseries_topsoil!D29*20+Ultuna_subsoil_C_timeseries!D29*Ultuna_BD_timeseries_subsoil!D29*(Zeq!D29-20)</f>
        <v>44.2407450909658</v>
      </c>
      <c r="E29" s="0" t="n">
        <f aca="false">Ultuna_topsoil_C_timeseries!E29*Ultuna_BD_timeseries_topsoil!E29*20+Ultuna_subsoil_C_timeseries!E29*Ultuna_BD_timeseries_subsoil!E29*(Zeq!E29-20)</f>
        <v>44.3218548757833</v>
      </c>
      <c r="F29" s="0" t="n">
        <f aca="false">Ultuna_topsoil_C_timeseries!F29*Ultuna_BD_timeseries_topsoil!F29*20+Ultuna_subsoil_C_timeseries!F29*Ultuna_BD_timeseries_subsoil!F29*(Zeq!F29-20)</f>
        <v>44.4115192684145</v>
      </c>
      <c r="G29" s="0" t="n">
        <f aca="false">Ultuna_topsoil_C_timeseries!G29*Ultuna_BD_timeseries_topsoil!G29*20+Ultuna_subsoil_C_timeseries!G29*Ultuna_BD_timeseries_subsoil!G29*(Zeq!G29-20)</f>
        <v>44.5110092112048</v>
      </c>
      <c r="H29" s="0" t="n">
        <f aca="false">Ultuna_topsoil_C_timeseries!H29*Ultuna_BD_timeseries_topsoil!H29*20+Ultuna_subsoil_C_timeseries!H29*Ultuna_BD_timeseries_subsoil!H29*(Zeq!H29-20)</f>
        <v>44.6218406129524</v>
      </c>
      <c r="I29" s="0" t="n">
        <f aca="false">Ultuna_topsoil_C_timeseries!I29*Ultuna_BD_timeseries_topsoil!I29*20+Ultuna_subsoil_C_timeseries!I29*Ultuna_BD_timeseries_subsoil!I29*(Zeq!I29-20)</f>
        <v>44.7458363780486</v>
      </c>
      <c r="J29" s="0" t="n">
        <f aca="false">Ultuna_topsoil_C_timeseries!J29*Ultuna_BD_timeseries_topsoil!J29*20+Ultuna_subsoil_C_timeseries!J29*Ultuna_BD_timeseries_subsoil!J29*(Zeq!J29-20)</f>
        <v>44.8852082890926</v>
      </c>
      <c r="K29" s="0" t="n">
        <f aca="false">Ultuna_topsoil_C_timeseries!K29*Ultuna_BD_timeseries_topsoil!K29*20+Ultuna_subsoil_C_timeseries!K29*Ultuna_BD_timeseries_subsoil!K29*(Zeq!K29-20)</f>
        <v>45.0426665742488</v>
      </c>
      <c r="L29" s="0" t="n">
        <f aca="false">Ultuna_topsoil_C_timeseries!L29*Ultuna_BD_timeseries_topsoil!L29*20+Ultuna_subsoil_C_timeseries!L29*Ultuna_BD_timeseries_subsoil!L29*(Zeq!L29-20)</f>
        <v>45.221568731791</v>
      </c>
      <c r="M29" s="0" t="n">
        <f aca="false">Ultuna_topsoil_C_timeseries!M29*Ultuna_BD_timeseries_topsoil!M29*20+Ultuna_subsoil_C_timeseries!M29*Ultuna_BD_timeseries_subsoil!M29*(Zeq!M29-20)</f>
        <v>45.42612506382</v>
      </c>
      <c r="N29" s="0" t="n">
        <f aca="false">Ultuna_topsoil_C_timeseries!N29*Ultuna_BD_timeseries_topsoil!N29*20+Ultuna_subsoil_C_timeseries!N29*Ultuna_BD_timeseries_subsoil!N29*(Zeq!N29-20)</f>
        <v>45.7897848171349</v>
      </c>
      <c r="O29" s="0" t="n">
        <f aca="false">Ultuna_topsoil_C_timeseries!O29*Ultuna_BD_timeseries_topsoil!O29*20+Ultuna_subsoil_C_timeseries!O29*Ultuna_BD_timeseries_subsoil!O29*(Zeq!O29-20)</f>
        <v>46.251309969972</v>
      </c>
      <c r="P29" s="0" t="n">
        <f aca="false">Ultuna_topsoil_C_timeseries!P29*Ultuna_BD_timeseries_topsoil!P29*20+Ultuna_subsoil_C_timeseries!P29*Ultuna_BD_timeseries_subsoil!P29*(Zeq!P29-20)</f>
        <v>46.7354425124762</v>
      </c>
      <c r="Q29" s="0" t="n">
        <f aca="false">Ultuna_topsoil_C_timeseries!Q29*Ultuna_BD_timeseries_topsoil!Q29*20+Ultuna_subsoil_C_timeseries!Q29*Ultuna_BD_timeseries_subsoil!Q29*(Zeq!Q29-20)</f>
        <v>47.2263448882636</v>
      </c>
      <c r="R29" s="0" t="n">
        <f aca="false">Ultuna_topsoil_C_timeseries!R29*Ultuna_BD_timeseries_topsoil!R29*20+Ultuna_subsoil_C_timeseries!R29*Ultuna_BD_timeseries_subsoil!R29*(Zeq!R29-20)</f>
        <v>47.7186232229201</v>
      </c>
      <c r="S29" s="0" t="n">
        <f aca="false">Ultuna_topsoil_C_timeseries!S29*Ultuna_BD_timeseries_topsoil!S29*20+Ultuna_subsoil_C_timeseries!S29*Ultuna_BD_timeseries_subsoil!S29*(Zeq!S29-20)</f>
        <v>48.2099374249827</v>
      </c>
      <c r="T29" s="0" t="n">
        <f aca="false">Ultuna_topsoil_C_timeseries!T29*Ultuna_BD_timeseries_topsoil!T29*20+Ultuna_subsoil_C_timeseries!T29*Ultuna_BD_timeseries_subsoil!T29*(Zeq!T29-20)</f>
        <v>48.6991082327059</v>
      </c>
      <c r="U29" s="0" t="n">
        <f aca="false">Ultuna_topsoil_C_timeseries!U29*Ultuna_BD_timeseries_topsoil!U29*20+Ultuna_subsoil_C_timeseries!U29*Ultuna_BD_timeseries_subsoil!U29*(Zeq!U29-20)</f>
        <v>49.1903605993998</v>
      </c>
      <c r="V29" s="0" t="n">
        <f aca="false">Ultuna_topsoil_C_timeseries!V29*Ultuna_BD_timeseries_topsoil!V29*20+Ultuna_subsoil_C_timeseries!V29*Ultuna_BD_timeseries_subsoil!V29*(Zeq!V29-20)</f>
        <v>51.8620616915235</v>
      </c>
      <c r="W29" s="0" t="n">
        <f aca="false">Ultuna_topsoil_C_timeseries!W29*Ultuna_BD_timeseries_topsoil!W29*20+Ultuna_subsoil_C_timeseries!W29*Ultuna_BD_timeseries_subsoil!W29*(Zeq!W29-20)</f>
        <v>47.431008253503</v>
      </c>
      <c r="X29" s="0" t="n">
        <f aca="false">Ultuna_topsoil_C_timeseries!X29*Ultuna_BD_timeseries_topsoil!X29*20+Ultuna_subsoil_C_timeseries!X29*Ultuna_BD_timeseries_subsoil!X29*(Zeq!X29-20)</f>
        <v>48.3266854814171</v>
      </c>
      <c r="Y29" s="0" t="n">
        <f aca="false">Ultuna_topsoil_C_timeseries!Y29*Ultuna_BD_timeseries_topsoil!Y29*20+Ultuna_subsoil_C_timeseries!Y29*Ultuna_BD_timeseries_subsoil!Y29*(Zeq!Y29-20)</f>
        <v>49.2156110652862</v>
      </c>
      <c r="Z29" s="0" t="n">
        <f aca="false">Ultuna_topsoil_C_timeseries!Z29*Ultuna_BD_timeseries_topsoil!Z29*20+Ultuna_subsoil_C_timeseries!Z29*Ultuna_BD_timeseries_subsoil!Z29*(Zeq!Z29-20)</f>
        <v>49.6010303300671</v>
      </c>
      <c r="AA29" s="0" t="n">
        <f aca="false">Ultuna_topsoil_C_timeseries!AA29*Ultuna_BD_timeseries_topsoil!AA29*20+Ultuna_subsoil_C_timeseries!AA29*Ultuna_BD_timeseries_subsoil!AA29*(Zeq!AA29-20)</f>
        <v>49.8973841649896</v>
      </c>
      <c r="AB29" s="0" t="n">
        <f aca="false">Ultuna_topsoil_C_timeseries!AB29*Ultuna_BD_timeseries_topsoil!AB29*20+Ultuna_subsoil_C_timeseries!AB29*Ultuna_BD_timeseries_subsoil!AB29*(Zeq!AB29-20)</f>
        <v>50.1238333387989</v>
      </c>
      <c r="AC29" s="0" t="n">
        <f aca="false">Ultuna_topsoil_C_timeseries!AC29*Ultuna_BD_timeseries_topsoil!AC29*20+Ultuna_subsoil_C_timeseries!AC29*Ultuna_BD_timeseries_subsoil!AC29*(Zeq!AC29-20)</f>
        <v>50.2944127285382</v>
      </c>
      <c r="AD29" s="0" t="n">
        <f aca="false">Ultuna_topsoil_C_timeseries!AD29*Ultuna_BD_timeseries_topsoil!AD29*20+Ultuna_subsoil_C_timeseries!AD29*Ultuna_BD_timeseries_subsoil!AD29*(Zeq!AD29-20)</f>
        <v>47.1548481206739</v>
      </c>
      <c r="AE29" s="0" t="n">
        <f aca="false">Ultuna_topsoil_C_timeseries!AE29*Ultuna_BD_timeseries_topsoil!AE29*20+Ultuna_subsoil_C_timeseries!AE29*Ultuna_BD_timeseries_subsoil!AE29*(Zeq!AE29-20)</f>
        <v>44.0346952614733</v>
      </c>
      <c r="AF29" s="0" t="n">
        <f aca="false">Ultuna_topsoil_C_timeseries!AF29*Ultuna_BD_timeseries_topsoil!AF29*20+Ultuna_subsoil_C_timeseries!AF29*Ultuna_BD_timeseries_subsoil!AF29*(Zeq!AF29-20)</f>
        <v>46.5009666952489</v>
      </c>
      <c r="AG29" s="0" t="n">
        <f aca="false">Ultuna_topsoil_C_timeseries!AG29*Ultuna_BD_timeseries_topsoil!AG29*20+Ultuna_subsoil_C_timeseries!AG29*Ultuna_BD_timeseries_subsoil!AG29*(Zeq!AG29-20)</f>
        <v>48.9500308763629</v>
      </c>
      <c r="AH29" s="0" t="n">
        <f aca="false">Ultuna_topsoil_C_timeseries!AH29*Ultuna_BD_timeseries_topsoil!AH29*20+Ultuna_subsoil_C_timeseries!AH29*Ultuna_BD_timeseries_subsoil!AH29*(Zeq!AH29-20)</f>
        <v>51.309165835393</v>
      </c>
      <c r="AI29" s="0" t="n">
        <f aca="false">Ultuna_topsoil_C_timeseries!AI29*Ultuna_BD_timeseries_topsoil!AI29*20+Ultuna_subsoil_C_timeseries!AI29*Ultuna_BD_timeseries_subsoil!AI29*(Zeq!AI29-20)</f>
        <v>53.5340652686758</v>
      </c>
      <c r="AJ29" s="0" t="n">
        <f aca="false">Ultuna_topsoil_C_timeseries!AJ29*Ultuna_BD_timeseries_topsoil!AJ29*20+Ultuna_subsoil_C_timeseries!AJ29*Ultuna_BD_timeseries_subsoil!AJ29*(Zeq!AJ29-20)</f>
        <v>54.6617471614016</v>
      </c>
      <c r="AK29" s="0" t="n">
        <f aca="false">Ultuna_topsoil_C_timeseries!AK29*Ultuna_BD_timeseries_topsoil!AK29*20+Ultuna_subsoil_C_timeseries!AK29*Ultuna_BD_timeseries_subsoil!AK29*(Zeq!AK29-20)</f>
        <v>55.445407472032</v>
      </c>
      <c r="AL29" s="0" t="n">
        <f aca="false">Ultuna_topsoil_C_timeseries!AL29*Ultuna_BD_timeseries_topsoil!AL29*20+Ultuna_subsoil_C_timeseries!AL29*Ultuna_BD_timeseries_subsoil!AL29*(Zeq!AL29-20)</f>
        <v>53.401203336287</v>
      </c>
      <c r="AM29" s="0" t="n">
        <f aca="false">Ultuna_topsoil_C_timeseries!AM29*Ultuna_BD_timeseries_topsoil!AM29*20+Ultuna_subsoil_C_timeseries!AM29*Ultuna_BD_timeseries_subsoil!AM29*(Zeq!AM29-20)</f>
        <v>51.3694330553313</v>
      </c>
      <c r="AN29" s="0" t="n">
        <f aca="false">Ultuna_topsoil_C_timeseries!AN29*Ultuna_BD_timeseries_topsoil!AN29*20+Ultuna_subsoil_C_timeseries!AN29*Ultuna_BD_timeseries_subsoil!AN29*(Zeq!AN29-20)</f>
        <v>51.6261618777045</v>
      </c>
      <c r="AO29" s="0" t="n">
        <f aca="false">Ultuna_topsoil_C_timeseries!AO29*Ultuna_BD_timeseries_topsoil!AO29*20+Ultuna_subsoil_C_timeseries!AO29*Ultuna_BD_timeseries_subsoil!AO29*(Zeq!AO29-20)</f>
        <v>51.9737234289561</v>
      </c>
      <c r="AP29" s="0" t="n">
        <f aca="false">Ultuna_topsoil_C_timeseries!AP29*Ultuna_BD_timeseries_topsoil!AP29*20+Ultuna_subsoil_C_timeseries!AP29*Ultuna_BD_timeseries_subsoil!AP29*(Zeq!AP29-20)</f>
        <v>52.5273720919853</v>
      </c>
      <c r="AQ29" s="0" t="n">
        <f aca="false">Ultuna_topsoil_C_timeseries!AQ29*Ultuna_BD_timeseries_topsoil!AQ29*20+Ultuna_subsoil_C_timeseries!AQ29*Ultuna_BD_timeseries_subsoil!AQ29*(Zeq!AQ29-20)</f>
        <v>53.0760278585995</v>
      </c>
      <c r="AR29" s="0" t="n">
        <f aca="false">Ultuna_topsoil_C_timeseries!AR29*Ultuna_BD_timeseries_topsoil!AR29*20+Ultuna_subsoil_C_timeseries!AR29*Ultuna_BD_timeseries_subsoil!AR29*(Zeq!AR29-20)</f>
        <v>52.6011387148157</v>
      </c>
      <c r="AS29" s="0" t="n">
        <f aca="false">Ultuna_topsoil_C_timeseries!AS29*Ultuna_BD_timeseries_topsoil!AS29*20+Ultuna_subsoil_C_timeseries!AS29*Ultuna_BD_timeseries_subsoil!AS29*(Zeq!AS29-20)</f>
        <v>52.1282270955922</v>
      </c>
      <c r="AT29" s="0" t="n">
        <f aca="false">Ultuna_topsoil_C_timeseries!AT29*Ultuna_BD_timeseries_topsoil!AT29*20+Ultuna_subsoil_C_timeseries!AT29*Ultuna_BD_timeseries_subsoil!AT29*(Zeq!AT29-20)</f>
        <v>54.059806149605</v>
      </c>
      <c r="AU29" s="0" t="n">
        <f aca="false">Ultuna_topsoil_C_timeseries!AU29*Ultuna_BD_timeseries_topsoil!AU29*20+Ultuna_subsoil_C_timeseries!AU29*Ultuna_BD_timeseries_subsoil!AU29*(Zeq!AU29-20)</f>
        <v>55.9768146399184</v>
      </c>
      <c r="AV29" s="0" t="n">
        <f aca="false">Ultuna_topsoil_C_timeseries!AV29*Ultuna_BD_timeseries_topsoil!AV29*20+Ultuna_subsoil_C_timeseries!AV29*Ultuna_BD_timeseries_subsoil!AV29*(Zeq!AV29-20)</f>
        <v>55.1492180964669</v>
      </c>
      <c r="AW29" s="0" t="n">
        <f aca="false">Ultuna_topsoil_C_timeseries!AW29*Ultuna_BD_timeseries_topsoil!AW29*20+Ultuna_subsoil_C_timeseries!AW29*Ultuna_BD_timeseries_subsoil!AW29*(Zeq!AW29-20)</f>
        <v>53.109589366573</v>
      </c>
      <c r="AX29" s="0" t="n">
        <f aca="false">Ultuna_topsoil_C_timeseries!AX29*Ultuna_BD_timeseries_topsoil!AX29*20+Ultuna_subsoil_C_timeseries!AX29*Ultuna_BD_timeseries_subsoil!AX29*(Zeq!AX29-20)</f>
        <v>51.0392492880203</v>
      </c>
      <c r="AY29" s="0" t="n">
        <f aca="false">Ultuna_topsoil_C_timeseries!AY29*Ultuna_BD_timeseries_topsoil!AY29*20+Ultuna_subsoil_C_timeseries!AY29*Ultuna_BD_timeseries_subsoil!AY29*(Zeq!AY29-20)</f>
        <v>50.2767527452053</v>
      </c>
      <c r="AZ29" s="0" t="n">
        <f aca="false">Ultuna_topsoil_C_timeseries!AZ29*Ultuna_BD_timeseries_topsoil!AZ29*20+Ultuna_subsoil_C_timeseries!AZ29*Ultuna_BD_timeseries_subsoil!AZ29*(Zeq!AZ29-20)</f>
        <v>51.1889545139315</v>
      </c>
      <c r="BA29" s="0" t="n">
        <f aca="false">Ultuna_topsoil_C_timeseries!BA29*Ultuna_BD_timeseries_topsoil!BA29*20+Ultuna_subsoil_C_timeseries!BA29*Ultuna_BD_timeseries_subsoil!BA29*(Zeq!BA29-20)</f>
        <v>52.093471443491</v>
      </c>
      <c r="BB29" s="0" t="n">
        <f aca="false">Ultuna_topsoil_C_timeseries!BB29*Ultuna_BD_timeseries_topsoil!BB29*20+Ultuna_subsoil_C_timeseries!BB29*Ultuna_BD_timeseries_subsoil!BB29*(Zeq!BB29-20)</f>
        <v>52.2590365077022</v>
      </c>
      <c r="BC29" s="0" t="n">
        <f aca="false">Ultuna_topsoil_C_timeseries!BC29*Ultuna_BD_timeseries_topsoil!BC29*20+Ultuna_subsoil_C_timeseries!BC29*Ultuna_BD_timeseries_subsoil!BC29*(Zeq!BC29-20)</f>
        <v>52.3355802225785</v>
      </c>
      <c r="BD29" s="0" t="n">
        <f aca="false">Ultuna_topsoil_C_timeseries!BD29*Ultuna_BD_timeseries_topsoil!BD29*20+Ultuna_subsoil_C_timeseries!BD29*Ultuna_BD_timeseries_subsoil!BD29*(Zeq!BD29-20)</f>
        <v>51.4155337618119</v>
      </c>
      <c r="BE29" s="0" t="n">
        <f aca="false">Ultuna_topsoil_C_timeseries!BE29*Ultuna_BD_timeseries_topsoil!BE29*20+Ultuna_subsoil_C_timeseries!BE29*Ultuna_BD_timeseries_subsoil!BE29*(Zeq!BE29-20)</f>
        <v>50.5006881447796</v>
      </c>
      <c r="BF29" s="0" t="n">
        <f aca="false">Ultuna_topsoil_C_timeseries!BF29*Ultuna_BD_timeseries_topsoil!BF29*20+Ultuna_subsoil_C_timeseries!BF29*Ultuna_BD_timeseries_subsoil!BF29*(Zeq!BF29-20)</f>
        <v>51.2518149177324</v>
      </c>
      <c r="BG29" s="0" t="n">
        <f aca="false">Ultuna_topsoil_C_timeseries!BG29*Ultuna_BD_timeseries_topsoil!BG29*20+Ultuna_subsoil_C_timeseries!BG29*Ultuna_BD_timeseries_subsoil!BG29*(Zeq!BG29-20)</f>
        <v>51.9962197069734</v>
      </c>
      <c r="BH29" s="0" t="n">
        <f aca="false">Ultuna_topsoil_C_timeseries!BH29*Ultuna_BD_timeseries_topsoil!BH29*20+Ultuna_subsoil_C_timeseries!BH29*Ultuna_BD_timeseries_subsoil!BH29*(Zeq!BH29-20)</f>
        <v>50.8082396973911</v>
      </c>
      <c r="BI29" s="0" t="n">
        <f aca="false">Ultuna_topsoil_C_timeseries!BI29*Ultuna_BD_timeseries_topsoil!BI29*20+Ultuna_subsoil_C_timeseries!BI29*Ultuna_BD_timeseries_subsoil!BI29*(Zeq!BI29-20)</f>
        <v>49.6274619216453</v>
      </c>
      <c r="BJ29" s="0" t="n">
        <f aca="false">Ultuna_topsoil_C_timeseries!BJ29*Ultuna_BD_timeseries_topsoil!BJ29*20+Ultuna_subsoil_C_timeseries!BJ29*Ultuna_BD_timeseries_subsoil!BJ29*(Zeq!BJ29-20)</f>
        <v>50.037608542873</v>
      </c>
      <c r="BK29" s="0" t="n">
        <f aca="false">Ultuna_topsoil_C_timeseries!BK29*Ultuna_BD_timeseries_topsoil!BK29*20+Ultuna_subsoil_C_timeseries!BK29*Ultuna_BD_timeseries_subsoil!BK29*(Zeq!BK29-20)</f>
        <v>51.3589832102321</v>
      </c>
    </row>
    <row r="30" customFormat="false" ht="14.4" hidden="false" customHeight="false" outlineLevel="0" collapsed="false">
      <c r="A30" s="0" t="n">
        <f aca="false">Ultuna_topsoil_C_timeseries!A30</f>
        <v>8</v>
      </c>
      <c r="B30" s="0" t="n">
        <f aca="false">Ultuna_topsoil_C_timeseries!B30*Ultuna_BD_timeseries_topsoil!B30*20+Ultuna_subsoil_C_timeseries!B30*Ultuna_BD_timeseries_subsoil!B30*(Zeq!B30-20)</f>
        <v>43.5175000679522</v>
      </c>
      <c r="C30" s="0" t="n">
        <f aca="false">Ultuna_topsoil_C_timeseries!C30*Ultuna_BD_timeseries_topsoil!C30*20+Ultuna_subsoil_C_timeseries!C30*Ultuna_BD_timeseries_subsoil!C30*(Zeq!C30-20)</f>
        <v>41.8682851762706</v>
      </c>
      <c r="D30" s="0" t="n">
        <f aca="false">Ultuna_topsoil_C_timeseries!D30*Ultuna_BD_timeseries_topsoil!D30*20+Ultuna_subsoil_C_timeseries!D30*Ultuna_BD_timeseries_subsoil!D30*(Zeq!D30-20)</f>
        <v>41.9735415347915</v>
      </c>
      <c r="E30" s="0" t="n">
        <f aca="false">Ultuna_topsoil_C_timeseries!E30*Ultuna_BD_timeseries_topsoil!E30*20+Ultuna_subsoil_C_timeseries!E30*Ultuna_BD_timeseries_subsoil!E30*(Zeq!E30-20)</f>
        <v>42.0863053331348</v>
      </c>
      <c r="F30" s="0" t="n">
        <f aca="false">Ultuna_topsoil_C_timeseries!F30*Ultuna_BD_timeseries_topsoil!F30*20+Ultuna_subsoil_C_timeseries!F30*Ultuna_BD_timeseries_subsoil!F30*(Zeq!F30-20)</f>
        <v>42.2073794657618</v>
      </c>
      <c r="G30" s="0" t="n">
        <f aca="false">Ultuna_topsoil_C_timeseries!G30*Ultuna_BD_timeseries_topsoil!G30*20+Ultuna_subsoil_C_timeseries!G30*Ultuna_BD_timeseries_subsoil!G30*(Zeq!G30-20)</f>
        <v>42.3376852565623</v>
      </c>
      <c r="H30" s="0" t="n">
        <f aca="false">Ultuna_topsoil_C_timeseries!H30*Ultuna_BD_timeseries_topsoil!H30*20+Ultuna_subsoil_C_timeseries!H30*Ultuna_BD_timeseries_subsoil!H30*(Zeq!H30-20)</f>
        <v>42.4782851307627</v>
      </c>
      <c r="I30" s="0" t="n">
        <f aca="false">Ultuna_topsoil_C_timeseries!I30*Ultuna_BD_timeseries_topsoil!I30*20+Ultuna_subsoil_C_timeseries!I30*Ultuna_BD_timeseries_subsoil!I30*(Zeq!I30-20)</f>
        <v>42.6304107025105</v>
      </c>
      <c r="J30" s="0" t="n">
        <f aca="false">Ultuna_topsoil_C_timeseries!J30*Ultuna_BD_timeseries_topsoil!J30*20+Ultuna_subsoil_C_timeseries!J30*Ultuna_BD_timeseries_subsoil!J30*(Zeq!J30-20)</f>
        <v>42.795497849968</v>
      </c>
      <c r="K30" s="0" t="n">
        <f aca="false">Ultuna_topsoil_C_timeseries!K30*Ultuna_BD_timeseries_topsoil!K30*20+Ultuna_subsoil_C_timeseries!K30*Ultuna_BD_timeseries_subsoil!K30*(Zeq!K30-20)</f>
        <v>42.9752308936903</v>
      </c>
      <c r="L30" s="0" t="n">
        <f aca="false">Ultuna_topsoil_C_timeseries!L30*Ultuna_BD_timeseries_topsoil!L30*20+Ultuna_subsoil_C_timeseries!L30*Ultuna_BD_timeseries_subsoil!L30*(Zeq!L30-20)</f>
        <v>43.1715987593176</v>
      </c>
      <c r="M30" s="0" t="n">
        <f aca="false">Ultuna_topsoil_C_timeseries!M30*Ultuna_BD_timeseries_topsoil!M30*20+Ultuna_subsoil_C_timeseries!M30*Ultuna_BD_timeseries_subsoil!M30*(Zeq!M30-20)</f>
        <v>43.3869670970127</v>
      </c>
      <c r="N30" s="0" t="n">
        <f aca="false">Ultuna_topsoil_C_timeseries!N30*Ultuna_BD_timeseries_topsoil!N30*20+Ultuna_subsoil_C_timeseries!N30*Ultuna_BD_timeseries_subsoil!N30*(Zeq!N30-20)</f>
        <v>43.7331029898528</v>
      </c>
      <c r="O30" s="0" t="n">
        <f aca="false">Ultuna_topsoil_C_timeseries!O30*Ultuna_BD_timeseries_topsoil!O30*20+Ultuna_subsoil_C_timeseries!O30*Ultuna_BD_timeseries_subsoil!O30*(Zeq!O30-20)</f>
        <v>44.3018058533856</v>
      </c>
      <c r="P30" s="0" t="n">
        <f aca="false">Ultuna_topsoil_C_timeseries!P30*Ultuna_BD_timeseries_topsoil!P30*20+Ultuna_subsoil_C_timeseries!P30*Ultuna_BD_timeseries_subsoil!P30*(Zeq!P30-20)</f>
        <v>45.0550694562329</v>
      </c>
      <c r="Q30" s="0" t="n">
        <f aca="false">Ultuna_topsoil_C_timeseries!Q30*Ultuna_BD_timeseries_topsoil!Q30*20+Ultuna_subsoil_C_timeseries!Q30*Ultuna_BD_timeseries_subsoil!Q30*(Zeq!Q30-20)</f>
        <v>45.9313054886097</v>
      </c>
      <c r="R30" s="0" t="n">
        <f aca="false">Ultuna_topsoil_C_timeseries!R30*Ultuna_BD_timeseries_topsoil!R30*20+Ultuna_subsoil_C_timeseries!R30*Ultuna_BD_timeseries_subsoil!R30*(Zeq!R30-20)</f>
        <v>46.8227055672898</v>
      </c>
      <c r="S30" s="0" t="n">
        <f aca="false">Ultuna_topsoil_C_timeseries!S30*Ultuna_BD_timeseries_topsoil!S30*20+Ultuna_subsoil_C_timeseries!S30*Ultuna_BD_timeseries_subsoil!S30*(Zeq!S30-20)</f>
        <v>47.5203286978128</v>
      </c>
      <c r="T30" s="0" t="n">
        <f aca="false">Ultuna_topsoil_C_timeseries!T30*Ultuna_BD_timeseries_topsoil!T30*20+Ultuna_subsoil_C_timeseries!T30*Ultuna_BD_timeseries_subsoil!T30*(Zeq!T30-20)</f>
        <v>47.5565010463183</v>
      </c>
      <c r="U30" s="0" t="n">
        <f aca="false">Ultuna_topsoil_C_timeseries!U30*Ultuna_BD_timeseries_topsoil!U30*20+Ultuna_subsoil_C_timeseries!U30*Ultuna_BD_timeseries_subsoil!U30*(Zeq!U30-20)</f>
        <v>46.4053721099099</v>
      </c>
      <c r="V30" s="0" t="n">
        <f aca="false">Ultuna_topsoil_C_timeseries!V30*Ultuna_BD_timeseries_topsoil!V30*20+Ultuna_subsoil_C_timeseries!V30*Ultuna_BD_timeseries_subsoil!V30*(Zeq!V30-20)</f>
        <v>45.8845612900215</v>
      </c>
      <c r="W30" s="0" t="n">
        <f aca="false">Ultuna_topsoil_C_timeseries!W30*Ultuna_BD_timeseries_topsoil!W30*20+Ultuna_subsoil_C_timeseries!W30*Ultuna_BD_timeseries_subsoil!W30*(Zeq!W30-20)</f>
        <v>48.6301067128812</v>
      </c>
      <c r="X30" s="0" t="n">
        <f aca="false">Ultuna_topsoil_C_timeseries!X30*Ultuna_BD_timeseries_topsoil!X30*20+Ultuna_subsoil_C_timeseries!X30*Ultuna_BD_timeseries_subsoil!X30*(Zeq!X30-20)</f>
        <v>48.9419109246001</v>
      </c>
      <c r="Y30" s="0" t="n">
        <f aca="false">Ultuna_topsoil_C_timeseries!Y30*Ultuna_BD_timeseries_topsoil!Y30*20+Ultuna_subsoil_C_timeseries!Y30*Ultuna_BD_timeseries_subsoil!Y30*(Zeq!Y30-20)</f>
        <v>49.1524243620246</v>
      </c>
      <c r="Z30" s="0" t="n">
        <f aca="false">Ultuna_topsoil_C_timeseries!Z30*Ultuna_BD_timeseries_topsoil!Z30*20+Ultuna_subsoil_C_timeseries!Z30*Ultuna_BD_timeseries_subsoil!Z30*(Zeq!Z30-20)</f>
        <v>49.1828328543197</v>
      </c>
      <c r="AA30" s="0" t="n">
        <f aca="false">Ultuna_topsoil_C_timeseries!AA30*Ultuna_BD_timeseries_topsoil!AA30*20+Ultuna_subsoil_C_timeseries!AA30*Ultuna_BD_timeseries_subsoil!AA30*(Zeq!AA30-20)</f>
        <v>49.1621826725135</v>
      </c>
      <c r="AB30" s="0" t="n">
        <f aca="false">Ultuna_topsoil_C_timeseries!AB30*Ultuna_BD_timeseries_topsoil!AB30*20+Ultuna_subsoil_C_timeseries!AB30*Ultuna_BD_timeseries_subsoil!AB30*(Zeq!AB30-20)</f>
        <v>49.1203127862236</v>
      </c>
      <c r="AC30" s="0" t="n">
        <f aca="false">Ultuna_topsoil_C_timeseries!AC30*Ultuna_BD_timeseries_topsoil!AC30*20+Ultuna_subsoil_C_timeseries!AC30*Ultuna_BD_timeseries_subsoil!AC30*(Zeq!AC30-20)</f>
        <v>49.0676489682672</v>
      </c>
      <c r="AD30" s="0" t="n">
        <f aca="false">Ultuna_topsoil_C_timeseries!AD30*Ultuna_BD_timeseries_topsoil!AD30*20+Ultuna_subsoil_C_timeseries!AD30*Ultuna_BD_timeseries_subsoil!AD30*(Zeq!AD30-20)</f>
        <v>47.3705737455939</v>
      </c>
      <c r="AE30" s="0" t="n">
        <f aca="false">Ultuna_topsoil_C_timeseries!AE30*Ultuna_BD_timeseries_topsoil!AE30*20+Ultuna_subsoil_C_timeseries!AE30*Ultuna_BD_timeseries_subsoil!AE30*(Zeq!AE30-20)</f>
        <v>45.6786113812253</v>
      </c>
      <c r="AF30" s="0" t="n">
        <f aca="false">Ultuna_topsoil_C_timeseries!AF30*Ultuna_BD_timeseries_topsoil!AF30*20+Ultuna_subsoil_C_timeseries!AF30*Ultuna_BD_timeseries_subsoil!AF30*(Zeq!AF30-20)</f>
        <v>45.7901160075698</v>
      </c>
      <c r="AG30" s="0" t="n">
        <f aca="false">Ultuna_topsoil_C_timeseries!AG30*Ultuna_BD_timeseries_topsoil!AG30*20+Ultuna_subsoil_C_timeseries!AG30*Ultuna_BD_timeseries_subsoil!AG30*(Zeq!AG30-20)</f>
        <v>45.9243297902299</v>
      </c>
      <c r="AH30" s="0" t="n">
        <f aca="false">Ultuna_topsoil_C_timeseries!AH30*Ultuna_BD_timeseries_topsoil!AH30*20+Ultuna_subsoil_C_timeseries!AH30*Ultuna_BD_timeseries_subsoil!AH30*(Zeq!AH30-20)</f>
        <v>48.4060856858917</v>
      </c>
      <c r="AI30" s="0" t="n">
        <f aca="false">Ultuna_topsoil_C_timeseries!AI30*Ultuna_BD_timeseries_topsoil!AI30*20+Ultuna_subsoil_C_timeseries!AI30*Ultuna_BD_timeseries_subsoil!AI30*(Zeq!AI30-20)</f>
        <v>50.88012758086</v>
      </c>
      <c r="AJ30" s="0" t="n">
        <f aca="false">Ultuna_topsoil_C_timeseries!AJ30*Ultuna_BD_timeseries_topsoil!AJ30*20+Ultuna_subsoil_C_timeseries!AJ30*Ultuna_BD_timeseries_subsoil!AJ30*(Zeq!AJ30-20)</f>
        <v>51.4602106258658</v>
      </c>
      <c r="AK30" s="0" t="n">
        <f aca="false">Ultuna_topsoil_C_timeseries!AK30*Ultuna_BD_timeseries_topsoil!AK30*20+Ultuna_subsoil_C_timeseries!AK30*Ultuna_BD_timeseries_subsoil!AK30*(Zeq!AK30-20)</f>
        <v>51.9366848497909</v>
      </c>
      <c r="AL30" s="0" t="n">
        <f aca="false">Ultuna_topsoil_C_timeseries!AL30*Ultuna_BD_timeseries_topsoil!AL30*20+Ultuna_subsoil_C_timeseries!AL30*Ultuna_BD_timeseries_subsoil!AL30*(Zeq!AL30-20)</f>
        <v>48.3240870356559</v>
      </c>
      <c r="AM30" s="0" t="n">
        <f aca="false">Ultuna_topsoil_C_timeseries!AM30*Ultuna_BD_timeseries_topsoil!AM30*20+Ultuna_subsoil_C_timeseries!AM30*Ultuna_BD_timeseries_subsoil!AM30*(Zeq!AM30-20)</f>
        <v>44.7225879614134</v>
      </c>
      <c r="AN30" s="0" t="n">
        <f aca="false">Ultuna_topsoil_C_timeseries!AN30*Ultuna_BD_timeseries_topsoil!AN30*20+Ultuna_subsoil_C_timeseries!AN30*Ultuna_BD_timeseries_subsoil!AN30*(Zeq!AN30-20)</f>
        <v>43.9438471318733</v>
      </c>
      <c r="AO30" s="0" t="n">
        <f aca="false">Ultuna_topsoil_C_timeseries!AO30*Ultuna_BD_timeseries_topsoil!AO30*20+Ultuna_subsoil_C_timeseries!AO30*Ultuna_BD_timeseries_subsoil!AO30*(Zeq!AO30-20)</f>
        <v>43.3195475361473</v>
      </c>
      <c r="AP30" s="0" t="n">
        <f aca="false">Ultuna_topsoil_C_timeseries!AP30*Ultuna_BD_timeseries_topsoil!AP30*20+Ultuna_subsoil_C_timeseries!AP30*Ultuna_BD_timeseries_subsoil!AP30*(Zeq!AP30-20)</f>
        <v>45.6371362293861</v>
      </c>
      <c r="AQ30" s="0" t="n">
        <f aca="false">Ultuna_topsoil_C_timeseries!AQ30*Ultuna_BD_timeseries_topsoil!AQ30*20+Ultuna_subsoil_C_timeseries!AQ30*Ultuna_BD_timeseries_subsoil!AQ30*(Zeq!AQ30-20)</f>
        <v>47.9474384615639</v>
      </c>
      <c r="AR30" s="0" t="n">
        <f aca="false">Ultuna_topsoil_C_timeseries!AR30*Ultuna_BD_timeseries_topsoil!AR30*20+Ultuna_subsoil_C_timeseries!AR30*Ultuna_BD_timeseries_subsoil!AR30*(Zeq!AR30-20)</f>
        <v>46.8339512474049</v>
      </c>
      <c r="AS30" s="0" t="n">
        <f aca="false">Ultuna_topsoil_C_timeseries!AS30*Ultuna_BD_timeseries_topsoil!AS30*20+Ultuna_subsoil_C_timeseries!AS30*Ultuna_BD_timeseries_subsoil!AS30*(Zeq!AS30-20)</f>
        <v>45.7238666491315</v>
      </c>
      <c r="AT30" s="0" t="n">
        <f aca="false">Ultuna_topsoil_C_timeseries!AT30*Ultuna_BD_timeseries_topsoil!AT30*20+Ultuna_subsoil_C_timeseries!AT30*Ultuna_BD_timeseries_subsoil!AT30*(Zeq!AT30-20)</f>
        <v>46.1157427811308</v>
      </c>
      <c r="AU30" s="0" t="n">
        <f aca="false">Ultuna_topsoil_C_timeseries!AU30*Ultuna_BD_timeseries_topsoil!AU30*20+Ultuna_subsoil_C_timeseries!AU30*Ultuna_BD_timeseries_subsoil!AU30*(Zeq!AU30-20)</f>
        <v>46.5063183303134</v>
      </c>
      <c r="AV30" s="0" t="n">
        <f aca="false">Ultuna_topsoil_C_timeseries!AV30*Ultuna_BD_timeseries_topsoil!AV30*20+Ultuna_subsoil_C_timeseries!AV30*Ultuna_BD_timeseries_subsoil!AV30*(Zeq!AV30-20)</f>
        <v>46.0381156427805</v>
      </c>
      <c r="AW30" s="0" t="n">
        <f aca="false">Ultuna_topsoil_C_timeseries!AW30*Ultuna_BD_timeseries_topsoil!AW30*20+Ultuna_subsoil_C_timeseries!AW30*Ultuna_BD_timeseries_subsoil!AW30*(Zeq!AW30-20)</f>
        <v>45.0191944661229</v>
      </c>
      <c r="AX30" s="0" t="n">
        <f aca="false">Ultuna_topsoil_C_timeseries!AX30*Ultuna_BD_timeseries_topsoil!AX30*20+Ultuna_subsoil_C_timeseries!AX30*Ultuna_BD_timeseries_subsoil!AX30*(Zeq!AX30-20)</f>
        <v>44.0918184752502</v>
      </c>
      <c r="AY30" s="0" t="n">
        <f aca="false">Ultuna_topsoil_C_timeseries!AY30*Ultuna_BD_timeseries_topsoil!AY30*20+Ultuna_subsoil_C_timeseries!AY30*Ultuna_BD_timeseries_subsoil!AY30*(Zeq!AY30-20)</f>
        <v>43.5411488957028</v>
      </c>
      <c r="AZ30" s="0" t="n">
        <f aca="false">Ultuna_topsoil_C_timeseries!AZ30*Ultuna_BD_timeseries_topsoil!AZ30*20+Ultuna_subsoil_C_timeseries!AZ30*Ultuna_BD_timeseries_subsoil!AZ30*(Zeq!AZ30-20)</f>
        <v>43.2711075015683</v>
      </c>
      <c r="BA30" s="0" t="n">
        <f aca="false">Ultuna_topsoil_C_timeseries!BA30*Ultuna_BD_timeseries_topsoil!BA30*20+Ultuna_subsoil_C_timeseries!BA30*Ultuna_BD_timeseries_subsoil!BA30*(Zeq!BA30-20)</f>
        <v>43.0018605843762</v>
      </c>
      <c r="BB30" s="0" t="n">
        <f aca="false">Ultuna_topsoil_C_timeseries!BB30*Ultuna_BD_timeseries_topsoil!BB30*20+Ultuna_subsoil_C_timeseries!BB30*Ultuna_BD_timeseries_subsoil!BB30*(Zeq!BB30-20)</f>
        <v>42.6526947641125</v>
      </c>
      <c r="BC30" s="0" t="n">
        <f aca="false">Ultuna_topsoil_C_timeseries!BC30*Ultuna_BD_timeseries_topsoil!BC30*20+Ultuna_subsoil_C_timeseries!BC30*Ultuna_BD_timeseries_subsoil!BC30*(Zeq!BC30-20)</f>
        <v>42.3045799587948</v>
      </c>
      <c r="BD30" s="0" t="n">
        <f aca="false">Ultuna_topsoil_C_timeseries!BD30*Ultuna_BD_timeseries_topsoil!BD30*20+Ultuna_subsoil_C_timeseries!BD30*Ultuna_BD_timeseries_subsoil!BD30*(Zeq!BD30-20)</f>
        <v>42.8425414164843</v>
      </c>
      <c r="BE30" s="0" t="n">
        <f aca="false">Ultuna_topsoil_C_timeseries!BE30*Ultuna_BD_timeseries_topsoil!BE30*20+Ultuna_subsoil_C_timeseries!BE30*Ultuna_BD_timeseries_subsoil!BE30*(Zeq!BE30-20)</f>
        <v>43.3787319599138</v>
      </c>
      <c r="BF30" s="0" t="n">
        <f aca="false">Ultuna_topsoil_C_timeseries!BF30*Ultuna_BD_timeseries_topsoil!BF30*20+Ultuna_subsoil_C_timeseries!BF30*Ultuna_BD_timeseries_subsoil!BF30*(Zeq!BF30-20)</f>
        <v>43.8096562462555</v>
      </c>
      <c r="BG30" s="0" t="n">
        <f aca="false">Ultuna_topsoil_C_timeseries!BG30*Ultuna_BD_timeseries_topsoil!BG30*20+Ultuna_subsoil_C_timeseries!BG30*Ultuna_BD_timeseries_subsoil!BG30*(Zeq!BG30-20)</f>
        <v>44.1522028463716</v>
      </c>
      <c r="BH30" s="0" t="n">
        <f aca="false">Ultuna_topsoil_C_timeseries!BH30*Ultuna_BD_timeseries_topsoil!BH30*20+Ultuna_subsoil_C_timeseries!BH30*Ultuna_BD_timeseries_subsoil!BH30*(Zeq!BH30-20)</f>
        <v>43.204591351506</v>
      </c>
      <c r="BI30" s="0" t="n">
        <f aca="false">Ultuna_topsoil_C_timeseries!BI30*Ultuna_BD_timeseries_topsoil!BI30*20+Ultuna_subsoil_C_timeseries!BI30*Ultuna_BD_timeseries_subsoil!BI30*(Zeq!BI30-20)</f>
        <v>42.2599549128597</v>
      </c>
      <c r="BJ30" s="0" t="n">
        <f aca="false">Ultuna_topsoil_C_timeseries!BJ30*Ultuna_BD_timeseries_topsoil!BJ30*20+Ultuna_subsoil_C_timeseries!BJ30*Ultuna_BD_timeseries_subsoil!BJ30*(Zeq!BJ30-20)</f>
        <v>42.2850034107637</v>
      </c>
      <c r="BK30" s="0" t="n">
        <f aca="false">Ultuna_topsoil_C_timeseries!BK30*Ultuna_BD_timeseries_topsoil!BK30*20+Ultuna_subsoil_C_timeseries!BK30*Ultuna_BD_timeseries_subsoil!BK30*(Zeq!BK30-20)</f>
        <v>42.3420613945421</v>
      </c>
    </row>
    <row r="31" customFormat="false" ht="14.4" hidden="false" customHeight="false" outlineLevel="0" collapsed="false">
      <c r="A31" s="0" t="n">
        <f aca="false">Ultuna_topsoil_C_timeseries!A31</f>
        <v>29</v>
      </c>
      <c r="B31" s="0" t="n">
        <f aca="false">Ultuna_topsoil_C_timeseries!B31*Ultuna_BD_timeseries_topsoil!B31*20+Ultuna_subsoil_C_timeseries!B31*Ultuna_BD_timeseries_subsoil!B31*(Zeq!B31-20)</f>
        <v>40.896</v>
      </c>
      <c r="C31" s="0" t="n">
        <f aca="false">Ultuna_topsoil_C_timeseries!C31*Ultuna_BD_timeseries_topsoil!C31*20+Ultuna_subsoil_C_timeseries!C31*Ultuna_BD_timeseries_subsoil!C31*(Zeq!C31-20)</f>
        <v>41.8752578684948</v>
      </c>
      <c r="D31" s="0" t="n">
        <f aca="false">Ultuna_topsoil_C_timeseries!D31*Ultuna_BD_timeseries_topsoil!D31*20+Ultuna_subsoil_C_timeseries!D31*Ultuna_BD_timeseries_subsoil!D31*(Zeq!D31-20)</f>
        <v>41.9877089808938</v>
      </c>
      <c r="E31" s="0" t="n">
        <f aca="false">Ultuna_topsoil_C_timeseries!E31*Ultuna_BD_timeseries_topsoil!E31*20+Ultuna_subsoil_C_timeseries!E31*Ultuna_BD_timeseries_subsoil!E31*(Zeq!E31-20)</f>
        <v>42.1078477219826</v>
      </c>
      <c r="F31" s="0" t="n">
        <f aca="false">Ultuna_topsoil_C_timeseries!F31*Ultuna_BD_timeseries_topsoil!F31*20+Ultuna_subsoil_C_timeseries!F31*Ultuna_BD_timeseries_subsoil!F31*(Zeq!F31-20)</f>
        <v>42.2364244419523</v>
      </c>
      <c r="G31" s="0" t="n">
        <f aca="false">Ultuna_topsoil_C_timeseries!G31*Ultuna_BD_timeseries_topsoil!G31*20+Ultuna_subsoil_C_timeseries!G31*Ultuna_BD_timeseries_subsoil!G31*(Zeq!G31-20)</f>
        <v>42.3742944239202</v>
      </c>
      <c r="H31" s="0" t="n">
        <f aca="false">Ultuna_topsoil_C_timeseries!H31*Ultuna_BD_timeseries_topsoil!H31*20+Ultuna_subsoil_C_timeseries!H31*Ultuna_BD_timeseries_subsoil!H31*(Zeq!H31-20)</f>
        <v>42.5224368883585</v>
      </c>
      <c r="I31" s="0" t="n">
        <f aca="false">Ultuna_topsoil_C_timeseries!I31*Ultuna_BD_timeseries_topsoil!I31*20+Ultuna_subsoil_C_timeseries!I31*Ultuna_BD_timeseries_subsoil!I31*(Zeq!I31-20)</f>
        <v>42.6819782830274</v>
      </c>
      <c r="J31" s="0" t="n">
        <f aca="false">Ultuna_topsoil_C_timeseries!J31*Ultuna_BD_timeseries_topsoil!J31*20+Ultuna_subsoil_C_timeseries!J31*Ultuna_BD_timeseries_subsoil!J31*(Zeq!J31-20)</f>
        <v>42.8542210298877</v>
      </c>
      <c r="K31" s="0" t="n">
        <f aca="false">Ultuna_topsoil_C_timeseries!K31*Ultuna_BD_timeseries_topsoil!K31*20+Ultuna_subsoil_C_timeseries!K31*Ultuna_BD_timeseries_subsoil!K31*(Zeq!K31-20)</f>
        <v>43.0406792813187</v>
      </c>
      <c r="L31" s="0" t="n">
        <f aca="false">Ultuna_topsoil_C_timeseries!L31*Ultuna_BD_timeseries_topsoil!L31*20+Ultuna_subsoil_C_timeseries!L31*Ultuna_BD_timeseries_subsoil!L31*(Zeq!L31-20)</f>
        <v>43.2431237640136</v>
      </c>
      <c r="M31" s="0" t="n">
        <f aca="false">Ultuna_topsoil_C_timeseries!M31*Ultuna_BD_timeseries_topsoil!M31*20+Ultuna_subsoil_C_timeseries!M31*Ultuna_BD_timeseries_subsoil!M31*(Zeq!M31-20)</f>
        <v>43.4636385243825</v>
      </c>
      <c r="N31" s="0" t="n">
        <f aca="false">Ultuna_topsoil_C_timeseries!N31*Ultuna_BD_timeseries_topsoil!N31*20+Ultuna_subsoil_C_timeseries!N31*Ultuna_BD_timeseries_subsoil!N31*(Zeq!N31-20)</f>
        <v>43.9050004617269</v>
      </c>
      <c r="O31" s="0" t="n">
        <f aca="false">Ultuna_topsoil_C_timeseries!O31*Ultuna_BD_timeseries_topsoil!O31*20+Ultuna_subsoil_C_timeseries!O31*Ultuna_BD_timeseries_subsoil!O31*(Zeq!O31-20)</f>
        <v>44.725029361305</v>
      </c>
      <c r="P31" s="0" t="n">
        <f aca="false">Ultuna_topsoil_C_timeseries!P31*Ultuna_BD_timeseries_topsoil!P31*20+Ultuna_subsoil_C_timeseries!P31*Ultuna_BD_timeseries_subsoil!P31*(Zeq!P31-20)</f>
        <v>45.8388835381704</v>
      </c>
      <c r="Q31" s="0" t="n">
        <f aca="false">Ultuna_topsoil_C_timeseries!Q31*Ultuna_BD_timeseries_topsoil!Q31*20+Ultuna_subsoil_C_timeseries!Q31*Ultuna_BD_timeseries_subsoil!Q31*(Zeq!Q31-20)</f>
        <v>47.1230937646996</v>
      </c>
      <c r="R31" s="0" t="n">
        <f aca="false">Ultuna_topsoil_C_timeseries!R31*Ultuna_BD_timeseries_topsoil!R31*20+Ultuna_subsoil_C_timeseries!R31*Ultuna_BD_timeseries_subsoil!R31*(Zeq!R31-20)</f>
        <v>48.390118204141</v>
      </c>
      <c r="S31" s="0" t="n">
        <f aca="false">Ultuna_topsoil_C_timeseries!S31*Ultuna_BD_timeseries_topsoil!S31*20+Ultuna_subsoil_C_timeseries!S31*Ultuna_BD_timeseries_subsoil!S31*(Zeq!S31-20)</f>
        <v>49.339731465724</v>
      </c>
      <c r="T31" s="0" t="n">
        <f aca="false">Ultuna_topsoil_C_timeseries!T31*Ultuna_BD_timeseries_topsoil!T31*20+Ultuna_subsoil_C_timeseries!T31*Ultuna_BD_timeseries_subsoil!T31*(Zeq!T31-20)</f>
        <v>49.4582402573296</v>
      </c>
      <c r="U31" s="0" t="n">
        <f aca="false">Ultuna_topsoil_C_timeseries!U31*Ultuna_BD_timeseries_topsoil!U31*20+Ultuna_subsoil_C_timeseries!U31*Ultuna_BD_timeseries_subsoil!U31*(Zeq!U31-20)</f>
        <v>46.3054320227251</v>
      </c>
      <c r="V31" s="0" t="n">
        <f aca="false">Ultuna_topsoil_C_timeseries!V31*Ultuna_BD_timeseries_topsoil!V31*20+Ultuna_subsoil_C_timeseries!V31*Ultuna_BD_timeseries_subsoil!V31*(Zeq!V31-20)</f>
        <v>47.2531275380161</v>
      </c>
      <c r="W31" s="0" t="n">
        <f aca="false">Ultuna_topsoil_C_timeseries!W31*Ultuna_BD_timeseries_topsoil!W31*20+Ultuna_subsoil_C_timeseries!W31*Ultuna_BD_timeseries_subsoil!W31*(Zeq!W31-20)</f>
        <v>49.4376757773686</v>
      </c>
      <c r="X31" s="0" t="n">
        <f aca="false">Ultuna_topsoil_C_timeseries!X31*Ultuna_BD_timeseries_topsoil!X31*20+Ultuna_subsoil_C_timeseries!X31*Ultuna_BD_timeseries_subsoil!X31*(Zeq!X31-20)</f>
        <v>49.2888111368326</v>
      </c>
      <c r="Y31" s="0" t="n">
        <f aca="false">Ultuna_topsoil_C_timeseries!Y31*Ultuna_BD_timeseries_topsoil!Y31*20+Ultuna_subsoil_C_timeseries!Y31*Ultuna_BD_timeseries_subsoil!Y31*(Zeq!Y31-20)</f>
        <v>49.1405039649709</v>
      </c>
      <c r="Z31" s="0" t="n">
        <f aca="false">Ultuna_topsoil_C_timeseries!Z31*Ultuna_BD_timeseries_topsoil!Z31*20+Ultuna_subsoil_C_timeseries!Z31*Ultuna_BD_timeseries_subsoil!Z31*(Zeq!Z31-20)</f>
        <v>49.1033940915562</v>
      </c>
      <c r="AA31" s="0" t="n">
        <f aca="false">Ultuna_topsoil_C_timeseries!AA31*Ultuna_BD_timeseries_topsoil!AA31*20+Ultuna_subsoil_C_timeseries!AA31*Ultuna_BD_timeseries_subsoil!AA31*(Zeq!AA31-20)</f>
        <v>49.1298543227487</v>
      </c>
      <c r="AB31" s="0" t="n">
        <f aca="false">Ultuna_topsoil_C_timeseries!AB31*Ultuna_BD_timeseries_topsoil!AB31*20+Ultuna_subsoil_C_timeseries!AB31*Ultuna_BD_timeseries_subsoil!AB31*(Zeq!AB31-20)</f>
        <v>49.1610061449977</v>
      </c>
      <c r="AC31" s="0" t="n">
        <f aca="false">Ultuna_topsoil_C_timeseries!AC31*Ultuna_BD_timeseries_topsoil!AC31*20+Ultuna_subsoil_C_timeseries!AC31*Ultuna_BD_timeseries_subsoil!AC31*(Zeq!AC31-20)</f>
        <v>49.1203146170187</v>
      </c>
      <c r="AD31" s="0" t="n">
        <f aca="false">Ultuna_topsoil_C_timeseries!AD31*Ultuna_BD_timeseries_topsoil!AD31*20+Ultuna_subsoil_C_timeseries!AD31*Ultuna_BD_timeseries_subsoil!AD31*(Zeq!AD31-20)</f>
        <v>48.6907806761873</v>
      </c>
      <c r="AE31" s="0" t="n">
        <f aca="false">Ultuna_topsoil_C_timeseries!AE31*Ultuna_BD_timeseries_topsoil!AE31*20+Ultuna_subsoil_C_timeseries!AE31*Ultuna_BD_timeseries_subsoil!AE31*(Zeq!AE31-20)</f>
        <v>48.2623632859286</v>
      </c>
      <c r="AF31" s="0" t="n">
        <f aca="false">Ultuna_topsoil_C_timeseries!AF31*Ultuna_BD_timeseries_topsoil!AF31*20+Ultuna_subsoil_C_timeseries!AF31*Ultuna_BD_timeseries_subsoil!AF31*(Zeq!AF31-20)</f>
        <v>47.9527023592164</v>
      </c>
      <c r="AG31" s="0" t="n">
        <f aca="false">Ultuna_topsoil_C_timeseries!AG31*Ultuna_BD_timeseries_topsoil!AG31*20+Ultuna_subsoil_C_timeseries!AG31*Ultuna_BD_timeseries_subsoil!AG31*(Zeq!AG31-20)</f>
        <v>47.6914919881782</v>
      </c>
      <c r="AH31" s="0" t="n">
        <f aca="false">Ultuna_topsoil_C_timeseries!AH31*Ultuna_BD_timeseries_topsoil!AH31*20+Ultuna_subsoil_C_timeseries!AH31*Ultuna_BD_timeseries_subsoil!AH31*(Zeq!AH31-20)</f>
        <v>50.3718180088906</v>
      </c>
      <c r="AI31" s="0" t="n">
        <f aca="false">Ultuna_topsoil_C_timeseries!AI31*Ultuna_BD_timeseries_topsoil!AI31*20+Ultuna_subsoil_C_timeseries!AI31*Ultuna_BD_timeseries_subsoil!AI31*(Zeq!AI31-20)</f>
        <v>53.0471025878232</v>
      </c>
      <c r="AJ31" s="0" t="n">
        <f aca="false">Ultuna_topsoil_C_timeseries!AJ31*Ultuna_BD_timeseries_topsoil!AJ31*20+Ultuna_subsoil_C_timeseries!AJ31*Ultuna_BD_timeseries_subsoil!AJ31*(Zeq!AJ31-20)</f>
        <v>52.7762272560618</v>
      </c>
      <c r="AK31" s="0" t="n">
        <f aca="false">Ultuna_topsoil_C_timeseries!AK31*Ultuna_BD_timeseries_topsoil!AK31*20+Ultuna_subsoil_C_timeseries!AK31*Ultuna_BD_timeseries_subsoil!AK31*(Zeq!AK31-20)</f>
        <v>52.4711664178918</v>
      </c>
      <c r="AL31" s="0" t="n">
        <f aca="false">Ultuna_topsoil_C_timeseries!AL31*Ultuna_BD_timeseries_topsoil!AL31*20+Ultuna_subsoil_C_timeseries!AL31*Ultuna_BD_timeseries_subsoil!AL31*(Zeq!AL31-20)</f>
        <v>48.8098819504599</v>
      </c>
      <c r="AM31" s="0" t="n">
        <f aca="false">Ultuna_topsoil_C_timeseries!AM31*Ultuna_BD_timeseries_topsoil!AM31*20+Ultuna_subsoil_C_timeseries!AM31*Ultuna_BD_timeseries_subsoil!AM31*(Zeq!AM31-20)</f>
        <v>45.1561535478055</v>
      </c>
      <c r="AN31" s="0" t="n">
        <f aca="false">Ultuna_topsoil_C_timeseries!AN31*Ultuna_BD_timeseries_topsoil!AN31*20+Ultuna_subsoil_C_timeseries!AN31*Ultuna_BD_timeseries_subsoil!AN31*(Zeq!AN31-20)</f>
        <v>45.1518692331708</v>
      </c>
      <c r="AO31" s="0" t="n">
        <f aca="false">Ultuna_topsoil_C_timeseries!AO31*Ultuna_BD_timeseries_topsoil!AO31*20+Ultuna_subsoil_C_timeseries!AO31*Ultuna_BD_timeseries_subsoil!AO31*(Zeq!AO31-20)</f>
        <v>45.1610949131279</v>
      </c>
      <c r="AP31" s="0" t="n">
        <f aca="false">Ultuna_topsoil_C_timeseries!AP31*Ultuna_BD_timeseries_topsoil!AP31*20+Ultuna_subsoil_C_timeseries!AP31*Ultuna_BD_timeseries_subsoil!AP31*(Zeq!AP31-20)</f>
        <v>46.5644500107933</v>
      </c>
      <c r="AQ31" s="0" t="n">
        <f aca="false">Ultuna_topsoil_C_timeseries!AQ31*Ultuna_BD_timeseries_topsoil!AQ31*20+Ultuna_subsoil_C_timeseries!AQ31*Ultuna_BD_timeseries_subsoil!AQ31*(Zeq!AQ31-20)</f>
        <v>47.9652801050575</v>
      </c>
      <c r="AR31" s="0" t="n">
        <f aca="false">Ultuna_topsoil_C_timeseries!AR31*Ultuna_BD_timeseries_topsoil!AR31*20+Ultuna_subsoil_C_timeseries!AR31*Ultuna_BD_timeseries_subsoil!AR31*(Zeq!AR31-20)</f>
        <v>47.1273144889991</v>
      </c>
      <c r="AS31" s="0" t="n">
        <f aca="false">Ultuna_topsoil_C_timeseries!AS31*Ultuna_BD_timeseries_topsoil!AS31*20+Ultuna_subsoil_C_timeseries!AS31*Ultuna_BD_timeseries_subsoil!AS31*(Zeq!AS31-20)</f>
        <v>46.2913053961167</v>
      </c>
      <c r="AT31" s="0" t="n">
        <f aca="false">Ultuna_topsoil_C_timeseries!AT31*Ultuna_BD_timeseries_topsoil!AT31*20+Ultuna_subsoil_C_timeseries!AT31*Ultuna_BD_timeseries_subsoil!AT31*(Zeq!AT31-20)</f>
        <v>48.3864740250625</v>
      </c>
      <c r="AU31" s="0" t="n">
        <f aca="false">Ultuna_topsoil_C_timeseries!AU31*Ultuna_BD_timeseries_topsoil!AU31*20+Ultuna_subsoil_C_timeseries!AU31*Ultuna_BD_timeseries_subsoil!AU31*(Zeq!AU31-20)</f>
        <v>50.4777150391115</v>
      </c>
      <c r="AV31" s="0" t="n">
        <f aca="false">Ultuna_topsoil_C_timeseries!AV31*Ultuna_BD_timeseries_topsoil!AV31*20+Ultuna_subsoil_C_timeseries!AV31*Ultuna_BD_timeseries_subsoil!AV31*(Zeq!AV31-20)</f>
        <v>49.8052607743955</v>
      </c>
      <c r="AW31" s="0" t="n">
        <f aca="false">Ultuna_topsoil_C_timeseries!AW31*Ultuna_BD_timeseries_topsoil!AW31*20+Ultuna_subsoil_C_timeseries!AW31*Ultuna_BD_timeseries_subsoil!AW31*(Zeq!AW31-20)</f>
        <v>48.1679186480998</v>
      </c>
      <c r="AX31" s="0" t="n">
        <f aca="false">Ultuna_topsoil_C_timeseries!AX31*Ultuna_BD_timeseries_topsoil!AX31*20+Ultuna_subsoil_C_timeseries!AX31*Ultuna_BD_timeseries_subsoil!AX31*(Zeq!AX31-20)</f>
        <v>46.4964533937771</v>
      </c>
      <c r="AY31" s="0" t="n">
        <f aca="false">Ultuna_topsoil_C_timeseries!AY31*Ultuna_BD_timeseries_topsoil!AY31*20+Ultuna_subsoil_C_timeseries!AY31*Ultuna_BD_timeseries_subsoil!AY31*(Zeq!AY31-20)</f>
        <v>45.8685271092727</v>
      </c>
      <c r="AZ31" s="0" t="n">
        <f aca="false">Ultuna_topsoil_C_timeseries!AZ31*Ultuna_BD_timeseries_topsoil!AZ31*20+Ultuna_subsoil_C_timeseries!AZ31*Ultuna_BD_timeseries_subsoil!AZ31*(Zeq!AZ31-20)</f>
        <v>46.261703230734</v>
      </c>
      <c r="BA31" s="0" t="n">
        <f aca="false">Ultuna_topsoil_C_timeseries!BA31*Ultuna_BD_timeseries_topsoil!BA31*20+Ultuna_subsoil_C_timeseries!BA31*Ultuna_BD_timeseries_subsoil!BA31*(Zeq!BA31-20)</f>
        <v>46.6543691761877</v>
      </c>
      <c r="BB31" s="0" t="n">
        <f aca="false">Ultuna_topsoil_C_timeseries!BB31*Ultuna_BD_timeseries_topsoil!BB31*20+Ultuna_subsoil_C_timeseries!BB31*Ultuna_BD_timeseries_subsoil!BB31*(Zeq!BB31-20)</f>
        <v>46.1748218306817</v>
      </c>
      <c r="BC31" s="0" t="n">
        <f aca="false">Ultuna_topsoil_C_timeseries!BC31*Ultuna_BD_timeseries_topsoil!BC31*20+Ultuna_subsoil_C_timeseries!BC31*Ultuna_BD_timeseries_subsoil!BC31*(Zeq!BC31-20)</f>
        <v>45.6965304322181</v>
      </c>
      <c r="BD31" s="0" t="n">
        <f aca="false">Ultuna_topsoil_C_timeseries!BD31*Ultuna_BD_timeseries_topsoil!BD31*20+Ultuna_subsoil_C_timeseries!BD31*Ultuna_BD_timeseries_subsoil!BD31*(Zeq!BD31-20)</f>
        <v>46.5727291484865</v>
      </c>
      <c r="BE31" s="0" t="n">
        <f aca="false">Ultuna_topsoil_C_timeseries!BE31*Ultuna_BD_timeseries_topsoil!BE31*20+Ultuna_subsoil_C_timeseries!BE31*Ultuna_BD_timeseries_subsoil!BE31*(Zeq!BE31-20)</f>
        <v>47.4474353485613</v>
      </c>
      <c r="BF31" s="0" t="n">
        <f aca="false">Ultuna_topsoil_C_timeseries!BF31*Ultuna_BD_timeseries_topsoil!BF31*20+Ultuna_subsoil_C_timeseries!BF31*Ultuna_BD_timeseries_subsoil!BF31*(Zeq!BF31-20)</f>
        <v>47.1069792321543</v>
      </c>
      <c r="BG31" s="0" t="n">
        <f aca="false">Ultuna_topsoil_C_timeseries!BG31*Ultuna_BD_timeseries_topsoil!BG31*20+Ultuna_subsoil_C_timeseries!BG31*Ultuna_BD_timeseries_subsoil!BG31*(Zeq!BG31-20)</f>
        <v>46.6318110713395</v>
      </c>
      <c r="BH31" s="0" t="n">
        <f aca="false">Ultuna_topsoil_C_timeseries!BH31*Ultuna_BD_timeseries_topsoil!BH31*20+Ultuna_subsoil_C_timeseries!BH31*Ultuna_BD_timeseries_subsoil!BH31*(Zeq!BH31-20)</f>
        <v>45.8130998004774</v>
      </c>
      <c r="BI31" s="0" t="n">
        <f aca="false">Ultuna_topsoil_C_timeseries!BI31*Ultuna_BD_timeseries_topsoil!BI31*20+Ultuna_subsoil_C_timeseries!BI31*Ultuna_BD_timeseries_subsoil!BI31*(Zeq!BI31-20)</f>
        <v>44.9963456957114</v>
      </c>
      <c r="BJ31" s="0" t="n">
        <f aca="false">Ultuna_topsoil_C_timeseries!BJ31*Ultuna_BD_timeseries_topsoil!BJ31*20+Ultuna_subsoil_C_timeseries!BJ31*Ultuna_BD_timeseries_subsoil!BJ31*(Zeq!BJ31-20)</f>
        <v>44.5953928868516</v>
      </c>
      <c r="BK31" s="0" t="n">
        <f aca="false">Ultuna_topsoil_C_timeseries!BK31*Ultuna_BD_timeseries_topsoil!BK31*20+Ultuna_subsoil_C_timeseries!BK31*Ultuna_BD_timeseries_subsoil!BK31*(Zeq!BK31-20)</f>
        <v>44.2735908679879</v>
      </c>
    </row>
    <row r="32" customFormat="false" ht="14.4" hidden="false" customHeight="false" outlineLevel="0" collapsed="false">
      <c r="A32" s="0" t="n">
        <f aca="false">Ultuna_topsoil_C_timeseries!A32</f>
        <v>35</v>
      </c>
      <c r="B32" s="0" t="n">
        <f aca="false">Ultuna_topsoil_C_timeseries!B32*Ultuna_BD_timeseries_topsoil!B32*20+Ultuna_subsoil_C_timeseries!B32*Ultuna_BD_timeseries_subsoil!B32*(Zeq!B32-20)</f>
        <v>-0.465445516578747</v>
      </c>
      <c r="C32" s="0" t="n">
        <f aca="false">Ultuna_topsoil_C_timeseries!C32*Ultuna_BD_timeseries_topsoil!C32*20+Ultuna_subsoil_C_timeseries!C32*Ultuna_BD_timeseries_subsoil!C32*(Zeq!C32-20)</f>
        <v>41.8712982798391</v>
      </c>
      <c r="D32" s="0" t="n">
        <f aca="false">Ultuna_topsoil_C_timeseries!D32*Ultuna_BD_timeseries_topsoil!D32*20+Ultuna_subsoil_C_timeseries!D32*Ultuna_BD_timeseries_subsoil!D32*(Zeq!D32-20)</f>
        <v>41.9795296527988</v>
      </c>
      <c r="E32" s="0" t="n">
        <f aca="false">Ultuna_topsoil_C_timeseries!E32*Ultuna_BD_timeseries_topsoil!E32*20+Ultuna_subsoil_C_timeseries!E32*Ultuna_BD_timeseries_subsoil!E32*(Zeq!E32-20)</f>
        <v>42.0951562670064</v>
      </c>
      <c r="F32" s="0" t="n">
        <f aca="false">Ultuna_topsoil_C_timeseries!F32*Ultuna_BD_timeseries_topsoil!F32*20+Ultuna_subsoil_C_timeseries!F32*Ultuna_BD_timeseries_subsoil!F32*(Zeq!F32-20)</f>
        <v>42.2188901646841</v>
      </c>
      <c r="G32" s="0" t="n">
        <f aca="false">Ultuna_topsoil_C_timeseries!G32*Ultuna_BD_timeseries_topsoil!G32*20+Ultuna_subsoil_C_timeseries!G32*Ultuna_BD_timeseries_subsoil!G32*(Zeq!G32-20)</f>
        <v>42.3515408846192</v>
      </c>
      <c r="H32" s="0" t="n">
        <f aca="false">Ultuna_topsoil_C_timeseries!H32*Ultuna_BD_timeseries_topsoil!H32*20+Ultuna_subsoil_C_timeseries!H32*Ultuna_BD_timeseries_subsoil!H32*(Zeq!H32-20)</f>
        <v>42.4940327379101</v>
      </c>
      <c r="I32" s="0" t="n">
        <f aca="false">Ultuna_topsoil_C_timeseries!I32*Ultuna_BD_timeseries_topsoil!I32*20+Ultuna_subsoil_C_timeseries!I32*Ultuna_BD_timeseries_subsoil!I32*(Zeq!I32-20)</f>
        <v>42.6474258920519</v>
      </c>
      <c r="J32" s="0" t="n">
        <f aca="false">Ultuna_topsoil_C_timeseries!J32*Ultuna_BD_timeseries_topsoil!J32*20+Ultuna_subsoil_C_timeseries!J32*Ultuna_BD_timeseries_subsoil!J32*(Zeq!J32-20)</f>
        <v>42.8129422801667</v>
      </c>
      <c r="K32" s="0" t="n">
        <f aca="false">Ultuna_topsoil_C_timeseries!K32*Ultuna_BD_timeseries_topsoil!K32*20+Ultuna_subsoil_C_timeseries!K32*Ultuna_BD_timeseries_subsoil!K32*(Zeq!K32-20)</f>
        <v>42.991997674755</v>
      </c>
      <c r="L32" s="0" t="n">
        <f aca="false">Ultuna_topsoil_C_timeseries!L32*Ultuna_BD_timeseries_topsoil!L32*20+Ultuna_subsoil_C_timeseries!L32*Ultuna_BD_timeseries_subsoil!L32*(Zeq!L32-20)</f>
        <v>43.1862417077823</v>
      </c>
      <c r="M32" s="0" t="n">
        <f aca="false">Ultuna_topsoil_C_timeseries!M32*Ultuna_BD_timeseries_topsoil!M32*20+Ultuna_subsoil_C_timeseries!M32*Ultuna_BD_timeseries_subsoil!M32*(Zeq!M32-20)</f>
        <v>43.3976082328719</v>
      </c>
      <c r="N32" s="0" t="n">
        <f aca="false">Ultuna_topsoil_C_timeseries!N32*Ultuna_BD_timeseries_topsoil!N32*20+Ultuna_subsoil_C_timeseries!N32*Ultuna_BD_timeseries_subsoil!N32*(Zeq!N32-20)</f>
        <v>43.7277184297924</v>
      </c>
      <c r="O32" s="0" t="n">
        <f aca="false">Ultuna_topsoil_C_timeseries!O32*Ultuna_BD_timeseries_topsoil!O32*20+Ultuna_subsoil_C_timeseries!O32*Ultuna_BD_timeseries_subsoil!O32*(Zeq!O32-20)</f>
        <v>44.2605629808431</v>
      </c>
      <c r="P32" s="0" t="n">
        <f aca="false">Ultuna_topsoil_C_timeseries!P32*Ultuna_BD_timeseries_topsoil!P32*20+Ultuna_subsoil_C_timeseries!P32*Ultuna_BD_timeseries_subsoil!P32*(Zeq!P32-20)</f>
        <v>44.9621780721903</v>
      </c>
      <c r="Q32" s="0" t="n">
        <f aca="false">Ultuna_topsoil_C_timeseries!Q32*Ultuna_BD_timeseries_topsoil!Q32*20+Ultuna_subsoil_C_timeseries!Q32*Ultuna_BD_timeseries_subsoil!Q32*(Zeq!Q32-20)</f>
        <v>45.7771921902398</v>
      </c>
      <c r="R32" s="0" t="n">
        <f aca="false">Ultuna_topsoil_C_timeseries!R32*Ultuna_BD_timeseries_topsoil!R32*20+Ultuna_subsoil_C_timeseries!R32*Ultuna_BD_timeseries_subsoil!R32*(Zeq!R32-20)</f>
        <v>46.6078691475773</v>
      </c>
      <c r="S32" s="0" t="n">
        <f aca="false">Ultuna_topsoil_C_timeseries!S32*Ultuna_BD_timeseries_topsoil!S32*20+Ultuna_subsoil_C_timeseries!S32*Ultuna_BD_timeseries_subsoil!S32*(Zeq!S32-20)</f>
        <v>47.2625384015972</v>
      </c>
      <c r="T32" s="0" t="n">
        <f aca="false">Ultuna_topsoil_C_timeseries!T32*Ultuna_BD_timeseries_topsoil!T32*20+Ultuna_subsoil_C_timeseries!T32*Ultuna_BD_timeseries_subsoil!T32*(Zeq!T32-20)</f>
        <v>47.3044541411234</v>
      </c>
      <c r="U32" s="0" t="n">
        <f aca="false">Ultuna_topsoil_C_timeseries!U32*Ultuna_BD_timeseries_topsoil!U32*20+Ultuna_subsoil_C_timeseries!U32*Ultuna_BD_timeseries_subsoil!U32*(Zeq!U32-20)</f>
        <v>46.158038889363</v>
      </c>
      <c r="V32" s="0" t="n">
        <f aca="false">Ultuna_topsoil_C_timeseries!V32*Ultuna_BD_timeseries_topsoil!V32*20+Ultuna_subsoil_C_timeseries!V32*Ultuna_BD_timeseries_subsoil!V32*(Zeq!V32-20)</f>
        <v>45.4650829907298</v>
      </c>
      <c r="W32" s="0" t="n">
        <f aca="false">Ultuna_topsoil_C_timeseries!W32*Ultuna_BD_timeseries_topsoil!W32*20+Ultuna_subsoil_C_timeseries!W32*Ultuna_BD_timeseries_subsoil!W32*(Zeq!W32-20)</f>
        <v>44.1584424704948</v>
      </c>
      <c r="X32" s="0" t="n">
        <f aca="false">Ultuna_topsoil_C_timeseries!X32*Ultuna_BD_timeseries_topsoil!X32*20+Ultuna_subsoil_C_timeseries!X32*Ultuna_BD_timeseries_subsoil!X32*(Zeq!X32-20)</f>
        <v>45.6996261353841</v>
      </c>
      <c r="Y32" s="0" t="n">
        <f aca="false">Ultuna_topsoil_C_timeseries!Y32*Ultuna_BD_timeseries_topsoil!Y32*20+Ultuna_subsoil_C_timeseries!Y32*Ultuna_BD_timeseries_subsoil!Y32*(Zeq!Y32-20)</f>
        <v>47.2362830260181</v>
      </c>
      <c r="Z32" s="0" t="n">
        <f aca="false">Ultuna_topsoil_C_timeseries!Z32*Ultuna_BD_timeseries_topsoil!Z32*20+Ultuna_subsoil_C_timeseries!Z32*Ultuna_BD_timeseries_subsoil!Z32*(Zeq!Z32-20)</f>
        <v>47.0823641923594</v>
      </c>
      <c r="AA32" s="0" t="n">
        <f aca="false">Ultuna_topsoil_C_timeseries!AA32*Ultuna_BD_timeseries_topsoil!AA32*20+Ultuna_subsoil_C_timeseries!AA32*Ultuna_BD_timeseries_subsoil!AA32*(Zeq!AA32-20)</f>
        <v>46.8825645168969</v>
      </c>
      <c r="AB32" s="0" t="n">
        <f aca="false">Ultuna_topsoil_C_timeseries!AB32*Ultuna_BD_timeseries_topsoil!AB32*20+Ultuna_subsoil_C_timeseries!AB32*Ultuna_BD_timeseries_subsoil!AB32*(Zeq!AB32-20)</f>
        <v>46.6372496176825</v>
      </c>
      <c r="AC32" s="0" t="n">
        <f aca="false">Ultuna_topsoil_C_timeseries!AC32*Ultuna_BD_timeseries_topsoil!AC32*20+Ultuna_subsoil_C_timeseries!AC32*Ultuna_BD_timeseries_subsoil!AC32*(Zeq!AC32-20)</f>
        <v>46.3467835522139</v>
      </c>
      <c r="AD32" s="0" t="n">
        <f aca="false">Ultuna_topsoil_C_timeseries!AD32*Ultuna_BD_timeseries_topsoil!AD32*20+Ultuna_subsoil_C_timeseries!AD32*Ultuna_BD_timeseries_subsoil!AD32*(Zeq!AD32-20)</f>
        <v>45.3587665259897</v>
      </c>
      <c r="AE32" s="0" t="n">
        <f aca="false">Ultuna_topsoil_C_timeseries!AE32*Ultuna_BD_timeseries_topsoil!AE32*20+Ultuna_subsoil_C_timeseries!AE32*Ultuna_BD_timeseries_subsoil!AE32*(Zeq!AE32-20)</f>
        <v>44.3739888759458</v>
      </c>
      <c r="AF32" s="0" t="n">
        <f aca="false">Ultuna_topsoil_C_timeseries!AF32*Ultuna_BD_timeseries_topsoil!AF32*20+Ultuna_subsoil_C_timeseries!AF32*Ultuna_BD_timeseries_subsoil!AF32*(Zeq!AF32-20)</f>
        <v>45.0622541249133</v>
      </c>
      <c r="AG32" s="0" t="n">
        <f aca="false">Ultuna_topsoil_C_timeseries!AG32*Ultuna_BD_timeseries_topsoil!AG32*20+Ultuna_subsoil_C_timeseries!AG32*Ultuna_BD_timeseries_subsoil!AG32*(Zeq!AG32-20)</f>
        <v>46.0269511722774</v>
      </c>
      <c r="AH32" s="0" t="n">
        <f aca="false">Ultuna_topsoil_C_timeseries!AH32*Ultuna_BD_timeseries_topsoil!AH32*20+Ultuna_subsoil_C_timeseries!AH32*Ultuna_BD_timeseries_subsoil!AH32*(Zeq!AH32-20)</f>
        <v>47.6823026099351</v>
      </c>
      <c r="AI32" s="0" t="n">
        <f aca="false">Ultuna_topsoil_C_timeseries!AI32*Ultuna_BD_timeseries_topsoil!AI32*20+Ultuna_subsoil_C_timeseries!AI32*Ultuna_BD_timeseries_subsoil!AI32*(Zeq!AI32-20)</f>
        <v>49.3326918645781</v>
      </c>
      <c r="AJ32" s="0" t="n">
        <f aca="false">Ultuna_topsoil_C_timeseries!AJ32*Ultuna_BD_timeseries_topsoil!AJ32*20+Ultuna_subsoil_C_timeseries!AJ32*Ultuna_BD_timeseries_subsoil!AJ32*(Zeq!AJ32-20)</f>
        <v>48.9570866766136</v>
      </c>
      <c r="AK32" s="0" t="n">
        <f aca="false">Ultuna_topsoil_C_timeseries!AK32*Ultuna_BD_timeseries_topsoil!AK32*20+Ultuna_subsoil_C_timeseries!AK32*Ultuna_BD_timeseries_subsoil!AK32*(Zeq!AK32-20)</f>
        <v>48.4758684086444</v>
      </c>
      <c r="AL32" s="0" t="n">
        <f aca="false">Ultuna_topsoil_C_timeseries!AL32*Ultuna_BD_timeseries_topsoil!AL32*20+Ultuna_subsoil_C_timeseries!AL32*Ultuna_BD_timeseries_subsoil!AL32*(Zeq!AL32-20)</f>
        <v>47.0846033809426</v>
      </c>
      <c r="AM32" s="0" t="n">
        <f aca="false">Ultuna_topsoil_C_timeseries!AM32*Ultuna_BD_timeseries_topsoil!AM32*20+Ultuna_subsoil_C_timeseries!AM32*Ultuna_BD_timeseries_subsoil!AM32*(Zeq!AM32-20)</f>
        <v>45.6978731336881</v>
      </c>
      <c r="AN32" s="0" t="n">
        <f aca="false">Ultuna_topsoil_C_timeseries!AN32*Ultuna_BD_timeseries_topsoil!AN32*20+Ultuna_subsoil_C_timeseries!AN32*Ultuna_BD_timeseries_subsoil!AN32*(Zeq!AN32-20)</f>
        <v>45.5422719388241</v>
      </c>
      <c r="AO32" s="0" t="n">
        <f aca="false">Ultuna_topsoil_C_timeseries!AO32*Ultuna_BD_timeseries_topsoil!AO32*20+Ultuna_subsoil_C_timeseries!AO32*Ultuna_BD_timeseries_subsoil!AO32*(Zeq!AO32-20)</f>
        <v>45.4081021583694</v>
      </c>
      <c r="AP32" s="0" t="n">
        <f aca="false">Ultuna_topsoil_C_timeseries!AP32*Ultuna_BD_timeseries_topsoil!AP32*20+Ultuna_subsoil_C_timeseries!AP32*Ultuna_BD_timeseries_subsoil!AP32*(Zeq!AP32-20)</f>
        <v>47.8673989612271</v>
      </c>
      <c r="AQ32" s="0" t="n">
        <f aca="false">Ultuna_topsoil_C_timeseries!AQ32*Ultuna_BD_timeseries_topsoil!AQ32*20+Ultuna_subsoil_C_timeseries!AQ32*Ultuna_BD_timeseries_subsoil!AQ32*(Zeq!AQ32-20)</f>
        <v>50.319139499447</v>
      </c>
      <c r="AR32" s="0" t="n">
        <f aca="false">Ultuna_topsoil_C_timeseries!AR32*Ultuna_BD_timeseries_topsoil!AR32*20+Ultuna_subsoil_C_timeseries!AR32*Ultuna_BD_timeseries_subsoil!AR32*(Zeq!AR32-20)</f>
        <v>48.3927906859813</v>
      </c>
      <c r="AS32" s="0" t="n">
        <f aca="false">Ultuna_topsoil_C_timeseries!AS32*Ultuna_BD_timeseries_topsoil!AS32*20+Ultuna_subsoil_C_timeseries!AS32*Ultuna_BD_timeseries_subsoil!AS32*(Zeq!AS32-20)</f>
        <v>46.4727046874569</v>
      </c>
      <c r="AT32" s="0" t="n">
        <f aca="false">Ultuna_topsoil_C_timeseries!AT32*Ultuna_BD_timeseries_topsoil!AT32*20+Ultuna_subsoil_C_timeseries!AT32*Ultuna_BD_timeseries_subsoil!AT32*(Zeq!AT32-20)</f>
        <v>47.4179737853141</v>
      </c>
      <c r="AU32" s="0" t="n">
        <f aca="false">Ultuna_topsoil_C_timeseries!AU32*Ultuna_BD_timeseries_topsoil!AU32*20+Ultuna_subsoil_C_timeseries!AU32*Ultuna_BD_timeseries_subsoil!AU32*(Zeq!AU32-20)</f>
        <v>48.3604357603667</v>
      </c>
      <c r="AV32" s="0" t="n">
        <f aca="false">Ultuna_topsoil_C_timeseries!AV32*Ultuna_BD_timeseries_topsoil!AV32*20+Ultuna_subsoil_C_timeseries!AV32*Ultuna_BD_timeseries_subsoil!AV32*(Zeq!AV32-20)</f>
        <v>47.7881038342299</v>
      </c>
      <c r="AW32" s="0" t="n">
        <f aca="false">Ultuna_topsoil_C_timeseries!AW32*Ultuna_BD_timeseries_topsoil!AW32*20+Ultuna_subsoil_C_timeseries!AW32*Ultuna_BD_timeseries_subsoil!AW32*(Zeq!AW32-20)</f>
        <v>46.0906583823675</v>
      </c>
      <c r="AX32" s="0" t="n">
        <f aca="false">Ultuna_topsoil_C_timeseries!AX32*Ultuna_BD_timeseries_topsoil!AX32*20+Ultuna_subsoil_C_timeseries!AX32*Ultuna_BD_timeseries_subsoil!AX32*(Zeq!AX32-20)</f>
        <v>44.4157765308085</v>
      </c>
      <c r="AY32" s="0" t="n">
        <f aca="false">Ultuna_topsoil_C_timeseries!AY32*Ultuna_BD_timeseries_topsoil!AY32*20+Ultuna_subsoil_C_timeseries!AY32*Ultuna_BD_timeseries_subsoil!AY32*(Zeq!AY32-20)</f>
        <v>43.8360874766842</v>
      </c>
      <c r="AZ32" s="0" t="n">
        <f aca="false">Ultuna_topsoil_C_timeseries!AZ32*Ultuna_BD_timeseries_topsoil!AZ32*20+Ultuna_subsoil_C_timeseries!AZ32*Ultuna_BD_timeseries_subsoil!AZ32*(Zeq!AZ32-20)</f>
        <v>45.195768121848</v>
      </c>
      <c r="BA32" s="0" t="n">
        <f aca="false">Ultuna_topsoil_C_timeseries!BA32*Ultuna_BD_timeseries_topsoil!BA32*20+Ultuna_subsoil_C_timeseries!BA32*Ultuna_BD_timeseries_subsoil!BA32*(Zeq!BA32-20)</f>
        <v>46.5513008229486</v>
      </c>
      <c r="BB32" s="0" t="n">
        <f aca="false">Ultuna_topsoil_C_timeseries!BB32*Ultuna_BD_timeseries_topsoil!BB32*20+Ultuna_subsoil_C_timeseries!BB32*Ultuna_BD_timeseries_subsoil!BB32*(Zeq!BB32-20)</f>
        <v>45.4142646462398</v>
      </c>
      <c r="BC32" s="0" t="n">
        <f aca="false">Ultuna_topsoil_C_timeseries!BC32*Ultuna_BD_timeseries_topsoil!BC32*20+Ultuna_subsoil_C_timeseries!BC32*Ultuna_BD_timeseries_subsoil!BC32*(Zeq!BC32-20)</f>
        <v>44.1770422406922</v>
      </c>
      <c r="BD32" s="0" t="n">
        <f aca="false">Ultuna_topsoil_C_timeseries!BD32*Ultuna_BD_timeseries_topsoil!BD32*20+Ultuna_subsoil_C_timeseries!BD32*Ultuna_BD_timeseries_subsoil!BD32*(Zeq!BD32-20)</f>
        <v>42.875351856879</v>
      </c>
      <c r="BE32" s="0" t="n">
        <f aca="false">Ultuna_topsoil_C_timeseries!BE32*Ultuna_BD_timeseries_topsoil!BE32*20+Ultuna_subsoil_C_timeseries!BE32*Ultuna_BD_timeseries_subsoil!BE32*(Zeq!BE32-20)</f>
        <v>41.578068823233</v>
      </c>
      <c r="BF32" s="0" t="n">
        <f aca="false">Ultuna_topsoil_C_timeseries!BF32*Ultuna_BD_timeseries_topsoil!BF32*20+Ultuna_subsoil_C_timeseries!BF32*Ultuna_BD_timeseries_subsoil!BF32*(Zeq!BF32-20)</f>
        <v>42.382005236709</v>
      </c>
      <c r="BG32" s="0" t="n">
        <f aca="false">Ultuna_topsoil_C_timeseries!BG32*Ultuna_BD_timeseries_topsoil!BG32*20+Ultuna_subsoil_C_timeseries!BG32*Ultuna_BD_timeseries_subsoil!BG32*(Zeq!BG32-20)</f>
        <v>43.1835638744346</v>
      </c>
      <c r="BH32" s="0" t="n">
        <f aca="false">Ultuna_topsoil_C_timeseries!BH32*Ultuna_BD_timeseries_topsoil!BH32*20+Ultuna_subsoil_C_timeseries!BH32*Ultuna_BD_timeseries_subsoil!BH32*(Zeq!BH32-20)</f>
        <v>42.3852721795407</v>
      </c>
      <c r="BI32" s="0" t="n">
        <f aca="false">Ultuna_topsoil_C_timeseries!BI32*Ultuna_BD_timeseries_topsoil!BI32*20+Ultuna_subsoil_C_timeseries!BI32*Ultuna_BD_timeseries_subsoil!BI32*(Zeq!BI32-20)</f>
        <v>41.5897890053874</v>
      </c>
      <c r="BJ32" s="0" t="n">
        <f aca="false">Ultuna_topsoil_C_timeseries!BJ32*Ultuna_BD_timeseries_topsoil!BJ32*20+Ultuna_subsoil_C_timeseries!BJ32*Ultuna_BD_timeseries_subsoil!BJ32*(Zeq!BJ32-20)</f>
        <v>41.4444822653205</v>
      </c>
      <c r="BK32" s="0" t="n">
        <f aca="false">Ultuna_topsoil_C_timeseries!BK32*Ultuna_BD_timeseries_topsoil!BK32*20+Ultuna_subsoil_C_timeseries!BK32*Ultuna_BD_timeseries_subsoil!BK32*(Zeq!BK32-20)</f>
        <v>41.3319914270984</v>
      </c>
    </row>
    <row r="33" customFormat="false" ht="14.4" hidden="false" customHeight="false" outlineLevel="0" collapsed="false">
      <c r="A33" s="0" t="n">
        <f aca="false">Ultuna_topsoil_C_timeseries!A33</f>
        <v>50</v>
      </c>
      <c r="B33" s="0" t="n">
        <f aca="false">Ultuna_topsoil_C_timeseries!B33*Ultuna_BD_timeseries_topsoil!B33*20+Ultuna_subsoil_C_timeseries!B33*Ultuna_BD_timeseries_subsoil!B33*(Zeq!B33-20)</f>
        <v>44.3913334239362</v>
      </c>
      <c r="C33" s="0" t="n">
        <f aca="false">Ultuna_topsoil_C_timeseries!C33*Ultuna_BD_timeseries_topsoil!C33*20+Ultuna_subsoil_C_timeseries!C33*Ultuna_BD_timeseries_subsoil!C33*(Zeq!C33-20)</f>
        <v>41.8818333958729</v>
      </c>
      <c r="D33" s="0" t="n">
        <f aca="false">Ultuna_topsoil_C_timeseries!D33*Ultuna_BD_timeseries_topsoil!D33*20+Ultuna_subsoil_C_timeseries!D33*Ultuna_BD_timeseries_subsoil!D33*(Zeq!D33-20)</f>
        <v>41.9999874312323</v>
      </c>
      <c r="E33" s="0" t="n">
        <f aca="false">Ultuna_topsoil_C_timeseries!E33*Ultuna_BD_timeseries_topsoil!E33*20+Ultuna_subsoil_C_timeseries!E33*Ultuna_BD_timeseries_subsoil!E33*(Zeq!E33-20)</f>
        <v>42.1247952481799</v>
      </c>
      <c r="F33" s="0" t="n">
        <f aca="false">Ultuna_topsoil_C_timeseries!F33*Ultuna_BD_timeseries_topsoil!F33*20+Ultuna_subsoil_C_timeseries!F33*Ultuna_BD_timeseries_subsoil!F33*(Zeq!F33-20)</f>
        <v>42.2568133321146</v>
      </c>
      <c r="G33" s="0" t="n">
        <f aca="false">Ultuna_topsoil_C_timeseries!G33*Ultuna_BD_timeseries_topsoil!G33*20+Ultuna_subsoil_C_timeseries!G33*Ultuna_BD_timeseries_subsoil!G33*(Zeq!G33-20)</f>
        <v>42.3966631418466</v>
      </c>
      <c r="H33" s="0" t="n">
        <f aca="false">Ultuna_topsoil_C_timeseries!H33*Ultuna_BD_timeseries_topsoil!H33*20+Ultuna_subsoil_C_timeseries!H33*Ultuna_BD_timeseries_subsoil!H33*(Zeq!H33-20)</f>
        <v>42.545040876222</v>
      </c>
      <c r="I33" s="0" t="n">
        <f aca="false">Ultuna_topsoil_C_timeseries!I33*Ultuna_BD_timeseries_topsoil!I33*20+Ultuna_subsoil_C_timeseries!I33*Ultuna_BD_timeseries_subsoil!I33*(Zeq!I33-20)</f>
        <v>42.7027290570586</v>
      </c>
      <c r="J33" s="0" t="n">
        <f aca="false">Ultuna_topsoil_C_timeseries!J33*Ultuna_BD_timeseries_topsoil!J33*20+Ultuna_subsoil_C_timeseries!J33*Ultuna_BD_timeseries_subsoil!J33*(Zeq!J33-20)</f>
        <v>42.8706103350871</v>
      </c>
      <c r="K33" s="0" t="n">
        <f aca="false">Ultuna_topsoil_C_timeseries!K33*Ultuna_BD_timeseries_topsoil!K33*20+Ultuna_subsoil_C_timeseries!K33*Ultuna_BD_timeseries_subsoil!K33*(Zeq!K33-20)</f>
        <v>43.0496840330803</v>
      </c>
      <c r="L33" s="0" t="n">
        <f aca="false">Ultuna_topsoil_C_timeseries!L33*Ultuna_BD_timeseries_topsoil!L33*20+Ultuna_subsoil_C_timeseries!L33*Ultuna_BD_timeseries_subsoil!L33*(Zeq!L33-20)</f>
        <v>43.2410860809417</v>
      </c>
      <c r="M33" s="0" t="n">
        <f aca="false">Ultuna_topsoil_C_timeseries!M33*Ultuna_BD_timeseries_topsoil!M33*20+Ultuna_subsoil_C_timeseries!M33*Ultuna_BD_timeseries_subsoil!M33*(Zeq!M33-20)</f>
        <v>43.4461131828489</v>
      </c>
      <c r="N33" s="0" t="n">
        <f aca="false">Ultuna_topsoil_C_timeseries!N33*Ultuna_BD_timeseries_topsoil!N33*20+Ultuna_subsoil_C_timeseries!N33*Ultuna_BD_timeseries_subsoil!N33*(Zeq!N33-20)</f>
        <v>43.8287399178776</v>
      </c>
      <c r="O33" s="0" t="n">
        <f aca="false">Ultuna_topsoil_C_timeseries!O33*Ultuna_BD_timeseries_topsoil!O33*20+Ultuna_subsoil_C_timeseries!O33*Ultuna_BD_timeseries_subsoil!O33*(Zeq!O33-20)</f>
        <v>44.5227068470406</v>
      </c>
      <c r="P33" s="0" t="n">
        <f aca="false">Ultuna_topsoil_C_timeseries!P33*Ultuna_BD_timeseries_topsoil!P33*20+Ultuna_subsoil_C_timeseries!P33*Ultuna_BD_timeseries_subsoil!P33*(Zeq!P33-20)</f>
        <v>45.4682653335548</v>
      </c>
      <c r="Q33" s="0" t="n">
        <f aca="false">Ultuna_topsoil_C_timeseries!Q33*Ultuna_BD_timeseries_topsoil!Q33*20+Ultuna_subsoil_C_timeseries!Q33*Ultuna_BD_timeseries_subsoil!Q33*(Zeq!Q33-20)</f>
        <v>46.5725649478141</v>
      </c>
      <c r="R33" s="0" t="n">
        <f aca="false">Ultuna_topsoil_C_timeseries!R33*Ultuna_BD_timeseries_topsoil!R33*20+Ultuna_subsoil_C_timeseries!R33*Ultuna_BD_timeseries_subsoil!R33*(Zeq!R33-20)</f>
        <v>47.6822549654999</v>
      </c>
      <c r="S33" s="0" t="n">
        <f aca="false">Ultuna_topsoil_C_timeseries!S33*Ultuna_BD_timeseries_topsoil!S33*20+Ultuna_subsoil_C_timeseries!S33*Ultuna_BD_timeseries_subsoil!S33*(Zeq!S33-20)</f>
        <v>48.5234736724691</v>
      </c>
      <c r="T33" s="0" t="n">
        <f aca="false">Ultuna_topsoil_C_timeseries!T33*Ultuna_BD_timeseries_topsoil!T33*20+Ultuna_subsoil_C_timeseries!T33*Ultuna_BD_timeseries_subsoil!T33*(Zeq!T33-20)</f>
        <v>48.552730159938</v>
      </c>
      <c r="U33" s="0" t="n">
        <f aca="false">Ultuna_topsoil_C_timeseries!U33*Ultuna_BD_timeseries_topsoil!U33*20+Ultuna_subsoil_C_timeseries!U33*Ultuna_BD_timeseries_subsoil!U33*(Zeq!U33-20)</f>
        <v>47.1145766509703</v>
      </c>
      <c r="V33" s="0" t="n">
        <f aca="false">Ultuna_topsoil_C_timeseries!V33*Ultuna_BD_timeseries_topsoil!V33*20+Ultuna_subsoil_C_timeseries!V33*Ultuna_BD_timeseries_subsoil!V33*(Zeq!V33-20)</f>
        <v>45.7167623514735</v>
      </c>
      <c r="W33" s="0" t="n">
        <f aca="false">Ultuna_topsoil_C_timeseries!W33*Ultuna_BD_timeseries_topsoil!W33*20+Ultuna_subsoil_C_timeseries!W33*Ultuna_BD_timeseries_subsoil!W33*(Zeq!W33-20)</f>
        <v>45.3873870457457</v>
      </c>
      <c r="X33" s="0" t="n">
        <f aca="false">Ultuna_topsoil_C_timeseries!X33*Ultuna_BD_timeseries_topsoil!X33*20+Ultuna_subsoil_C_timeseries!X33*Ultuna_BD_timeseries_subsoil!X33*(Zeq!X33-20)</f>
        <v>46.9459962440686</v>
      </c>
      <c r="Y33" s="0" t="n">
        <f aca="false">Ultuna_topsoil_C_timeseries!Y33*Ultuna_BD_timeseries_topsoil!Y33*20+Ultuna_subsoil_C_timeseries!Y33*Ultuna_BD_timeseries_subsoil!Y33*(Zeq!Y33-20)</f>
        <v>48.501388285712</v>
      </c>
      <c r="Z33" s="0" t="n">
        <f aca="false">Ultuna_topsoil_C_timeseries!Z33*Ultuna_BD_timeseries_topsoil!Z33*20+Ultuna_subsoil_C_timeseries!Z33*Ultuna_BD_timeseries_subsoil!Z33*(Zeq!Z33-20)</f>
        <v>48.5803195362703</v>
      </c>
      <c r="AA33" s="0" t="n">
        <f aca="false">Ultuna_topsoil_C_timeseries!AA33*Ultuna_BD_timeseries_topsoil!AA33*20+Ultuna_subsoil_C_timeseries!AA33*Ultuna_BD_timeseries_subsoil!AA33*(Zeq!AA33-20)</f>
        <v>48.6452403444321</v>
      </c>
      <c r="AB33" s="0" t="n">
        <f aca="false">Ultuna_topsoil_C_timeseries!AB33*Ultuna_BD_timeseries_topsoil!AB33*20+Ultuna_subsoil_C_timeseries!AB33*Ultuna_BD_timeseries_subsoil!AB33*(Zeq!AB33-20)</f>
        <v>48.6994846663604</v>
      </c>
      <c r="AC33" s="0" t="n">
        <f aca="false">Ultuna_topsoil_C_timeseries!AC33*Ultuna_BD_timeseries_topsoil!AC33*20+Ultuna_subsoil_C_timeseries!AC33*Ultuna_BD_timeseries_subsoil!AC33*(Zeq!AC33-20)</f>
        <v>48.7454124438325</v>
      </c>
      <c r="AD33" s="0" t="n">
        <f aca="false">Ultuna_topsoil_C_timeseries!AD33*Ultuna_BD_timeseries_topsoil!AD33*20+Ultuna_subsoil_C_timeseries!AD33*Ultuna_BD_timeseries_subsoil!AD33*(Zeq!AD33-20)</f>
        <v>46.3317263932858</v>
      </c>
      <c r="AE33" s="0" t="n">
        <f aca="false">Ultuna_topsoil_C_timeseries!AE33*Ultuna_BD_timeseries_topsoil!AE33*20+Ultuna_subsoil_C_timeseries!AE33*Ultuna_BD_timeseries_subsoil!AE33*(Zeq!AE33-20)</f>
        <v>43.9232940495621</v>
      </c>
      <c r="AF33" s="0" t="n">
        <f aca="false">Ultuna_topsoil_C_timeseries!AF33*Ultuna_BD_timeseries_topsoil!AF33*20+Ultuna_subsoil_C_timeseries!AF33*Ultuna_BD_timeseries_subsoil!AF33*(Zeq!AF33-20)</f>
        <v>44.7654733464831</v>
      </c>
      <c r="AG33" s="0" t="n">
        <f aca="false">Ultuna_topsoil_C_timeseries!AG33*Ultuna_BD_timeseries_topsoil!AG33*20+Ultuna_subsoil_C_timeseries!AG33*Ultuna_BD_timeseries_subsoil!AG33*(Zeq!AG33-20)</f>
        <v>45.605947068994</v>
      </c>
      <c r="AH33" s="0" t="n">
        <f aca="false">Ultuna_topsoil_C_timeseries!AH33*Ultuna_BD_timeseries_topsoil!AH33*20+Ultuna_subsoil_C_timeseries!AH33*Ultuna_BD_timeseries_subsoil!AH33*(Zeq!AH33-20)</f>
        <v>46.1631152429805</v>
      </c>
      <c r="AI33" s="0" t="n">
        <f aca="false">Ultuna_topsoil_C_timeseries!AI33*Ultuna_BD_timeseries_topsoil!AI33*20+Ultuna_subsoil_C_timeseries!AI33*Ultuna_BD_timeseries_subsoil!AI33*(Zeq!AI33-20)</f>
        <v>46.7191827600787</v>
      </c>
      <c r="AJ33" s="0" t="n">
        <f aca="false">Ultuna_topsoil_C_timeseries!AJ33*Ultuna_BD_timeseries_topsoil!AJ33*20+Ultuna_subsoil_C_timeseries!AJ33*Ultuna_BD_timeseries_subsoil!AJ33*(Zeq!AJ33-20)</f>
        <v>48.1171331900869</v>
      </c>
      <c r="AK33" s="0" t="n">
        <f aca="false">Ultuna_topsoil_C_timeseries!AK33*Ultuna_BD_timeseries_topsoil!AK33*20+Ultuna_subsoil_C_timeseries!AK33*Ultuna_BD_timeseries_subsoil!AK33*(Zeq!AK33-20)</f>
        <v>49.5121668643293</v>
      </c>
      <c r="AL33" s="0" t="n">
        <f aca="false">Ultuna_topsoil_C_timeseries!AL33*Ultuna_BD_timeseries_topsoil!AL33*20+Ultuna_subsoil_C_timeseries!AL33*Ultuna_BD_timeseries_subsoil!AL33*(Zeq!AL33-20)</f>
        <v>47.6798069192374</v>
      </c>
      <c r="AM33" s="0" t="n">
        <f aca="false">Ultuna_topsoil_C_timeseries!AM33*Ultuna_BD_timeseries_topsoil!AM33*20+Ultuna_subsoil_C_timeseries!AM33*Ultuna_BD_timeseries_subsoil!AM33*(Zeq!AM33-20)</f>
        <v>45.8514910135526</v>
      </c>
      <c r="AN33" s="0" t="n">
        <f aca="false">Ultuna_topsoil_C_timeseries!AN33*Ultuna_BD_timeseries_topsoil!AN33*20+Ultuna_subsoil_C_timeseries!AN33*Ultuna_BD_timeseries_subsoil!AN33*(Zeq!AN33-20)</f>
        <v>44.7357685099993</v>
      </c>
      <c r="AO33" s="0" t="n">
        <f aca="false">Ultuna_topsoil_C_timeseries!AO33*Ultuna_BD_timeseries_topsoil!AO33*20+Ultuna_subsoil_C_timeseries!AO33*Ultuna_BD_timeseries_subsoil!AO33*(Zeq!AO33-20)</f>
        <v>43.8838794446109</v>
      </c>
      <c r="AP33" s="0" t="n">
        <f aca="false">Ultuna_topsoil_C_timeseries!AP33*Ultuna_BD_timeseries_topsoil!AP33*20+Ultuna_subsoil_C_timeseries!AP33*Ultuna_BD_timeseries_subsoil!AP33*(Zeq!AP33-20)</f>
        <v>46.6723265623094</v>
      </c>
      <c r="AQ33" s="0" t="n">
        <f aca="false">Ultuna_topsoil_C_timeseries!AQ33*Ultuna_BD_timeseries_topsoil!AQ33*20+Ultuna_subsoil_C_timeseries!AQ33*Ultuna_BD_timeseries_subsoil!AQ33*(Zeq!AQ33-20)</f>
        <v>49.4548289365818</v>
      </c>
      <c r="AR33" s="0" t="n">
        <f aca="false">Ultuna_topsoil_C_timeseries!AR33*Ultuna_BD_timeseries_topsoil!AR33*20+Ultuna_subsoil_C_timeseries!AR33*Ultuna_BD_timeseries_subsoil!AR33*(Zeq!AR33-20)</f>
        <v>48.470648928944</v>
      </c>
      <c r="AS33" s="0" t="n">
        <f aca="false">Ultuna_topsoil_C_timeseries!AS33*Ultuna_BD_timeseries_topsoil!AS33*20+Ultuna_subsoil_C_timeseries!AS33*Ultuna_BD_timeseries_subsoil!AS33*(Zeq!AS33-20)</f>
        <v>47.4886970833551</v>
      </c>
      <c r="AT33" s="0" t="n">
        <f aca="false">Ultuna_topsoil_C_timeseries!AT33*Ultuna_BD_timeseries_topsoil!AT33*20+Ultuna_subsoil_C_timeseries!AT33*Ultuna_BD_timeseries_subsoil!AT33*(Zeq!AT33-20)</f>
        <v>47.3428764346098</v>
      </c>
      <c r="AU33" s="0" t="n">
        <f aca="false">Ultuna_topsoil_C_timeseries!AU33*Ultuna_BD_timeseries_topsoil!AU33*20+Ultuna_subsoil_C_timeseries!AU33*Ultuna_BD_timeseries_subsoil!AU33*(Zeq!AU33-20)</f>
        <v>47.1974675505718</v>
      </c>
      <c r="AV33" s="0" t="n">
        <f aca="false">Ultuna_topsoil_C_timeseries!AV33*Ultuna_BD_timeseries_topsoil!AV33*20+Ultuna_subsoil_C_timeseries!AV33*Ultuna_BD_timeseries_subsoil!AV33*(Zeq!AV33-20)</f>
        <v>46.4812303967311</v>
      </c>
      <c r="AW33" s="0" t="n">
        <f aca="false">Ultuna_topsoil_C_timeseries!AW33*Ultuna_BD_timeseries_topsoil!AW33*20+Ultuna_subsoil_C_timeseries!AW33*Ultuna_BD_timeseries_subsoil!AW33*(Zeq!AW33-20)</f>
        <v>44.9961752297164</v>
      </c>
      <c r="AX33" s="0" t="n">
        <f aca="false">Ultuna_topsoil_C_timeseries!AX33*Ultuna_BD_timeseries_topsoil!AX33*20+Ultuna_subsoil_C_timeseries!AX33*Ultuna_BD_timeseries_subsoil!AX33*(Zeq!AX33-20)</f>
        <v>43.4295290918004</v>
      </c>
      <c r="AY33" s="0" t="n">
        <f aca="false">Ultuna_topsoil_C_timeseries!AY33*Ultuna_BD_timeseries_topsoil!AY33*20+Ultuna_subsoil_C_timeseries!AY33*Ultuna_BD_timeseries_subsoil!AY33*(Zeq!AY33-20)</f>
        <v>42.8048864442314</v>
      </c>
      <c r="AZ33" s="0" t="n">
        <f aca="false">Ultuna_topsoil_C_timeseries!AZ33*Ultuna_BD_timeseries_topsoil!AZ33*20+Ultuna_subsoil_C_timeseries!AZ33*Ultuna_BD_timeseries_subsoil!AZ33*(Zeq!AZ33-20)</f>
        <v>44.0878920311204</v>
      </c>
      <c r="BA33" s="0" t="n">
        <f aca="false">Ultuna_topsoil_C_timeseries!BA33*Ultuna_BD_timeseries_topsoil!BA33*20+Ultuna_subsoil_C_timeseries!BA33*Ultuna_BD_timeseries_subsoil!BA33*(Zeq!BA33-20)</f>
        <v>45.3681902485897</v>
      </c>
      <c r="BB33" s="0" t="n">
        <f aca="false">Ultuna_topsoil_C_timeseries!BB33*Ultuna_BD_timeseries_topsoil!BB33*20+Ultuna_subsoil_C_timeseries!BB33*Ultuna_BD_timeseries_subsoil!BB33*(Zeq!BB33-20)</f>
        <v>44.7996271079479</v>
      </c>
      <c r="BC33" s="0" t="n">
        <f aca="false">Ultuna_topsoil_C_timeseries!BC33*Ultuna_BD_timeseries_topsoil!BC33*20+Ultuna_subsoil_C_timeseries!BC33*Ultuna_BD_timeseries_subsoil!BC33*(Zeq!BC33-20)</f>
        <v>44.2324142214696</v>
      </c>
      <c r="BD33" s="0" t="n">
        <f aca="false">Ultuna_topsoil_C_timeseries!BD33*Ultuna_BD_timeseries_topsoil!BD33*20+Ultuna_subsoil_C_timeseries!BD33*Ultuna_BD_timeseries_subsoil!BD33*(Zeq!BD33-20)</f>
        <v>43.7268776729704</v>
      </c>
      <c r="BE33" s="0" t="n">
        <f aca="false">Ultuna_topsoil_C_timeseries!BE33*Ultuna_BD_timeseries_topsoil!BE33*20+Ultuna_subsoil_C_timeseries!BE33*Ultuna_BD_timeseries_subsoil!BE33*(Zeq!BE33-20)</f>
        <v>43.2942849910559</v>
      </c>
      <c r="BF33" s="0" t="n">
        <f aca="false">Ultuna_topsoil_C_timeseries!BF33*Ultuna_BD_timeseries_topsoil!BF33*20+Ultuna_subsoil_C_timeseries!BF33*Ultuna_BD_timeseries_subsoil!BF33*(Zeq!BF33-20)</f>
        <v>43.9791302076342</v>
      </c>
      <c r="BG33" s="0" t="n">
        <f aca="false">Ultuna_topsoil_C_timeseries!BG33*Ultuna_BD_timeseries_topsoil!BG33*20+Ultuna_subsoil_C_timeseries!BG33*Ultuna_BD_timeseries_subsoil!BG33*(Zeq!BG33-20)</f>
        <v>44.6625694551135</v>
      </c>
      <c r="BH33" s="0" t="n">
        <f aca="false">Ultuna_topsoil_C_timeseries!BH33*Ultuna_BD_timeseries_topsoil!BH33*20+Ultuna_subsoil_C_timeseries!BH33*Ultuna_BD_timeseries_subsoil!BH33*(Zeq!BH33-20)</f>
        <v>43.5653697148244</v>
      </c>
      <c r="BI33" s="0" t="n">
        <f aca="false">Ultuna_topsoil_C_timeseries!BI33*Ultuna_BD_timeseries_topsoil!BI33*20+Ultuna_subsoil_C_timeseries!BI33*Ultuna_BD_timeseries_subsoil!BI33*(Zeq!BI33-20)</f>
        <v>42.4707014983457</v>
      </c>
      <c r="BJ33" s="0" t="n">
        <f aca="false">Ultuna_topsoil_C_timeseries!BJ33*Ultuna_BD_timeseries_topsoil!BJ33*20+Ultuna_subsoil_C_timeseries!BJ33*Ultuna_BD_timeseries_subsoil!BJ33*(Zeq!BJ33-20)</f>
        <v>42.8424037447151</v>
      </c>
      <c r="BK33" s="0" t="n">
        <f aca="false">Ultuna_topsoil_C_timeseries!BK33*Ultuna_BD_timeseries_topsoil!BK33*20+Ultuna_subsoil_C_timeseries!BK33*Ultuna_BD_timeseries_subsoil!BK33*(Zeq!BK33-20)</f>
        <v>43.5355105816757</v>
      </c>
    </row>
    <row r="34" customFormat="false" ht="14.4" hidden="false" customHeight="false" outlineLevel="0" collapsed="false">
      <c r="A34" s="0" t="n">
        <f aca="false">Ultuna_topsoil_C_timeseries!A34</f>
        <v>9</v>
      </c>
      <c r="B34" s="0" t="n">
        <f aca="false">Ultuna_topsoil_C_timeseries!B34*Ultuna_BD_timeseries_topsoil!B34*20+Ultuna_subsoil_C_timeseries!B34*Ultuna_BD_timeseries_subsoil!B34*(Zeq!B34-20)</f>
        <v>42.3523889266401</v>
      </c>
      <c r="C34" s="0" t="n">
        <f aca="false">Ultuna_topsoil_C_timeseries!C34*Ultuna_BD_timeseries_topsoil!C34*20+Ultuna_subsoil_C_timeseries!C34*Ultuna_BD_timeseries_subsoil!C34*(Zeq!C34-20)</f>
        <v>42.943031409687</v>
      </c>
      <c r="D34" s="0" t="n">
        <f aca="false">Ultuna_topsoil_C_timeseries!D34*Ultuna_BD_timeseries_topsoil!D34*20+Ultuna_subsoil_C_timeseries!D34*Ultuna_BD_timeseries_subsoil!D34*(Zeq!D34-20)</f>
        <v>43.5624374638018</v>
      </c>
      <c r="E34" s="0" t="n">
        <f aca="false">Ultuna_topsoil_C_timeseries!E34*Ultuna_BD_timeseries_topsoil!E34*20+Ultuna_subsoil_C_timeseries!E34*Ultuna_BD_timeseries_subsoil!E34*(Zeq!E34-20)</f>
        <v>44.2128424105524</v>
      </c>
      <c r="F34" s="0" t="n">
        <f aca="false">Ultuna_topsoil_C_timeseries!F34*Ultuna_BD_timeseries_topsoil!F34*20+Ultuna_subsoil_C_timeseries!F34*Ultuna_BD_timeseries_subsoil!F34*(Zeq!F34-20)</f>
        <v>44.8967308881787</v>
      </c>
      <c r="G34" s="0" t="n">
        <f aca="false">Ultuna_topsoil_C_timeseries!G34*Ultuna_BD_timeseries_topsoil!G34*20+Ultuna_subsoil_C_timeseries!G34*Ultuna_BD_timeseries_subsoil!G34*(Zeq!G34-20)</f>
        <v>45.6168725987351</v>
      </c>
      <c r="H34" s="0" t="n">
        <f aca="false">Ultuna_topsoil_C_timeseries!H34*Ultuna_BD_timeseries_topsoil!H34*20+Ultuna_subsoil_C_timeseries!H34*Ultuna_BD_timeseries_subsoil!H34*(Zeq!H34-20)</f>
        <v>46.3763643873361</v>
      </c>
      <c r="I34" s="0" t="n">
        <f aca="false">Ultuna_topsoil_C_timeseries!I34*Ultuna_BD_timeseries_topsoil!I34*20+Ultuna_subsoil_C_timeseries!I34*Ultuna_BD_timeseries_subsoil!I34*(Zeq!I34-20)</f>
        <v>47.1786800019057</v>
      </c>
      <c r="J34" s="0" t="n">
        <f aca="false">Ultuna_topsoil_C_timeseries!J34*Ultuna_BD_timeseries_topsoil!J34*20+Ultuna_subsoil_C_timeseries!J34*Ultuna_BD_timeseries_subsoil!J34*(Zeq!J34-20)</f>
        <v>48.0277292202651</v>
      </c>
      <c r="K34" s="0" t="n">
        <f aca="false">Ultuna_topsoil_C_timeseries!K34*Ultuna_BD_timeseries_topsoil!K34*20+Ultuna_subsoil_C_timeseries!K34*Ultuna_BD_timeseries_subsoil!K34*(Zeq!K34-20)</f>
        <v>48.9279284685271</v>
      </c>
      <c r="L34" s="0" t="n">
        <f aca="false">Ultuna_topsoil_C_timeseries!L34*Ultuna_BD_timeseries_topsoil!L34*20+Ultuna_subsoil_C_timeseries!L34*Ultuna_BD_timeseries_subsoil!L34*(Zeq!L34-20)</f>
        <v>49.8842856235535</v>
      </c>
      <c r="M34" s="0" t="n">
        <f aca="false">Ultuna_topsoil_C_timeseries!M34*Ultuna_BD_timeseries_topsoil!M34*20+Ultuna_subsoil_C_timeseries!M34*Ultuna_BD_timeseries_subsoil!M34*(Zeq!M34-20)</f>
        <v>50.902502438373</v>
      </c>
      <c r="N34" s="0" t="n">
        <f aca="false">Ultuna_topsoil_C_timeseries!N34*Ultuna_BD_timeseries_topsoil!N34*20+Ultuna_subsoil_C_timeseries!N34*Ultuna_BD_timeseries_subsoil!N34*(Zeq!N34-20)</f>
        <v>52.4967263369491</v>
      </c>
      <c r="O34" s="0" t="n">
        <f aca="false">Ultuna_topsoil_C_timeseries!O34*Ultuna_BD_timeseries_topsoil!O34*20+Ultuna_subsoil_C_timeseries!O34*Ultuna_BD_timeseries_subsoil!O34*(Zeq!O34-20)</f>
        <v>54.077042465467</v>
      </c>
      <c r="P34" s="0" t="n">
        <f aca="false">Ultuna_topsoil_C_timeseries!P34*Ultuna_BD_timeseries_topsoil!P34*20+Ultuna_subsoil_C_timeseries!P34*Ultuna_BD_timeseries_subsoil!P34*(Zeq!P34-20)</f>
        <v>55.6434479635388</v>
      </c>
      <c r="Q34" s="0" t="n">
        <f aca="false">Ultuna_topsoil_C_timeseries!Q34*Ultuna_BD_timeseries_topsoil!Q34*20+Ultuna_subsoil_C_timeseries!Q34*Ultuna_BD_timeseries_subsoil!Q34*(Zeq!Q34-20)</f>
        <v>57.1959399702016</v>
      </c>
      <c r="R34" s="0" t="n">
        <f aca="false">Ultuna_topsoil_C_timeseries!R34*Ultuna_BD_timeseries_topsoil!R34*20+Ultuna_subsoil_C_timeseries!R34*Ultuna_BD_timeseries_subsoil!R34*(Zeq!R34-20)</f>
        <v>58.7345156239167</v>
      </c>
      <c r="S34" s="0" t="n">
        <f aca="false">Ultuna_topsoil_C_timeseries!S34*Ultuna_BD_timeseries_topsoil!S34*20+Ultuna_subsoil_C_timeseries!S34*Ultuna_BD_timeseries_subsoil!S34*(Zeq!S34-20)</f>
        <v>60.2591720625695</v>
      </c>
      <c r="T34" s="0" t="n">
        <f aca="false">Ultuna_topsoil_C_timeseries!T34*Ultuna_BD_timeseries_topsoil!T34*20+Ultuna_subsoil_C_timeseries!T34*Ultuna_BD_timeseries_subsoil!T34*(Zeq!T34-20)</f>
        <v>61.76990642347</v>
      </c>
      <c r="U34" s="0" t="n">
        <f aca="false">Ultuna_topsoil_C_timeseries!U34*Ultuna_BD_timeseries_topsoil!U34*20+Ultuna_subsoil_C_timeseries!U34*Ultuna_BD_timeseries_subsoil!U34*(Zeq!U34-20)</f>
        <v>63.2667158433516</v>
      </c>
      <c r="V34" s="0" t="n">
        <f aca="false">Ultuna_topsoil_C_timeseries!V34*Ultuna_BD_timeseries_topsoil!V34*20+Ultuna_subsoil_C_timeseries!V34*Ultuna_BD_timeseries_subsoil!V34*(Zeq!V34-20)</f>
        <v>70.5102662331325</v>
      </c>
      <c r="W34" s="0" t="n">
        <f aca="false">Ultuna_topsoil_C_timeseries!W34*Ultuna_BD_timeseries_topsoil!W34*20+Ultuna_subsoil_C_timeseries!W34*Ultuna_BD_timeseries_subsoil!W34*(Zeq!W34-20)</f>
        <v>65.953811980484</v>
      </c>
      <c r="X34" s="0" t="n">
        <f aca="false">Ultuna_topsoil_C_timeseries!X34*Ultuna_BD_timeseries_topsoil!X34*20+Ultuna_subsoil_C_timeseries!X34*Ultuna_BD_timeseries_subsoil!X34*(Zeq!X34-20)</f>
        <v>65.5121703448737</v>
      </c>
      <c r="Y34" s="0" t="n">
        <f aca="false">Ultuna_topsoil_C_timeseries!Y34*Ultuna_BD_timeseries_topsoil!Y34*20+Ultuna_subsoil_C_timeseries!Y34*Ultuna_BD_timeseries_subsoil!Y34*(Zeq!Y34-20)</f>
        <v>65.1815605808635</v>
      </c>
      <c r="Z34" s="0" t="n">
        <f aca="false">Ultuna_topsoil_C_timeseries!Z34*Ultuna_BD_timeseries_topsoil!Z34*20+Ultuna_subsoil_C_timeseries!Z34*Ultuna_BD_timeseries_subsoil!Z34*(Zeq!Z34-20)</f>
        <v>64.9457546949428</v>
      </c>
      <c r="AA34" s="0" t="n">
        <f aca="false">Ultuna_topsoil_C_timeseries!AA34*Ultuna_BD_timeseries_topsoil!AA34*20+Ultuna_subsoil_C_timeseries!AA34*Ultuna_BD_timeseries_subsoil!AA34*(Zeq!AA34-20)</f>
        <v>64.8139376063573</v>
      </c>
      <c r="AB34" s="0" t="n">
        <f aca="false">Ultuna_topsoil_C_timeseries!AB34*Ultuna_BD_timeseries_topsoil!AB34*20+Ultuna_subsoil_C_timeseries!AB34*Ultuna_BD_timeseries_subsoil!AB34*(Zeq!AB34-20)</f>
        <v>64.6948159006247</v>
      </c>
      <c r="AC34" s="0" t="n">
        <f aca="false">Ultuna_topsoil_C_timeseries!AC34*Ultuna_BD_timeseries_topsoil!AC34*20+Ultuna_subsoil_C_timeseries!AC34*Ultuna_BD_timeseries_subsoil!AC34*(Zeq!AC34-20)</f>
        <v>64.4538345925603</v>
      </c>
      <c r="AD34" s="0" t="n">
        <f aca="false">Ultuna_topsoil_C_timeseries!AD34*Ultuna_BD_timeseries_topsoil!AD34*20+Ultuna_subsoil_C_timeseries!AD34*Ultuna_BD_timeseries_subsoil!AD34*(Zeq!AD34-20)</f>
        <v>59.8627264480181</v>
      </c>
      <c r="AE34" s="0" t="n">
        <f aca="false">Ultuna_topsoil_C_timeseries!AE34*Ultuna_BD_timeseries_topsoil!AE34*20+Ultuna_subsoil_C_timeseries!AE34*Ultuna_BD_timeseries_subsoil!AE34*(Zeq!AE34-20)</f>
        <v>55.3171795470183</v>
      </c>
      <c r="AF34" s="0" t="n">
        <f aca="false">Ultuna_topsoil_C_timeseries!AF34*Ultuna_BD_timeseries_topsoil!AF34*20+Ultuna_subsoil_C_timeseries!AF34*Ultuna_BD_timeseries_subsoil!AF34*(Zeq!AF34-20)</f>
        <v>59.3126423360416</v>
      </c>
      <c r="AG34" s="0" t="n">
        <f aca="false">Ultuna_topsoil_C_timeseries!AG34*Ultuna_BD_timeseries_topsoil!AG34*20+Ultuna_subsoil_C_timeseries!AG34*Ultuna_BD_timeseries_subsoil!AG34*(Zeq!AG34-20)</f>
        <v>64.008251082663</v>
      </c>
      <c r="AH34" s="0" t="n">
        <f aca="false">Ultuna_topsoil_C_timeseries!AH34*Ultuna_BD_timeseries_topsoil!AH34*20+Ultuna_subsoil_C_timeseries!AH34*Ultuna_BD_timeseries_subsoil!AH34*(Zeq!AH34-20)</f>
        <v>69.2924113625916</v>
      </c>
      <c r="AI34" s="0" t="n">
        <f aca="false">Ultuna_topsoil_C_timeseries!AI34*Ultuna_BD_timeseries_topsoil!AI34*20+Ultuna_subsoil_C_timeseries!AI34*Ultuna_BD_timeseries_subsoil!AI34*(Zeq!AI34-20)</f>
        <v>74.5233477953184</v>
      </c>
      <c r="AJ34" s="0" t="n">
        <f aca="false">Ultuna_topsoil_C_timeseries!AJ34*Ultuna_BD_timeseries_topsoil!AJ34*20+Ultuna_subsoil_C_timeseries!AJ34*Ultuna_BD_timeseries_subsoil!AJ34*(Zeq!AJ34-20)</f>
        <v>76.929153757891</v>
      </c>
      <c r="AK34" s="0" t="n">
        <f aca="false">Ultuna_topsoil_C_timeseries!AK34*Ultuna_BD_timeseries_topsoil!AK34*20+Ultuna_subsoil_C_timeseries!AK34*Ultuna_BD_timeseries_subsoil!AK34*(Zeq!AK34-20)</f>
        <v>78.6502387993012</v>
      </c>
      <c r="AL34" s="0" t="n">
        <f aca="false">Ultuna_topsoil_C_timeseries!AL34*Ultuna_BD_timeseries_topsoil!AL34*20+Ultuna_subsoil_C_timeseries!AL34*Ultuna_BD_timeseries_subsoil!AL34*(Zeq!AL34-20)</f>
        <v>72.3260337775311</v>
      </c>
      <c r="AM34" s="0" t="n">
        <f aca="false">Ultuna_topsoil_C_timeseries!AM34*Ultuna_BD_timeseries_topsoil!AM34*20+Ultuna_subsoil_C_timeseries!AM34*Ultuna_BD_timeseries_subsoil!AM34*(Zeq!AM34-20)</f>
        <v>66.0664210988846</v>
      </c>
      <c r="AN34" s="0" t="n">
        <f aca="false">Ultuna_topsoil_C_timeseries!AN34*Ultuna_BD_timeseries_topsoil!AN34*20+Ultuna_subsoil_C_timeseries!AN34*Ultuna_BD_timeseries_subsoil!AN34*(Zeq!AN34-20)</f>
        <v>72.8831152911503</v>
      </c>
      <c r="AO34" s="0" t="n">
        <f aca="false">Ultuna_topsoil_C_timeseries!AO34*Ultuna_BD_timeseries_topsoil!AO34*20+Ultuna_subsoil_C_timeseries!AO34*Ultuna_BD_timeseries_subsoil!AO34*(Zeq!AO34-20)</f>
        <v>79.6288036992874</v>
      </c>
      <c r="AP34" s="0" t="n">
        <f aca="false">Ultuna_topsoil_C_timeseries!AP34*Ultuna_BD_timeseries_topsoil!AP34*20+Ultuna_subsoil_C_timeseries!AP34*Ultuna_BD_timeseries_subsoil!AP34*(Zeq!AP34-20)</f>
        <v>75.5934622137233</v>
      </c>
      <c r="AQ34" s="0" t="n">
        <f aca="false">Ultuna_topsoil_C_timeseries!AQ34*Ultuna_BD_timeseries_topsoil!AQ34*20+Ultuna_subsoil_C_timeseries!AQ34*Ultuna_BD_timeseries_subsoil!AQ34*(Zeq!AQ34-20)</f>
        <v>71.599916875702</v>
      </c>
      <c r="AR34" s="0" t="n">
        <f aca="false">Ultuna_topsoil_C_timeseries!AR34*Ultuna_BD_timeseries_topsoil!AR34*20+Ultuna_subsoil_C_timeseries!AR34*Ultuna_BD_timeseries_subsoil!AR34*(Zeq!AR34-20)</f>
        <v>72.1728127525994</v>
      </c>
      <c r="AS34" s="0" t="n">
        <f aca="false">Ultuna_topsoil_C_timeseries!AS34*Ultuna_BD_timeseries_topsoil!AS34*20+Ultuna_subsoil_C_timeseries!AS34*Ultuna_BD_timeseries_subsoil!AS34*(Zeq!AS34-20)</f>
        <v>72.7393337413442</v>
      </c>
      <c r="AT34" s="0" t="n">
        <f aca="false">Ultuna_topsoil_C_timeseries!AT34*Ultuna_BD_timeseries_topsoil!AT34*20+Ultuna_subsoil_C_timeseries!AT34*Ultuna_BD_timeseries_subsoil!AT34*(Zeq!AT34-20)</f>
        <v>67.7628101522633</v>
      </c>
      <c r="AU34" s="0" t="n">
        <f aca="false">Ultuna_topsoil_C_timeseries!AU34*Ultuna_BD_timeseries_topsoil!AU34*20+Ultuna_subsoil_C_timeseries!AU34*Ultuna_BD_timeseries_subsoil!AU34*(Zeq!AU34-20)</f>
        <v>62.8395139282899</v>
      </c>
      <c r="AV34" s="0" t="n">
        <f aca="false">Ultuna_topsoil_C_timeseries!AV34*Ultuna_BD_timeseries_topsoil!AV34*20+Ultuna_subsoil_C_timeseries!AV34*Ultuna_BD_timeseries_subsoil!AV34*(Zeq!AV34-20)</f>
        <v>64.6099126213192</v>
      </c>
      <c r="AW34" s="0" t="n">
        <f aca="false">Ultuna_topsoil_C_timeseries!AW34*Ultuna_BD_timeseries_topsoil!AW34*20+Ultuna_subsoil_C_timeseries!AW34*Ultuna_BD_timeseries_subsoil!AW34*(Zeq!AW34-20)</f>
        <v>68.7874003223234</v>
      </c>
      <c r="AX34" s="0" t="n">
        <f aca="false">Ultuna_topsoil_C_timeseries!AX34*Ultuna_BD_timeseries_topsoil!AX34*20+Ultuna_subsoil_C_timeseries!AX34*Ultuna_BD_timeseries_subsoil!AX34*(Zeq!AX34-20)</f>
        <v>72.718494953836</v>
      </c>
      <c r="AY34" s="0" t="n">
        <f aca="false">Ultuna_topsoil_C_timeseries!AY34*Ultuna_BD_timeseries_topsoil!AY34*20+Ultuna_subsoil_C_timeseries!AY34*Ultuna_BD_timeseries_subsoil!AY34*(Zeq!AY34-20)</f>
        <v>74.6060007670813</v>
      </c>
      <c r="AZ34" s="0" t="n">
        <f aca="false">Ultuna_topsoil_C_timeseries!AZ34*Ultuna_BD_timeseries_topsoil!AZ34*20+Ultuna_subsoil_C_timeseries!AZ34*Ultuna_BD_timeseries_subsoil!AZ34*(Zeq!AZ34-20)</f>
        <v>75.0015283073068</v>
      </c>
      <c r="BA34" s="0" t="n">
        <f aca="false">Ultuna_topsoil_C_timeseries!BA34*Ultuna_BD_timeseries_topsoil!BA34*20+Ultuna_subsoil_C_timeseries!BA34*Ultuna_BD_timeseries_subsoil!BA34*(Zeq!BA34-20)</f>
        <v>75.2733608771955</v>
      </c>
      <c r="BB34" s="0" t="n">
        <f aca="false">Ultuna_topsoil_C_timeseries!BB34*Ultuna_BD_timeseries_topsoil!BB34*20+Ultuna_subsoil_C_timeseries!BB34*Ultuna_BD_timeseries_subsoil!BB34*(Zeq!BB34-20)</f>
        <v>72.9065222628474</v>
      </c>
      <c r="BC34" s="0" t="n">
        <f aca="false">Ultuna_topsoil_C_timeseries!BC34*Ultuna_BD_timeseries_topsoil!BC34*20+Ultuna_subsoil_C_timeseries!BC34*Ultuna_BD_timeseries_subsoil!BC34*(Zeq!BC34-20)</f>
        <v>70.5657847442637</v>
      </c>
      <c r="BD34" s="0" t="n">
        <f aca="false">Ultuna_topsoil_C_timeseries!BD34*Ultuna_BD_timeseries_topsoil!BD34*20+Ultuna_subsoil_C_timeseries!BD34*Ultuna_BD_timeseries_subsoil!BD34*(Zeq!BD34-20)</f>
        <v>69.7141377318538</v>
      </c>
      <c r="BE34" s="0" t="n">
        <f aca="false">Ultuna_topsoil_C_timeseries!BE34*Ultuna_BD_timeseries_topsoil!BE34*20+Ultuna_subsoil_C_timeseries!BE34*Ultuna_BD_timeseries_subsoil!BE34*(Zeq!BE34-20)</f>
        <v>69.0656639854231</v>
      </c>
      <c r="BF34" s="0" t="n">
        <f aca="false">Ultuna_topsoil_C_timeseries!BF34*Ultuna_BD_timeseries_topsoil!BF34*20+Ultuna_subsoil_C_timeseries!BF34*Ultuna_BD_timeseries_subsoil!BF34*(Zeq!BF34-20)</f>
        <v>72.9119264321054</v>
      </c>
      <c r="BG34" s="0" t="n">
        <f aca="false">Ultuna_topsoil_C_timeseries!BG34*Ultuna_BD_timeseries_topsoil!BG34*20+Ultuna_subsoil_C_timeseries!BG34*Ultuna_BD_timeseries_subsoil!BG34*(Zeq!BG34-20)</f>
        <v>76.7137033181285</v>
      </c>
      <c r="BH34" s="0" t="n">
        <f aca="false">Ultuna_topsoil_C_timeseries!BH34*Ultuna_BD_timeseries_topsoil!BH34*20+Ultuna_subsoil_C_timeseries!BH34*Ultuna_BD_timeseries_subsoil!BH34*(Zeq!BH34-20)</f>
        <v>76.0053416257779</v>
      </c>
      <c r="BI34" s="0" t="n">
        <f aca="false">Ultuna_topsoil_C_timeseries!BI34*Ultuna_BD_timeseries_topsoil!BI34*20+Ultuna_subsoil_C_timeseries!BI34*Ultuna_BD_timeseries_subsoil!BI34*(Zeq!BI34-20)</f>
        <v>75.3045492666036</v>
      </c>
      <c r="BJ34" s="0" t="n">
        <f aca="false">Ultuna_topsoil_C_timeseries!BJ34*Ultuna_BD_timeseries_topsoil!BJ34*20+Ultuna_subsoil_C_timeseries!BJ34*Ultuna_BD_timeseries_subsoil!BJ34*(Zeq!BJ34-20)</f>
        <v>75.4908812747263</v>
      </c>
      <c r="BK34" s="0" t="n">
        <f aca="false">Ultuna_topsoil_C_timeseries!BK34*Ultuna_BD_timeseries_topsoil!BK34*20+Ultuna_subsoil_C_timeseries!BK34*Ultuna_BD_timeseries_subsoil!BK34*(Zeq!BK34-20)</f>
        <v>76.365570381483</v>
      </c>
    </row>
    <row r="35" customFormat="false" ht="14.4" hidden="false" customHeight="false" outlineLevel="0" collapsed="false">
      <c r="A35" s="0" t="n">
        <f aca="false">Ultuna_topsoil_C_timeseries!A35</f>
        <v>28</v>
      </c>
      <c r="B35" s="0" t="n">
        <f aca="false">Ultuna_topsoil_C_timeseries!B35*Ultuna_BD_timeseries_topsoil!B35*20+Ultuna_subsoil_C_timeseries!B35*Ultuna_BD_timeseries_subsoil!B35*(Zeq!B35-20)</f>
        <v>-0.465445516578747</v>
      </c>
      <c r="C35" s="0" t="n">
        <f aca="false">Ultuna_topsoil_C_timeseries!C35*Ultuna_BD_timeseries_topsoil!C35*20+Ultuna_subsoil_C_timeseries!C35*Ultuna_BD_timeseries_subsoil!C35*(Zeq!C35-20)</f>
        <v>42.8733451726658</v>
      </c>
      <c r="D35" s="0" t="n">
        <f aca="false">Ultuna_topsoil_C_timeseries!D35*Ultuna_BD_timeseries_topsoil!D35*20+Ultuna_subsoil_C_timeseries!D35*Ultuna_BD_timeseries_subsoil!D35*(Zeq!D35-20)</f>
        <v>43.4297692756905</v>
      </c>
      <c r="E35" s="0" t="n">
        <f aca="false">Ultuna_topsoil_C_timeseries!E35*Ultuna_BD_timeseries_topsoil!E35*20+Ultuna_subsoil_C_timeseries!E35*Ultuna_BD_timeseries_subsoil!E35*(Zeq!E35-20)</f>
        <v>44.0254034180572</v>
      </c>
      <c r="F35" s="0" t="n">
        <f aca="false">Ultuna_topsoil_C_timeseries!F35*Ultuna_BD_timeseries_topsoil!F35*20+Ultuna_subsoil_C_timeseries!F35*Ultuna_BD_timeseries_subsoil!F35*(Zeq!F35-20)</f>
        <v>44.6645567059329</v>
      </c>
      <c r="G35" s="0" t="n">
        <f aca="false">Ultuna_topsoil_C_timeseries!G35*Ultuna_BD_timeseries_topsoil!G35*20+Ultuna_subsoil_C_timeseries!G35*Ultuna_BD_timeseries_subsoil!G35*(Zeq!G35-20)</f>
        <v>45.3522167359342</v>
      </c>
      <c r="H35" s="0" t="n">
        <f aca="false">Ultuna_topsoil_C_timeseries!H35*Ultuna_BD_timeseries_topsoil!H35*20+Ultuna_subsoil_C_timeseries!H35*Ultuna_BD_timeseries_subsoil!H35*(Zeq!H35-20)</f>
        <v>46.0941885878393</v>
      </c>
      <c r="I35" s="0" t="n">
        <f aca="false">Ultuna_topsoil_C_timeseries!I35*Ultuna_BD_timeseries_topsoil!I35*20+Ultuna_subsoil_C_timeseries!I35*Ultuna_BD_timeseries_subsoil!I35*(Zeq!I35-20)</f>
        <v>46.8972694451626</v>
      </c>
      <c r="J35" s="0" t="n">
        <f aca="false">Ultuna_topsoil_C_timeseries!J35*Ultuna_BD_timeseries_topsoil!J35*20+Ultuna_subsoil_C_timeseries!J35*Ultuna_BD_timeseries_subsoil!J35*(Zeq!J35-20)</f>
        <v>47.7694699736203</v>
      </c>
      <c r="K35" s="0" t="n">
        <f aca="false">Ultuna_topsoil_C_timeseries!K35*Ultuna_BD_timeseries_topsoil!K35*20+Ultuna_subsoil_C_timeseries!K35*Ultuna_BD_timeseries_subsoil!K35*(Zeq!K35-20)</f>
        <v>48.720297746824</v>
      </c>
      <c r="L35" s="0" t="n">
        <f aca="false">Ultuna_topsoil_C_timeseries!L35*Ultuna_BD_timeseries_topsoil!L35*20+Ultuna_subsoil_C_timeseries!L35*Ultuna_BD_timeseries_subsoil!L35*(Zeq!L35-20)</f>
        <v>49.7611240021809</v>
      </c>
      <c r="M35" s="0" t="n">
        <f aca="false">Ultuna_topsoil_C_timeseries!M35*Ultuna_BD_timeseries_topsoil!M35*20+Ultuna_subsoil_C_timeseries!M35*Ultuna_BD_timeseries_subsoil!M35*(Zeq!M35-20)</f>
        <v>50.9056637831128</v>
      </c>
      <c r="N35" s="0" t="n">
        <f aca="false">Ultuna_topsoil_C_timeseries!N35*Ultuna_BD_timeseries_topsoil!N35*20+Ultuna_subsoil_C_timeseries!N35*Ultuna_BD_timeseries_subsoil!N35*(Zeq!N35-20)</f>
        <v>52.4875401339571</v>
      </c>
      <c r="O35" s="0" t="n">
        <f aca="false">Ultuna_topsoil_C_timeseries!O35*Ultuna_BD_timeseries_topsoil!O35*20+Ultuna_subsoil_C_timeseries!O35*Ultuna_BD_timeseries_subsoil!O35*(Zeq!O35-20)</f>
        <v>54.7787316418977</v>
      </c>
      <c r="P35" s="0" t="n">
        <f aca="false">Ultuna_topsoil_C_timeseries!P35*Ultuna_BD_timeseries_topsoil!P35*20+Ultuna_subsoil_C_timeseries!P35*Ultuna_BD_timeseries_subsoil!P35*(Zeq!P35-20)</f>
        <v>57.6722401583854</v>
      </c>
      <c r="Q35" s="0" t="n">
        <f aca="false">Ultuna_topsoil_C_timeseries!Q35*Ultuna_BD_timeseries_topsoil!Q35*20+Ultuna_subsoil_C_timeseries!Q35*Ultuna_BD_timeseries_subsoil!Q35*(Zeq!Q35-20)</f>
        <v>60.9900833144606</v>
      </c>
      <c r="R35" s="0" t="n">
        <f aca="false">Ultuna_topsoil_C_timeseries!R35*Ultuna_BD_timeseries_topsoil!R35*20+Ultuna_subsoil_C_timeseries!R35*Ultuna_BD_timeseries_subsoil!R35*(Zeq!R35-20)</f>
        <v>64.4009586609612</v>
      </c>
      <c r="S35" s="0" t="n">
        <f aca="false">Ultuna_topsoil_C_timeseries!S35*Ultuna_BD_timeseries_topsoil!S35*20+Ultuna_subsoil_C_timeseries!S35*Ultuna_BD_timeseries_subsoil!S35*(Zeq!S35-20)</f>
        <v>67.1886808099775</v>
      </c>
      <c r="T35" s="0" t="n">
        <f aca="false">Ultuna_topsoil_C_timeseries!T35*Ultuna_BD_timeseries_topsoil!T35*20+Ultuna_subsoil_C_timeseries!T35*Ultuna_BD_timeseries_subsoil!T35*(Zeq!T35-20)</f>
        <v>67.4192853282144</v>
      </c>
      <c r="U35" s="0" t="n">
        <f aca="false">Ultuna_topsoil_C_timeseries!U35*Ultuna_BD_timeseries_topsoil!U35*20+Ultuna_subsoil_C_timeseries!U35*Ultuna_BD_timeseries_subsoil!U35*(Zeq!U35-20)</f>
        <v>62.4740550966521</v>
      </c>
      <c r="V35" s="0" t="n">
        <f aca="false">Ultuna_topsoil_C_timeseries!V35*Ultuna_BD_timeseries_topsoil!V35*20+Ultuna_subsoil_C_timeseries!V35*Ultuna_BD_timeseries_subsoil!V35*(Zeq!V35-20)</f>
        <v>76.3918599698907</v>
      </c>
      <c r="W35" s="0" t="n">
        <f aca="false">Ultuna_topsoil_C_timeseries!W35*Ultuna_BD_timeseries_topsoil!W35*20+Ultuna_subsoil_C_timeseries!W35*Ultuna_BD_timeseries_subsoil!W35*(Zeq!W35-20)</f>
        <v>64.1113562728377</v>
      </c>
      <c r="X35" s="0" t="n">
        <f aca="false">Ultuna_topsoil_C_timeseries!X35*Ultuna_BD_timeseries_topsoil!X35*20+Ultuna_subsoil_C_timeseries!X35*Ultuna_BD_timeseries_subsoil!X35*(Zeq!X35-20)</f>
        <v>66.7636618221708</v>
      </c>
      <c r="Y35" s="0" t="n">
        <f aca="false">Ultuna_topsoil_C_timeseries!Y35*Ultuna_BD_timeseries_topsoil!Y35*20+Ultuna_subsoil_C_timeseries!Y35*Ultuna_BD_timeseries_subsoil!Y35*(Zeq!Y35-20)</f>
        <v>69.3907377232005</v>
      </c>
      <c r="Z35" s="0" t="n">
        <f aca="false">Ultuna_topsoil_C_timeseries!Z35*Ultuna_BD_timeseries_topsoil!Z35*20+Ultuna_subsoil_C_timeseries!Z35*Ultuna_BD_timeseries_subsoil!Z35*(Zeq!Z35-20)</f>
        <v>69.1309368586185</v>
      </c>
      <c r="AA35" s="0" t="n">
        <f aca="false">Ultuna_topsoil_C_timeseries!AA35*Ultuna_BD_timeseries_topsoil!AA35*20+Ultuna_subsoil_C_timeseries!AA35*Ultuna_BD_timeseries_subsoil!AA35*(Zeq!AA35-20)</f>
        <v>68.4290699074406</v>
      </c>
      <c r="AB35" s="0" t="n">
        <f aca="false">Ultuna_topsoil_C_timeseries!AB35*Ultuna_BD_timeseries_topsoil!AB35*20+Ultuna_subsoil_C_timeseries!AB35*Ultuna_BD_timeseries_subsoil!AB35*(Zeq!AB35-20)</f>
        <v>67.4438442242886</v>
      </c>
      <c r="AC35" s="0" t="n">
        <f aca="false">Ultuna_topsoil_C_timeseries!AC35*Ultuna_BD_timeseries_topsoil!AC35*20+Ultuna_subsoil_C_timeseries!AC35*Ultuna_BD_timeseries_subsoil!AC35*(Zeq!AC35-20)</f>
        <v>66.2686322731015</v>
      </c>
      <c r="AD35" s="0" t="n">
        <f aca="false">Ultuna_topsoil_C_timeseries!AD35*Ultuna_BD_timeseries_topsoil!AD35*20+Ultuna_subsoil_C_timeseries!AD35*Ultuna_BD_timeseries_subsoil!AD35*(Zeq!AD35-20)</f>
        <v>64.0989272633212</v>
      </c>
      <c r="AE35" s="0" t="n">
        <f aca="false">Ultuna_topsoil_C_timeseries!AE35*Ultuna_BD_timeseries_topsoil!AE35*20+Ultuna_subsoil_C_timeseries!AE35*Ultuna_BD_timeseries_subsoil!AE35*(Zeq!AE35-20)</f>
        <v>61.9506459107028</v>
      </c>
      <c r="AF35" s="0" t="n">
        <f aca="false">Ultuna_topsoil_C_timeseries!AF35*Ultuna_BD_timeseries_topsoil!AF35*20+Ultuna_subsoil_C_timeseries!AF35*Ultuna_BD_timeseries_subsoil!AF35*(Zeq!AF35-20)</f>
        <v>63.5138083277465</v>
      </c>
      <c r="AG35" s="0" t="n">
        <f aca="false">Ultuna_topsoil_C_timeseries!AG35*Ultuna_BD_timeseries_topsoil!AG35*20+Ultuna_subsoil_C_timeseries!AG35*Ultuna_BD_timeseries_subsoil!AG35*(Zeq!AG35-20)</f>
        <v>65.7895171328762</v>
      </c>
      <c r="AH35" s="0" t="n">
        <f aca="false">Ultuna_topsoil_C_timeseries!AH35*Ultuna_BD_timeseries_topsoil!AH35*20+Ultuna_subsoil_C_timeseries!AH35*Ultuna_BD_timeseries_subsoil!AH35*(Zeq!AH35-20)</f>
        <v>69.1509368311904</v>
      </c>
      <c r="AI35" s="0" t="n">
        <f aca="false">Ultuna_topsoil_C_timeseries!AI35*Ultuna_BD_timeseries_topsoil!AI35*20+Ultuna_subsoil_C_timeseries!AI35*Ultuna_BD_timeseries_subsoil!AI35*(Zeq!AI35-20)</f>
        <v>73.2980843191882</v>
      </c>
      <c r="AJ35" s="0" t="n">
        <f aca="false">Ultuna_topsoil_C_timeseries!AJ35*Ultuna_BD_timeseries_topsoil!AJ35*20+Ultuna_subsoil_C_timeseries!AJ35*Ultuna_BD_timeseries_subsoil!AJ35*(Zeq!AJ35-20)</f>
        <v>78.7346000669861</v>
      </c>
      <c r="AK35" s="0" t="n">
        <f aca="false">Ultuna_topsoil_C_timeseries!AK35*Ultuna_BD_timeseries_topsoil!AK35*20+Ultuna_subsoil_C_timeseries!AK35*Ultuna_BD_timeseries_subsoil!AK35*(Zeq!AK35-20)</f>
        <v>84.1155485630238</v>
      </c>
      <c r="AL35" s="0" t="n">
        <f aca="false">Ultuna_topsoil_C_timeseries!AL35*Ultuna_BD_timeseries_topsoil!AL35*20+Ultuna_subsoil_C_timeseries!AL35*Ultuna_BD_timeseries_subsoil!AL35*(Zeq!AL35-20)</f>
        <v>77.7600511055511</v>
      </c>
      <c r="AM35" s="0" t="n">
        <f aca="false">Ultuna_topsoil_C_timeseries!AM35*Ultuna_BD_timeseries_topsoil!AM35*20+Ultuna_subsoil_C_timeseries!AM35*Ultuna_BD_timeseries_subsoil!AM35*(Zeq!AM35-20)</f>
        <v>71.4689036166882</v>
      </c>
      <c r="AN35" s="0" t="n">
        <f aca="false">Ultuna_topsoil_C_timeseries!AN35*Ultuna_BD_timeseries_topsoil!AN35*20+Ultuna_subsoil_C_timeseries!AN35*Ultuna_BD_timeseries_subsoil!AN35*(Zeq!AN35-20)</f>
        <v>81.1840262734012</v>
      </c>
      <c r="AO35" s="0" t="n">
        <f aca="false">Ultuna_topsoil_C_timeseries!AO35*Ultuna_BD_timeseries_topsoil!AO35*20+Ultuna_subsoil_C_timeseries!AO35*Ultuna_BD_timeseries_subsoil!AO35*(Zeq!AO35-20)</f>
        <v>90.7980987278449</v>
      </c>
      <c r="AP35" s="0" t="n">
        <f aca="false">Ultuna_topsoil_C_timeseries!AP35*Ultuna_BD_timeseries_topsoil!AP35*20+Ultuna_subsoil_C_timeseries!AP35*Ultuna_BD_timeseries_subsoil!AP35*(Zeq!AP35-20)</f>
        <v>89.5915412392236</v>
      </c>
      <c r="AQ35" s="0" t="n">
        <f aca="false">Ultuna_topsoil_C_timeseries!AQ35*Ultuna_BD_timeseries_topsoil!AQ35*20+Ultuna_subsoil_C_timeseries!AQ35*Ultuna_BD_timeseries_subsoil!AQ35*(Zeq!AQ35-20)</f>
        <v>88.159085140166</v>
      </c>
      <c r="AR35" s="0" t="n">
        <f aca="false">Ultuna_topsoil_C_timeseries!AR35*Ultuna_BD_timeseries_topsoil!AR35*20+Ultuna_subsoil_C_timeseries!AR35*Ultuna_BD_timeseries_subsoil!AR35*(Zeq!AR35-20)</f>
        <v>82.3300705235183</v>
      </c>
      <c r="AS35" s="0" t="n">
        <f aca="false">Ultuna_topsoil_C_timeseries!AS35*Ultuna_BD_timeseries_topsoil!AS35*20+Ultuna_subsoil_C_timeseries!AS35*Ultuna_BD_timeseries_subsoil!AS35*(Zeq!AS35-20)</f>
        <v>76.5616480525901</v>
      </c>
      <c r="AT35" s="0" t="n">
        <f aca="false">Ultuna_topsoil_C_timeseries!AT35*Ultuna_BD_timeseries_topsoil!AT35*20+Ultuna_subsoil_C_timeseries!AT35*Ultuna_BD_timeseries_subsoil!AT35*(Zeq!AT35-20)</f>
        <v>86.063548438376</v>
      </c>
      <c r="AU35" s="0" t="n">
        <f aca="false">Ultuna_topsoil_C_timeseries!AU35*Ultuna_BD_timeseries_topsoil!AU35*20+Ultuna_subsoil_C_timeseries!AU35*Ultuna_BD_timeseries_subsoil!AU35*(Zeq!AU35-20)</f>
        <v>95.4630666659119</v>
      </c>
      <c r="AV35" s="0" t="n">
        <f aca="false">Ultuna_topsoil_C_timeseries!AV35*Ultuna_BD_timeseries_topsoil!AV35*20+Ultuna_subsoil_C_timeseries!AV35*Ultuna_BD_timeseries_subsoil!AV35*(Zeq!AV35-20)</f>
        <v>91.9404389904298</v>
      </c>
      <c r="AW35" s="0" t="n">
        <f aca="false">Ultuna_topsoil_C_timeseries!AW35*Ultuna_BD_timeseries_topsoil!AW35*20+Ultuna_subsoil_C_timeseries!AW35*Ultuna_BD_timeseries_subsoil!AW35*(Zeq!AW35-20)</f>
        <v>83.4096198776838</v>
      </c>
      <c r="AX35" s="0" t="n">
        <f aca="false">Ultuna_topsoil_C_timeseries!AX35*Ultuna_BD_timeseries_topsoil!AX35*20+Ultuna_subsoil_C_timeseries!AX35*Ultuna_BD_timeseries_subsoil!AX35*(Zeq!AX35-20)</f>
        <v>74.7951558664619</v>
      </c>
      <c r="AY35" s="0" t="n">
        <f aca="false">Ultuna_topsoil_C_timeseries!AY35*Ultuna_BD_timeseries_topsoil!AY35*20+Ultuna_subsoil_C_timeseries!AY35*Ultuna_BD_timeseries_subsoil!AY35*(Zeq!AY35-20)</f>
        <v>71.6120417317084</v>
      </c>
      <c r="AZ35" s="0" t="n">
        <f aca="false">Ultuna_topsoil_C_timeseries!AZ35*Ultuna_BD_timeseries_topsoil!AZ35*20+Ultuna_subsoil_C_timeseries!AZ35*Ultuna_BD_timeseries_subsoil!AZ35*(Zeq!AZ35-20)</f>
        <v>73.8599245356442</v>
      </c>
      <c r="BA35" s="0" t="n">
        <f aca="false">Ultuna_topsoil_C_timeseries!BA35*Ultuna_BD_timeseries_topsoil!BA35*20+Ultuna_subsoil_C_timeseries!BA35*Ultuna_BD_timeseries_subsoil!BA35*(Zeq!BA35-20)</f>
        <v>76.0826076210073</v>
      </c>
      <c r="BB35" s="0" t="n">
        <f aca="false">Ultuna_topsoil_C_timeseries!BB35*Ultuna_BD_timeseries_topsoil!BB35*20+Ultuna_subsoil_C_timeseries!BB35*Ultuna_BD_timeseries_subsoil!BB35*(Zeq!BB35-20)</f>
        <v>76.4857864576422</v>
      </c>
      <c r="BC35" s="0" t="n">
        <f aca="false">Ultuna_topsoil_C_timeseries!BC35*Ultuna_BD_timeseries_topsoil!BC35*20+Ultuna_subsoil_C_timeseries!BC35*Ultuna_BD_timeseries_subsoil!BC35*(Zeq!BC35-20)</f>
        <v>76.8838622347949</v>
      </c>
      <c r="BD35" s="0" t="n">
        <f aca="false">Ultuna_topsoil_C_timeseries!BD35*Ultuna_BD_timeseries_topsoil!BD35*20+Ultuna_subsoil_C_timeseries!BD35*Ultuna_BD_timeseries_subsoil!BD35*(Zeq!BD35-20)</f>
        <v>78.1025585326539</v>
      </c>
      <c r="BE35" s="0" t="n">
        <f aca="false">Ultuna_topsoil_C_timeseries!BE35*Ultuna_BD_timeseries_topsoil!BE35*20+Ultuna_subsoil_C_timeseries!BE35*Ultuna_BD_timeseries_subsoil!BE35*(Zeq!BE35-20)</f>
        <v>79.3067894035218</v>
      </c>
      <c r="BF35" s="0" t="n">
        <f aca="false">Ultuna_topsoil_C_timeseries!BF35*Ultuna_BD_timeseries_topsoil!BF35*20+Ultuna_subsoil_C_timeseries!BF35*Ultuna_BD_timeseries_subsoil!BF35*(Zeq!BF35-20)</f>
        <v>78.9079490792411</v>
      </c>
      <c r="BG35" s="0" t="n">
        <f aca="false">Ultuna_topsoil_C_timeseries!BG35*Ultuna_BD_timeseries_topsoil!BG35*20+Ultuna_subsoil_C_timeseries!BG35*Ultuna_BD_timeseries_subsoil!BG35*(Zeq!BG35-20)</f>
        <v>78.5128538002353</v>
      </c>
      <c r="BH35" s="0" t="n">
        <f aca="false">Ultuna_topsoil_C_timeseries!BH35*Ultuna_BD_timeseries_topsoil!BH35*20+Ultuna_subsoil_C_timeseries!BH35*Ultuna_BD_timeseries_subsoil!BH35*(Zeq!BH35-20)</f>
        <v>81.0659762467333</v>
      </c>
      <c r="BI35" s="0" t="n">
        <f aca="false">Ultuna_topsoil_C_timeseries!BI35*Ultuna_BD_timeseries_topsoil!BI35*20+Ultuna_subsoil_C_timeseries!BI35*Ultuna_BD_timeseries_subsoil!BI35*(Zeq!BI35-20)</f>
        <v>83.5886807710133</v>
      </c>
      <c r="BJ35" s="0" t="n">
        <f aca="false">Ultuna_topsoil_C_timeseries!BJ35*Ultuna_BD_timeseries_topsoil!BJ35*20+Ultuna_subsoil_C_timeseries!BJ35*Ultuna_BD_timeseries_subsoil!BJ35*(Zeq!BJ35-20)</f>
        <v>82.62970835254</v>
      </c>
      <c r="BK35" s="0" t="n">
        <f aca="false">Ultuna_topsoil_C_timeseries!BK35*Ultuna_BD_timeseries_topsoil!BK35*20+Ultuna_subsoil_C_timeseries!BK35*Ultuna_BD_timeseries_subsoil!BK35*(Zeq!BK35-20)</f>
        <v>80.9347074695479</v>
      </c>
    </row>
    <row r="36" customFormat="false" ht="14.4" hidden="false" customHeight="false" outlineLevel="0" collapsed="false">
      <c r="A36" s="0" t="n">
        <f aca="false">Ultuna_topsoil_C_timeseries!A36</f>
        <v>37</v>
      </c>
      <c r="B36" s="0" t="n">
        <f aca="false">Ultuna_topsoil_C_timeseries!B36*Ultuna_BD_timeseries_topsoil!B36*20+Ultuna_subsoil_C_timeseries!B36*Ultuna_BD_timeseries_subsoil!B36*(Zeq!B36-20)</f>
        <v>42.0611111413121</v>
      </c>
      <c r="C36" s="0" t="n">
        <f aca="false">Ultuna_topsoil_C_timeseries!C36*Ultuna_BD_timeseries_topsoil!C36*20+Ultuna_subsoil_C_timeseries!C36*Ultuna_BD_timeseries_subsoil!C36*(Zeq!C36-20)</f>
        <v>43.1107231741232</v>
      </c>
      <c r="D36" s="0" t="n">
        <f aca="false">Ultuna_topsoil_C_timeseries!D36*Ultuna_BD_timeseries_topsoil!D36*20+Ultuna_subsoil_C_timeseries!D36*Ultuna_BD_timeseries_subsoil!D36*(Zeq!D36-20)</f>
        <v>43.8741552186699</v>
      </c>
      <c r="E36" s="0" t="n">
        <f aca="false">Ultuna_topsoil_C_timeseries!E36*Ultuna_BD_timeseries_topsoil!E36*20+Ultuna_subsoil_C_timeseries!E36*Ultuna_BD_timeseries_subsoil!E36*(Zeq!E36-20)</f>
        <v>44.642760301076</v>
      </c>
      <c r="F36" s="0" t="n">
        <f aca="false">Ultuna_topsoil_C_timeseries!F36*Ultuna_BD_timeseries_topsoil!F36*20+Ultuna_subsoil_C_timeseries!F36*Ultuna_BD_timeseries_subsoil!F36*(Zeq!F36-20)</f>
        <v>45.4166156384593</v>
      </c>
      <c r="G36" s="0" t="n">
        <f aca="false">Ultuna_topsoil_C_timeseries!G36*Ultuna_BD_timeseries_topsoil!G36*20+Ultuna_subsoil_C_timeseries!G36*Ultuna_BD_timeseries_subsoil!G36*(Zeq!G36-20)</f>
        <v>46.1958004891458</v>
      </c>
      <c r="H36" s="0" t="n">
        <f aca="false">Ultuna_topsoil_C_timeseries!H36*Ultuna_BD_timeseries_topsoil!H36*20+Ultuna_subsoil_C_timeseries!H36*Ultuna_BD_timeseries_subsoil!H36*(Zeq!H36-20)</f>
        <v>46.980396220129</v>
      </c>
      <c r="I36" s="0" t="n">
        <f aca="false">Ultuna_topsoil_C_timeseries!I36*Ultuna_BD_timeseries_topsoil!I36*20+Ultuna_subsoil_C_timeseries!I36*Ultuna_BD_timeseries_subsoil!I36*(Zeq!I36-20)</f>
        <v>47.7704863772226</v>
      </c>
      <c r="J36" s="0" t="n">
        <f aca="false">Ultuna_topsoil_C_timeseries!J36*Ultuna_BD_timeseries_topsoil!J36*20+Ultuna_subsoil_C_timeseries!J36*Ultuna_BD_timeseries_subsoil!J36*(Zeq!J36-20)</f>
        <v>48.5661567580313</v>
      </c>
      <c r="K36" s="0" t="n">
        <f aca="false">Ultuna_topsoil_C_timeseries!K36*Ultuna_BD_timeseries_topsoil!K36*20+Ultuna_subsoil_C_timeseries!K36*Ultuna_BD_timeseries_subsoil!K36*(Zeq!K36-20)</f>
        <v>49.367495487876</v>
      </c>
      <c r="L36" s="0" t="n">
        <f aca="false">Ultuna_topsoil_C_timeseries!L36*Ultuna_BD_timeseries_topsoil!L36*20+Ultuna_subsoil_C_timeseries!L36*Ultuna_BD_timeseries_subsoil!L36*(Zeq!L36-20)</f>
        <v>50.1745930988093</v>
      </c>
      <c r="M36" s="0" t="n">
        <f aca="false">Ultuna_topsoil_C_timeseries!M36*Ultuna_BD_timeseries_topsoil!M36*20+Ultuna_subsoil_C_timeseries!M36*Ultuna_BD_timeseries_subsoil!M36*(Zeq!M36-20)</f>
        <v>50.9875426118731</v>
      </c>
      <c r="N36" s="0" t="n">
        <f aca="false">Ultuna_topsoil_C_timeseries!N36*Ultuna_BD_timeseries_topsoil!N36*20+Ultuna_subsoil_C_timeseries!N36*Ultuna_BD_timeseries_subsoil!N36*(Zeq!N36-20)</f>
        <v>51.8007291467662</v>
      </c>
      <c r="O36" s="0" t="n">
        <f aca="false">Ultuna_topsoil_C_timeseries!O36*Ultuna_BD_timeseries_topsoil!O36*20+Ultuna_subsoil_C_timeseries!O36*Ultuna_BD_timeseries_subsoil!O36*(Zeq!O36-20)</f>
        <v>52.6086703667359</v>
      </c>
      <c r="P36" s="0" t="n">
        <f aca="false">Ultuna_topsoil_C_timeseries!P36*Ultuna_BD_timeseries_topsoil!P36*20+Ultuna_subsoil_C_timeseries!P36*Ultuna_BD_timeseries_subsoil!P36*(Zeq!P36-20)</f>
        <v>53.4118677083802</v>
      </c>
      <c r="Q36" s="0" t="n">
        <f aca="false">Ultuna_topsoil_C_timeseries!Q36*Ultuna_BD_timeseries_topsoil!Q36*20+Ultuna_subsoil_C_timeseries!Q36*Ultuna_BD_timeseries_subsoil!Q36*(Zeq!Q36-20)</f>
        <v>54.2114386383298</v>
      </c>
      <c r="R36" s="0" t="n">
        <f aca="false">Ultuna_topsoil_C_timeseries!R36*Ultuna_BD_timeseries_topsoil!R36*20+Ultuna_subsoil_C_timeseries!R36*Ultuna_BD_timeseries_subsoil!R36*(Zeq!R36-20)</f>
        <v>55.010475811324</v>
      </c>
      <c r="S36" s="0" t="n">
        <f aca="false">Ultuna_topsoil_C_timeseries!S36*Ultuna_BD_timeseries_topsoil!S36*20+Ultuna_subsoil_C_timeseries!S36*Ultuna_BD_timeseries_subsoil!S36*(Zeq!S36-20)</f>
        <v>55.8218466145027</v>
      </c>
      <c r="T36" s="0" t="n">
        <f aca="false">Ultuna_topsoil_C_timeseries!T36*Ultuna_BD_timeseries_topsoil!T36*20+Ultuna_subsoil_C_timeseries!T36*Ultuna_BD_timeseries_subsoil!T36*(Zeq!T36-20)</f>
        <v>56.8517766291638</v>
      </c>
      <c r="U36" s="0" t="n">
        <f aca="false">Ultuna_topsoil_C_timeseries!U36*Ultuna_BD_timeseries_topsoil!U36*20+Ultuna_subsoil_C_timeseries!U36*Ultuna_BD_timeseries_subsoil!U36*(Zeq!U36-20)</f>
        <v>61.6320947480893</v>
      </c>
      <c r="V36" s="0" t="n">
        <f aca="false">Ultuna_topsoil_C_timeseries!V36*Ultuna_BD_timeseries_topsoil!V36*20+Ultuna_subsoil_C_timeseries!V36*Ultuna_BD_timeseries_subsoil!V36*(Zeq!V36-20)</f>
        <v>76.5135237245769</v>
      </c>
      <c r="W36" s="0" t="n">
        <f aca="false">Ultuna_topsoil_C_timeseries!W36*Ultuna_BD_timeseries_topsoil!W36*20+Ultuna_subsoil_C_timeseries!W36*Ultuna_BD_timeseries_subsoil!W36*(Zeq!W36-20)</f>
        <v>61.4472010223274</v>
      </c>
      <c r="X36" s="0" t="n">
        <f aca="false">Ultuna_topsoil_C_timeseries!X36*Ultuna_BD_timeseries_topsoil!X36*20+Ultuna_subsoil_C_timeseries!X36*Ultuna_BD_timeseries_subsoil!X36*(Zeq!X36-20)</f>
        <v>65.8826879241647</v>
      </c>
      <c r="Y36" s="0" t="n">
        <f aca="false">Ultuna_topsoil_C_timeseries!Y36*Ultuna_BD_timeseries_topsoil!Y36*20+Ultuna_subsoil_C_timeseries!Y36*Ultuna_BD_timeseries_subsoil!Y36*(Zeq!Y36-20)</f>
        <v>70.280582916855</v>
      </c>
      <c r="Z36" s="0" t="n">
        <f aca="false">Ultuna_topsoil_C_timeseries!Z36*Ultuna_BD_timeseries_topsoil!Z36*20+Ultuna_subsoil_C_timeseries!Z36*Ultuna_BD_timeseries_subsoil!Z36*(Zeq!Z36-20)</f>
        <v>69.5799200430374</v>
      </c>
      <c r="AA36" s="0" t="n">
        <f aca="false">Ultuna_topsoil_C_timeseries!AA36*Ultuna_BD_timeseries_topsoil!AA36*20+Ultuna_subsoil_C_timeseries!AA36*Ultuna_BD_timeseries_subsoil!AA36*(Zeq!AA36-20)</f>
        <v>68.5817224696159</v>
      </c>
      <c r="AB36" s="0" t="n">
        <f aca="false">Ultuna_topsoil_C_timeseries!AB36*Ultuna_BD_timeseries_topsoil!AB36*20+Ultuna_subsoil_C_timeseries!AB36*Ultuna_BD_timeseries_subsoil!AB36*(Zeq!AB36-20)</f>
        <v>67.6379060405734</v>
      </c>
      <c r="AC36" s="0" t="n">
        <f aca="false">Ultuna_topsoil_C_timeseries!AC36*Ultuna_BD_timeseries_topsoil!AC36*20+Ultuna_subsoil_C_timeseries!AC36*Ultuna_BD_timeseries_subsoil!AC36*(Zeq!AC36-20)</f>
        <v>66.9124420256486</v>
      </c>
      <c r="AD36" s="0" t="n">
        <f aca="false">Ultuna_topsoil_C_timeseries!AD36*Ultuna_BD_timeseries_topsoil!AD36*20+Ultuna_subsoil_C_timeseries!AD36*Ultuna_BD_timeseries_subsoil!AD36*(Zeq!AD36-20)</f>
        <v>66.3757718968855</v>
      </c>
      <c r="AE36" s="0" t="n">
        <f aca="false">Ultuna_topsoil_C_timeseries!AE36*Ultuna_BD_timeseries_topsoil!AE36*20+Ultuna_subsoil_C_timeseries!AE36*Ultuna_BD_timeseries_subsoil!AE36*(Zeq!AE36-20)</f>
        <v>65.9184290147486</v>
      </c>
      <c r="AF36" s="0" t="n">
        <f aca="false">Ultuna_topsoil_C_timeseries!AF36*Ultuna_BD_timeseries_topsoil!AF36*20+Ultuna_subsoil_C_timeseries!AF36*Ultuna_BD_timeseries_subsoil!AF36*(Zeq!AF36-20)</f>
        <v>65.5257919499769</v>
      </c>
      <c r="AG36" s="0" t="n">
        <f aca="false">Ultuna_topsoil_C_timeseries!AG36*Ultuna_BD_timeseries_topsoil!AG36*20+Ultuna_subsoil_C_timeseries!AG36*Ultuna_BD_timeseries_subsoil!AG36*(Zeq!AG36-20)</f>
        <v>65.1985982596657</v>
      </c>
      <c r="AH36" s="0" t="n">
        <f aca="false">Ultuna_topsoil_C_timeseries!AH36*Ultuna_BD_timeseries_topsoil!AH36*20+Ultuna_subsoil_C_timeseries!AH36*Ultuna_BD_timeseries_subsoil!AH36*(Zeq!AH36-20)</f>
        <v>75.4202292000148</v>
      </c>
      <c r="AI36" s="0" t="n">
        <f aca="false">Ultuna_topsoil_C_timeseries!AI36*Ultuna_BD_timeseries_topsoil!AI36*20+Ultuna_subsoil_C_timeseries!AI36*Ultuna_BD_timeseries_subsoil!AI36*(Zeq!AI36-20)</f>
        <v>85.5506355123587</v>
      </c>
      <c r="AJ36" s="0" t="n">
        <f aca="false">Ultuna_topsoil_C_timeseries!AJ36*Ultuna_BD_timeseries_topsoil!AJ36*20+Ultuna_subsoil_C_timeseries!AJ36*Ultuna_BD_timeseries_subsoil!AJ36*(Zeq!AJ36-20)</f>
        <v>84.4385715947828</v>
      </c>
      <c r="AK36" s="0" t="n">
        <f aca="false">Ultuna_topsoil_C_timeseries!AK36*Ultuna_BD_timeseries_topsoil!AK36*20+Ultuna_subsoil_C_timeseries!AK36*Ultuna_BD_timeseries_subsoil!AK36*(Zeq!AK36-20)</f>
        <v>83.1601692397889</v>
      </c>
      <c r="AL36" s="0" t="n">
        <f aca="false">Ultuna_topsoil_C_timeseries!AL36*Ultuna_BD_timeseries_topsoil!AL36*20+Ultuna_subsoil_C_timeseries!AL36*Ultuna_BD_timeseries_subsoil!AL36*(Zeq!AL36-20)</f>
        <v>76.0984188698802</v>
      </c>
      <c r="AM36" s="0" t="n">
        <f aca="false">Ultuna_topsoil_C_timeseries!AM36*Ultuna_BD_timeseries_topsoil!AM36*20+Ultuna_subsoil_C_timeseries!AM36*Ultuna_BD_timeseries_subsoil!AM36*(Zeq!AM36-20)</f>
        <v>69.1005174603561</v>
      </c>
      <c r="AN36" s="0" t="n">
        <f aca="false">Ultuna_topsoil_C_timeseries!AN36*Ultuna_BD_timeseries_topsoil!AN36*20+Ultuna_subsoil_C_timeseries!AN36*Ultuna_BD_timeseries_subsoil!AN36*(Zeq!AN36-20)</f>
        <v>74.3190287420514</v>
      </c>
      <c r="AO36" s="0" t="n">
        <f aca="false">Ultuna_topsoil_C_timeseries!AO36*Ultuna_BD_timeseries_topsoil!AO36*20+Ultuna_subsoil_C_timeseries!AO36*Ultuna_BD_timeseries_subsoil!AO36*(Zeq!AO36-20)</f>
        <v>79.4896058423943</v>
      </c>
      <c r="AP36" s="0" t="n">
        <f aca="false">Ultuna_topsoil_C_timeseries!AP36*Ultuna_BD_timeseries_topsoil!AP36*20+Ultuna_subsoil_C_timeseries!AP36*Ultuna_BD_timeseries_subsoil!AP36*(Zeq!AP36-20)</f>
        <v>83.4858720625133</v>
      </c>
      <c r="AQ36" s="0" t="n">
        <f aca="false">Ultuna_topsoil_C_timeseries!AQ36*Ultuna_BD_timeseries_topsoil!AQ36*20+Ultuna_subsoil_C_timeseries!AQ36*Ultuna_BD_timeseries_subsoil!AQ36*(Zeq!AQ36-20)</f>
        <v>86.5072753347639</v>
      </c>
      <c r="AR36" s="0" t="n">
        <f aca="false">Ultuna_topsoil_C_timeseries!AR36*Ultuna_BD_timeseries_topsoil!AR36*20+Ultuna_subsoil_C_timeseries!AR36*Ultuna_BD_timeseries_subsoil!AR36*(Zeq!AR36-20)</f>
        <v>84.0019705001645</v>
      </c>
      <c r="AS36" s="0" t="n">
        <f aca="false">Ultuna_topsoil_C_timeseries!AS36*Ultuna_BD_timeseries_topsoil!AS36*20+Ultuna_subsoil_C_timeseries!AS36*Ultuna_BD_timeseries_subsoil!AS36*(Zeq!AS36-20)</f>
        <v>81.5194610344811</v>
      </c>
      <c r="AT36" s="0" t="n">
        <f aca="false">Ultuna_topsoil_C_timeseries!AT36*Ultuna_BD_timeseries_topsoil!AT36*20+Ultuna_subsoil_C_timeseries!AT36*Ultuna_BD_timeseries_subsoil!AT36*(Zeq!AT36-20)</f>
        <v>82.074307636888</v>
      </c>
      <c r="AU36" s="0" t="n">
        <f aca="false">Ultuna_topsoil_C_timeseries!AU36*Ultuna_BD_timeseries_topsoil!AU36*20+Ultuna_subsoil_C_timeseries!AU36*Ultuna_BD_timeseries_subsoil!AU36*(Zeq!AU36-20)</f>
        <v>82.6234172028764</v>
      </c>
      <c r="AV36" s="0" t="n">
        <f aca="false">Ultuna_topsoil_C_timeseries!AV36*Ultuna_BD_timeseries_topsoil!AV36*20+Ultuna_subsoil_C_timeseries!AV36*Ultuna_BD_timeseries_subsoil!AV36*(Zeq!AV36-20)</f>
        <v>82.3741168569836</v>
      </c>
      <c r="AW36" s="0" t="n">
        <f aca="false">Ultuna_topsoil_C_timeseries!AW36*Ultuna_BD_timeseries_topsoil!AW36*20+Ultuna_subsoil_C_timeseries!AW36*Ultuna_BD_timeseries_subsoil!AW36*(Zeq!AW36-20)</f>
        <v>81.7430661496924</v>
      </c>
      <c r="AX36" s="0" t="n">
        <f aca="false">Ultuna_topsoil_C_timeseries!AX36*Ultuna_BD_timeseries_topsoil!AX36*20+Ultuna_subsoil_C_timeseries!AX36*Ultuna_BD_timeseries_subsoil!AX36*(Zeq!AX36-20)</f>
        <v>81.1246473770505</v>
      </c>
      <c r="AY36" s="0" t="n">
        <f aca="false">Ultuna_topsoil_C_timeseries!AY36*Ultuna_BD_timeseries_topsoil!AY36*20+Ultuna_subsoil_C_timeseries!AY36*Ultuna_BD_timeseries_subsoil!AY36*(Zeq!AY36-20)</f>
        <v>80.8774316261518</v>
      </c>
      <c r="AZ36" s="0" t="n">
        <f aca="false">Ultuna_topsoil_C_timeseries!AZ36*Ultuna_BD_timeseries_topsoil!AZ36*20+Ultuna_subsoil_C_timeseries!AZ36*Ultuna_BD_timeseries_subsoil!AZ36*(Zeq!AZ36-20)</f>
        <v>82.5062364115084</v>
      </c>
      <c r="BA36" s="0" t="n">
        <f aca="false">Ultuna_topsoil_C_timeseries!BA36*Ultuna_BD_timeseries_topsoil!BA36*20+Ultuna_subsoil_C_timeseries!BA36*Ultuna_BD_timeseries_subsoil!BA36*(Zeq!BA36-20)</f>
        <v>84.1186742000239</v>
      </c>
      <c r="BB36" s="0" t="n">
        <f aca="false">Ultuna_topsoil_C_timeseries!BB36*Ultuna_BD_timeseries_topsoil!BB36*20+Ultuna_subsoil_C_timeseries!BB36*Ultuna_BD_timeseries_subsoil!BB36*(Zeq!BB36-20)</f>
        <v>84.1663599212957</v>
      </c>
      <c r="BC36" s="0" t="n">
        <f aca="false">Ultuna_topsoil_C_timeseries!BC36*Ultuna_BD_timeseries_topsoil!BC36*20+Ultuna_subsoil_C_timeseries!BC36*Ultuna_BD_timeseries_subsoil!BC36*(Zeq!BC36-20)</f>
        <v>84.0851090177336</v>
      </c>
      <c r="BD36" s="0" t="n">
        <f aca="false">Ultuna_topsoil_C_timeseries!BD36*Ultuna_BD_timeseries_topsoil!BD36*20+Ultuna_subsoil_C_timeseries!BD36*Ultuna_BD_timeseries_subsoil!BD36*(Zeq!BD36-20)</f>
        <v>83.9485476836632</v>
      </c>
      <c r="BE36" s="0" t="n">
        <f aca="false">Ultuna_topsoil_C_timeseries!BE36*Ultuna_BD_timeseries_topsoil!BE36*20+Ultuna_subsoil_C_timeseries!BE36*Ultuna_BD_timeseries_subsoil!BE36*(Zeq!BE36-20)</f>
        <v>83.6838044104194</v>
      </c>
      <c r="BF36" s="0" t="n">
        <f aca="false">Ultuna_topsoil_C_timeseries!BF36*Ultuna_BD_timeseries_topsoil!BF36*20+Ultuna_subsoil_C_timeseries!BF36*Ultuna_BD_timeseries_subsoil!BF36*(Zeq!BF36-20)</f>
        <v>82.3706032490205</v>
      </c>
      <c r="BG36" s="0" t="n">
        <f aca="false">Ultuna_topsoil_C_timeseries!BG36*Ultuna_BD_timeseries_topsoil!BG36*20+Ultuna_subsoil_C_timeseries!BG36*Ultuna_BD_timeseries_subsoil!BG36*(Zeq!BG36-20)</f>
        <v>81.0699348118152</v>
      </c>
      <c r="BH36" s="0" t="n">
        <f aca="false">Ultuna_topsoil_C_timeseries!BH36*Ultuna_BD_timeseries_topsoil!BH36*20+Ultuna_subsoil_C_timeseries!BH36*Ultuna_BD_timeseries_subsoil!BH36*(Zeq!BH36-20)</f>
        <v>81.8083566703756</v>
      </c>
      <c r="BI36" s="0" t="n">
        <f aca="false">Ultuna_topsoil_C_timeseries!BI36*Ultuna_BD_timeseries_topsoil!BI36*20+Ultuna_subsoil_C_timeseries!BI36*Ultuna_BD_timeseries_subsoil!BI36*(Zeq!BI36-20)</f>
        <v>82.5387373564674</v>
      </c>
      <c r="BJ36" s="0" t="n">
        <f aca="false">Ultuna_topsoil_C_timeseries!BJ36*Ultuna_BD_timeseries_topsoil!BJ36*20+Ultuna_subsoil_C_timeseries!BJ36*Ultuna_BD_timeseries_subsoil!BJ36*(Zeq!BJ36-20)</f>
        <v>82.0925954876741</v>
      </c>
      <c r="BK36" s="0" t="n">
        <f aca="false">Ultuna_topsoil_C_timeseries!BK36*Ultuna_BD_timeseries_topsoil!BK36*20+Ultuna_subsoil_C_timeseries!BK36*Ultuna_BD_timeseries_subsoil!BK36*(Zeq!BK36-20)</f>
        <v>81.1148803307092</v>
      </c>
    </row>
    <row r="37" customFormat="false" ht="14.4" hidden="false" customHeight="false" outlineLevel="0" collapsed="false">
      <c r="A37" s="0" t="n">
        <f aca="false">Ultuna_topsoil_C_timeseries!A37</f>
        <v>47</v>
      </c>
      <c r="B37" s="0" t="n">
        <f aca="false">Ultuna_topsoil_C_timeseries!B37*Ultuna_BD_timeseries_topsoil!B37*20+Ultuna_subsoil_C_timeseries!B37*Ultuna_BD_timeseries_subsoil!B37*(Zeq!B37-20)</f>
        <v>41.478555570656</v>
      </c>
      <c r="C37" s="0" t="n">
        <f aca="false">Ultuna_topsoil_C_timeseries!C37*Ultuna_BD_timeseries_topsoil!C37*20+Ultuna_subsoil_C_timeseries!C37*Ultuna_BD_timeseries_subsoil!C37*(Zeq!C37-20)</f>
        <v>42.8853307150192</v>
      </c>
      <c r="D37" s="0" t="n">
        <f aca="false">Ultuna_topsoil_C_timeseries!D37*Ultuna_BD_timeseries_topsoil!D37*20+Ultuna_subsoil_C_timeseries!D37*Ultuna_BD_timeseries_subsoil!D37*(Zeq!D37-20)</f>
        <v>43.4532971984435</v>
      </c>
      <c r="E37" s="0" t="n">
        <f aca="false">Ultuna_topsoil_C_timeseries!E37*Ultuna_BD_timeseries_topsoil!E37*20+Ultuna_subsoil_C_timeseries!E37*Ultuna_BD_timeseries_subsoil!E37*(Zeq!E37-20)</f>
        <v>44.0598685432687</v>
      </c>
      <c r="F37" s="0" t="n">
        <f aca="false">Ultuna_topsoil_C_timeseries!F37*Ultuna_BD_timeseries_topsoil!F37*20+Ultuna_subsoil_C_timeseries!F37*Ultuna_BD_timeseries_subsoil!F37*(Zeq!F37-20)</f>
        <v>44.7091486896374</v>
      </c>
      <c r="G37" s="0" t="n">
        <f aca="false">Ultuna_topsoil_C_timeseries!G37*Ultuna_BD_timeseries_topsoil!G37*20+Ultuna_subsoil_C_timeseries!G37*Ultuna_BD_timeseries_subsoil!G37*(Zeq!G37-20)</f>
        <v>45.4058647568988</v>
      </c>
      <c r="H37" s="0" t="n">
        <f aca="false">Ultuna_topsoil_C_timeseries!H37*Ultuna_BD_timeseries_topsoil!H37*20+Ultuna_subsoil_C_timeseries!H37*Ultuna_BD_timeseries_subsoil!H37*(Zeq!H37-20)</f>
        <v>46.1554899812653</v>
      </c>
      <c r="I37" s="0" t="n">
        <f aca="false">Ultuna_topsoil_C_timeseries!I37*Ultuna_BD_timeseries_topsoil!I37*20+Ultuna_subsoil_C_timeseries!I37*Ultuna_BD_timeseries_subsoil!I37*(Zeq!I37-20)</f>
        <v>46.9643969519147</v>
      </c>
      <c r="J37" s="0" t="n">
        <f aca="false">Ultuna_topsoil_C_timeseries!J37*Ultuna_BD_timeseries_topsoil!J37*20+Ultuna_subsoil_C_timeseries!J37*Ultuna_BD_timeseries_subsoil!J37*(Zeq!J37-20)</f>
        <v>47.8400502303976</v>
      </c>
      <c r="K37" s="0" t="n">
        <f aca="false">Ultuna_topsoil_C_timeseries!K37*Ultuna_BD_timeseries_topsoil!K37*20+Ultuna_subsoil_C_timeseries!K37*Ultuna_BD_timeseries_subsoil!K37*(Zeq!K37-20)</f>
        <v>48.7912506907409</v>
      </c>
      <c r="L37" s="0" t="n">
        <f aca="false">Ultuna_topsoil_C_timeseries!L37*Ultuna_BD_timeseries_topsoil!L37*20+Ultuna_subsoil_C_timeseries!L37*Ultuna_BD_timeseries_subsoil!L37*(Zeq!L37-20)</f>
        <v>49.8284485415524</v>
      </c>
      <c r="M37" s="0" t="n">
        <f aca="false">Ultuna_topsoil_C_timeseries!M37*Ultuna_BD_timeseries_topsoil!M37*20+Ultuna_subsoil_C_timeseries!M37*Ultuna_BD_timeseries_subsoil!M37*(Zeq!M37-20)</f>
        <v>50.9641486607987</v>
      </c>
      <c r="N37" s="0" t="n">
        <f aca="false">Ultuna_topsoil_C_timeseries!N37*Ultuna_BD_timeseries_topsoil!N37*20+Ultuna_subsoil_C_timeseries!N37*Ultuna_BD_timeseries_subsoil!N37*(Zeq!N37-20)</f>
        <v>52.4796699495601</v>
      </c>
      <c r="O37" s="0" t="n">
        <f aca="false">Ultuna_topsoil_C_timeseries!O37*Ultuna_BD_timeseries_topsoil!O37*20+Ultuna_subsoil_C_timeseries!O37*Ultuna_BD_timeseries_subsoil!O37*(Zeq!O37-20)</f>
        <v>54.6043285362074</v>
      </c>
      <c r="P37" s="0" t="n">
        <f aca="false">Ultuna_topsoil_C_timeseries!P37*Ultuna_BD_timeseries_topsoil!P37*20+Ultuna_subsoil_C_timeseries!P37*Ultuna_BD_timeseries_subsoil!P37*(Zeq!P37-20)</f>
        <v>57.2486819496167</v>
      </c>
      <c r="Q37" s="0" t="n">
        <f aca="false">Ultuna_topsoil_C_timeseries!Q37*Ultuna_BD_timeseries_topsoil!Q37*20+Ultuna_subsoil_C_timeseries!Q37*Ultuna_BD_timeseries_subsoil!Q37*(Zeq!Q37-20)</f>
        <v>60.2626213033127</v>
      </c>
      <c r="R37" s="0" t="n">
        <f aca="false">Ultuna_topsoil_C_timeseries!R37*Ultuna_BD_timeseries_topsoil!R37*20+Ultuna_subsoil_C_timeseries!R37*Ultuna_BD_timeseries_subsoil!R37*(Zeq!R37-20)</f>
        <v>63.3637030014342</v>
      </c>
      <c r="S37" s="0" t="n">
        <f aca="false">Ultuna_topsoil_C_timeseries!S37*Ultuna_BD_timeseries_topsoil!S37*20+Ultuna_subsoil_C_timeseries!S37*Ultuna_BD_timeseries_subsoil!S37*(Zeq!S37-20)</f>
        <v>65.9324453392761</v>
      </c>
      <c r="T37" s="0" t="n">
        <f aca="false">Ultuna_topsoil_C_timeseries!T37*Ultuna_BD_timeseries_topsoil!T37*20+Ultuna_subsoil_C_timeseries!T37*Ultuna_BD_timeseries_subsoil!T37*(Zeq!T37-20)</f>
        <v>66.2574218241636</v>
      </c>
      <c r="U37" s="0" t="n">
        <f aca="false">Ultuna_topsoil_C_timeseries!U37*Ultuna_BD_timeseries_topsoil!U37*20+Ultuna_subsoil_C_timeseries!U37*Ultuna_BD_timeseries_subsoil!U37*(Zeq!U37-20)</f>
        <v>59.4150623666252</v>
      </c>
      <c r="V37" s="0" t="n">
        <f aca="false">Ultuna_topsoil_C_timeseries!V37*Ultuna_BD_timeseries_topsoil!V37*20+Ultuna_subsoil_C_timeseries!V37*Ultuna_BD_timeseries_subsoil!V37*(Zeq!V37-20)</f>
        <v>77.6084524257603</v>
      </c>
      <c r="W37" s="0" t="n">
        <f aca="false">Ultuna_topsoil_C_timeseries!W37*Ultuna_BD_timeseries_topsoil!W37*20+Ultuna_subsoil_C_timeseries!W37*Ultuna_BD_timeseries_subsoil!W37*(Zeq!W37-20)</f>
        <v>61.3760497012494</v>
      </c>
      <c r="X37" s="0" t="n">
        <f aca="false">Ultuna_topsoil_C_timeseries!X37*Ultuna_BD_timeseries_topsoil!X37*20+Ultuna_subsoil_C_timeseries!X37*Ultuna_BD_timeseries_subsoil!X37*(Zeq!X37-20)</f>
        <v>64.7335741921746</v>
      </c>
      <c r="Y37" s="0" t="n">
        <f aca="false">Ultuna_topsoil_C_timeseries!Y37*Ultuna_BD_timeseries_topsoil!Y37*20+Ultuna_subsoil_C_timeseries!Y37*Ultuna_BD_timeseries_subsoil!Y37*(Zeq!Y37-20)</f>
        <v>68.0617467659656</v>
      </c>
      <c r="Z37" s="0" t="n">
        <f aca="false">Ultuna_topsoil_C_timeseries!Z37*Ultuna_BD_timeseries_topsoil!Z37*20+Ultuna_subsoil_C_timeseries!Z37*Ultuna_BD_timeseries_subsoil!Z37*(Zeq!Z37-20)</f>
        <v>68.2796370227377</v>
      </c>
      <c r="AA37" s="0" t="n">
        <f aca="false">Ultuna_topsoil_C_timeseries!AA37*Ultuna_BD_timeseries_topsoil!AA37*20+Ultuna_subsoil_C_timeseries!AA37*Ultuna_BD_timeseries_subsoil!AA37*(Zeq!AA37-20)</f>
        <v>68.2977189141082</v>
      </c>
      <c r="AB37" s="0" t="n">
        <f aca="false">Ultuna_topsoil_C_timeseries!AB37*Ultuna_BD_timeseries_topsoil!AB37*20+Ultuna_subsoil_C_timeseries!AB37*Ultuna_BD_timeseries_subsoil!AB37*(Zeq!AB37-20)</f>
        <v>68.080094292918</v>
      </c>
      <c r="AC37" s="0" t="n">
        <f aca="false">Ultuna_topsoil_C_timeseries!AC37*Ultuna_BD_timeseries_topsoil!AC37*20+Ultuna_subsoil_C_timeseries!AC37*Ultuna_BD_timeseries_subsoil!AC37*(Zeq!AC37-20)</f>
        <v>67.5808463445434</v>
      </c>
      <c r="AD37" s="0" t="n">
        <f aca="false">Ultuna_topsoil_C_timeseries!AD37*Ultuna_BD_timeseries_topsoil!AD37*20+Ultuna_subsoil_C_timeseries!AD37*Ultuna_BD_timeseries_subsoil!AD37*(Zeq!AD37-20)</f>
        <v>65.783660421752</v>
      </c>
      <c r="AE37" s="0" t="n">
        <f aca="false">Ultuna_topsoil_C_timeseries!AE37*Ultuna_BD_timeseries_topsoil!AE37*20+Ultuna_subsoil_C_timeseries!AE37*Ultuna_BD_timeseries_subsoil!AE37*(Zeq!AE37-20)</f>
        <v>64.0029023861043</v>
      </c>
      <c r="AF37" s="0" t="n">
        <f aca="false">Ultuna_topsoil_C_timeseries!AF37*Ultuna_BD_timeseries_topsoil!AF37*20+Ultuna_subsoil_C_timeseries!AF37*Ultuna_BD_timeseries_subsoil!AF37*(Zeq!AF37-20)</f>
        <v>66.4656643268737</v>
      </c>
      <c r="AG37" s="0" t="n">
        <f aca="false">Ultuna_topsoil_C_timeseries!AG37*Ultuna_BD_timeseries_topsoil!AG37*20+Ultuna_subsoil_C_timeseries!AG37*Ultuna_BD_timeseries_subsoil!AG37*(Zeq!AG37-20)</f>
        <v>69.6676764481177</v>
      </c>
      <c r="AH37" s="0" t="n">
        <f aca="false">Ultuna_topsoil_C_timeseries!AH37*Ultuna_BD_timeseries_topsoil!AH37*20+Ultuna_subsoil_C_timeseries!AH37*Ultuna_BD_timeseries_subsoil!AH37*(Zeq!AH37-20)</f>
        <v>73.4012535463955</v>
      </c>
      <c r="AI37" s="0" t="n">
        <f aca="false">Ultuna_topsoil_C_timeseries!AI37*Ultuna_BD_timeseries_topsoil!AI37*20+Ultuna_subsoil_C_timeseries!AI37*Ultuna_BD_timeseries_subsoil!AI37*(Zeq!AI37-20)</f>
        <v>77.7546681405563</v>
      </c>
      <c r="AJ37" s="0" t="n">
        <f aca="false">Ultuna_topsoil_C_timeseries!AJ37*Ultuna_BD_timeseries_topsoil!AJ37*20+Ultuna_subsoil_C_timeseries!AJ37*Ultuna_BD_timeseries_subsoil!AJ37*(Zeq!AJ37-20)</f>
        <v>83.2500831455116</v>
      </c>
      <c r="AK37" s="0" t="n">
        <f aca="false">Ultuna_topsoil_C_timeseries!AK37*Ultuna_BD_timeseries_topsoil!AK37*20+Ultuna_subsoil_C_timeseries!AK37*Ultuna_BD_timeseries_subsoil!AK37*(Zeq!AK37-20)</f>
        <v>88.6937662986701</v>
      </c>
      <c r="AL37" s="0" t="n">
        <f aca="false">Ultuna_topsoil_C_timeseries!AL37*Ultuna_BD_timeseries_topsoil!AL37*20+Ultuna_subsoil_C_timeseries!AL37*Ultuna_BD_timeseries_subsoil!AL37*(Zeq!AL37-20)</f>
        <v>82.8788496529645</v>
      </c>
      <c r="AM37" s="0" t="n">
        <f aca="false">Ultuna_topsoil_C_timeseries!AM37*Ultuna_BD_timeseries_topsoil!AM37*20+Ultuna_subsoil_C_timeseries!AM37*Ultuna_BD_timeseries_subsoil!AM37*(Zeq!AM37-20)</f>
        <v>77.1179719791175</v>
      </c>
      <c r="AN37" s="0" t="n">
        <f aca="false">Ultuna_topsoil_C_timeseries!AN37*Ultuna_BD_timeseries_topsoil!AN37*20+Ultuna_subsoil_C_timeseries!AN37*Ultuna_BD_timeseries_subsoil!AN37*(Zeq!AN37-20)</f>
        <v>77.8971427466059</v>
      </c>
      <c r="AO37" s="0" t="n">
        <f aca="false">Ultuna_topsoil_C_timeseries!AO37*Ultuna_BD_timeseries_topsoil!AO37*20+Ultuna_subsoil_C_timeseries!AO37*Ultuna_BD_timeseries_subsoil!AO37*(Zeq!AO37-20)</f>
        <v>79.0161573354702</v>
      </c>
      <c r="AP37" s="0" t="n">
        <f aca="false">Ultuna_topsoil_C_timeseries!AP37*Ultuna_BD_timeseries_topsoil!AP37*20+Ultuna_subsoil_C_timeseries!AP37*Ultuna_BD_timeseries_subsoil!AP37*(Zeq!AP37-20)</f>
        <v>82.8831675708604</v>
      </c>
      <c r="AQ37" s="0" t="n">
        <f aca="false">Ultuna_topsoil_C_timeseries!AQ37*Ultuna_BD_timeseries_topsoil!AQ37*20+Ultuna_subsoil_C_timeseries!AQ37*Ultuna_BD_timeseries_subsoil!AQ37*(Zeq!AQ37-20)</f>
        <v>86.7125204508745</v>
      </c>
      <c r="AR37" s="0" t="n">
        <f aca="false">Ultuna_topsoil_C_timeseries!AR37*Ultuna_BD_timeseries_topsoil!AR37*20+Ultuna_subsoil_C_timeseries!AR37*Ultuna_BD_timeseries_subsoil!AR37*(Zeq!AR37-20)</f>
        <v>84.8175146059276</v>
      </c>
      <c r="AS37" s="0" t="n">
        <f aca="false">Ultuna_topsoil_C_timeseries!AS37*Ultuna_BD_timeseries_topsoil!AS37*20+Ultuna_subsoil_C_timeseries!AS37*Ultuna_BD_timeseries_subsoil!AS37*(Zeq!AS37-20)</f>
        <v>82.9401167769388</v>
      </c>
      <c r="AT37" s="0" t="n">
        <f aca="false">Ultuna_topsoil_C_timeseries!AT37*Ultuna_BD_timeseries_topsoil!AT37*20+Ultuna_subsoil_C_timeseries!AT37*Ultuna_BD_timeseries_subsoil!AT37*(Zeq!AT37-20)</f>
        <v>84.0757619045973</v>
      </c>
      <c r="AU37" s="0" t="n">
        <f aca="false">Ultuna_topsoil_C_timeseries!AU37*Ultuna_BD_timeseries_topsoil!AU37*20+Ultuna_subsoil_C_timeseries!AU37*Ultuna_BD_timeseries_subsoil!AU37*(Zeq!AU37-20)</f>
        <v>85.1996097471317</v>
      </c>
      <c r="AV37" s="0" t="n">
        <f aca="false">Ultuna_topsoil_C_timeseries!AV37*Ultuna_BD_timeseries_topsoil!AV37*20+Ultuna_subsoil_C_timeseries!AV37*Ultuna_BD_timeseries_subsoil!AV37*(Zeq!AV37-20)</f>
        <v>84.653166013575</v>
      </c>
      <c r="AW37" s="0" t="n">
        <f aca="false">Ultuna_topsoil_C_timeseries!AW37*Ultuna_BD_timeseries_topsoil!AW37*20+Ultuna_subsoil_C_timeseries!AW37*Ultuna_BD_timeseries_subsoil!AW37*(Zeq!AW37-20)</f>
        <v>83.54724568325</v>
      </c>
      <c r="AX37" s="0" t="n">
        <f aca="false">Ultuna_topsoil_C_timeseries!AX37*Ultuna_BD_timeseries_topsoil!AX37*20+Ultuna_subsoil_C_timeseries!AX37*Ultuna_BD_timeseries_subsoil!AX37*(Zeq!AX37-20)</f>
        <v>82.2716128401964</v>
      </c>
      <c r="AY37" s="0" t="n">
        <f aca="false">Ultuna_topsoil_C_timeseries!AY37*Ultuna_BD_timeseries_topsoil!AY37*20+Ultuna_subsoil_C_timeseries!AY37*Ultuna_BD_timeseries_subsoil!AY37*(Zeq!AY37-20)</f>
        <v>80.9281687593668</v>
      </c>
      <c r="AZ37" s="0" t="n">
        <f aca="false">Ultuna_topsoil_C_timeseries!AZ37*Ultuna_BD_timeseries_topsoil!AZ37*20+Ultuna_subsoil_C_timeseries!AZ37*Ultuna_BD_timeseries_subsoil!AZ37*(Zeq!AZ37-20)</f>
        <v>79.2572732615395</v>
      </c>
      <c r="BA37" s="0" t="n">
        <f aca="false">Ultuna_topsoil_C_timeseries!BA37*Ultuna_BD_timeseries_topsoil!BA37*20+Ultuna_subsoil_C_timeseries!BA37*Ultuna_BD_timeseries_subsoil!BA37*(Zeq!BA37-20)</f>
        <v>77.6027021121044</v>
      </c>
      <c r="BB37" s="0" t="n">
        <f aca="false">Ultuna_topsoil_C_timeseries!BB37*Ultuna_BD_timeseries_topsoil!BB37*20+Ultuna_subsoil_C_timeseries!BB37*Ultuna_BD_timeseries_subsoil!BB37*(Zeq!BB37-20)</f>
        <v>85.1732720311302</v>
      </c>
      <c r="BC37" s="0" t="n">
        <f aca="false">Ultuna_topsoil_C_timeseries!BC37*Ultuna_BD_timeseries_topsoil!BC37*20+Ultuna_subsoil_C_timeseries!BC37*Ultuna_BD_timeseries_subsoil!BC37*(Zeq!BC37-20)</f>
        <v>92.6659844714054</v>
      </c>
      <c r="BD37" s="0" t="n">
        <f aca="false">Ultuna_topsoil_C_timeseries!BD37*Ultuna_BD_timeseries_topsoil!BD37*20+Ultuna_subsoil_C_timeseries!BD37*Ultuna_BD_timeseries_subsoil!BD37*(Zeq!BD37-20)</f>
        <v>84.3239192093674</v>
      </c>
      <c r="BE37" s="0" t="n">
        <f aca="false">Ultuna_topsoil_C_timeseries!BE37*Ultuna_BD_timeseries_topsoil!BE37*20+Ultuna_subsoil_C_timeseries!BE37*Ultuna_BD_timeseries_subsoil!BE37*(Zeq!BE37-20)</f>
        <v>76.0668272452261</v>
      </c>
      <c r="BF37" s="0" t="n">
        <f aca="false">Ultuna_topsoil_C_timeseries!BF37*Ultuna_BD_timeseries_topsoil!BF37*20+Ultuna_subsoil_C_timeseries!BF37*Ultuna_BD_timeseries_subsoil!BF37*(Zeq!BF37-20)</f>
        <v>80.2075882724714</v>
      </c>
      <c r="BG37" s="0" t="n">
        <f aca="false">Ultuna_topsoil_C_timeseries!BG37*Ultuna_BD_timeseries_topsoil!BG37*20+Ultuna_subsoil_C_timeseries!BG37*Ultuna_BD_timeseries_subsoil!BG37*(Zeq!BG37-20)</f>
        <v>84.3047320403958</v>
      </c>
      <c r="BH37" s="0" t="n">
        <f aca="false">Ultuna_topsoil_C_timeseries!BH37*Ultuna_BD_timeseries_topsoil!BH37*20+Ultuna_subsoil_C_timeseries!BH37*Ultuna_BD_timeseries_subsoil!BH37*(Zeq!BH37-20)</f>
        <v>85.1992683550809</v>
      </c>
      <c r="BI37" s="0" t="n">
        <f aca="false">Ultuna_topsoil_C_timeseries!BI37*Ultuna_BD_timeseries_topsoil!BI37*20+Ultuna_subsoil_C_timeseries!BI37*Ultuna_BD_timeseries_subsoil!BI37*(Zeq!BI37-20)</f>
        <v>85.7088386604161</v>
      </c>
      <c r="BJ37" s="0" t="n">
        <f aca="false">Ultuna_topsoil_C_timeseries!BJ37*Ultuna_BD_timeseries_topsoil!BJ37*20+Ultuna_subsoil_C_timeseries!BJ37*Ultuna_BD_timeseries_subsoil!BJ37*(Zeq!BJ37-20)</f>
        <v>84.9514584798253</v>
      </c>
      <c r="BK37" s="0" t="n">
        <f aca="false">Ultuna_topsoil_C_timeseries!BK37*Ultuna_BD_timeseries_topsoil!BK37*20+Ultuna_subsoil_C_timeseries!BK37*Ultuna_BD_timeseries_subsoil!BK37*(Zeq!BK37-20)</f>
        <v>83.0167988133277</v>
      </c>
    </row>
    <row r="38" customFormat="false" ht="14.4" hidden="false" customHeight="false" outlineLevel="0" collapsed="false">
      <c r="A38" s="0" t="n">
        <f aca="false">Ultuna_topsoil_C_timeseries!A38</f>
        <v>10</v>
      </c>
      <c r="B38" s="0" t="n">
        <f aca="false">Ultuna_topsoil_C_timeseries!B38*Ultuna_BD_timeseries_topsoil!B38*20+Ultuna_subsoil_C_timeseries!B38*Ultuna_BD_timeseries_subsoil!B38*(Zeq!B38-20)</f>
        <v>-0.465445516578747</v>
      </c>
      <c r="C38" s="0" t="n">
        <f aca="false">Ultuna_topsoil_C_timeseries!C38*Ultuna_BD_timeseries_topsoil!C38*20+Ultuna_subsoil_C_timeseries!C38*Ultuna_BD_timeseries_subsoil!C38*(Zeq!C38-20)</f>
        <v>43.1026836462031</v>
      </c>
      <c r="D38" s="0" t="n">
        <f aca="false">Ultuna_topsoil_C_timeseries!D38*Ultuna_BD_timeseries_topsoil!D38*20+Ultuna_subsoil_C_timeseries!D38*Ultuna_BD_timeseries_subsoil!D38*(Zeq!D38-20)</f>
        <v>43.2816681315713</v>
      </c>
      <c r="E38" s="0" t="n">
        <f aca="false">Ultuna_topsoil_C_timeseries!E38*Ultuna_BD_timeseries_topsoil!E38*20+Ultuna_subsoil_C_timeseries!E38*Ultuna_BD_timeseries_subsoil!E38*(Zeq!E38-20)</f>
        <v>43.4729585107339</v>
      </c>
      <c r="F38" s="0" t="n">
        <f aca="false">Ultuna_topsoil_C_timeseries!F38*Ultuna_BD_timeseries_topsoil!F38*20+Ultuna_subsoil_C_timeseries!F38*Ultuna_BD_timeseries_subsoil!F38*(Zeq!F38-20)</f>
        <v>43.6777543581493</v>
      </c>
      <c r="G38" s="0" t="n">
        <f aca="false">Ultuna_topsoil_C_timeseries!G38*Ultuna_BD_timeseries_topsoil!G38*20+Ultuna_subsoil_C_timeseries!G38*Ultuna_BD_timeseries_subsoil!G38*(Zeq!G38-20)</f>
        <v>43.8974178129846</v>
      </c>
      <c r="H38" s="0" t="n">
        <f aca="false">Ultuna_topsoil_C_timeseries!H38*Ultuna_BD_timeseries_topsoil!H38*20+Ultuna_subsoil_C_timeseries!H38*Ultuna_BD_timeseries_subsoil!H38*(Zeq!H38-20)</f>
        <v>44.1335020808935</v>
      </c>
      <c r="I38" s="0" t="n">
        <f aca="false">Ultuna_topsoil_C_timeseries!I38*Ultuna_BD_timeseries_topsoil!I38*20+Ultuna_subsoil_C_timeseries!I38*Ultuna_BD_timeseries_subsoil!I38*(Zeq!I38-20)</f>
        <v>44.3877861502201</v>
      </c>
      <c r="J38" s="0" t="n">
        <f aca="false">Ultuna_topsoil_C_timeseries!J38*Ultuna_BD_timeseries_topsoil!J38*20+Ultuna_subsoil_C_timeseries!J38*Ultuna_BD_timeseries_subsoil!J38*(Zeq!J38-20)</f>
        <v>44.6623173630363</v>
      </c>
      <c r="K38" s="0" t="n">
        <f aca="false">Ultuna_topsoil_C_timeseries!K38*Ultuna_BD_timeseries_topsoil!K38*20+Ultuna_subsoil_C_timeseries!K38*Ultuna_BD_timeseries_subsoil!K38*(Zeq!K38-20)</f>
        <v>44.9594639956951</v>
      </c>
      <c r="L38" s="0" t="n">
        <f aca="false">Ultuna_topsoil_C_timeseries!L38*Ultuna_BD_timeseries_topsoil!L38*20+Ultuna_subsoil_C_timeseries!L38*Ultuna_BD_timeseries_subsoil!L38*(Zeq!L38-20)</f>
        <v>45.2819807066176</v>
      </c>
      <c r="M38" s="0" t="n">
        <f aca="false">Ultuna_topsoil_C_timeseries!M38*Ultuna_BD_timeseries_topsoil!M38*20+Ultuna_subsoil_C_timeseries!M38*Ultuna_BD_timeseries_subsoil!M38*(Zeq!M38-20)</f>
        <v>45.6330906811201</v>
      </c>
      <c r="N38" s="0" t="n">
        <f aca="false">Ultuna_topsoil_C_timeseries!N38*Ultuna_BD_timeseries_topsoil!N38*20+Ultuna_subsoil_C_timeseries!N38*Ultuna_BD_timeseries_subsoil!N38*(Zeq!N38-20)</f>
        <v>46.3373110180995</v>
      </c>
      <c r="O38" s="0" t="n">
        <f aca="false">Ultuna_topsoil_C_timeseries!O38*Ultuna_BD_timeseries_topsoil!O38*20+Ultuna_subsoil_C_timeseries!O38*Ultuna_BD_timeseries_subsoil!O38*(Zeq!O38-20)</f>
        <v>47.6513992758905</v>
      </c>
      <c r="P38" s="0" t="n">
        <f aca="false">Ultuna_topsoil_C_timeseries!P38*Ultuna_BD_timeseries_topsoil!P38*20+Ultuna_subsoil_C_timeseries!P38*Ultuna_BD_timeseries_subsoil!P38*(Zeq!P38-20)</f>
        <v>49.4463997768077</v>
      </c>
      <c r="Q38" s="0" t="n">
        <f aca="false">Ultuna_topsoil_C_timeseries!Q38*Ultuna_BD_timeseries_topsoil!Q38*20+Ultuna_subsoil_C_timeseries!Q38*Ultuna_BD_timeseries_subsoil!Q38*(Zeq!Q38-20)</f>
        <v>51.5301842642525</v>
      </c>
      <c r="R38" s="0" t="n">
        <f aca="false">Ultuna_topsoil_C_timeseries!R38*Ultuna_BD_timeseries_topsoil!R38*20+Ultuna_subsoil_C_timeseries!R38*Ultuna_BD_timeseries_subsoil!R38*(Zeq!R38-20)</f>
        <v>53.5991232879919</v>
      </c>
      <c r="S38" s="0" t="n">
        <f aca="false">Ultuna_topsoil_C_timeseries!S38*Ultuna_BD_timeseries_topsoil!S38*20+Ultuna_subsoil_C_timeseries!S38*Ultuna_BD_timeseries_subsoil!S38*(Zeq!S38-20)</f>
        <v>55.1373754771272</v>
      </c>
      <c r="T38" s="0" t="n">
        <f aca="false">Ultuna_topsoil_C_timeseries!T38*Ultuna_BD_timeseries_topsoil!T38*20+Ultuna_subsoil_C_timeseries!T38*Ultuna_BD_timeseries_subsoil!T38*(Zeq!T38-20)</f>
        <v>55.182952770919</v>
      </c>
      <c r="U38" s="0" t="n">
        <f aca="false">Ultuna_topsoil_C_timeseries!U38*Ultuna_BD_timeseries_topsoil!U38*20+Ultuna_subsoil_C_timeseries!U38*Ultuna_BD_timeseries_subsoil!U38*(Zeq!U38-20)</f>
        <v>53.4652945153878</v>
      </c>
      <c r="V38" s="0" t="n">
        <f aca="false">Ultuna_topsoil_C_timeseries!V38*Ultuna_BD_timeseries_topsoil!V38*20+Ultuna_subsoil_C_timeseries!V38*Ultuna_BD_timeseries_subsoil!V38*(Zeq!V38-20)</f>
        <v>55.3429938892896</v>
      </c>
      <c r="W38" s="0" t="n">
        <f aca="false">Ultuna_topsoil_C_timeseries!W38*Ultuna_BD_timeseries_topsoil!W38*20+Ultuna_subsoil_C_timeseries!W38*Ultuna_BD_timeseries_subsoil!W38*(Zeq!W38-20)</f>
        <v>54.4034282823225</v>
      </c>
      <c r="X38" s="0" t="n">
        <f aca="false">Ultuna_topsoil_C_timeseries!X38*Ultuna_BD_timeseries_topsoil!X38*20+Ultuna_subsoil_C_timeseries!X38*Ultuna_BD_timeseries_subsoil!X38*(Zeq!X38-20)</f>
        <v>54.4615837321521</v>
      </c>
      <c r="Y38" s="0" t="n">
        <f aca="false">Ultuna_topsoil_C_timeseries!Y38*Ultuna_BD_timeseries_topsoil!Y38*20+Ultuna_subsoil_C_timeseries!Y38*Ultuna_BD_timeseries_subsoil!Y38*(Zeq!Y38-20)</f>
        <v>54.518880622355</v>
      </c>
      <c r="Z38" s="0" t="n">
        <f aca="false">Ultuna_topsoil_C_timeseries!Z38*Ultuna_BD_timeseries_topsoil!Z38*20+Ultuna_subsoil_C_timeseries!Z38*Ultuna_BD_timeseries_subsoil!Z38*(Zeq!Z38-20)</f>
        <v>54.0142447027515</v>
      </c>
      <c r="AA38" s="0" t="n">
        <f aca="false">Ultuna_topsoil_C_timeseries!AA38*Ultuna_BD_timeseries_topsoil!AA38*20+Ultuna_subsoil_C_timeseries!AA38*Ultuna_BD_timeseries_subsoil!AA38*(Zeq!AA38-20)</f>
        <v>52.893217146463</v>
      </c>
      <c r="AB38" s="0" t="n">
        <f aca="false">Ultuna_topsoil_C_timeseries!AB38*Ultuna_BD_timeseries_topsoil!AB38*20+Ultuna_subsoil_C_timeseries!AB38*Ultuna_BD_timeseries_subsoil!AB38*(Zeq!AB38-20)</f>
        <v>51.7591367082849</v>
      </c>
      <c r="AC38" s="0" t="n">
        <f aca="false">Ultuna_topsoil_C_timeseries!AC38*Ultuna_BD_timeseries_topsoil!AC38*20+Ultuna_subsoil_C_timeseries!AC38*Ultuna_BD_timeseries_subsoil!AC38*(Zeq!AC38-20)</f>
        <v>51.2890232557459</v>
      </c>
      <c r="AD38" s="0" t="n">
        <f aca="false">Ultuna_topsoil_C_timeseries!AD38*Ultuna_BD_timeseries_topsoil!AD38*20+Ultuna_subsoil_C_timeseries!AD38*Ultuna_BD_timeseries_subsoil!AD38*(Zeq!AD38-20)</f>
        <v>52.2800951225223</v>
      </c>
      <c r="AE38" s="0" t="n">
        <f aca="false">Ultuna_topsoil_C_timeseries!AE38*Ultuna_BD_timeseries_topsoil!AE38*20+Ultuna_subsoil_C_timeseries!AE38*Ultuna_BD_timeseries_subsoil!AE38*(Zeq!AE38-20)</f>
        <v>53.2636024887513</v>
      </c>
      <c r="AF38" s="0" t="n">
        <f aca="false">Ultuna_topsoil_C_timeseries!AF38*Ultuna_BD_timeseries_topsoil!AF38*20+Ultuna_subsoil_C_timeseries!AF38*Ultuna_BD_timeseries_subsoil!AF38*(Zeq!AF38-20)</f>
        <v>52.6642690728212</v>
      </c>
      <c r="AG38" s="0" t="n">
        <f aca="false">Ultuna_topsoil_C_timeseries!AG38*Ultuna_BD_timeseries_topsoil!AG38*20+Ultuna_subsoil_C_timeseries!AG38*Ultuna_BD_timeseries_subsoil!AG38*(Zeq!AG38-20)</f>
        <v>52.0688661013132</v>
      </c>
      <c r="AH38" s="0" t="n">
        <f aca="false">Ultuna_topsoil_C_timeseries!AH38*Ultuna_BD_timeseries_topsoil!AH38*20+Ultuna_subsoil_C_timeseries!AH38*Ultuna_BD_timeseries_subsoil!AH38*(Zeq!AH38-20)</f>
        <v>53.8230642606107</v>
      </c>
      <c r="AI38" s="0" t="n">
        <f aca="false">Ultuna_topsoil_C_timeseries!AI38*Ultuna_BD_timeseries_topsoil!AI38*20+Ultuna_subsoil_C_timeseries!AI38*Ultuna_BD_timeseries_subsoil!AI38*(Zeq!AI38-20)</f>
        <v>55.5639491267011</v>
      </c>
      <c r="AJ38" s="0" t="n">
        <f aca="false">Ultuna_topsoil_C_timeseries!AJ38*Ultuna_BD_timeseries_topsoil!AJ38*20+Ultuna_subsoil_C_timeseries!AJ38*Ultuna_BD_timeseries_subsoil!AJ38*(Zeq!AJ38-20)</f>
        <v>57.29152030194</v>
      </c>
      <c r="AK38" s="0" t="n">
        <f aca="false">Ultuna_topsoil_C_timeseries!AK38*Ultuna_BD_timeseries_topsoil!AK38*20+Ultuna_subsoil_C_timeseries!AK38*Ultuna_BD_timeseries_subsoil!AK38*(Zeq!AK38-20)</f>
        <v>59.0057773886707</v>
      </c>
      <c r="AL38" s="0" t="n">
        <f aca="false">Ultuna_topsoil_C_timeseries!AL38*Ultuna_BD_timeseries_topsoil!AL38*20+Ultuna_subsoil_C_timeseries!AL38*Ultuna_BD_timeseries_subsoil!AL38*(Zeq!AL38-20)</f>
        <v>54.9287640044136</v>
      </c>
      <c r="AM38" s="0" t="n">
        <f aca="false">Ultuna_topsoil_C_timeseries!AM38*Ultuna_BD_timeseries_topsoil!AM38*20+Ultuna_subsoil_C_timeseries!AM38*Ultuna_BD_timeseries_subsoil!AM38*(Zeq!AM38-20)</f>
        <v>50.8815477679267</v>
      </c>
      <c r="AN38" s="0" t="n">
        <f aca="false">Ultuna_topsoil_C_timeseries!AN38*Ultuna_BD_timeseries_topsoil!AN38*20+Ultuna_subsoil_C_timeseries!AN38*Ultuna_BD_timeseries_subsoil!AN38*(Zeq!AN38-20)</f>
        <v>52.4715319334002</v>
      </c>
      <c r="AO38" s="0" t="n">
        <f aca="false">Ultuna_topsoil_C_timeseries!AO38*Ultuna_BD_timeseries_topsoil!AO38*20+Ultuna_subsoil_C_timeseries!AO38*Ultuna_BD_timeseries_subsoil!AO38*(Zeq!AO38-20)</f>
        <v>54.0491591624853</v>
      </c>
      <c r="AP38" s="0" t="n">
        <f aca="false">Ultuna_topsoil_C_timeseries!AP38*Ultuna_BD_timeseries_topsoil!AP38*20+Ultuna_subsoil_C_timeseries!AP38*Ultuna_BD_timeseries_subsoil!AP38*(Zeq!AP38-20)</f>
        <v>55.351475248044</v>
      </c>
      <c r="AQ38" s="0" t="n">
        <f aca="false">Ultuna_topsoil_C_timeseries!AQ38*Ultuna_BD_timeseries_topsoil!AQ38*20+Ultuna_subsoil_C_timeseries!AQ38*Ultuna_BD_timeseries_subsoil!AQ38*(Zeq!AQ38-20)</f>
        <v>56.4113183009973</v>
      </c>
      <c r="AR38" s="0" t="n">
        <f aca="false">Ultuna_topsoil_C_timeseries!AR38*Ultuna_BD_timeseries_topsoil!AR38*20+Ultuna_subsoil_C_timeseries!AR38*Ultuna_BD_timeseries_subsoil!AR38*(Zeq!AR38-20)</f>
        <v>56.9218567945677</v>
      </c>
      <c r="AS38" s="0" t="n">
        <f aca="false">Ultuna_topsoil_C_timeseries!AS38*Ultuna_BD_timeseries_topsoil!AS38*20+Ultuna_subsoil_C_timeseries!AS38*Ultuna_BD_timeseries_subsoil!AS38*(Zeq!AS38-20)</f>
        <v>57.2349942142594</v>
      </c>
      <c r="AT38" s="0" t="n">
        <f aca="false">Ultuna_topsoil_C_timeseries!AT38*Ultuna_BD_timeseries_topsoil!AT38*20+Ultuna_subsoil_C_timeseries!AT38*Ultuna_BD_timeseries_subsoil!AT38*(Zeq!AT38-20)</f>
        <v>56.3955628827657</v>
      </c>
      <c r="AU38" s="0" t="n">
        <f aca="false">Ultuna_topsoil_C_timeseries!AU38*Ultuna_BD_timeseries_topsoil!AU38*20+Ultuna_subsoil_C_timeseries!AU38*Ultuna_BD_timeseries_subsoil!AU38*(Zeq!AU38-20)</f>
        <v>55.5619776546649</v>
      </c>
      <c r="AV38" s="0" t="n">
        <f aca="false">Ultuna_topsoil_C_timeseries!AV38*Ultuna_BD_timeseries_topsoil!AV38*20+Ultuna_subsoil_C_timeseries!AV38*Ultuna_BD_timeseries_subsoil!AV38*(Zeq!AV38-20)</f>
        <v>55.231976254151</v>
      </c>
      <c r="AW38" s="0" t="n">
        <f aca="false">Ultuna_topsoil_C_timeseries!AW38*Ultuna_BD_timeseries_topsoil!AW38*20+Ultuna_subsoil_C_timeseries!AW38*Ultuna_BD_timeseries_subsoil!AW38*(Zeq!AW38-20)</f>
        <v>54.9652066537333</v>
      </c>
      <c r="AX38" s="0" t="n">
        <f aca="false">Ultuna_topsoil_C_timeseries!AX38*Ultuna_BD_timeseries_topsoil!AX38*20+Ultuna_subsoil_C_timeseries!AX38*Ultuna_BD_timeseries_subsoil!AX38*(Zeq!AX38-20)</f>
        <v>54.7803784778321</v>
      </c>
      <c r="AY38" s="0" t="n">
        <f aca="false">Ultuna_topsoil_C_timeseries!AY38*Ultuna_BD_timeseries_topsoil!AY38*20+Ultuna_subsoil_C_timeseries!AY38*Ultuna_BD_timeseries_subsoil!AY38*(Zeq!AY38-20)</f>
        <v>54.7050874880372</v>
      </c>
      <c r="AZ38" s="0" t="n">
        <f aca="false">Ultuna_topsoil_C_timeseries!AZ38*Ultuna_BD_timeseries_topsoil!AZ38*20+Ultuna_subsoil_C_timeseries!AZ38*Ultuna_BD_timeseries_subsoil!AZ38*(Zeq!AZ38-20)</f>
        <v>54.8282755677193</v>
      </c>
      <c r="BA38" s="0" t="n">
        <f aca="false">Ultuna_topsoil_C_timeseries!BA38*Ultuna_BD_timeseries_topsoil!BA38*20+Ultuna_subsoil_C_timeseries!BA38*Ultuna_BD_timeseries_subsoil!BA38*(Zeq!BA38-20)</f>
        <v>54.9499313415958</v>
      </c>
      <c r="BB38" s="0" t="n">
        <f aca="false">Ultuna_topsoil_C_timeseries!BB38*Ultuna_BD_timeseries_topsoil!BB38*20+Ultuna_subsoil_C_timeseries!BB38*Ultuna_BD_timeseries_subsoil!BB38*(Zeq!BB38-20)</f>
        <v>54.7923670149986</v>
      </c>
      <c r="BC38" s="0" t="n">
        <f aca="false">Ultuna_topsoil_C_timeseries!BC38*Ultuna_BD_timeseries_topsoil!BC38*20+Ultuna_subsoil_C_timeseries!BC38*Ultuna_BD_timeseries_subsoil!BC38*(Zeq!BC38-20)</f>
        <v>54.6354741851113</v>
      </c>
      <c r="BD38" s="0" t="n">
        <f aca="false">Ultuna_topsoil_C_timeseries!BD38*Ultuna_BD_timeseries_topsoil!BD38*20+Ultuna_subsoil_C_timeseries!BD38*Ultuna_BD_timeseries_subsoil!BD38*(Zeq!BD38-20)</f>
        <v>54.6355908988659</v>
      </c>
      <c r="BE38" s="0" t="n">
        <f aca="false">Ultuna_topsoil_C_timeseries!BE38*Ultuna_BD_timeseries_topsoil!BE38*20+Ultuna_subsoil_C_timeseries!BE38*Ultuna_BD_timeseries_subsoil!BE38*(Zeq!BE38-20)</f>
        <v>54.7054509604337</v>
      </c>
      <c r="BF38" s="0" t="n">
        <f aca="false">Ultuna_topsoil_C_timeseries!BF38*Ultuna_BD_timeseries_topsoil!BF38*20+Ultuna_subsoil_C_timeseries!BF38*Ultuna_BD_timeseries_subsoil!BF38*(Zeq!BF38-20)</f>
        <v>55.9273179167925</v>
      </c>
      <c r="BG38" s="0" t="n">
        <f aca="false">Ultuna_topsoil_C_timeseries!BG38*Ultuna_BD_timeseries_topsoil!BG38*20+Ultuna_subsoil_C_timeseries!BG38*Ultuna_BD_timeseries_subsoil!BG38*(Zeq!BG38-20)</f>
        <v>57.1387392871122</v>
      </c>
      <c r="BH38" s="0" t="n">
        <f aca="false">Ultuna_topsoil_C_timeseries!BH38*Ultuna_BD_timeseries_topsoil!BH38*20+Ultuna_subsoil_C_timeseries!BH38*Ultuna_BD_timeseries_subsoil!BH38*(Zeq!BH38-20)</f>
        <v>56.2182561527567</v>
      </c>
      <c r="BI38" s="0" t="n">
        <f aca="false">Ultuna_topsoil_C_timeseries!BI38*Ultuna_BD_timeseries_topsoil!BI38*20+Ultuna_subsoil_C_timeseries!BI38*Ultuna_BD_timeseries_subsoil!BI38*(Zeq!BI38-20)</f>
        <v>55.3045774628781</v>
      </c>
      <c r="BJ38" s="0" t="n">
        <f aca="false">Ultuna_topsoil_C_timeseries!BJ38*Ultuna_BD_timeseries_topsoil!BJ38*20+Ultuna_subsoil_C_timeseries!BJ38*Ultuna_BD_timeseries_subsoil!BJ38*(Zeq!BJ38-20)</f>
        <v>55.4054442312259</v>
      </c>
      <c r="BK38" s="0" t="n">
        <f aca="false">Ultuna_topsoil_C_timeseries!BK38*Ultuna_BD_timeseries_topsoil!BK38*20+Ultuna_subsoil_C_timeseries!BK38*Ultuna_BD_timeseries_subsoil!BK38*(Zeq!BK38-20)</f>
        <v>55.6863528282538</v>
      </c>
    </row>
    <row r="39" customFormat="false" ht="14.4" hidden="false" customHeight="false" outlineLevel="0" collapsed="false">
      <c r="A39" s="0" t="n">
        <f aca="false">Ultuna_topsoil_C_timeseries!A39</f>
        <v>25</v>
      </c>
      <c r="B39" s="0" t="n">
        <f aca="false">Ultuna_topsoil_C_timeseries!B39*Ultuna_BD_timeseries_topsoil!B39*20+Ultuna_subsoil_C_timeseries!B39*Ultuna_BD_timeseries_subsoil!B39*(Zeq!B39-20)</f>
        <v>42.0611111413121</v>
      </c>
      <c r="C39" s="0" t="n">
        <f aca="false">Ultuna_topsoil_C_timeseries!C39*Ultuna_BD_timeseries_topsoil!C39*20+Ultuna_subsoil_C_timeseries!C39*Ultuna_BD_timeseries_subsoil!C39*(Zeq!C39-20)</f>
        <v>43.0936549139777</v>
      </c>
      <c r="D39" s="0" t="n">
        <f aca="false">Ultuna_topsoil_C_timeseries!D39*Ultuna_BD_timeseries_topsoil!D39*20+Ultuna_subsoil_C_timeseries!D39*Ultuna_BD_timeseries_subsoil!D39*(Zeq!D39-20)</f>
        <v>43.2685933357221</v>
      </c>
      <c r="E39" s="0" t="n">
        <f aca="false">Ultuna_topsoil_C_timeseries!E39*Ultuna_BD_timeseries_topsoil!E39*20+Ultuna_subsoil_C_timeseries!E39*Ultuna_BD_timeseries_subsoil!E39*(Zeq!E39-20)</f>
        <v>43.4612533543091</v>
      </c>
      <c r="F39" s="0" t="n">
        <f aca="false">Ultuna_topsoil_C_timeseries!F39*Ultuna_BD_timeseries_topsoil!F39*20+Ultuna_subsoil_C_timeseries!F39*Ultuna_BD_timeseries_subsoil!F39*(Zeq!F39-20)</f>
        <v>43.6733685330374</v>
      </c>
      <c r="G39" s="0" t="n">
        <f aca="false">Ultuna_topsoil_C_timeseries!G39*Ultuna_BD_timeseries_topsoil!G39*20+Ultuna_subsoil_C_timeseries!G39*Ultuna_BD_timeseries_subsoil!G39*(Zeq!G39-20)</f>
        <v>43.9069626230447</v>
      </c>
      <c r="H39" s="0" t="n">
        <f aca="false">Ultuna_topsoil_C_timeseries!H39*Ultuna_BD_timeseries_topsoil!H39*20+Ultuna_subsoil_C_timeseries!H39*Ultuna_BD_timeseries_subsoil!H39*(Zeq!H39-20)</f>
        <v>44.1644129403302</v>
      </c>
      <c r="I39" s="0" t="n">
        <f aca="false">Ultuna_topsoil_C_timeseries!I39*Ultuna_BD_timeseries_topsoil!I39*20+Ultuna_subsoil_C_timeseries!I39*Ultuna_BD_timeseries_subsoil!I39*(Zeq!I39-20)</f>
        <v>44.4485311112857</v>
      </c>
      <c r="J39" s="0" t="n">
        <f aca="false">Ultuna_topsoil_C_timeseries!J39*Ultuna_BD_timeseries_topsoil!J39*20+Ultuna_subsoil_C_timeseries!J39*Ultuna_BD_timeseries_subsoil!J39*(Zeq!J39-20)</f>
        <v>44.7626670056828</v>
      </c>
      <c r="K39" s="0" t="n">
        <f aca="false">Ultuna_topsoil_C_timeseries!K39*Ultuna_BD_timeseries_topsoil!K39*20+Ultuna_subsoil_C_timeseries!K39*Ultuna_BD_timeseries_subsoil!K39*(Zeq!K39-20)</f>
        <v>45.1108440160616</v>
      </c>
      <c r="L39" s="0" t="n">
        <f aca="false">Ultuna_topsoil_C_timeseries!L39*Ultuna_BD_timeseries_topsoil!L39*20+Ultuna_subsoil_C_timeseries!L39*Ultuna_BD_timeseries_subsoil!L39*(Zeq!L39-20)</f>
        <v>45.4979372971272</v>
      </c>
      <c r="M39" s="0" t="n">
        <f aca="false">Ultuna_topsoil_C_timeseries!M39*Ultuna_BD_timeseries_topsoil!M39*20+Ultuna_subsoil_C_timeseries!M39*Ultuna_BD_timeseries_subsoil!M39*(Zeq!M39-20)</f>
        <v>45.9299117710205</v>
      </c>
      <c r="N39" s="0" t="n">
        <f aca="false">Ultuna_topsoil_C_timeseries!N39*Ultuna_BD_timeseries_topsoil!N39*20+Ultuna_subsoil_C_timeseries!N39*Ultuna_BD_timeseries_subsoil!N39*(Zeq!N39-20)</f>
        <v>46.6569923030992</v>
      </c>
      <c r="O39" s="0" t="n">
        <f aca="false">Ultuna_topsoil_C_timeseries!O39*Ultuna_BD_timeseries_topsoil!O39*20+Ultuna_subsoil_C_timeseries!O39*Ultuna_BD_timeseries_subsoil!O39*(Zeq!O39-20)</f>
        <v>47.8810699769173</v>
      </c>
      <c r="P39" s="0" t="n">
        <f aca="false">Ultuna_topsoil_C_timeseries!P39*Ultuna_BD_timeseries_topsoil!P39*20+Ultuna_subsoil_C_timeseries!P39*Ultuna_BD_timeseries_subsoil!P39*(Zeq!P39-20)</f>
        <v>49.5124594868029</v>
      </c>
      <c r="Q39" s="0" t="n">
        <f aca="false">Ultuna_topsoil_C_timeseries!Q39*Ultuna_BD_timeseries_topsoil!Q39*20+Ultuna_subsoil_C_timeseries!Q39*Ultuna_BD_timeseries_subsoil!Q39*(Zeq!Q39-20)</f>
        <v>51.4093302416251</v>
      </c>
      <c r="R39" s="0" t="n">
        <f aca="false">Ultuna_topsoil_C_timeseries!R39*Ultuna_BD_timeseries_topsoil!R39*20+Ultuna_subsoil_C_timeseries!R39*Ultuna_BD_timeseries_subsoil!R39*(Zeq!R39-20)</f>
        <v>53.3299272577915</v>
      </c>
      <c r="S39" s="0" t="n">
        <f aca="false">Ultuna_topsoil_C_timeseries!S39*Ultuna_BD_timeseries_topsoil!S39*20+Ultuna_subsoil_C_timeseries!S39*Ultuna_BD_timeseries_subsoil!S39*(Zeq!S39-20)</f>
        <v>54.8204633767527</v>
      </c>
      <c r="T39" s="0" t="n">
        <f aca="false">Ultuna_topsoil_C_timeseries!T39*Ultuna_BD_timeseries_topsoil!T39*20+Ultuna_subsoil_C_timeseries!T39*Ultuna_BD_timeseries_subsoil!T39*(Zeq!T39-20)</f>
        <v>54.9084027121689</v>
      </c>
      <c r="U39" s="0" t="n">
        <f aca="false">Ultuna_topsoil_C_timeseries!U39*Ultuna_BD_timeseries_topsoil!U39*20+Ultuna_subsoil_C_timeseries!U39*Ultuna_BD_timeseries_subsoil!U39*(Zeq!U39-20)</f>
        <v>52.4122529201267</v>
      </c>
      <c r="V39" s="0" t="n">
        <f aca="false">Ultuna_topsoil_C_timeseries!V39*Ultuna_BD_timeseries_topsoil!V39*20+Ultuna_subsoil_C_timeseries!V39*Ultuna_BD_timeseries_subsoil!V39*(Zeq!V39-20)</f>
        <v>57.1838211308107</v>
      </c>
      <c r="W39" s="0" t="n">
        <f aca="false">Ultuna_topsoil_C_timeseries!W39*Ultuna_BD_timeseries_topsoil!W39*20+Ultuna_subsoil_C_timeseries!W39*Ultuna_BD_timeseries_subsoil!W39*(Zeq!W39-20)</f>
        <v>56.3010018875514</v>
      </c>
      <c r="X39" s="0" t="n">
        <f aca="false">Ultuna_topsoil_C_timeseries!X39*Ultuna_BD_timeseries_topsoil!X39*20+Ultuna_subsoil_C_timeseries!X39*Ultuna_BD_timeseries_subsoil!X39*(Zeq!X39-20)</f>
        <v>55.3448096866957</v>
      </c>
      <c r="Y39" s="0" t="n">
        <f aca="false">Ultuna_topsoil_C_timeseries!Y39*Ultuna_BD_timeseries_topsoil!Y39*20+Ultuna_subsoil_C_timeseries!Y39*Ultuna_BD_timeseries_subsoil!Y39*(Zeq!Y39-20)</f>
        <v>54.3970606050203</v>
      </c>
      <c r="Z39" s="0" t="n">
        <f aca="false">Ultuna_topsoil_C_timeseries!Z39*Ultuna_BD_timeseries_topsoil!Z39*20+Ultuna_subsoil_C_timeseries!Z39*Ultuna_BD_timeseries_subsoil!Z39*(Zeq!Z39-20)</f>
        <v>54.0422887813256</v>
      </c>
      <c r="AA39" s="0" t="n">
        <f aca="false">Ultuna_topsoil_C_timeseries!AA39*Ultuna_BD_timeseries_topsoil!AA39*20+Ultuna_subsoil_C_timeseries!AA39*Ultuna_BD_timeseries_subsoil!AA39*(Zeq!AA39-20)</f>
        <v>53.77471972636</v>
      </c>
      <c r="AB39" s="0" t="n">
        <f aca="false">Ultuna_topsoil_C_timeseries!AB39*Ultuna_BD_timeseries_topsoil!AB39*20+Ultuna_subsoil_C_timeseries!AB39*Ultuna_BD_timeseries_subsoil!AB39*(Zeq!AB39-20)</f>
        <v>53.6317152217804</v>
      </c>
      <c r="AC39" s="0" t="n">
        <f aca="false">Ultuna_topsoil_C_timeseries!AC39*Ultuna_BD_timeseries_topsoil!AC39*20+Ultuna_subsoil_C_timeseries!AC39*Ultuna_BD_timeseries_subsoil!AC39*(Zeq!AC39-20)</f>
        <v>53.6780889953468</v>
      </c>
      <c r="AD39" s="0" t="n">
        <f aca="false">Ultuna_topsoil_C_timeseries!AD39*Ultuna_BD_timeseries_topsoil!AD39*20+Ultuna_subsoil_C_timeseries!AD39*Ultuna_BD_timeseries_subsoil!AD39*(Zeq!AD39-20)</f>
        <v>54.2542660076923</v>
      </c>
      <c r="AE39" s="0" t="n">
        <f aca="false">Ultuna_topsoil_C_timeseries!AE39*Ultuna_BD_timeseries_topsoil!AE39*20+Ultuna_subsoil_C_timeseries!AE39*Ultuna_BD_timeseries_subsoil!AE39*(Zeq!AE39-20)</f>
        <v>54.8308309166383</v>
      </c>
      <c r="AF39" s="0" t="n">
        <f aca="false">Ultuna_topsoil_C_timeseries!AF39*Ultuna_BD_timeseries_topsoil!AF39*20+Ultuna_subsoil_C_timeseries!AF39*Ultuna_BD_timeseries_subsoil!AF39*(Zeq!AF39-20)</f>
        <v>55.4077819135275</v>
      </c>
      <c r="AG39" s="0" t="n">
        <f aca="false">Ultuna_topsoil_C_timeseries!AG39*Ultuna_BD_timeseries_topsoil!AG39*20+Ultuna_subsoil_C_timeseries!AG39*Ultuna_BD_timeseries_subsoil!AG39*(Zeq!AG39-20)</f>
        <v>55.9851171881053</v>
      </c>
      <c r="AH39" s="0" t="n">
        <f aca="false">Ultuna_topsoil_C_timeseries!AH39*Ultuna_BD_timeseries_topsoil!AH39*20+Ultuna_subsoil_C_timeseries!AH39*Ultuna_BD_timeseries_subsoil!AH39*(Zeq!AH39-20)</f>
        <v>61.5193903289806</v>
      </c>
      <c r="AI39" s="0" t="n">
        <f aca="false">Ultuna_topsoil_C_timeseries!AI39*Ultuna_BD_timeseries_topsoil!AI39*20+Ultuna_subsoil_C_timeseries!AI39*Ultuna_BD_timeseries_subsoil!AI39*(Zeq!AI39-20)</f>
        <v>67.0268420406934</v>
      </c>
      <c r="AJ39" s="0" t="n">
        <f aca="false">Ultuna_topsoil_C_timeseries!AJ39*Ultuna_BD_timeseries_topsoil!AJ39*20+Ultuna_subsoil_C_timeseries!AJ39*Ultuna_BD_timeseries_subsoil!AJ39*(Zeq!AJ39-20)</f>
        <v>65.8560854756351</v>
      </c>
      <c r="AK39" s="0" t="n">
        <f aca="false">Ultuna_topsoil_C_timeseries!AK39*Ultuna_BD_timeseries_topsoil!AK39*20+Ultuna_subsoil_C_timeseries!AK39*Ultuna_BD_timeseries_subsoil!AK39*(Zeq!AK39-20)</f>
        <v>64.4097181864351</v>
      </c>
      <c r="AL39" s="0" t="n">
        <f aca="false">Ultuna_topsoil_C_timeseries!AL39*Ultuna_BD_timeseries_topsoil!AL39*20+Ultuna_subsoil_C_timeseries!AL39*Ultuna_BD_timeseries_subsoil!AL39*(Zeq!AL39-20)</f>
        <v>57.8175774638496</v>
      </c>
      <c r="AM39" s="0" t="n">
        <f aca="false">Ultuna_topsoil_C_timeseries!AM39*Ultuna_BD_timeseries_topsoil!AM39*20+Ultuna_subsoil_C_timeseries!AM39*Ultuna_BD_timeseries_subsoil!AM39*(Zeq!AM39-20)</f>
        <v>51.2655732140031</v>
      </c>
      <c r="AN39" s="0" t="n">
        <f aca="false">Ultuna_topsoil_C_timeseries!AN39*Ultuna_BD_timeseries_topsoil!AN39*20+Ultuna_subsoil_C_timeseries!AN39*Ultuna_BD_timeseries_subsoil!AN39*(Zeq!AN39-20)</f>
        <v>53.0575202967825</v>
      </c>
      <c r="AO39" s="0" t="n">
        <f aca="false">Ultuna_topsoil_C_timeseries!AO39*Ultuna_BD_timeseries_topsoil!AO39*20+Ultuna_subsoil_C_timeseries!AO39*Ultuna_BD_timeseries_subsoil!AO39*(Zeq!AO39-20)</f>
        <v>55.0992719993216</v>
      </c>
      <c r="AP39" s="0" t="n">
        <f aca="false">Ultuna_topsoil_C_timeseries!AP39*Ultuna_BD_timeseries_topsoil!AP39*20+Ultuna_subsoil_C_timeseries!AP39*Ultuna_BD_timeseries_subsoil!AP39*(Zeq!AP39-20)</f>
        <v>57.3986741981731</v>
      </c>
      <c r="AQ39" s="0" t="n">
        <f aca="false">Ultuna_topsoil_C_timeseries!AQ39*Ultuna_BD_timeseries_topsoil!AQ39*20+Ultuna_subsoil_C_timeseries!AQ39*Ultuna_BD_timeseries_subsoil!AQ39*(Zeq!AQ39-20)</f>
        <v>59.6888579847502</v>
      </c>
      <c r="AR39" s="0" t="n">
        <f aca="false">Ultuna_topsoil_C_timeseries!AR39*Ultuna_BD_timeseries_topsoil!AR39*20+Ultuna_subsoil_C_timeseries!AR39*Ultuna_BD_timeseries_subsoil!AR39*(Zeq!AR39-20)</f>
        <v>59.8853723306572</v>
      </c>
      <c r="AS39" s="0" t="n">
        <f aca="false">Ultuna_topsoil_C_timeseries!AS39*Ultuna_BD_timeseries_topsoil!AS39*20+Ultuna_subsoil_C_timeseries!AS39*Ultuna_BD_timeseries_subsoil!AS39*(Zeq!AS39-20)</f>
        <v>60.0844670699307</v>
      </c>
      <c r="AT39" s="0" t="n">
        <f aca="false">Ultuna_topsoil_C_timeseries!AT39*Ultuna_BD_timeseries_topsoil!AT39*20+Ultuna_subsoil_C_timeseries!AT39*Ultuna_BD_timeseries_subsoil!AT39*(Zeq!AT39-20)</f>
        <v>60.6747590365893</v>
      </c>
      <c r="AU39" s="0" t="n">
        <f aca="false">Ultuna_topsoil_C_timeseries!AU39*Ultuna_BD_timeseries_topsoil!AU39*20+Ultuna_subsoil_C_timeseries!AU39*Ultuna_BD_timeseries_subsoil!AU39*(Zeq!AU39-20)</f>
        <v>61.2654133684089</v>
      </c>
      <c r="AV39" s="0" t="n">
        <f aca="false">Ultuna_topsoil_C_timeseries!AV39*Ultuna_BD_timeseries_topsoil!AV39*20+Ultuna_subsoil_C_timeseries!AV39*Ultuna_BD_timeseries_subsoil!AV39*(Zeq!AV39-20)</f>
        <v>61.1099646131066</v>
      </c>
      <c r="AW39" s="0" t="n">
        <f aca="false">Ultuna_topsoil_C_timeseries!AW39*Ultuna_BD_timeseries_topsoil!AW39*20+Ultuna_subsoil_C_timeseries!AW39*Ultuna_BD_timeseries_subsoil!AW39*(Zeq!AW39-20)</f>
        <v>60.662625958699</v>
      </c>
      <c r="AX39" s="0" t="n">
        <f aca="false">Ultuna_topsoil_C_timeseries!AX39*Ultuna_BD_timeseries_topsoil!AX39*20+Ultuna_subsoil_C_timeseries!AX39*Ultuna_BD_timeseries_subsoil!AX39*(Zeq!AX39-20)</f>
        <v>60.2695343058199</v>
      </c>
      <c r="AY39" s="0" t="n">
        <f aca="false">Ultuna_topsoil_C_timeseries!AY39*Ultuna_BD_timeseries_topsoil!AY39*20+Ultuna_subsoil_C_timeseries!AY39*Ultuna_BD_timeseries_subsoil!AY39*(Zeq!AY39-20)</f>
        <v>60.0818449878994</v>
      </c>
      <c r="AZ39" s="0" t="n">
        <f aca="false">Ultuna_topsoil_C_timeseries!AZ39*Ultuna_BD_timeseries_topsoil!AZ39*20+Ultuna_subsoil_C_timeseries!AZ39*Ultuna_BD_timeseries_subsoil!AZ39*(Zeq!AZ39-20)</f>
        <v>60.0573317775442</v>
      </c>
      <c r="BA39" s="0" t="n">
        <f aca="false">Ultuna_topsoil_C_timeseries!BA39*Ultuna_BD_timeseries_topsoil!BA39*20+Ultuna_subsoil_C_timeseries!BA39*Ultuna_BD_timeseries_subsoil!BA39*(Zeq!BA39-20)</f>
        <v>60.0943525458807</v>
      </c>
      <c r="BB39" s="0" t="n">
        <f aca="false">Ultuna_topsoil_C_timeseries!BB39*Ultuna_BD_timeseries_topsoil!BB39*20+Ultuna_subsoil_C_timeseries!BB39*Ultuna_BD_timeseries_subsoil!BB39*(Zeq!BB39-20)</f>
        <v>62.6126107625215</v>
      </c>
      <c r="BC39" s="0" t="n">
        <f aca="false">Ultuna_topsoil_C_timeseries!BC39*Ultuna_BD_timeseries_topsoil!BC39*20+Ultuna_subsoil_C_timeseries!BC39*Ultuna_BD_timeseries_subsoil!BC39*(Zeq!BC39-20)</f>
        <v>65.1200226395762</v>
      </c>
      <c r="BD39" s="0" t="n">
        <f aca="false">Ultuna_topsoil_C_timeseries!BD39*Ultuna_BD_timeseries_topsoil!BD39*20+Ultuna_subsoil_C_timeseries!BD39*Ultuna_BD_timeseries_subsoil!BD39*(Zeq!BD39-20)</f>
        <v>64.0176646365346</v>
      </c>
      <c r="BE39" s="0" t="n">
        <f aca="false">Ultuna_topsoil_C_timeseries!BE39*Ultuna_BD_timeseries_topsoil!BE39*20+Ultuna_subsoil_C_timeseries!BE39*Ultuna_BD_timeseries_subsoil!BE39*(Zeq!BE39-20)</f>
        <v>62.9256740040818</v>
      </c>
      <c r="BF39" s="0" t="n">
        <f aca="false">Ultuna_topsoil_C_timeseries!BF39*Ultuna_BD_timeseries_topsoil!BF39*20+Ultuna_subsoil_C_timeseries!BF39*Ultuna_BD_timeseries_subsoil!BF39*(Zeq!BF39-20)</f>
        <v>62.9073512458652</v>
      </c>
      <c r="BG39" s="0" t="n">
        <f aca="false">Ultuna_topsoil_C_timeseries!BG39*Ultuna_BD_timeseries_topsoil!BG39*20+Ultuna_subsoil_C_timeseries!BG39*Ultuna_BD_timeseries_subsoil!BG39*(Zeq!BG39-20)</f>
        <v>62.8930896092692</v>
      </c>
      <c r="BH39" s="0" t="n">
        <f aca="false">Ultuna_topsoil_C_timeseries!BH39*Ultuna_BD_timeseries_topsoil!BH39*20+Ultuna_subsoil_C_timeseries!BH39*Ultuna_BD_timeseries_subsoil!BH39*(Zeq!BH39-20)</f>
        <v>62.8828897220864</v>
      </c>
      <c r="BI39" s="0" t="n">
        <f aca="false">Ultuna_topsoil_C_timeseries!BI39*Ultuna_BD_timeseries_topsoil!BI39*20+Ultuna_subsoil_C_timeseries!BI39*Ultuna_BD_timeseries_subsoil!BI39*(Zeq!BI39-20)</f>
        <v>62.8767522126676</v>
      </c>
      <c r="BJ39" s="0" t="n">
        <f aca="false">Ultuna_topsoil_C_timeseries!BJ39*Ultuna_BD_timeseries_topsoil!BJ39*20+Ultuna_subsoil_C_timeseries!BJ39*Ultuna_BD_timeseries_subsoil!BJ39*(Zeq!BJ39-20)</f>
        <v>63.8829780842537</v>
      </c>
      <c r="BK39" s="0" t="n">
        <f aca="false">Ultuna_topsoil_C_timeseries!BK39*Ultuna_BD_timeseries_topsoil!BK39*20+Ultuna_subsoil_C_timeseries!BK39*Ultuna_BD_timeseries_subsoil!BK39*(Zeq!BK39-20)</f>
        <v>66.7462250263592</v>
      </c>
    </row>
    <row r="40" customFormat="false" ht="14.4" hidden="false" customHeight="false" outlineLevel="0" collapsed="false">
      <c r="A40" s="0" t="n">
        <f aca="false">Ultuna_topsoil_C_timeseries!A40</f>
        <v>33</v>
      </c>
      <c r="B40" s="0" t="n">
        <f aca="false">Ultuna_topsoil_C_timeseries!B40*Ultuna_BD_timeseries_topsoil!B40*20+Ultuna_subsoil_C_timeseries!B40*Ultuna_BD_timeseries_subsoil!B40*(Zeq!B40-20)</f>
        <v>41.478555570656</v>
      </c>
      <c r="C40" s="0" t="n">
        <f aca="false">Ultuna_topsoil_C_timeseries!C40*Ultuna_BD_timeseries_topsoil!C40*20+Ultuna_subsoil_C_timeseries!C40*Ultuna_BD_timeseries_subsoil!C40*(Zeq!C40-20)</f>
        <v>43.1050063137964</v>
      </c>
      <c r="D40" s="0" t="n">
        <f aca="false">Ultuna_topsoil_C_timeseries!D40*Ultuna_BD_timeseries_topsoil!D40*20+Ultuna_subsoil_C_timeseries!D40*Ultuna_BD_timeseries_subsoil!D40*(Zeq!D40-20)</f>
        <v>43.2884686645541</v>
      </c>
      <c r="E40" s="0" t="n">
        <f aca="false">Ultuna_topsoil_C_timeseries!E40*Ultuna_BD_timeseries_topsoil!E40*20+Ultuna_subsoil_C_timeseries!E40*Ultuna_BD_timeseries_subsoil!E40*(Zeq!E40-20)</f>
        <v>43.486749877041</v>
      </c>
      <c r="F40" s="0" t="n">
        <f aca="false">Ultuna_topsoil_C_timeseries!F40*Ultuna_BD_timeseries_topsoil!F40*20+Ultuna_subsoil_C_timeseries!F40*Ultuna_BD_timeseries_subsoil!F40*(Zeq!F40-20)</f>
        <v>43.7014853220031</v>
      </c>
      <c r="G40" s="0" t="n">
        <f aca="false">Ultuna_topsoil_C_timeseries!G40*Ultuna_BD_timeseries_topsoil!G40*20+Ultuna_subsoil_C_timeseries!G40*Ultuna_BD_timeseries_subsoil!G40*(Zeq!G40-20)</f>
        <v>43.934570573513</v>
      </c>
      <c r="H40" s="0" t="n">
        <f aca="false">Ultuna_topsoil_C_timeseries!H40*Ultuna_BD_timeseries_topsoil!H40*20+Ultuna_subsoil_C_timeseries!H40*Ultuna_BD_timeseries_subsoil!H40*(Zeq!H40-20)</f>
        <v>44.1882152946754</v>
      </c>
      <c r="I40" s="0" t="n">
        <f aca="false">Ultuna_topsoil_C_timeseries!I40*Ultuna_BD_timeseries_topsoil!I40*20+Ultuna_subsoil_C_timeseries!I40*Ultuna_BD_timeseries_subsoil!I40*(Zeq!I40-20)</f>
        <v>44.4650110930059</v>
      </c>
      <c r="J40" s="0" t="n">
        <f aca="false">Ultuna_topsoil_C_timeseries!J40*Ultuna_BD_timeseries_topsoil!J40*20+Ultuna_subsoil_C_timeseries!J40*Ultuna_BD_timeseries_subsoil!J40*(Zeq!J40-20)</f>
        <v>44.7680177614742</v>
      </c>
      <c r="K40" s="0" t="n">
        <f aca="false">Ultuna_topsoil_C_timeseries!K40*Ultuna_BD_timeseries_topsoil!K40*20+Ultuna_subsoil_C_timeseries!K40*Ultuna_BD_timeseries_subsoil!K40*(Zeq!K40-20)</f>
        <v>45.1008739920234</v>
      </c>
      <c r="L40" s="0" t="n">
        <f aca="false">Ultuna_topsoil_C_timeseries!L40*Ultuna_BD_timeseries_topsoil!L40*20+Ultuna_subsoil_C_timeseries!L40*Ultuna_BD_timeseries_subsoil!L40*(Zeq!L40-20)</f>
        <v>45.467941065701</v>
      </c>
      <c r="M40" s="0" t="n">
        <f aca="false">Ultuna_topsoil_C_timeseries!M40*Ultuna_BD_timeseries_topsoil!M40*20+Ultuna_subsoil_C_timeseries!M40*Ultuna_BD_timeseries_subsoil!M40*(Zeq!M40-20)</f>
        <v>45.8744915772854</v>
      </c>
      <c r="N40" s="0" t="n">
        <f aca="false">Ultuna_topsoil_C_timeseries!N40*Ultuna_BD_timeseries_topsoil!N40*20+Ultuna_subsoil_C_timeseries!N40*Ultuna_BD_timeseries_subsoil!N40*(Zeq!N40-20)</f>
        <v>46.5735774557003</v>
      </c>
      <c r="O40" s="0" t="n">
        <f aca="false">Ultuna_topsoil_C_timeseries!O40*Ultuna_BD_timeseries_topsoil!O40*20+Ultuna_subsoil_C_timeseries!O40*Ultuna_BD_timeseries_subsoil!O40*(Zeq!O40-20)</f>
        <v>47.5081974959163</v>
      </c>
      <c r="P40" s="0" t="n">
        <f aca="false">Ultuna_topsoil_C_timeseries!P40*Ultuna_BD_timeseries_topsoil!P40*20+Ultuna_subsoil_C_timeseries!P40*Ultuna_BD_timeseries_subsoil!P40*(Zeq!P40-20)</f>
        <v>48.5210501408771</v>
      </c>
      <c r="Q40" s="0" t="n">
        <f aca="false">Ultuna_topsoil_C_timeseries!Q40*Ultuna_BD_timeseries_topsoil!Q40*20+Ultuna_subsoil_C_timeseries!Q40*Ultuna_BD_timeseries_subsoil!Q40*(Zeq!Q40-20)</f>
        <v>49.5679132808973</v>
      </c>
      <c r="R40" s="0" t="n">
        <f aca="false">Ultuna_topsoil_C_timeseries!R40*Ultuna_BD_timeseries_topsoil!R40*20+Ultuna_subsoil_C_timeseries!R40*Ultuna_BD_timeseries_subsoil!R40*(Zeq!R40-20)</f>
        <v>50.6315114505805</v>
      </c>
      <c r="S40" s="0" t="n">
        <f aca="false">Ultuna_topsoil_C_timeseries!S40*Ultuna_BD_timeseries_topsoil!S40*20+Ultuna_subsoil_C_timeseries!S40*Ultuna_BD_timeseries_subsoil!S40*(Zeq!S40-20)</f>
        <v>51.7037039868571</v>
      </c>
      <c r="T40" s="0" t="n">
        <f aca="false">Ultuna_topsoil_C_timeseries!T40*Ultuna_BD_timeseries_topsoil!T40*20+Ultuna_subsoil_C_timeseries!T40*Ultuna_BD_timeseries_subsoil!T40*(Zeq!T40-20)</f>
        <v>52.7801519275907</v>
      </c>
      <c r="U40" s="0" t="n">
        <f aca="false">Ultuna_topsoil_C_timeseries!U40*Ultuna_BD_timeseries_topsoil!U40*20+Ultuna_subsoil_C_timeseries!U40*Ultuna_BD_timeseries_subsoil!U40*(Zeq!U40-20)</f>
        <v>53.8738785940954</v>
      </c>
      <c r="V40" s="0" t="n">
        <f aca="false">Ultuna_topsoil_C_timeseries!V40*Ultuna_BD_timeseries_topsoil!V40*20+Ultuna_subsoil_C_timeseries!V40*Ultuna_BD_timeseries_subsoil!V40*(Zeq!V40-20)</f>
        <v>56.9490236334014</v>
      </c>
      <c r="W40" s="0" t="n">
        <f aca="false">Ultuna_topsoil_C_timeseries!W40*Ultuna_BD_timeseries_topsoil!W40*20+Ultuna_subsoil_C_timeseries!W40*Ultuna_BD_timeseries_subsoil!W40*(Zeq!W40-20)</f>
        <v>54.0905578731251</v>
      </c>
      <c r="X40" s="0" t="n">
        <f aca="false">Ultuna_topsoil_C_timeseries!X40*Ultuna_BD_timeseries_topsoil!X40*20+Ultuna_subsoil_C_timeseries!X40*Ultuna_BD_timeseries_subsoil!X40*(Zeq!X40-20)</f>
        <v>54.8973709340629</v>
      </c>
      <c r="Y40" s="0" t="n">
        <f aca="false">Ultuna_topsoil_C_timeseries!Y40*Ultuna_BD_timeseries_topsoil!Y40*20+Ultuna_subsoil_C_timeseries!Y40*Ultuna_BD_timeseries_subsoil!Y40*(Zeq!Y40-20)</f>
        <v>55.7014910421856</v>
      </c>
      <c r="Z40" s="0" t="n">
        <f aca="false">Ultuna_topsoil_C_timeseries!Z40*Ultuna_BD_timeseries_topsoil!Z40*20+Ultuna_subsoil_C_timeseries!Z40*Ultuna_BD_timeseries_subsoil!Z40*(Zeq!Z40-20)</f>
        <v>55.3619500825317</v>
      </c>
      <c r="AA40" s="0" t="n">
        <f aca="false">Ultuna_topsoil_C_timeseries!AA40*Ultuna_BD_timeseries_topsoil!AA40*20+Ultuna_subsoil_C_timeseries!AA40*Ultuna_BD_timeseries_subsoil!AA40*(Zeq!AA40-20)</f>
        <v>54.6629685257758</v>
      </c>
      <c r="AB40" s="0" t="n">
        <f aca="false">Ultuna_topsoil_C_timeseries!AB40*Ultuna_BD_timeseries_topsoil!AB40*20+Ultuna_subsoil_C_timeseries!AB40*Ultuna_BD_timeseries_subsoil!AB40*(Zeq!AB40-20)</f>
        <v>54.0225259747992</v>
      </c>
      <c r="AC40" s="0" t="n">
        <f aca="false">Ultuna_topsoil_C_timeseries!AC40*Ultuna_BD_timeseries_topsoil!AC40*20+Ultuna_subsoil_C_timeseries!AC40*Ultuna_BD_timeseries_subsoil!AC40*(Zeq!AC40-20)</f>
        <v>53.6342482771129</v>
      </c>
      <c r="AD40" s="0" t="n">
        <f aca="false">Ultuna_topsoil_C_timeseries!AD40*Ultuna_BD_timeseries_topsoil!AD40*20+Ultuna_subsoil_C_timeseries!AD40*Ultuna_BD_timeseries_subsoil!AD40*(Zeq!AD40-20)</f>
        <v>53.428584582608</v>
      </c>
      <c r="AE40" s="0" t="n">
        <f aca="false">Ultuna_topsoil_C_timeseries!AE40*Ultuna_BD_timeseries_topsoil!AE40*20+Ultuna_subsoil_C_timeseries!AE40*Ultuna_BD_timeseries_subsoil!AE40*(Zeq!AE40-20)</f>
        <v>53.3043029097928</v>
      </c>
      <c r="AF40" s="0" t="n">
        <f aca="false">Ultuna_topsoil_C_timeseries!AF40*Ultuna_BD_timeseries_topsoil!AF40*20+Ultuna_subsoil_C_timeseries!AF40*Ultuna_BD_timeseries_subsoil!AF40*(Zeq!AF40-20)</f>
        <v>54.0850733983323</v>
      </c>
      <c r="AG40" s="0" t="n">
        <f aca="false">Ultuna_topsoil_C_timeseries!AG40*Ultuna_BD_timeseries_topsoil!AG40*20+Ultuna_subsoil_C_timeseries!AG40*Ultuna_BD_timeseries_subsoil!AG40*(Zeq!AG40-20)</f>
        <v>55.1747820008478</v>
      </c>
      <c r="AH40" s="0" t="n">
        <f aca="false">Ultuna_topsoil_C_timeseries!AH40*Ultuna_BD_timeseries_topsoil!AH40*20+Ultuna_subsoil_C_timeseries!AH40*Ultuna_BD_timeseries_subsoil!AH40*(Zeq!AH40-20)</f>
        <v>59.1187548573477</v>
      </c>
      <c r="AI40" s="0" t="n">
        <f aca="false">Ultuna_topsoil_C_timeseries!AI40*Ultuna_BD_timeseries_topsoil!AI40*20+Ultuna_subsoil_C_timeseries!AI40*Ultuna_BD_timeseries_subsoil!AI40*(Zeq!AI40-20)</f>
        <v>63.0475607516165</v>
      </c>
      <c r="AJ40" s="0" t="n">
        <f aca="false">Ultuna_topsoil_C_timeseries!AJ40*Ultuna_BD_timeseries_topsoil!AJ40*20+Ultuna_subsoil_C_timeseries!AJ40*Ultuna_BD_timeseries_subsoil!AJ40*(Zeq!AJ40-20)</f>
        <v>62.88316247375</v>
      </c>
      <c r="AK40" s="0" t="n">
        <f aca="false">Ultuna_topsoil_C_timeseries!AK40*Ultuna_BD_timeseries_topsoil!AK40*20+Ultuna_subsoil_C_timeseries!AK40*Ultuna_BD_timeseries_subsoil!AK40*(Zeq!AK40-20)</f>
        <v>62.6895588244096</v>
      </c>
      <c r="AL40" s="0" t="n">
        <f aca="false">Ultuna_topsoil_C_timeseries!AL40*Ultuna_BD_timeseries_topsoil!AL40*20+Ultuna_subsoil_C_timeseries!AL40*Ultuna_BD_timeseries_subsoil!AL40*(Zeq!AL40-20)</f>
        <v>57.4839991109538</v>
      </c>
      <c r="AM40" s="0" t="n">
        <f aca="false">Ultuna_topsoil_C_timeseries!AM40*Ultuna_BD_timeseries_topsoil!AM40*20+Ultuna_subsoil_C_timeseries!AM40*Ultuna_BD_timeseries_subsoil!AM40*(Zeq!AM40-20)</f>
        <v>52.2995969389433</v>
      </c>
      <c r="AN40" s="0" t="n">
        <f aca="false">Ultuna_topsoil_C_timeseries!AN40*Ultuna_BD_timeseries_topsoil!AN40*20+Ultuna_subsoil_C_timeseries!AN40*Ultuna_BD_timeseries_subsoil!AN40*(Zeq!AN40-20)</f>
        <v>54.4455203395892</v>
      </c>
      <c r="AO40" s="0" t="n">
        <f aca="false">Ultuna_topsoil_C_timeseries!AO40*Ultuna_BD_timeseries_topsoil!AO40*20+Ultuna_subsoil_C_timeseries!AO40*Ultuna_BD_timeseries_subsoil!AO40*(Zeq!AO40-20)</f>
        <v>56.583316860499</v>
      </c>
      <c r="AP40" s="0" t="n">
        <f aca="false">Ultuna_topsoil_C_timeseries!AP40*Ultuna_BD_timeseries_topsoil!AP40*20+Ultuna_subsoil_C_timeseries!AP40*Ultuna_BD_timeseries_subsoil!AP40*(Zeq!AP40-20)</f>
        <v>58.3505552314659</v>
      </c>
      <c r="AQ40" s="0" t="n">
        <f aca="false">Ultuna_topsoil_C_timeseries!AQ40*Ultuna_BD_timeseries_topsoil!AQ40*20+Ultuna_subsoil_C_timeseries!AQ40*Ultuna_BD_timeseries_subsoil!AQ40*(Zeq!AQ40-20)</f>
        <v>59.758192972047</v>
      </c>
      <c r="AR40" s="0" t="n">
        <f aca="false">Ultuna_topsoil_C_timeseries!AR40*Ultuna_BD_timeseries_topsoil!AR40*20+Ultuna_subsoil_C_timeseries!AR40*Ultuna_BD_timeseries_subsoil!AR40*(Zeq!AR40-20)</f>
        <v>59.5073721887331</v>
      </c>
      <c r="AS40" s="0" t="n">
        <f aca="false">Ultuna_topsoil_C_timeseries!AS40*Ultuna_BD_timeseries_topsoil!AS40*20+Ultuna_subsoil_C_timeseries!AS40*Ultuna_BD_timeseries_subsoil!AS40*(Zeq!AS40-20)</f>
        <v>59.1572635598859</v>
      </c>
      <c r="AT40" s="0" t="n">
        <f aca="false">Ultuna_topsoil_C_timeseries!AT40*Ultuna_BD_timeseries_topsoil!AT40*20+Ultuna_subsoil_C_timeseries!AT40*Ultuna_BD_timeseries_subsoil!AT40*(Zeq!AT40-20)</f>
        <v>58.591795956467</v>
      </c>
      <c r="AU40" s="0" t="n">
        <f aca="false">Ultuna_topsoil_C_timeseries!AU40*Ultuna_BD_timeseries_topsoil!AU40*20+Ultuna_subsoil_C_timeseries!AU40*Ultuna_BD_timeseries_subsoil!AU40*(Zeq!AU40-20)</f>
        <v>58.0290481186298</v>
      </c>
      <c r="AV40" s="0" t="n">
        <f aca="false">Ultuna_topsoil_C_timeseries!AV40*Ultuna_BD_timeseries_topsoil!AV40*20+Ultuna_subsoil_C_timeseries!AV40*Ultuna_BD_timeseries_subsoil!AV40*(Zeq!AV40-20)</f>
        <v>58.2587714956736</v>
      </c>
      <c r="AW40" s="0" t="n">
        <f aca="false">Ultuna_topsoil_C_timeseries!AW40*Ultuna_BD_timeseries_topsoil!AW40*20+Ultuna_subsoil_C_timeseries!AW40*Ultuna_BD_timeseries_subsoil!AW40*(Zeq!AW40-20)</f>
        <v>58.9585714645455</v>
      </c>
      <c r="AX40" s="0" t="n">
        <f aca="false">Ultuna_topsoil_C_timeseries!AX40*Ultuna_BD_timeseries_topsoil!AX40*20+Ultuna_subsoil_C_timeseries!AX40*Ultuna_BD_timeseries_subsoil!AX40*(Zeq!AX40-20)</f>
        <v>59.6364066476286</v>
      </c>
      <c r="AY40" s="0" t="n">
        <f aca="false">Ultuna_topsoil_C_timeseries!AY40*Ultuna_BD_timeseries_topsoil!AY40*20+Ultuna_subsoil_C_timeseries!AY40*Ultuna_BD_timeseries_subsoil!AY40*(Zeq!AY40-20)</f>
        <v>59.8822509651079</v>
      </c>
      <c r="AZ40" s="0" t="n">
        <f aca="false">Ultuna_topsoil_C_timeseries!AZ40*Ultuna_BD_timeseries_topsoil!AZ40*20+Ultuna_subsoil_C_timeseries!AZ40*Ultuna_BD_timeseries_subsoil!AZ40*(Zeq!AZ40-20)</f>
        <v>59.6814056434469</v>
      </c>
      <c r="BA40" s="0" t="n">
        <f aca="false">Ultuna_topsoil_C_timeseries!BA40*Ultuna_BD_timeseries_topsoil!BA40*20+Ultuna_subsoil_C_timeseries!BA40*Ultuna_BD_timeseries_subsoil!BA40*(Zeq!BA40-20)</f>
        <v>59.4818132225812</v>
      </c>
      <c r="BB40" s="0" t="n">
        <f aca="false">Ultuna_topsoil_C_timeseries!BB40*Ultuna_BD_timeseries_topsoil!BB40*20+Ultuna_subsoil_C_timeseries!BB40*Ultuna_BD_timeseries_subsoil!BB40*(Zeq!BB40-20)</f>
        <v>61.2831135173387</v>
      </c>
      <c r="BC40" s="0" t="n">
        <f aca="false">Ultuna_topsoil_C_timeseries!BC40*Ultuna_BD_timeseries_topsoil!BC40*20+Ultuna_subsoil_C_timeseries!BC40*Ultuna_BD_timeseries_subsoil!BC40*(Zeq!BC40-20)</f>
        <v>63.0774089554606</v>
      </c>
      <c r="BD40" s="0" t="n">
        <f aca="false">Ultuna_topsoil_C_timeseries!BD40*Ultuna_BD_timeseries_topsoil!BD40*20+Ultuna_subsoil_C_timeseries!BD40*Ultuna_BD_timeseries_subsoil!BD40*(Zeq!BD40-20)</f>
        <v>60.2923799760949</v>
      </c>
      <c r="BE40" s="0" t="n">
        <f aca="false">Ultuna_topsoil_C_timeseries!BE40*Ultuna_BD_timeseries_topsoil!BE40*20+Ultuna_subsoil_C_timeseries!BE40*Ultuna_BD_timeseries_subsoil!BE40*(Zeq!BE40-20)</f>
        <v>57.5193068014202</v>
      </c>
      <c r="BF40" s="0" t="n">
        <f aca="false">Ultuna_topsoil_C_timeseries!BF40*Ultuna_BD_timeseries_topsoil!BF40*20+Ultuna_subsoil_C_timeseries!BF40*Ultuna_BD_timeseries_subsoil!BF40*(Zeq!BF40-20)</f>
        <v>58.0199054458629</v>
      </c>
      <c r="BG40" s="0" t="n">
        <f aca="false">Ultuna_topsoil_C_timeseries!BG40*Ultuna_BD_timeseries_topsoil!BG40*20+Ultuna_subsoil_C_timeseries!BG40*Ultuna_BD_timeseries_subsoil!BG40*(Zeq!BG40-20)</f>
        <v>58.5188758195765</v>
      </c>
      <c r="BH40" s="0" t="n">
        <f aca="false">Ultuna_topsoil_C_timeseries!BH40*Ultuna_BD_timeseries_topsoil!BH40*20+Ultuna_subsoil_C_timeseries!BH40*Ultuna_BD_timeseries_subsoil!BH40*(Zeq!BH40-20)</f>
        <v>58.9299083259285</v>
      </c>
      <c r="BI40" s="0" t="n">
        <f aca="false">Ultuna_topsoil_C_timeseries!BI40*Ultuna_BD_timeseries_topsoil!BI40*20+Ultuna_subsoil_C_timeseries!BI40*Ultuna_BD_timeseries_subsoil!BI40*(Zeq!BI40-20)</f>
        <v>59.2526227351633</v>
      </c>
      <c r="BJ40" s="0" t="n">
        <f aca="false">Ultuna_topsoil_C_timeseries!BJ40*Ultuna_BD_timeseries_topsoil!BJ40*20+Ultuna_subsoil_C_timeseries!BJ40*Ultuna_BD_timeseries_subsoil!BJ40*(Zeq!BJ40-20)</f>
        <v>59.2908046898655</v>
      </c>
      <c r="BK40" s="0" t="n">
        <f aca="false">Ultuna_topsoil_C_timeseries!BK40*Ultuna_BD_timeseries_topsoil!BK40*20+Ultuna_subsoil_C_timeseries!BK40*Ultuna_BD_timeseries_subsoil!BK40*(Zeq!BK40-20)</f>
        <v>59.2848322401344</v>
      </c>
    </row>
    <row r="41" customFormat="false" ht="14.4" hidden="false" customHeight="false" outlineLevel="0" collapsed="false">
      <c r="A41" s="0" t="n">
        <f aca="false">Ultuna_topsoil_C_timeseries!A41</f>
        <v>49</v>
      </c>
      <c r="B41" s="0" t="n">
        <f aca="false">Ultuna_topsoil_C_timeseries!B41*Ultuna_BD_timeseries_topsoil!B41*20+Ultuna_subsoil_C_timeseries!B41*Ultuna_BD_timeseries_subsoil!B41*(Zeq!B41-20)</f>
        <v>40.896</v>
      </c>
      <c r="C41" s="0" t="n">
        <f aca="false">Ultuna_topsoil_C_timeseries!C41*Ultuna_BD_timeseries_topsoil!C41*20+Ultuna_subsoil_C_timeseries!C41*Ultuna_BD_timeseries_subsoil!C41*(Zeq!C41-20)</f>
        <v>43.094870620878</v>
      </c>
      <c r="D41" s="0" t="n">
        <f aca="false">Ultuna_topsoil_C_timeseries!D41*Ultuna_BD_timeseries_topsoil!D41*20+Ultuna_subsoil_C_timeseries!D41*Ultuna_BD_timeseries_subsoil!D41*(Zeq!D41-20)</f>
        <v>43.2677721588732</v>
      </c>
      <c r="E41" s="0" t="n">
        <f aca="false">Ultuna_topsoil_C_timeseries!E41*Ultuna_BD_timeseries_topsoil!E41*20+Ultuna_subsoil_C_timeseries!E41*Ultuna_BD_timeseries_subsoil!E41*(Zeq!E41-20)</f>
        <v>43.4550398624055</v>
      </c>
      <c r="F41" s="0" t="n">
        <f aca="false">Ultuna_topsoil_C_timeseries!F41*Ultuna_BD_timeseries_topsoil!F41*20+Ultuna_subsoil_C_timeseries!F41*Ultuna_BD_timeseries_subsoil!F41*(Zeq!F41-20)</f>
        <v>43.6582786530364</v>
      </c>
      <c r="G41" s="0" t="n">
        <f aca="false">Ultuna_topsoil_C_timeseries!G41*Ultuna_BD_timeseries_topsoil!G41*20+Ultuna_subsoil_C_timeseries!G41*Ultuna_BD_timeseries_subsoil!G41*(Zeq!G41-20)</f>
        <v>43.8793504919497</v>
      </c>
      <c r="H41" s="0" t="n">
        <f aca="false">Ultuna_topsoil_C_timeseries!H41*Ultuna_BD_timeseries_topsoil!H41*20+Ultuna_subsoil_C_timeseries!H41*Ultuna_BD_timeseries_subsoil!H41*(Zeq!H41-20)</f>
        <v>44.120427975579</v>
      </c>
      <c r="I41" s="0" t="n">
        <f aca="false">Ultuna_topsoil_C_timeseries!I41*Ultuna_BD_timeseries_topsoil!I41*20+Ultuna_subsoil_C_timeseries!I41*Ultuna_BD_timeseries_subsoil!I41*(Zeq!I41-20)</f>
        <v>44.384061925155</v>
      </c>
      <c r="J41" s="0" t="n">
        <f aca="false">Ultuna_topsoil_C_timeseries!J41*Ultuna_BD_timeseries_topsoil!J41*20+Ultuna_subsoil_C_timeseries!J41*Ultuna_BD_timeseries_subsoil!J41*(Zeq!J41-20)</f>
        <v>44.6732674269271</v>
      </c>
      <c r="K41" s="0" t="n">
        <f aca="false">Ultuna_topsoil_C_timeseries!K41*Ultuna_BD_timeseries_topsoil!K41*20+Ultuna_subsoil_C_timeseries!K41*Ultuna_BD_timeseries_subsoil!K41*(Zeq!K41-20)</f>
        <v>44.9916344792861</v>
      </c>
      <c r="L41" s="0" t="n">
        <f aca="false">Ultuna_topsoil_C_timeseries!L41*Ultuna_BD_timeseries_topsoil!L41*20+Ultuna_subsoil_C_timeseries!L41*Ultuna_BD_timeseries_subsoil!L41*(Zeq!L41-20)</f>
        <v>45.3434718680199</v>
      </c>
      <c r="M41" s="0" t="n">
        <f aca="false">Ultuna_topsoil_C_timeseries!M41*Ultuna_BD_timeseries_topsoil!M41*20+Ultuna_subsoil_C_timeseries!M41*Ultuna_BD_timeseries_subsoil!M41*(Zeq!M41-20)</f>
        <v>45.7339965248522</v>
      </c>
      <c r="N41" s="0" t="n">
        <f aca="false">Ultuna_topsoil_C_timeseries!N41*Ultuna_BD_timeseries_topsoil!N41*20+Ultuna_subsoil_C_timeseries!N41*Ultuna_BD_timeseries_subsoil!N41*(Zeq!N41-20)</f>
        <v>46.2667920786444</v>
      </c>
      <c r="O41" s="0" t="n">
        <f aca="false">Ultuna_topsoil_C_timeseries!O41*Ultuna_BD_timeseries_topsoil!O41*20+Ultuna_subsoil_C_timeseries!O41*Ultuna_BD_timeseries_subsoil!O41*(Zeq!O41-20)</f>
        <v>47.0146116841395</v>
      </c>
      <c r="P41" s="0" t="n">
        <f aca="false">Ultuna_topsoil_C_timeseries!P41*Ultuna_BD_timeseries_topsoil!P41*20+Ultuna_subsoil_C_timeseries!P41*Ultuna_BD_timeseries_subsoil!P41*(Zeq!P41-20)</f>
        <v>47.9432394808972</v>
      </c>
      <c r="Q41" s="0" t="n">
        <f aca="false">Ultuna_topsoil_C_timeseries!Q41*Ultuna_BD_timeseries_topsoil!Q41*20+Ultuna_subsoil_C_timeseries!Q41*Ultuna_BD_timeseries_subsoil!Q41*(Zeq!Q41-20)</f>
        <v>49.0249332459626</v>
      </c>
      <c r="R41" s="0" t="n">
        <f aca="false">Ultuna_topsoil_C_timeseries!R41*Ultuna_BD_timeseries_topsoil!R41*20+Ultuna_subsoil_C_timeseries!R41*Ultuna_BD_timeseries_subsoil!R41*(Zeq!R41-20)</f>
        <v>50.2369624560959</v>
      </c>
      <c r="S41" s="0" t="n">
        <f aca="false">Ultuna_topsoil_C_timeseries!S41*Ultuna_BD_timeseries_topsoil!S41*20+Ultuna_subsoil_C_timeseries!S41*Ultuna_BD_timeseries_subsoil!S41*(Zeq!S41-20)</f>
        <v>51.560525407772</v>
      </c>
      <c r="T41" s="0" t="n">
        <f aca="false">Ultuna_topsoil_C_timeseries!T41*Ultuna_BD_timeseries_topsoil!T41*20+Ultuna_subsoil_C_timeseries!T41*Ultuna_BD_timeseries_subsoil!T41*(Zeq!T41-20)</f>
        <v>52.9799354803809</v>
      </c>
      <c r="U41" s="0" t="n">
        <f aca="false">Ultuna_topsoil_C_timeseries!U41*Ultuna_BD_timeseries_topsoil!U41*20+Ultuna_subsoil_C_timeseries!U41*Ultuna_BD_timeseries_subsoil!U41*(Zeq!U41-20)</f>
        <v>54.5836370150985</v>
      </c>
      <c r="V41" s="0" t="n">
        <f aca="false">Ultuna_topsoil_C_timeseries!V41*Ultuna_BD_timeseries_topsoil!V41*20+Ultuna_subsoil_C_timeseries!V41*Ultuna_BD_timeseries_subsoil!V41*(Zeq!V41-20)</f>
        <v>56.3050073249097</v>
      </c>
      <c r="W41" s="0" t="n">
        <f aca="false">Ultuna_topsoil_C_timeseries!W41*Ultuna_BD_timeseries_topsoil!W41*20+Ultuna_subsoil_C_timeseries!W41*Ultuna_BD_timeseries_subsoil!W41*(Zeq!W41-20)</f>
        <v>53.3726774694699</v>
      </c>
      <c r="X41" s="0" t="n">
        <f aca="false">Ultuna_topsoil_C_timeseries!X41*Ultuna_BD_timeseries_topsoil!X41*20+Ultuna_subsoil_C_timeseries!X41*Ultuna_BD_timeseries_subsoil!X41*(Zeq!X41-20)</f>
        <v>53.1831377889223</v>
      </c>
      <c r="Y41" s="0" t="n">
        <f aca="false">Ultuna_topsoil_C_timeseries!Y41*Ultuna_BD_timeseries_topsoil!Y41*20+Ultuna_subsoil_C_timeseries!Y41*Ultuna_BD_timeseries_subsoil!Y41*(Zeq!Y41-20)</f>
        <v>52.9948584258263</v>
      </c>
      <c r="Z41" s="0" t="n">
        <f aca="false">Ultuna_topsoil_C_timeseries!Z41*Ultuna_BD_timeseries_topsoil!Z41*20+Ultuna_subsoil_C_timeseries!Z41*Ultuna_BD_timeseries_subsoil!Z41*(Zeq!Z41-20)</f>
        <v>52.7176304502201</v>
      </c>
      <c r="AA41" s="0" t="n">
        <f aca="false">Ultuna_topsoil_C_timeseries!AA41*Ultuna_BD_timeseries_topsoil!AA41*20+Ultuna_subsoil_C_timeseries!AA41*Ultuna_BD_timeseries_subsoil!AA41*(Zeq!AA41-20)</f>
        <v>52.3508651003263</v>
      </c>
      <c r="AB41" s="0" t="n">
        <f aca="false">Ultuna_topsoil_C_timeseries!AB41*Ultuna_BD_timeseries_topsoil!AB41*20+Ultuna_subsoil_C_timeseries!AB41*Ultuna_BD_timeseries_subsoil!AB41*(Zeq!AB41-20)</f>
        <v>51.950252562033</v>
      </c>
      <c r="AC41" s="0" t="n">
        <f aca="false">Ultuna_topsoil_C_timeseries!AC41*Ultuna_BD_timeseries_topsoil!AC41*20+Ultuna_subsoil_C_timeseries!AC41*Ultuna_BD_timeseries_subsoil!AC41*(Zeq!AC41-20)</f>
        <v>51.7151236468493</v>
      </c>
      <c r="AD41" s="0" t="n">
        <f aca="false">Ultuna_topsoil_C_timeseries!AD41*Ultuna_BD_timeseries_topsoil!AD41*20+Ultuna_subsoil_C_timeseries!AD41*Ultuna_BD_timeseries_subsoil!AD41*(Zeq!AD41-20)</f>
        <v>52.4755675372461</v>
      </c>
      <c r="AE41" s="0" t="n">
        <f aca="false">Ultuna_topsoil_C_timeseries!AE41*Ultuna_BD_timeseries_topsoil!AE41*20+Ultuna_subsoil_C_timeseries!AE41*Ultuna_BD_timeseries_subsoil!AE41*(Zeq!AE41-20)</f>
        <v>53.2316473860173</v>
      </c>
      <c r="AF41" s="0" t="n">
        <f aca="false">Ultuna_topsoil_C_timeseries!AF41*Ultuna_BD_timeseries_topsoil!AF41*20+Ultuna_subsoil_C_timeseries!AF41*Ultuna_BD_timeseries_subsoil!AF41*(Zeq!AF41-20)</f>
        <v>53.181767307444</v>
      </c>
      <c r="AG41" s="0" t="n">
        <f aca="false">Ultuna_topsoil_C_timeseries!AG41*Ultuna_BD_timeseries_topsoil!AG41*20+Ultuna_subsoil_C_timeseries!AG41*Ultuna_BD_timeseries_subsoil!AG41*(Zeq!AG41-20)</f>
        <v>53.1323423676042</v>
      </c>
      <c r="AH41" s="0" t="n">
        <f aca="false">Ultuna_topsoil_C_timeseries!AH41*Ultuna_BD_timeseries_topsoil!AH41*20+Ultuna_subsoil_C_timeseries!AH41*Ultuna_BD_timeseries_subsoil!AH41*(Zeq!AH41-20)</f>
        <v>54.0957562581209</v>
      </c>
      <c r="AI41" s="0" t="n">
        <f aca="false">Ultuna_topsoil_C_timeseries!AI41*Ultuna_BD_timeseries_topsoil!AI41*20+Ultuna_subsoil_C_timeseries!AI41*Ultuna_BD_timeseries_subsoil!AI41*(Zeq!AI41-20)</f>
        <v>55.4179481568545</v>
      </c>
      <c r="AJ41" s="0" t="n">
        <f aca="false">Ultuna_topsoil_C_timeseries!AJ41*Ultuna_BD_timeseries_topsoil!AJ41*20+Ultuna_subsoil_C_timeseries!AJ41*Ultuna_BD_timeseries_subsoil!AJ41*(Zeq!AJ41-20)</f>
        <v>57.3425372318003</v>
      </c>
      <c r="AK41" s="0" t="n">
        <f aca="false">Ultuna_topsoil_C_timeseries!AK41*Ultuna_BD_timeseries_topsoil!AK41*20+Ultuna_subsoil_C_timeseries!AK41*Ultuna_BD_timeseries_subsoil!AK41*(Zeq!AK41-20)</f>
        <v>59.2555253099011</v>
      </c>
      <c r="AL41" s="0" t="n">
        <f aca="false">Ultuna_topsoil_C_timeseries!AL41*Ultuna_BD_timeseries_topsoil!AL41*20+Ultuna_subsoil_C_timeseries!AL41*Ultuna_BD_timeseries_subsoil!AL41*(Zeq!AL41-20)</f>
        <v>56.5653135246249</v>
      </c>
      <c r="AM41" s="0" t="n">
        <f aca="false">Ultuna_topsoil_C_timeseries!AM41*Ultuna_BD_timeseries_topsoil!AM41*20+Ultuna_subsoil_C_timeseries!AM41*Ultuna_BD_timeseries_subsoil!AM41*(Zeq!AM41-20)</f>
        <v>53.8916289543004</v>
      </c>
      <c r="AN41" s="0" t="n">
        <f aca="false">Ultuna_topsoil_C_timeseries!AN41*Ultuna_BD_timeseries_topsoil!AN41*20+Ultuna_subsoil_C_timeseries!AN41*Ultuna_BD_timeseries_subsoil!AN41*(Zeq!AN41-20)</f>
        <v>53.8209567523442</v>
      </c>
      <c r="AO41" s="0" t="n">
        <f aca="false">Ultuna_topsoil_C_timeseries!AO41*Ultuna_BD_timeseries_topsoil!AO41*20+Ultuna_subsoil_C_timeseries!AO41*Ultuna_BD_timeseries_subsoil!AO41*(Zeq!AO41-20)</f>
        <v>53.7931587873376</v>
      </c>
      <c r="AP41" s="0" t="n">
        <f aca="false">Ultuna_topsoil_C_timeseries!AP41*Ultuna_BD_timeseries_topsoil!AP41*20+Ultuna_subsoil_C_timeseries!AP41*Ultuna_BD_timeseries_subsoil!AP41*(Zeq!AP41-20)</f>
        <v>56.3362198429996</v>
      </c>
      <c r="AQ41" s="0" t="n">
        <f aca="false">Ultuna_topsoil_C_timeseries!AQ41*Ultuna_BD_timeseries_topsoil!AQ41*20+Ultuna_subsoil_C_timeseries!AQ41*Ultuna_BD_timeseries_subsoil!AQ41*(Zeq!AQ41-20)</f>
        <v>58.8636542399116</v>
      </c>
      <c r="AR41" s="0" t="n">
        <f aca="false">Ultuna_topsoil_C_timeseries!AR41*Ultuna_BD_timeseries_topsoil!AR41*20+Ultuna_subsoil_C_timeseries!AR41*Ultuna_BD_timeseries_subsoil!AR41*(Zeq!AR41-20)</f>
        <v>59.2508616544311</v>
      </c>
      <c r="AS41" s="0" t="n">
        <f aca="false">Ultuna_topsoil_C_timeseries!AS41*Ultuna_BD_timeseries_topsoil!AS41*20+Ultuna_subsoil_C_timeseries!AS41*Ultuna_BD_timeseries_subsoil!AS41*(Zeq!AS41-20)</f>
        <v>59.5068906856857</v>
      </c>
      <c r="AT41" s="0" t="n">
        <f aca="false">Ultuna_topsoil_C_timeseries!AT41*Ultuna_BD_timeseries_topsoil!AT41*20+Ultuna_subsoil_C_timeseries!AT41*Ultuna_BD_timeseries_subsoil!AT41*(Zeq!AT41-20)</f>
        <v>58.673811059435</v>
      </c>
      <c r="AU41" s="0" t="n">
        <f aca="false">Ultuna_topsoil_C_timeseries!AU41*Ultuna_BD_timeseries_topsoil!AU41*20+Ultuna_subsoil_C_timeseries!AU41*Ultuna_BD_timeseries_subsoil!AU41*(Zeq!AU41-20)</f>
        <v>57.8460064304665</v>
      </c>
      <c r="AV41" s="0" t="n">
        <f aca="false">Ultuna_topsoil_C_timeseries!AV41*Ultuna_BD_timeseries_topsoil!AV41*20+Ultuna_subsoil_C_timeseries!AV41*Ultuna_BD_timeseries_subsoil!AV41*(Zeq!AV41-20)</f>
        <v>57.1238856199368</v>
      </c>
      <c r="AW41" s="0" t="n">
        <f aca="false">Ultuna_topsoil_C_timeseries!AW41*Ultuna_BD_timeseries_topsoil!AW41*20+Ultuna_subsoil_C_timeseries!AW41*Ultuna_BD_timeseries_subsoil!AW41*(Zeq!AW41-20)</f>
        <v>56.4343390562686</v>
      </c>
      <c r="AX41" s="0" t="n">
        <f aca="false">Ultuna_topsoil_C_timeseries!AX41*Ultuna_BD_timeseries_topsoil!AX41*20+Ultuna_subsoil_C_timeseries!AX41*Ultuna_BD_timeseries_subsoil!AX41*(Zeq!AX41-20)</f>
        <v>55.8122364772366</v>
      </c>
      <c r="AY41" s="0" t="n">
        <f aca="false">Ultuna_topsoil_C_timeseries!AY41*Ultuna_BD_timeseries_topsoil!AY41*20+Ultuna_subsoil_C_timeseries!AY41*Ultuna_BD_timeseries_subsoil!AY41*(Zeq!AY41-20)</f>
        <v>55.3936997174609</v>
      </c>
      <c r="AZ41" s="0" t="n">
        <f aca="false">Ultuna_topsoil_C_timeseries!AZ41*Ultuna_BD_timeseries_topsoil!AZ41*20+Ultuna_subsoil_C_timeseries!AZ41*Ultuna_BD_timeseries_subsoil!AZ41*(Zeq!AZ41-20)</f>
        <v>57.3143501750318</v>
      </c>
      <c r="BA41" s="0" t="n">
        <f aca="false">Ultuna_topsoil_C_timeseries!BA41*Ultuna_BD_timeseries_topsoil!BA41*20+Ultuna_subsoil_C_timeseries!BA41*Ultuna_BD_timeseries_subsoil!BA41*(Zeq!BA41-20)</f>
        <v>59.2228198728103</v>
      </c>
      <c r="BB41" s="0" t="n">
        <f aca="false">Ultuna_topsoil_C_timeseries!BB41*Ultuna_BD_timeseries_topsoil!BB41*20+Ultuna_subsoil_C_timeseries!BB41*Ultuna_BD_timeseries_subsoil!BB41*(Zeq!BB41-20)</f>
        <v>60.5941382013984</v>
      </c>
      <c r="BC41" s="0" t="n">
        <f aca="false">Ultuna_topsoil_C_timeseries!BC41*Ultuna_BD_timeseries_topsoil!BC41*20+Ultuna_subsoil_C_timeseries!BC41*Ultuna_BD_timeseries_subsoil!BC41*(Zeq!BC41-20)</f>
        <v>61.6353259265645</v>
      </c>
      <c r="BD41" s="0" t="n">
        <f aca="false">Ultuna_topsoil_C_timeseries!BD41*Ultuna_BD_timeseries_topsoil!BD41*20+Ultuna_subsoil_C_timeseries!BD41*Ultuna_BD_timeseries_subsoil!BD41*(Zeq!BD41-20)</f>
        <v>58.7023752834829</v>
      </c>
      <c r="BE41" s="0" t="n">
        <f aca="false">Ultuna_topsoil_C_timeseries!BE41*Ultuna_BD_timeseries_topsoil!BE41*20+Ultuna_subsoil_C_timeseries!BE41*Ultuna_BD_timeseries_subsoil!BE41*(Zeq!BE41-20)</f>
        <v>55.7884592692824</v>
      </c>
      <c r="BF41" s="0" t="n">
        <f aca="false">Ultuna_topsoil_C_timeseries!BF41*Ultuna_BD_timeseries_topsoil!BF41*20+Ultuna_subsoil_C_timeseries!BF41*Ultuna_BD_timeseries_subsoil!BF41*(Zeq!BF41-20)</f>
        <v>57.0928648931608</v>
      </c>
      <c r="BG41" s="0" t="n">
        <f aca="false">Ultuna_topsoil_C_timeseries!BG41*Ultuna_BD_timeseries_topsoil!BG41*20+Ultuna_subsoil_C_timeseries!BG41*Ultuna_BD_timeseries_subsoil!BG41*(Zeq!BG41-20)</f>
        <v>58.3888656169813</v>
      </c>
      <c r="BH41" s="0" t="n">
        <f aca="false">Ultuna_topsoil_C_timeseries!BH41*Ultuna_BD_timeseries_topsoil!BH41*20+Ultuna_subsoil_C_timeseries!BH41*Ultuna_BD_timeseries_subsoil!BH41*(Zeq!BH41-20)</f>
        <v>59.6764603325327</v>
      </c>
      <c r="BI41" s="0" t="n">
        <f aca="false">Ultuna_topsoil_C_timeseries!BI41*Ultuna_BD_timeseries_topsoil!BI41*20+Ultuna_subsoil_C_timeseries!BI41*Ultuna_BD_timeseries_subsoil!BI41*(Zeq!BI41-20)</f>
        <v>60.9556479314626</v>
      </c>
      <c r="BJ41" s="0" t="n">
        <f aca="false">Ultuna_topsoil_C_timeseries!BJ41*Ultuna_BD_timeseries_topsoil!BJ41*20+Ultuna_subsoil_C_timeseries!BJ41*Ultuna_BD_timeseries_subsoil!BJ41*(Zeq!BJ41-20)</f>
        <v>60.3054255515909</v>
      </c>
      <c r="BK41" s="0" t="n">
        <f aca="false">Ultuna_topsoil_C_timeseries!BK41*Ultuna_BD_timeseries_topsoil!BK41*20+Ultuna_subsoil_C_timeseries!BK41*Ultuna_BD_timeseries_subsoil!BK41*(Zeq!BK41-20)</f>
        <v>58.7403434017909</v>
      </c>
    </row>
    <row r="42" customFormat="false" ht="14.4" hidden="false" customHeight="false" outlineLevel="0" collapsed="false">
      <c r="A42" s="0" t="n">
        <f aca="false">Ultuna_topsoil_C_timeseries!A42</f>
        <v>11</v>
      </c>
      <c r="B42" s="0" t="n">
        <f aca="false">Ultuna_topsoil_C_timeseries!B42*Ultuna_BD_timeseries_topsoil!B42*20+Ultuna_subsoil_C_timeseries!B42*Ultuna_BD_timeseries_subsoil!B42*(Zeq!B42-20)</f>
        <v>43.2262222826242</v>
      </c>
      <c r="C42" s="0" t="n">
        <f aca="false">Ultuna_topsoil_C_timeseries!C42*Ultuna_BD_timeseries_topsoil!C42*20+Ultuna_subsoil_C_timeseries!C42*Ultuna_BD_timeseries_subsoil!C42*(Zeq!C42-20)</f>
        <v>43.4669729275275</v>
      </c>
      <c r="D42" s="0" t="n">
        <f aca="false">Ultuna_topsoil_C_timeseries!D42*Ultuna_BD_timeseries_topsoil!D42*20+Ultuna_subsoil_C_timeseries!D42*Ultuna_BD_timeseries_subsoil!D42*(Zeq!D42-20)</f>
        <v>43.7228660546651</v>
      </c>
      <c r="E42" s="0" t="n">
        <f aca="false">Ultuna_topsoil_C_timeseries!E42*Ultuna_BD_timeseries_topsoil!E42*20+Ultuna_subsoil_C_timeseries!E42*Ultuna_BD_timeseries_subsoil!E42*(Zeq!E42-20)</f>
        <v>43.9951426488014</v>
      </c>
      <c r="F42" s="0" t="n">
        <f aca="false">Ultuna_topsoil_C_timeseries!F42*Ultuna_BD_timeseries_topsoil!F42*20+Ultuna_subsoil_C_timeseries!F42*Ultuna_BD_timeseries_subsoil!F42*(Zeq!F42-20)</f>
        <v>44.2851945800612</v>
      </c>
      <c r="G42" s="0" t="n">
        <f aca="false">Ultuna_topsoil_C_timeseries!G42*Ultuna_BD_timeseries_topsoil!G42*20+Ultuna_subsoil_C_timeseries!G42*Ultuna_BD_timeseries_subsoil!G42*(Zeq!G42-20)</f>
        <v>44.5945882465557</v>
      </c>
      <c r="H42" s="0" t="n">
        <f aca="false">Ultuna_topsoil_C_timeseries!H42*Ultuna_BD_timeseries_topsoil!H42*20+Ultuna_subsoil_C_timeseries!H42*Ultuna_BD_timeseries_subsoil!H42*(Zeq!H42-20)</f>
        <v>44.9250928063787</v>
      </c>
      <c r="I42" s="0" t="n">
        <f aca="false">Ultuna_topsoil_C_timeseries!I42*Ultuna_BD_timeseries_topsoil!I42*20+Ultuna_subsoil_C_timeseries!I42*Ultuna_BD_timeseries_subsoil!I42*(Zeq!I42-20)</f>
        <v>45.2787140730628</v>
      </c>
      <c r="J42" s="0" t="n">
        <f aca="false">Ultuna_topsoil_C_timeseries!J42*Ultuna_BD_timeseries_topsoil!J42*20+Ultuna_subsoil_C_timeseries!J42*Ultuna_BD_timeseries_subsoil!J42*(Zeq!J42-20)</f>
        <v>45.6577354458095</v>
      </c>
      <c r="K42" s="0" t="n">
        <f aca="false">Ultuna_topsoil_C_timeseries!K42*Ultuna_BD_timeseries_topsoil!K42*20+Ultuna_subsoil_C_timeseries!K42*Ultuna_BD_timeseries_subsoil!K42*(Zeq!K42-20)</f>
        <v>46.0647676388812</v>
      </c>
      <c r="L42" s="0" t="n">
        <f aca="false">Ultuna_topsoil_C_timeseries!L42*Ultuna_BD_timeseries_topsoil!L42*20+Ultuna_subsoil_C_timeseries!L42*Ultuna_BD_timeseries_subsoil!L42*(Zeq!L42-20)</f>
        <v>46.5028094990818</v>
      </c>
      <c r="M42" s="0" t="n">
        <f aca="false">Ultuna_topsoil_C_timeseries!M42*Ultuna_BD_timeseries_topsoil!M42*20+Ultuna_subsoil_C_timeseries!M42*Ultuna_BD_timeseries_subsoil!M42*(Zeq!M42-20)</f>
        <v>46.9753229069895</v>
      </c>
      <c r="N42" s="0" t="n">
        <f aca="false">Ultuna_topsoil_C_timeseries!N42*Ultuna_BD_timeseries_topsoil!N42*20+Ultuna_subsoil_C_timeseries!N42*Ultuna_BD_timeseries_subsoil!N42*(Zeq!N42-20)</f>
        <v>47.588266900801</v>
      </c>
      <c r="O42" s="0" t="n">
        <f aca="false">Ultuna_topsoil_C_timeseries!O42*Ultuna_BD_timeseries_topsoil!O42*20+Ultuna_subsoil_C_timeseries!O42*Ultuna_BD_timeseries_subsoil!O42*(Zeq!O42-20)</f>
        <v>48.3793460219754</v>
      </c>
      <c r="P42" s="0" t="n">
        <f aca="false">Ultuna_topsoil_C_timeseries!P42*Ultuna_BD_timeseries_topsoil!P42*20+Ultuna_subsoil_C_timeseries!P42*Ultuna_BD_timeseries_subsoil!P42*(Zeq!P42-20)</f>
        <v>49.2623010928522</v>
      </c>
      <c r="Q42" s="0" t="n">
        <f aca="false">Ultuna_topsoil_C_timeseries!Q42*Ultuna_BD_timeseries_topsoil!Q42*20+Ultuna_subsoil_C_timeseries!Q42*Ultuna_BD_timeseries_subsoil!Q42*(Zeq!Q42-20)</f>
        <v>50.1647069298034</v>
      </c>
      <c r="R42" s="0" t="n">
        <f aca="false">Ultuna_topsoil_C_timeseries!R42*Ultuna_BD_timeseries_topsoil!R42*20+Ultuna_subsoil_C_timeseries!R42*Ultuna_BD_timeseries_subsoil!R42*(Zeq!R42-20)</f>
        <v>51.0254129169817</v>
      </c>
      <c r="S42" s="0" t="n">
        <f aca="false">Ultuna_topsoil_C_timeseries!S42*Ultuna_BD_timeseries_topsoil!S42*20+Ultuna_subsoil_C_timeseries!S42*Ultuna_BD_timeseries_subsoil!S42*(Zeq!S42-20)</f>
        <v>51.7925315769007</v>
      </c>
      <c r="T42" s="0" t="n">
        <f aca="false">Ultuna_topsoil_C_timeseries!T42*Ultuna_BD_timeseries_topsoil!T42*20+Ultuna_subsoil_C_timeseries!T42*Ultuna_BD_timeseries_subsoil!T42*(Zeq!T42-20)</f>
        <v>52.4218429679514</v>
      </c>
      <c r="U42" s="0" t="n">
        <f aca="false">Ultuna_topsoil_C_timeseries!U42*Ultuna_BD_timeseries_topsoil!U42*20+Ultuna_subsoil_C_timeseries!U42*Ultuna_BD_timeseries_subsoil!U42*(Zeq!U42-20)</f>
        <v>52.950256895568</v>
      </c>
      <c r="V42" s="0" t="n">
        <f aca="false">Ultuna_topsoil_C_timeseries!V42*Ultuna_BD_timeseries_topsoil!V42*20+Ultuna_subsoil_C_timeseries!V42*Ultuna_BD_timeseries_subsoil!V42*(Zeq!V42-20)</f>
        <v>57.4003250096137</v>
      </c>
      <c r="W42" s="0" t="n">
        <f aca="false">Ultuna_topsoil_C_timeseries!W42*Ultuna_BD_timeseries_topsoil!W42*20+Ultuna_subsoil_C_timeseries!W42*Ultuna_BD_timeseries_subsoil!W42*(Zeq!W42-20)</f>
        <v>53.4477429734911</v>
      </c>
      <c r="X42" s="0" t="n">
        <f aca="false">Ultuna_topsoil_C_timeseries!X42*Ultuna_BD_timeseries_topsoil!X42*20+Ultuna_subsoil_C_timeseries!X42*Ultuna_BD_timeseries_subsoil!X42*(Zeq!X42-20)</f>
        <v>54.3877647789643</v>
      </c>
      <c r="Y42" s="0" t="n">
        <f aca="false">Ultuna_topsoil_C_timeseries!Y42*Ultuna_BD_timeseries_topsoil!Y42*20+Ultuna_subsoil_C_timeseries!Y42*Ultuna_BD_timeseries_subsoil!Y42*(Zeq!Y42-20)</f>
        <v>55.3242183144084</v>
      </c>
      <c r="Z42" s="0" t="n">
        <f aca="false">Ultuna_topsoil_C_timeseries!Z42*Ultuna_BD_timeseries_topsoil!Z42*20+Ultuna_subsoil_C_timeseries!Z42*Ultuna_BD_timeseries_subsoil!Z42*(Zeq!Z42-20)</f>
        <v>56.1636809205917</v>
      </c>
      <c r="AA42" s="0" t="n">
        <f aca="false">Ultuna_topsoil_C_timeseries!AA42*Ultuna_BD_timeseries_topsoil!AA42*20+Ultuna_subsoil_C_timeseries!AA42*Ultuna_BD_timeseries_subsoil!AA42*(Zeq!AA42-20)</f>
        <v>56.9839103927806</v>
      </c>
      <c r="AB42" s="0" t="n">
        <f aca="false">Ultuna_topsoil_C_timeseries!AB42*Ultuna_BD_timeseries_topsoil!AB42*20+Ultuna_subsoil_C_timeseries!AB42*Ultuna_BD_timeseries_subsoil!AB42*(Zeq!AB42-20)</f>
        <v>57.7538187068472</v>
      </c>
      <c r="AC42" s="0" t="n">
        <f aca="false">Ultuna_topsoil_C_timeseries!AC42*Ultuna_BD_timeseries_topsoil!AC42*20+Ultuna_subsoil_C_timeseries!AC42*Ultuna_BD_timeseries_subsoil!AC42*(Zeq!AC42-20)</f>
        <v>58.2143501502125</v>
      </c>
      <c r="AD42" s="0" t="n">
        <f aca="false">Ultuna_topsoil_C_timeseries!AD42*Ultuna_BD_timeseries_topsoil!AD42*20+Ultuna_subsoil_C_timeseries!AD42*Ultuna_BD_timeseries_subsoil!AD42*(Zeq!AD42-20)</f>
        <v>57.2263469418725</v>
      </c>
      <c r="AE42" s="0" t="n">
        <f aca="false">Ultuna_topsoil_C_timeseries!AE42*Ultuna_BD_timeseries_topsoil!AE42*20+Ultuna_subsoil_C_timeseries!AE42*Ultuna_BD_timeseries_subsoil!AE42*(Zeq!AE42-20)</f>
        <v>56.2441001483853</v>
      </c>
      <c r="AF42" s="0" t="n">
        <f aca="false">Ultuna_topsoil_C_timeseries!AF42*Ultuna_BD_timeseries_topsoil!AF42*20+Ultuna_subsoil_C_timeseries!AF42*Ultuna_BD_timeseries_subsoil!AF42*(Zeq!AF42-20)</f>
        <v>55.7654913926416</v>
      </c>
      <c r="AG42" s="0" t="n">
        <f aca="false">Ultuna_topsoil_C_timeseries!AG42*Ultuna_BD_timeseries_topsoil!AG42*20+Ultuna_subsoil_C_timeseries!AG42*Ultuna_BD_timeseries_subsoil!AG42*(Zeq!AG42-20)</f>
        <v>55.3795004112976</v>
      </c>
      <c r="AH42" s="0" t="n">
        <f aca="false">Ultuna_topsoil_C_timeseries!AH42*Ultuna_BD_timeseries_topsoil!AH42*20+Ultuna_subsoil_C_timeseries!AH42*Ultuna_BD_timeseries_subsoil!AH42*(Zeq!AH42-20)</f>
        <v>59.5416373244775</v>
      </c>
      <c r="AI42" s="0" t="n">
        <f aca="false">Ultuna_topsoil_C_timeseries!AI42*Ultuna_BD_timeseries_topsoil!AI42*20+Ultuna_subsoil_C_timeseries!AI42*Ultuna_BD_timeseries_subsoil!AI42*(Zeq!AI42-20)</f>
        <v>63.6841808140895</v>
      </c>
      <c r="AJ42" s="0" t="n">
        <f aca="false">Ultuna_topsoil_C_timeseries!AJ42*Ultuna_BD_timeseries_topsoil!AJ42*20+Ultuna_subsoil_C_timeseries!AJ42*Ultuna_BD_timeseries_subsoil!AJ42*(Zeq!AJ42-20)</f>
        <v>63.0264887961039</v>
      </c>
      <c r="AK42" s="0" t="n">
        <f aca="false">Ultuna_topsoil_C_timeseries!AK42*Ultuna_BD_timeseries_topsoil!AK42*20+Ultuna_subsoil_C_timeseries!AK42*Ultuna_BD_timeseries_subsoil!AK42*(Zeq!AK42-20)</f>
        <v>62.2629519953743</v>
      </c>
      <c r="AL42" s="0" t="n">
        <f aca="false">Ultuna_topsoil_C_timeseries!AL42*Ultuna_BD_timeseries_topsoil!AL42*20+Ultuna_subsoil_C_timeseries!AL42*Ultuna_BD_timeseries_subsoil!AL42*(Zeq!AL42-20)</f>
        <v>56.6135696960183</v>
      </c>
      <c r="AM42" s="0" t="n">
        <f aca="false">Ultuna_topsoil_C_timeseries!AM42*Ultuna_BD_timeseries_topsoil!AM42*20+Ultuna_subsoil_C_timeseries!AM42*Ultuna_BD_timeseries_subsoil!AM42*(Zeq!AM42-20)</f>
        <v>50.9933119599366</v>
      </c>
      <c r="AN42" s="0" t="n">
        <f aca="false">Ultuna_topsoil_C_timeseries!AN42*Ultuna_BD_timeseries_topsoil!AN42*20+Ultuna_subsoil_C_timeseries!AN42*Ultuna_BD_timeseries_subsoil!AN42*(Zeq!AN42-20)</f>
        <v>54.0466519646183</v>
      </c>
      <c r="AO42" s="0" t="n">
        <f aca="false">Ultuna_topsoil_C_timeseries!AO42*Ultuna_BD_timeseries_topsoil!AO42*20+Ultuna_subsoil_C_timeseries!AO42*Ultuna_BD_timeseries_subsoil!AO42*(Zeq!AO42-20)</f>
        <v>57.0857194879973</v>
      </c>
      <c r="AP42" s="0" t="n">
        <f aca="false">Ultuna_topsoil_C_timeseries!AP42*Ultuna_BD_timeseries_topsoil!AP42*20+Ultuna_subsoil_C_timeseries!AP42*Ultuna_BD_timeseries_subsoil!AP42*(Zeq!AP42-20)</f>
        <v>59.4497533913168</v>
      </c>
      <c r="AQ42" s="0" t="n">
        <f aca="false">Ultuna_topsoil_C_timeseries!AQ42*Ultuna_BD_timeseries_topsoil!AQ42*20+Ultuna_subsoil_C_timeseries!AQ42*Ultuna_BD_timeseries_subsoil!AQ42*(Zeq!AQ42-20)</f>
        <v>61.2731619436948</v>
      </c>
      <c r="AR42" s="0" t="n">
        <f aca="false">Ultuna_topsoil_C_timeseries!AR42*Ultuna_BD_timeseries_topsoil!AR42*20+Ultuna_subsoil_C_timeseries!AR42*Ultuna_BD_timeseries_subsoil!AR42*(Zeq!AR42-20)</f>
        <v>61.2459812804607</v>
      </c>
      <c r="AS42" s="0" t="n">
        <f aca="false">Ultuna_topsoil_C_timeseries!AS42*Ultuna_BD_timeseries_topsoil!AS42*20+Ultuna_subsoil_C_timeseries!AS42*Ultuna_BD_timeseries_subsoil!AS42*(Zeq!AS42-20)</f>
        <v>61.219882671926</v>
      </c>
      <c r="AT42" s="0" t="n">
        <f aca="false">Ultuna_topsoil_C_timeseries!AT42*Ultuna_BD_timeseries_topsoil!AT42*20+Ultuna_subsoil_C_timeseries!AT42*Ultuna_BD_timeseries_subsoil!AT42*(Zeq!AT42-20)</f>
        <v>61.3258530667541</v>
      </c>
      <c r="AU42" s="0" t="n">
        <f aca="false">Ultuna_topsoil_C_timeseries!AU42*Ultuna_BD_timeseries_topsoil!AU42*20+Ultuna_subsoil_C_timeseries!AU42*Ultuna_BD_timeseries_subsoil!AU42*(Zeq!AU42-20)</f>
        <v>61.4322361345401</v>
      </c>
      <c r="AV42" s="0" t="n">
        <f aca="false">Ultuna_topsoil_C_timeseries!AV42*Ultuna_BD_timeseries_topsoil!AV42*20+Ultuna_subsoil_C_timeseries!AV42*Ultuna_BD_timeseries_subsoil!AV42*(Zeq!AV42-20)</f>
        <v>60.8812547938645</v>
      </c>
      <c r="AW42" s="0" t="n">
        <f aca="false">Ultuna_topsoil_C_timeseries!AW42*Ultuna_BD_timeseries_topsoil!AW42*20+Ultuna_subsoil_C_timeseries!AW42*Ultuna_BD_timeseries_subsoil!AW42*(Zeq!AW42-20)</f>
        <v>59.6444783564691</v>
      </c>
      <c r="AX42" s="0" t="n">
        <f aca="false">Ultuna_topsoil_C_timeseries!AX42*Ultuna_BD_timeseries_topsoil!AX42*20+Ultuna_subsoil_C_timeseries!AX42*Ultuna_BD_timeseries_subsoil!AX42*(Zeq!AX42-20)</f>
        <v>58.4252480202262</v>
      </c>
      <c r="AY42" s="0" t="n">
        <f aca="false">Ultuna_topsoil_C_timeseries!AY42*Ultuna_BD_timeseries_topsoil!AY42*20+Ultuna_subsoil_C_timeseries!AY42*Ultuna_BD_timeseries_subsoil!AY42*(Zeq!AY42-20)</f>
        <v>57.8789675305244</v>
      </c>
      <c r="AZ42" s="0" t="n">
        <f aca="false">Ultuna_topsoil_C_timeseries!AZ42*Ultuna_BD_timeseries_topsoil!AZ42*20+Ultuna_subsoil_C_timeseries!AZ42*Ultuna_BD_timeseries_subsoil!AZ42*(Zeq!AZ42-20)</f>
        <v>57.9070202885599</v>
      </c>
      <c r="BA42" s="0" t="n">
        <f aca="false">Ultuna_topsoil_C_timeseries!BA42*Ultuna_BD_timeseries_topsoil!BA42*20+Ultuna_subsoil_C_timeseries!BA42*Ultuna_BD_timeseries_subsoil!BA42*(Zeq!BA42-20)</f>
        <v>57.9882158756523</v>
      </c>
      <c r="BB42" s="0" t="n">
        <f aca="false">Ultuna_topsoil_C_timeseries!BB42*Ultuna_BD_timeseries_topsoil!BB42*20+Ultuna_subsoil_C_timeseries!BB42*Ultuna_BD_timeseries_subsoil!BB42*(Zeq!BB42-20)</f>
        <v>60.0456188394862</v>
      </c>
      <c r="BC42" s="0" t="n">
        <f aca="false">Ultuna_topsoil_C_timeseries!BC42*Ultuna_BD_timeseries_topsoil!BC42*20+Ultuna_subsoil_C_timeseries!BC42*Ultuna_BD_timeseries_subsoil!BC42*(Zeq!BC42-20)</f>
        <v>62.0933227708373</v>
      </c>
      <c r="BD42" s="0" t="n">
        <f aca="false">Ultuna_topsoil_C_timeseries!BD42*Ultuna_BD_timeseries_topsoil!BD42*20+Ultuna_subsoil_C_timeseries!BD42*Ultuna_BD_timeseries_subsoil!BD42*(Zeq!BD42-20)</f>
        <v>59.7532006764732</v>
      </c>
      <c r="BE42" s="0" t="n">
        <f aca="false">Ultuna_topsoil_C_timeseries!BE42*Ultuna_BD_timeseries_topsoil!BE42*20+Ultuna_subsoil_C_timeseries!BE42*Ultuna_BD_timeseries_subsoil!BE42*(Zeq!BE42-20)</f>
        <v>57.4263433635421</v>
      </c>
      <c r="BF42" s="0" t="n">
        <f aca="false">Ultuna_topsoil_C_timeseries!BF42*Ultuna_BD_timeseries_topsoil!BF42*20+Ultuna_subsoil_C_timeseries!BF42*Ultuna_BD_timeseries_subsoil!BF42*(Zeq!BF42-20)</f>
        <v>58.6933738440501</v>
      </c>
      <c r="BG42" s="0" t="n">
        <f aca="false">Ultuna_topsoil_C_timeseries!BG42*Ultuna_BD_timeseries_topsoil!BG42*20+Ultuna_subsoil_C_timeseries!BG42*Ultuna_BD_timeseries_subsoil!BG42*(Zeq!BG42-20)</f>
        <v>59.9547829413702</v>
      </c>
      <c r="BH42" s="0" t="n">
        <f aca="false">Ultuna_topsoil_C_timeseries!BH42*Ultuna_BD_timeseries_topsoil!BH42*20+Ultuna_subsoil_C_timeseries!BH42*Ultuna_BD_timeseries_subsoil!BH42*(Zeq!BH42-20)</f>
        <v>59.8212423354346</v>
      </c>
      <c r="BI42" s="0" t="n">
        <f aca="false">Ultuna_topsoil_C_timeseries!BI42*Ultuna_BD_timeseries_topsoil!BI42*20+Ultuna_subsoil_C_timeseries!BI42*Ultuna_BD_timeseries_subsoil!BI42*(Zeq!BI42-20)</f>
        <v>59.6894476395117</v>
      </c>
      <c r="BJ42" s="0" t="n">
        <f aca="false">Ultuna_topsoil_C_timeseries!BJ42*Ultuna_BD_timeseries_topsoil!BJ42*20+Ultuna_subsoil_C_timeseries!BJ42*Ultuna_BD_timeseries_subsoil!BJ42*(Zeq!BJ42-20)</f>
        <v>60.0473833136245</v>
      </c>
      <c r="BK42" s="0" t="n">
        <f aca="false">Ultuna_topsoil_C_timeseries!BK42*Ultuna_BD_timeseries_topsoil!BK42*20+Ultuna_subsoil_C_timeseries!BK42*Ultuna_BD_timeseries_subsoil!BK42*(Zeq!BK42-20)</f>
        <v>61.1100746736703</v>
      </c>
    </row>
    <row r="43" customFormat="false" ht="14.4" hidden="false" customHeight="false" outlineLevel="0" collapsed="false">
      <c r="A43" s="0" t="n">
        <f aca="false">Ultuna_topsoil_C_timeseries!A43</f>
        <v>27</v>
      </c>
      <c r="B43" s="0" t="n">
        <f aca="false">Ultuna_topsoil_C_timeseries!B43*Ultuna_BD_timeseries_topsoil!B43*20+Ultuna_subsoil_C_timeseries!B43*Ultuna_BD_timeseries_subsoil!B43*(Zeq!B43-20)</f>
        <v>44.1000556386082</v>
      </c>
      <c r="C43" s="0" t="n">
        <f aca="false">Ultuna_topsoil_C_timeseries!C43*Ultuna_BD_timeseries_topsoil!C43*20+Ultuna_subsoil_C_timeseries!C43*Ultuna_BD_timeseries_subsoil!C43*(Zeq!C43-20)</f>
        <v>43.4489684191437</v>
      </c>
      <c r="D43" s="0" t="n">
        <f aca="false">Ultuna_topsoil_C_timeseries!D43*Ultuna_BD_timeseries_topsoil!D43*20+Ultuna_subsoil_C_timeseries!D43*Ultuna_BD_timeseries_subsoil!D43*(Zeq!D43-20)</f>
        <v>43.6872176033547</v>
      </c>
      <c r="E43" s="0" t="n">
        <f aca="false">Ultuna_topsoil_C_timeseries!E43*Ultuna_BD_timeseries_topsoil!E43*20+Ultuna_subsoil_C_timeseries!E43*Ultuna_BD_timeseries_subsoil!E43*(Zeq!E43-20)</f>
        <v>43.942250888304</v>
      </c>
      <c r="F43" s="0" t="n">
        <f aca="false">Ultuna_topsoil_C_timeseries!F43*Ultuna_BD_timeseries_topsoil!F43*20+Ultuna_subsoil_C_timeseries!F43*Ultuna_BD_timeseries_subsoil!F43*(Zeq!F43-20)</f>
        <v>44.2155129434904</v>
      </c>
      <c r="G43" s="0" t="n">
        <f aca="false">Ultuna_topsoil_C_timeseries!G43*Ultuna_BD_timeseries_topsoil!G43*20+Ultuna_subsoil_C_timeseries!G43*Ultuna_BD_timeseries_subsoil!G43*(Zeq!G43-20)</f>
        <v>44.5086390244191</v>
      </c>
      <c r="H43" s="0" t="n">
        <f aca="false">Ultuna_topsoil_C_timeseries!H43*Ultuna_BD_timeseries_topsoil!H43*20+Ultuna_subsoil_C_timeseries!H43*Ultuna_BD_timeseries_subsoil!H43*(Zeq!H43-20)</f>
        <v>44.8234874586056</v>
      </c>
      <c r="I43" s="0" t="n">
        <f aca="false">Ultuna_topsoil_C_timeseries!I43*Ultuna_BD_timeseries_topsoil!I43*20+Ultuna_subsoil_C_timeseries!I43*Ultuna_BD_timeseries_subsoil!I43*(Zeq!I43-20)</f>
        <v>45.1621790109092</v>
      </c>
      <c r="J43" s="0" t="n">
        <f aca="false">Ultuna_topsoil_C_timeseries!J43*Ultuna_BD_timeseries_topsoil!J43*20+Ultuna_subsoil_C_timeseries!J43*Ultuna_BD_timeseries_subsoil!J43*(Zeq!J43-20)</f>
        <v>45.5271448899532</v>
      </c>
      <c r="K43" s="0" t="n">
        <f aca="false">Ultuna_topsoil_C_timeseries!K43*Ultuna_BD_timeseries_topsoil!K43*20+Ultuna_subsoil_C_timeseries!K43*Ultuna_BD_timeseries_subsoil!K43*(Zeq!K43-20)</f>
        <v>45.9211856926149</v>
      </c>
      <c r="L43" s="0" t="n">
        <f aca="false">Ultuna_topsoil_C_timeseries!L43*Ultuna_BD_timeseries_topsoil!L43*20+Ultuna_subsoil_C_timeseries!L43*Ultuna_BD_timeseries_subsoil!L43*(Zeq!L43-20)</f>
        <v>46.3475443089097</v>
      </c>
      <c r="M43" s="0" t="n">
        <f aca="false">Ultuna_topsoil_C_timeseries!M43*Ultuna_BD_timeseries_topsoil!M43*20+Ultuna_subsoil_C_timeseries!M43*Ultuna_BD_timeseries_subsoil!M43*(Zeq!M43-20)</f>
        <v>46.8099968032339</v>
      </c>
      <c r="N43" s="0" t="n">
        <f aca="false">Ultuna_topsoil_C_timeseries!N43*Ultuna_BD_timeseries_topsoil!N43*20+Ultuna_subsoil_C_timeseries!N43*Ultuna_BD_timeseries_subsoil!N43*(Zeq!N43-20)</f>
        <v>47.6149533381175</v>
      </c>
      <c r="O43" s="0" t="n">
        <f aca="false">Ultuna_topsoil_C_timeseries!O43*Ultuna_BD_timeseries_topsoil!O43*20+Ultuna_subsoil_C_timeseries!O43*Ultuna_BD_timeseries_subsoil!O43*(Zeq!O43-20)</f>
        <v>49.0103773758847</v>
      </c>
      <c r="P43" s="0" t="n">
        <f aca="false">Ultuna_topsoil_C_timeseries!P43*Ultuna_BD_timeseries_topsoil!P43*20+Ultuna_subsoil_C_timeseries!P43*Ultuna_BD_timeseries_subsoil!P43*(Zeq!P43-20)</f>
        <v>50.8838828886446</v>
      </c>
      <c r="Q43" s="0" t="n">
        <f aca="false">Ultuna_topsoil_C_timeseries!Q43*Ultuna_BD_timeseries_topsoil!Q43*20+Ultuna_subsoil_C_timeseries!Q43*Ultuna_BD_timeseries_subsoil!Q43*(Zeq!Q43-20)</f>
        <v>53.061275022381</v>
      </c>
      <c r="R43" s="0" t="n">
        <f aca="false">Ultuna_topsoil_C_timeseries!R43*Ultuna_BD_timeseries_topsoil!R43*20+Ultuna_subsoil_C_timeseries!R43*Ultuna_BD_timeseries_subsoil!R43*(Zeq!R43-20)</f>
        <v>55.2519203448128</v>
      </c>
      <c r="S43" s="0" t="n">
        <f aca="false">Ultuna_topsoil_C_timeseries!S43*Ultuna_BD_timeseries_topsoil!S43*20+Ultuna_subsoil_C_timeseries!S43*Ultuna_BD_timeseries_subsoil!S43*(Zeq!S43-20)</f>
        <v>56.9237295547768</v>
      </c>
      <c r="T43" s="0" t="n">
        <f aca="false">Ultuna_topsoil_C_timeseries!T43*Ultuna_BD_timeseries_topsoil!T43*20+Ultuna_subsoil_C_timeseries!T43*Ultuna_BD_timeseries_subsoil!T43*(Zeq!T43-20)</f>
        <v>56.9730127298858</v>
      </c>
      <c r="U43" s="0" t="n">
        <f aca="false">Ultuna_topsoil_C_timeseries!U43*Ultuna_BD_timeseries_topsoil!U43*20+Ultuna_subsoil_C_timeseries!U43*Ultuna_BD_timeseries_subsoil!U43*(Zeq!U43-20)</f>
        <v>53.6480181048692</v>
      </c>
      <c r="V43" s="0" t="n">
        <f aca="false">Ultuna_topsoil_C_timeseries!V43*Ultuna_BD_timeseries_topsoil!V43*20+Ultuna_subsoil_C_timeseries!V43*Ultuna_BD_timeseries_subsoil!V43*(Zeq!V43-20)</f>
        <v>57.4633247054642</v>
      </c>
      <c r="W43" s="0" t="n">
        <f aca="false">Ultuna_topsoil_C_timeseries!W43*Ultuna_BD_timeseries_topsoil!W43*20+Ultuna_subsoil_C_timeseries!W43*Ultuna_BD_timeseries_subsoil!W43*(Zeq!W43-20)</f>
        <v>55.1729664865072</v>
      </c>
      <c r="X43" s="0" t="n">
        <f aca="false">Ultuna_topsoil_C_timeseries!X43*Ultuna_BD_timeseries_topsoil!X43*20+Ultuna_subsoil_C_timeseries!X43*Ultuna_BD_timeseries_subsoil!X43*(Zeq!X43-20)</f>
        <v>55.5254585512604</v>
      </c>
      <c r="Y43" s="0" t="n">
        <f aca="false">Ultuna_topsoil_C_timeseries!Y43*Ultuna_BD_timeseries_topsoil!Y43*20+Ultuna_subsoil_C_timeseries!Y43*Ultuna_BD_timeseries_subsoil!Y43*(Zeq!Y43-20)</f>
        <v>55.8765506995768</v>
      </c>
      <c r="Z43" s="0" t="n">
        <f aca="false">Ultuna_topsoil_C_timeseries!Z43*Ultuna_BD_timeseries_topsoil!Z43*20+Ultuna_subsoil_C_timeseries!Z43*Ultuna_BD_timeseries_subsoil!Z43*(Zeq!Z43-20)</f>
        <v>55.307356929058</v>
      </c>
      <c r="AA43" s="0" t="n">
        <f aca="false">Ultuna_topsoil_C_timeseries!AA43*Ultuna_BD_timeseries_topsoil!AA43*20+Ultuna_subsoil_C_timeseries!AA43*Ultuna_BD_timeseries_subsoil!AA43*(Zeq!AA43-20)</f>
        <v>53.9165453133688</v>
      </c>
      <c r="AB43" s="0" t="n">
        <f aca="false">Ultuna_topsoil_C_timeseries!AB43*Ultuna_BD_timeseries_topsoil!AB43*20+Ultuna_subsoil_C_timeseries!AB43*Ultuna_BD_timeseries_subsoil!AB43*(Zeq!AB43-20)</f>
        <v>52.5790437034688</v>
      </c>
      <c r="AC43" s="0" t="n">
        <f aca="false">Ultuna_topsoil_C_timeseries!AC43*Ultuna_BD_timeseries_topsoil!AC43*20+Ultuna_subsoil_C_timeseries!AC43*Ultuna_BD_timeseries_subsoil!AC43*(Zeq!AC43-20)</f>
        <v>51.9917842228626</v>
      </c>
      <c r="AD43" s="0" t="n">
        <f aca="false">Ultuna_topsoil_C_timeseries!AD43*Ultuna_BD_timeseries_topsoil!AD43*20+Ultuna_subsoil_C_timeseries!AD43*Ultuna_BD_timeseries_subsoil!AD43*(Zeq!AD43-20)</f>
        <v>53.9326928575896</v>
      </c>
      <c r="AE43" s="0" t="n">
        <f aca="false">Ultuna_topsoil_C_timeseries!AE43*Ultuna_BD_timeseries_topsoil!AE43*20+Ultuna_subsoil_C_timeseries!AE43*Ultuna_BD_timeseries_subsoil!AE43*(Zeq!AE43-20)</f>
        <v>55.859933067588</v>
      </c>
      <c r="AF43" s="0" t="n">
        <f aca="false">Ultuna_topsoil_C_timeseries!AF43*Ultuna_BD_timeseries_topsoil!AF43*20+Ultuna_subsoil_C_timeseries!AF43*Ultuna_BD_timeseries_subsoil!AF43*(Zeq!AF43-20)</f>
        <v>55.1666052573852</v>
      </c>
      <c r="AG43" s="0" t="n">
        <f aca="false">Ultuna_topsoil_C_timeseries!AG43*Ultuna_BD_timeseries_topsoil!AG43*20+Ultuna_subsoil_C_timeseries!AG43*Ultuna_BD_timeseries_subsoil!AG43*(Zeq!AG43-20)</f>
        <v>54.4800460741819</v>
      </c>
      <c r="AH43" s="0" t="n">
        <f aca="false">Ultuna_topsoil_C_timeseries!AH43*Ultuna_BD_timeseries_topsoil!AH43*20+Ultuna_subsoil_C_timeseries!AH43*Ultuna_BD_timeseries_subsoil!AH43*(Zeq!AH43-20)</f>
        <v>58.4558610247774</v>
      </c>
      <c r="AI43" s="0" t="n">
        <f aca="false">Ultuna_topsoil_C_timeseries!AI43*Ultuna_BD_timeseries_topsoil!AI43*20+Ultuna_subsoil_C_timeseries!AI43*Ultuna_BD_timeseries_subsoil!AI43*(Zeq!AI43-20)</f>
        <v>62.4016302875784</v>
      </c>
      <c r="AJ43" s="0" t="n">
        <f aca="false">Ultuna_topsoil_C_timeseries!AJ43*Ultuna_BD_timeseries_topsoil!AJ43*20+Ultuna_subsoil_C_timeseries!AJ43*Ultuna_BD_timeseries_subsoil!AJ43*(Zeq!AJ43-20)</f>
        <v>62.1051422635572</v>
      </c>
      <c r="AK43" s="0" t="n">
        <f aca="false">Ultuna_topsoil_C_timeseries!AK43*Ultuna_BD_timeseries_topsoil!AK43*20+Ultuna_subsoil_C_timeseries!AK43*Ultuna_BD_timeseries_subsoil!AK43*(Zeq!AK43-20)</f>
        <v>61.7689816044051</v>
      </c>
      <c r="AL43" s="0" t="n">
        <f aca="false">Ultuna_topsoil_C_timeseries!AL43*Ultuna_BD_timeseries_topsoil!AL43*20+Ultuna_subsoil_C_timeseries!AL43*Ultuna_BD_timeseries_subsoil!AL43*(Zeq!AL43-20)</f>
        <v>58.1490117562918</v>
      </c>
      <c r="AM43" s="0" t="n">
        <f aca="false">Ultuna_topsoil_C_timeseries!AM43*Ultuna_BD_timeseries_topsoil!AM43*20+Ultuna_subsoil_C_timeseries!AM43*Ultuna_BD_timeseries_subsoil!AM43*(Zeq!AM43-20)</f>
        <v>54.5593449925803</v>
      </c>
      <c r="AN43" s="0" t="n">
        <f aca="false">Ultuna_topsoil_C_timeseries!AN43*Ultuna_BD_timeseries_topsoil!AN43*20+Ultuna_subsoil_C_timeseries!AN43*Ultuna_BD_timeseries_subsoil!AN43*(Zeq!AN43-20)</f>
        <v>54.5187754577912</v>
      </c>
      <c r="AO43" s="0" t="n">
        <f aca="false">Ultuna_topsoil_C_timeseries!AO43*Ultuna_BD_timeseries_topsoil!AO43*20+Ultuna_subsoil_C_timeseries!AO43*Ultuna_BD_timeseries_subsoil!AO43*(Zeq!AO43-20)</f>
        <v>54.512455878248</v>
      </c>
      <c r="AP43" s="0" t="n">
        <f aca="false">Ultuna_topsoil_C_timeseries!AP43*Ultuna_BD_timeseries_topsoil!AP43*20+Ultuna_subsoil_C_timeseries!AP43*Ultuna_BD_timeseries_subsoil!AP43*(Zeq!AP43-20)</f>
        <v>56.8708460896518</v>
      </c>
      <c r="AQ43" s="0" t="n">
        <f aca="false">Ultuna_topsoil_C_timeseries!AQ43*Ultuna_BD_timeseries_topsoil!AQ43*20+Ultuna_subsoil_C_timeseries!AQ43*Ultuna_BD_timeseries_subsoil!AQ43*(Zeq!AQ43-20)</f>
        <v>59.211430696127</v>
      </c>
      <c r="AR43" s="0" t="n">
        <f aca="false">Ultuna_topsoil_C_timeseries!AR43*Ultuna_BD_timeseries_topsoil!AR43*20+Ultuna_subsoil_C_timeseries!AR43*Ultuna_BD_timeseries_subsoil!AR43*(Zeq!AR43-20)</f>
        <v>59.9080364849988</v>
      </c>
      <c r="AS43" s="0" t="n">
        <f aca="false">Ultuna_topsoil_C_timeseries!AS43*Ultuna_BD_timeseries_topsoil!AS43*20+Ultuna_subsoil_C_timeseries!AS43*Ultuna_BD_timeseries_subsoil!AS43*(Zeq!AS43-20)</f>
        <v>60.3757585049</v>
      </c>
      <c r="AT43" s="0" t="n">
        <f aca="false">Ultuna_topsoil_C_timeseries!AT43*Ultuna_BD_timeseries_topsoil!AT43*20+Ultuna_subsoil_C_timeseries!AT43*Ultuna_BD_timeseries_subsoil!AT43*(Zeq!AT43-20)</f>
        <v>59.8440819492181</v>
      </c>
      <c r="AU43" s="0" t="n">
        <f aca="false">Ultuna_topsoil_C_timeseries!AU43*Ultuna_BD_timeseries_topsoil!AU43*20+Ultuna_subsoil_C_timeseries!AU43*Ultuna_BD_timeseries_subsoil!AU43*(Zeq!AU43-20)</f>
        <v>59.3181491481181</v>
      </c>
      <c r="AV43" s="0" t="n">
        <f aca="false">Ultuna_topsoil_C_timeseries!AV43*Ultuna_BD_timeseries_topsoil!AV43*20+Ultuna_subsoil_C_timeseries!AV43*Ultuna_BD_timeseries_subsoil!AV43*(Zeq!AV43-20)</f>
        <v>58.8871823987692</v>
      </c>
      <c r="AW43" s="0" t="n">
        <f aca="false">Ultuna_topsoil_C_timeseries!AW43*Ultuna_BD_timeseries_topsoil!AW43*20+Ultuna_subsoil_C_timeseries!AW43*Ultuna_BD_timeseries_subsoil!AW43*(Zeq!AW43-20)</f>
        <v>58.4827602920018</v>
      </c>
      <c r="AX43" s="0" t="n">
        <f aca="false">Ultuna_topsoil_C_timeseries!AX43*Ultuna_BD_timeseries_topsoil!AX43*20+Ultuna_subsoil_C_timeseries!AX43*Ultuna_BD_timeseries_subsoil!AX43*(Zeq!AX43-20)</f>
        <v>58.1342640575607</v>
      </c>
      <c r="AY43" s="0" t="n">
        <f aca="false">Ultuna_topsoil_C_timeseries!AY43*Ultuna_BD_timeseries_topsoil!AY43*20+Ultuna_subsoil_C_timeseries!AY43*Ultuna_BD_timeseries_subsoil!AY43*(Zeq!AY43-20)</f>
        <v>57.9714474829096</v>
      </c>
      <c r="AZ43" s="0" t="n">
        <f aca="false">Ultuna_topsoil_C_timeseries!AZ43*Ultuna_BD_timeseries_topsoil!AZ43*20+Ultuna_subsoil_C_timeseries!AZ43*Ultuna_BD_timeseries_subsoil!AZ43*(Zeq!AZ43-20)</f>
        <v>58.4312341537283</v>
      </c>
      <c r="BA43" s="0" t="n">
        <f aca="false">Ultuna_topsoil_C_timeseries!BA43*Ultuna_BD_timeseries_topsoil!BA43*20+Ultuna_subsoil_C_timeseries!BA43*Ultuna_BD_timeseries_subsoil!BA43*(Zeq!BA43-20)</f>
        <v>59.0816508700735</v>
      </c>
      <c r="BB43" s="0" t="n">
        <f aca="false">Ultuna_topsoil_C_timeseries!BB43*Ultuna_BD_timeseries_topsoil!BB43*20+Ultuna_subsoil_C_timeseries!BB43*Ultuna_BD_timeseries_subsoil!BB43*(Zeq!BB43-20)</f>
        <v>60.0843294140385</v>
      </c>
      <c r="BC43" s="0" t="n">
        <f aca="false">Ultuna_topsoil_C_timeseries!BC43*Ultuna_BD_timeseries_topsoil!BC43*20+Ultuna_subsoil_C_timeseries!BC43*Ultuna_BD_timeseries_subsoil!BC43*(Zeq!BC43-20)</f>
        <v>61.0798233794973</v>
      </c>
      <c r="BD43" s="0" t="n">
        <f aca="false">Ultuna_topsoil_C_timeseries!BD43*Ultuna_BD_timeseries_topsoil!BD43*20+Ultuna_subsoil_C_timeseries!BD43*Ultuna_BD_timeseries_subsoil!BD43*(Zeq!BD43-20)</f>
        <v>58.892506530058</v>
      </c>
      <c r="BE43" s="0" t="n">
        <f aca="false">Ultuna_topsoil_C_timeseries!BE43*Ultuna_BD_timeseries_topsoil!BE43*20+Ultuna_subsoil_C_timeseries!BE43*Ultuna_BD_timeseries_subsoil!BE43*(Zeq!BE43-20)</f>
        <v>56.7256124462357</v>
      </c>
      <c r="BF43" s="0" t="n">
        <f aca="false">Ultuna_topsoil_C_timeseries!BF43*Ultuna_BD_timeseries_topsoil!BF43*20+Ultuna_subsoil_C_timeseries!BF43*Ultuna_BD_timeseries_subsoil!BF43*(Zeq!BF43-20)</f>
        <v>58.5931478539049</v>
      </c>
      <c r="BG43" s="0" t="n">
        <f aca="false">Ultuna_topsoil_C_timeseries!BG43*Ultuna_BD_timeseries_topsoil!BG43*20+Ultuna_subsoil_C_timeseries!BG43*Ultuna_BD_timeseries_subsoil!BG43*(Zeq!BG43-20)</f>
        <v>60.4458930152</v>
      </c>
      <c r="BH43" s="0" t="n">
        <f aca="false">Ultuna_topsoil_C_timeseries!BH43*Ultuna_BD_timeseries_topsoil!BH43*20+Ultuna_subsoil_C_timeseries!BH43*Ultuna_BD_timeseries_subsoil!BH43*(Zeq!BH43-20)</f>
        <v>60.4278532704217</v>
      </c>
      <c r="BI43" s="0" t="n">
        <f aca="false">Ultuna_topsoil_C_timeseries!BI43*Ultuna_BD_timeseries_topsoil!BI43*20+Ultuna_subsoil_C_timeseries!BI43*Ultuna_BD_timeseries_subsoil!BI43*(Zeq!BI43-20)</f>
        <v>60.4114489919861</v>
      </c>
      <c r="BJ43" s="0" t="n">
        <f aca="false">Ultuna_topsoil_C_timeseries!BJ43*Ultuna_BD_timeseries_topsoil!BJ43*20+Ultuna_subsoil_C_timeseries!BJ43*Ultuna_BD_timeseries_subsoil!BJ43*(Zeq!BJ43-20)</f>
        <v>60.4887242946715</v>
      </c>
      <c r="BK43" s="0" t="n">
        <f aca="false">Ultuna_topsoil_C_timeseries!BK43*Ultuna_BD_timeseries_topsoil!BK43*20+Ultuna_subsoil_C_timeseries!BK43*Ultuna_BD_timeseries_subsoil!BK43*(Zeq!BK43-20)</f>
        <v>60.6353524927312</v>
      </c>
    </row>
    <row r="44" customFormat="false" ht="14.4" hidden="false" customHeight="false" outlineLevel="0" collapsed="false">
      <c r="A44" s="0" t="n">
        <f aca="false">Ultuna_topsoil_C_timeseries!A44</f>
        <v>38</v>
      </c>
      <c r="B44" s="0" t="n">
        <f aca="false">Ultuna_topsoil_C_timeseries!B44*Ultuna_BD_timeseries_topsoil!B44*20+Ultuna_subsoil_C_timeseries!B44*Ultuna_BD_timeseries_subsoil!B44*(Zeq!B44-20)</f>
        <v>41.7698333559841</v>
      </c>
      <c r="C44" s="0" t="n">
        <f aca="false">Ultuna_topsoil_C_timeseries!C44*Ultuna_BD_timeseries_topsoil!C44*20+Ultuna_subsoil_C_timeseries!C44*Ultuna_BD_timeseries_subsoil!C44*(Zeq!C44-20)</f>
        <v>43.4565867989752</v>
      </c>
      <c r="D44" s="0" t="n">
        <f aca="false">Ultuna_topsoil_C_timeseries!D44*Ultuna_BD_timeseries_topsoil!D44*20+Ultuna_subsoil_C_timeseries!D44*Ultuna_BD_timeseries_subsoil!D44*(Zeq!D44-20)</f>
        <v>43.7020033962789</v>
      </c>
      <c r="E44" s="0" t="n">
        <f aca="false">Ultuna_topsoil_C_timeseries!E44*Ultuna_BD_timeseries_topsoil!E44*20+Ultuna_subsoil_C_timeseries!E44*Ultuna_BD_timeseries_subsoil!E44*(Zeq!E44-20)</f>
        <v>43.9636641610717</v>
      </c>
      <c r="F44" s="0" t="n">
        <f aca="false">Ultuna_topsoil_C_timeseries!F44*Ultuna_BD_timeseries_topsoil!F44*20+Ultuna_subsoil_C_timeseries!F44*Ultuna_BD_timeseries_subsoil!F44*(Zeq!F44-20)</f>
        <v>44.2429060768608</v>
      </c>
      <c r="G44" s="0" t="n">
        <f aca="false">Ultuna_topsoil_C_timeseries!G44*Ultuna_BD_timeseries_topsoil!G44*20+Ultuna_subsoil_C_timeseries!G44*Ultuna_BD_timeseries_subsoil!G44*(Zeq!G44-20)</f>
        <v>44.5412337179286</v>
      </c>
      <c r="H44" s="0" t="n">
        <f aca="false">Ultuna_topsoil_C_timeseries!H44*Ultuna_BD_timeseries_topsoil!H44*20+Ultuna_subsoil_C_timeseries!H44*Ultuna_BD_timeseries_subsoil!H44*(Zeq!H44-20)</f>
        <v>44.8603463462236</v>
      </c>
      <c r="I44" s="0" t="n">
        <f aca="false">Ultuna_topsoil_C_timeseries!I44*Ultuna_BD_timeseries_topsoil!I44*20+Ultuna_subsoil_C_timeseries!I44*Ultuna_BD_timeseries_subsoil!I44*(Zeq!I44-20)</f>
        <v>45.2021704413256</v>
      </c>
      <c r="J44" s="0" t="n">
        <f aca="false">Ultuna_topsoil_C_timeseries!J44*Ultuna_BD_timeseries_topsoil!J44*20+Ultuna_subsoil_C_timeseries!J44*Ultuna_BD_timeseries_subsoil!J44*(Zeq!J44-20)</f>
        <v>45.5688989783377</v>
      </c>
      <c r="K44" s="0" t="n">
        <f aca="false">Ultuna_topsoil_C_timeseries!K44*Ultuna_BD_timeseries_topsoil!K44*20+Ultuna_subsoil_C_timeseries!K44*Ultuna_BD_timeseries_subsoil!K44*(Zeq!K44-20)</f>
        <v>45.9630391452636</v>
      </c>
      <c r="L44" s="0" t="n">
        <f aca="false">Ultuna_topsoil_C_timeseries!L44*Ultuna_BD_timeseries_topsoil!L44*20+Ultuna_subsoil_C_timeseries!L44*Ultuna_BD_timeseries_subsoil!L44*(Zeq!L44-20)</f>
        <v>46.3874706940208</v>
      </c>
      <c r="M44" s="0" t="n">
        <f aca="false">Ultuna_topsoil_C_timeseries!M44*Ultuna_BD_timeseries_topsoil!M44*20+Ultuna_subsoil_C_timeseries!M44*Ultuna_BD_timeseries_subsoil!M44*(Zeq!M44-20)</f>
        <v>46.8455177963485</v>
      </c>
      <c r="N44" s="0" t="n">
        <f aca="false">Ultuna_topsoil_C_timeseries!N44*Ultuna_BD_timeseries_topsoil!N44*20+Ultuna_subsoil_C_timeseries!N44*Ultuna_BD_timeseries_subsoil!N44*(Zeq!N44-20)</f>
        <v>47.4916190161482</v>
      </c>
      <c r="O44" s="0" t="n">
        <f aca="false">Ultuna_topsoil_C_timeseries!O44*Ultuna_BD_timeseries_topsoil!O44*20+Ultuna_subsoil_C_timeseries!O44*Ultuna_BD_timeseries_subsoil!O44*(Zeq!O44-20)</f>
        <v>48.2436647385923</v>
      </c>
      <c r="P44" s="0" t="n">
        <f aca="false">Ultuna_topsoil_C_timeseries!P44*Ultuna_BD_timeseries_topsoil!P44*20+Ultuna_subsoil_C_timeseries!P44*Ultuna_BD_timeseries_subsoil!P44*(Zeq!P44-20)</f>
        <v>49.0178669697723</v>
      </c>
      <c r="Q44" s="0" t="n">
        <f aca="false">Ultuna_topsoil_C_timeseries!Q44*Ultuna_BD_timeseries_topsoil!Q44*20+Ultuna_subsoil_C_timeseries!Q44*Ultuna_BD_timeseries_subsoil!Q44*(Zeq!Q44-20)</f>
        <v>49.7982769017889</v>
      </c>
      <c r="R44" s="0" t="n">
        <f aca="false">Ultuna_topsoil_C_timeseries!R44*Ultuna_BD_timeseries_topsoil!R44*20+Ultuna_subsoil_C_timeseries!R44*Ultuna_BD_timeseries_subsoil!R44*(Zeq!R44-20)</f>
        <v>50.5796838116883</v>
      </c>
      <c r="S44" s="0" t="n">
        <f aca="false">Ultuna_topsoil_C_timeseries!S44*Ultuna_BD_timeseries_topsoil!S44*20+Ultuna_subsoil_C_timeseries!S44*Ultuna_BD_timeseries_subsoil!S44*(Zeq!S44-20)</f>
        <v>51.3598789890229</v>
      </c>
      <c r="T44" s="0" t="n">
        <f aca="false">Ultuna_topsoil_C_timeseries!T44*Ultuna_BD_timeseries_topsoil!T44*20+Ultuna_subsoil_C_timeseries!T44*Ultuna_BD_timeseries_subsoil!T44*(Zeq!T44-20)</f>
        <v>52.1377653635112</v>
      </c>
      <c r="U44" s="0" t="n">
        <f aca="false">Ultuna_topsoil_C_timeseries!U44*Ultuna_BD_timeseries_topsoil!U44*20+Ultuna_subsoil_C_timeseries!U44*Ultuna_BD_timeseries_subsoil!U44*(Zeq!U44-20)</f>
        <v>52.9174720101526</v>
      </c>
      <c r="V44" s="0" t="n">
        <f aca="false">Ultuna_topsoil_C_timeseries!V44*Ultuna_BD_timeseries_topsoil!V44*20+Ultuna_subsoil_C_timeseries!V44*Ultuna_BD_timeseries_subsoil!V44*(Zeq!V44-20)</f>
        <v>57.129162198692</v>
      </c>
      <c r="W44" s="0" t="n">
        <f aca="false">Ultuna_topsoil_C_timeseries!W44*Ultuna_BD_timeseries_topsoil!W44*20+Ultuna_subsoil_C_timeseries!W44*Ultuna_BD_timeseries_subsoil!W44*(Zeq!W44-20)</f>
        <v>49.849354240684</v>
      </c>
      <c r="X44" s="0" t="n">
        <f aca="false">Ultuna_topsoil_C_timeseries!X44*Ultuna_BD_timeseries_topsoil!X44*20+Ultuna_subsoil_C_timeseries!X44*Ultuna_BD_timeseries_subsoil!X44*(Zeq!X44-20)</f>
        <v>51.8501596690198</v>
      </c>
      <c r="Y44" s="0" t="n">
        <f aca="false">Ultuna_topsoil_C_timeseries!Y44*Ultuna_BD_timeseries_topsoil!Y44*20+Ultuna_subsoil_C_timeseries!Y44*Ultuna_BD_timeseries_subsoil!Y44*(Zeq!Y44-20)</f>
        <v>53.8383387417248</v>
      </c>
      <c r="Z44" s="0" t="n">
        <f aca="false">Ultuna_topsoil_C_timeseries!Z44*Ultuna_BD_timeseries_topsoil!Z44*20+Ultuna_subsoil_C_timeseries!Z44*Ultuna_BD_timeseries_subsoil!Z44*(Zeq!Z44-20)</f>
        <v>54.2810799775859</v>
      </c>
      <c r="AA44" s="0" t="n">
        <f aca="false">Ultuna_topsoil_C_timeseries!AA44*Ultuna_BD_timeseries_topsoil!AA44*20+Ultuna_subsoil_C_timeseries!AA44*Ultuna_BD_timeseries_subsoil!AA44*(Zeq!AA44-20)</f>
        <v>54.6679501088914</v>
      </c>
      <c r="AB44" s="0" t="n">
        <f aca="false">Ultuna_topsoil_C_timeseries!AB44*Ultuna_BD_timeseries_topsoil!AB44*20+Ultuna_subsoil_C_timeseries!AB44*Ultuna_BD_timeseries_subsoil!AB44*(Zeq!AB44-20)</f>
        <v>54.953449571813</v>
      </c>
      <c r="AC44" s="0" t="n">
        <f aca="false">Ultuna_topsoil_C_timeseries!AC44*Ultuna_BD_timeseries_topsoil!AC44*20+Ultuna_subsoil_C_timeseries!AC44*Ultuna_BD_timeseries_subsoil!AC44*(Zeq!AC44-20)</f>
        <v>55.0194345353269</v>
      </c>
      <c r="AD44" s="0" t="n">
        <f aca="false">Ultuna_topsoil_C_timeseries!AD44*Ultuna_BD_timeseries_topsoil!AD44*20+Ultuna_subsoil_C_timeseries!AD44*Ultuna_BD_timeseries_subsoil!AD44*(Zeq!AD44-20)</f>
        <v>54.7574981803851</v>
      </c>
      <c r="AE44" s="0" t="n">
        <f aca="false">Ultuna_topsoil_C_timeseries!AE44*Ultuna_BD_timeseries_topsoil!AE44*20+Ultuna_subsoil_C_timeseries!AE44*Ultuna_BD_timeseries_subsoil!AE44*(Zeq!AE44-20)</f>
        <v>54.4173921149052</v>
      </c>
      <c r="AF44" s="0" t="n">
        <f aca="false">Ultuna_topsoil_C_timeseries!AF44*Ultuna_BD_timeseries_topsoil!AF44*20+Ultuna_subsoil_C_timeseries!AF44*Ultuna_BD_timeseries_subsoil!AF44*(Zeq!AF44-20)</f>
        <v>53.9900260521424</v>
      </c>
      <c r="AG44" s="0" t="n">
        <f aca="false">Ultuna_topsoil_C_timeseries!AG44*Ultuna_BD_timeseries_topsoil!AG44*20+Ultuna_subsoil_C_timeseries!AG44*Ultuna_BD_timeseries_subsoil!AG44*(Zeq!AG44-20)</f>
        <v>53.5670339129717</v>
      </c>
      <c r="AH44" s="0" t="n">
        <f aca="false">Ultuna_topsoil_C_timeseries!AH44*Ultuna_BD_timeseries_topsoil!AH44*20+Ultuna_subsoil_C_timeseries!AH44*Ultuna_BD_timeseries_subsoil!AH44*(Zeq!AH44-20)</f>
        <v>57.7173496622745</v>
      </c>
      <c r="AI44" s="0" t="n">
        <f aca="false">Ultuna_topsoil_C_timeseries!AI44*Ultuna_BD_timeseries_topsoil!AI44*20+Ultuna_subsoil_C_timeseries!AI44*Ultuna_BD_timeseries_subsoil!AI44*(Zeq!AI44-20)</f>
        <v>61.8389198268331</v>
      </c>
      <c r="AJ44" s="0" t="n">
        <f aca="false">Ultuna_topsoil_C_timeseries!AJ44*Ultuna_BD_timeseries_topsoil!AJ44*20+Ultuna_subsoil_C_timeseries!AJ44*Ultuna_BD_timeseries_subsoil!AJ44*(Zeq!AJ44-20)</f>
        <v>61.7999640955701</v>
      </c>
      <c r="AK44" s="0" t="n">
        <f aca="false">Ultuna_topsoil_C_timeseries!AK44*Ultuna_BD_timeseries_topsoil!AK44*20+Ultuna_subsoil_C_timeseries!AK44*Ultuna_BD_timeseries_subsoil!AK44*(Zeq!AK44-20)</f>
        <v>61.7320265519632</v>
      </c>
      <c r="AL44" s="0" t="n">
        <f aca="false">Ultuna_topsoil_C_timeseries!AL44*Ultuna_BD_timeseries_topsoil!AL44*20+Ultuna_subsoil_C_timeseries!AL44*Ultuna_BD_timeseries_subsoil!AL44*(Zeq!AL44-20)</f>
        <v>58.9792665045213</v>
      </c>
      <c r="AM44" s="0" t="n">
        <f aca="false">Ultuna_topsoil_C_timeseries!AM44*Ultuna_BD_timeseries_topsoil!AM44*20+Ultuna_subsoil_C_timeseries!AM44*Ultuna_BD_timeseries_subsoil!AM44*(Zeq!AM44-20)</f>
        <v>56.2479197645393</v>
      </c>
      <c r="AN44" s="0" t="n">
        <f aca="false">Ultuna_topsoil_C_timeseries!AN44*Ultuna_BD_timeseries_topsoil!AN44*20+Ultuna_subsoil_C_timeseries!AN44*Ultuna_BD_timeseries_subsoil!AN44*(Zeq!AN44-20)</f>
        <v>56.3262365597829</v>
      </c>
      <c r="AO44" s="0" t="n">
        <f aca="false">Ultuna_topsoil_C_timeseries!AO44*Ultuna_BD_timeseries_topsoil!AO44*20+Ultuna_subsoil_C_timeseries!AO44*Ultuna_BD_timeseries_subsoil!AO44*(Zeq!AO44-20)</f>
        <v>56.4474849699593</v>
      </c>
      <c r="AP44" s="0" t="n">
        <f aca="false">Ultuna_topsoil_C_timeseries!AP44*Ultuna_BD_timeseries_topsoil!AP44*20+Ultuna_subsoil_C_timeseries!AP44*Ultuna_BD_timeseries_subsoil!AP44*(Zeq!AP44-20)</f>
        <v>59.2099662213017</v>
      </c>
      <c r="AQ44" s="0" t="n">
        <f aca="false">Ultuna_topsoil_C_timeseries!AQ44*Ultuna_BD_timeseries_topsoil!AQ44*20+Ultuna_subsoil_C_timeseries!AQ44*Ultuna_BD_timeseries_subsoil!AQ44*(Zeq!AQ44-20)</f>
        <v>61.9531295792051</v>
      </c>
      <c r="AR44" s="0" t="n">
        <f aca="false">Ultuna_topsoil_C_timeseries!AR44*Ultuna_BD_timeseries_topsoil!AR44*20+Ultuna_subsoil_C_timeseries!AR44*Ultuna_BD_timeseries_subsoil!AR44*(Zeq!AR44-20)</f>
        <v>60.6511794140907</v>
      </c>
      <c r="AS44" s="0" t="n">
        <f aca="false">Ultuna_topsoil_C_timeseries!AS44*Ultuna_BD_timeseries_topsoil!AS44*20+Ultuna_subsoil_C_timeseries!AS44*Ultuna_BD_timeseries_subsoil!AS44*(Zeq!AS44-20)</f>
        <v>59.3602322265444</v>
      </c>
      <c r="AT44" s="0" t="n">
        <f aca="false">Ultuna_topsoil_C_timeseries!AT44*Ultuna_BD_timeseries_topsoil!AT44*20+Ultuna_subsoil_C_timeseries!AT44*Ultuna_BD_timeseries_subsoil!AT44*(Zeq!AT44-20)</f>
        <v>59.5785852457811</v>
      </c>
      <c r="AU44" s="0" t="n">
        <f aca="false">Ultuna_topsoil_C_timeseries!AU44*Ultuna_BD_timeseries_topsoil!AU44*20+Ultuna_subsoil_C_timeseries!AU44*Ultuna_BD_timeseries_subsoil!AU44*(Zeq!AU44-20)</f>
        <v>59.7965662606149</v>
      </c>
      <c r="AV44" s="0" t="n">
        <f aca="false">Ultuna_topsoil_C_timeseries!AV44*Ultuna_BD_timeseries_topsoil!AV44*20+Ultuna_subsoil_C_timeseries!AV44*Ultuna_BD_timeseries_subsoil!AV44*(Zeq!AV44-20)</f>
        <v>59.5654640307166</v>
      </c>
      <c r="AW44" s="0" t="n">
        <f aca="false">Ultuna_topsoil_C_timeseries!AW44*Ultuna_BD_timeseries_topsoil!AW44*20+Ultuna_subsoil_C_timeseries!AW44*Ultuna_BD_timeseries_subsoil!AW44*(Zeq!AW44-20)</f>
        <v>58.9970542523798</v>
      </c>
      <c r="AX44" s="0" t="n">
        <f aca="false">Ultuna_topsoil_C_timeseries!AX44*Ultuna_BD_timeseries_topsoil!AX44*20+Ultuna_subsoil_C_timeseries!AX44*Ultuna_BD_timeseries_subsoil!AX44*(Zeq!AX44-20)</f>
        <v>58.4398067553308</v>
      </c>
      <c r="AY44" s="0" t="n">
        <f aca="false">Ultuna_topsoil_C_timeseries!AY44*Ultuna_BD_timeseries_topsoil!AY44*20+Ultuna_subsoil_C_timeseries!AY44*Ultuna_BD_timeseries_subsoil!AY44*(Zeq!AY44-20)</f>
        <v>58.2150171175337</v>
      </c>
      <c r="AZ44" s="0" t="n">
        <f aca="false">Ultuna_topsoil_C_timeseries!AZ44*Ultuna_BD_timeseries_topsoil!AZ44*20+Ultuna_subsoil_C_timeseries!AZ44*Ultuna_BD_timeseries_subsoil!AZ44*(Zeq!AZ44-20)</f>
        <v>59.0247736094998</v>
      </c>
      <c r="BA44" s="0" t="n">
        <f aca="false">Ultuna_topsoil_C_timeseries!BA44*Ultuna_BD_timeseries_topsoil!BA44*20+Ultuna_subsoil_C_timeseries!BA44*Ultuna_BD_timeseries_subsoil!BA44*(Zeq!BA44-20)</f>
        <v>59.954127821741</v>
      </c>
      <c r="BB44" s="0" t="n">
        <f aca="false">Ultuna_topsoil_C_timeseries!BB44*Ultuna_BD_timeseries_topsoil!BB44*20+Ultuna_subsoil_C_timeseries!BB44*Ultuna_BD_timeseries_subsoil!BB44*(Zeq!BB44-20)</f>
        <v>60.9729510691274</v>
      </c>
      <c r="BC44" s="0" t="n">
        <f aca="false">Ultuna_topsoil_C_timeseries!BC44*Ultuna_BD_timeseries_topsoil!BC44*20+Ultuna_subsoil_C_timeseries!BC44*Ultuna_BD_timeseries_subsoil!BC44*(Zeq!BC44-20)</f>
        <v>61.9851276281922</v>
      </c>
      <c r="BD44" s="0" t="n">
        <f aca="false">Ultuna_topsoil_C_timeseries!BD44*Ultuna_BD_timeseries_topsoil!BD44*20+Ultuna_subsoil_C_timeseries!BD44*Ultuna_BD_timeseries_subsoil!BD44*(Zeq!BD44-20)</f>
        <v>61.3691267864245</v>
      </c>
      <c r="BE44" s="0" t="n">
        <f aca="false">Ultuna_topsoil_C_timeseries!BE44*Ultuna_BD_timeseries_topsoil!BE44*20+Ultuna_subsoil_C_timeseries!BE44*Ultuna_BD_timeseries_subsoil!BE44*(Zeq!BE44-20)</f>
        <v>60.7592967969284</v>
      </c>
      <c r="BF44" s="0" t="n">
        <f aca="false">Ultuna_topsoil_C_timeseries!BF44*Ultuna_BD_timeseries_topsoil!BF44*20+Ultuna_subsoil_C_timeseries!BF44*Ultuna_BD_timeseries_subsoil!BF44*(Zeq!BF44-20)</f>
        <v>60.2628851975027</v>
      </c>
      <c r="BG44" s="0" t="n">
        <f aca="false">Ultuna_topsoil_C_timeseries!BG44*Ultuna_BD_timeseries_topsoil!BG44*20+Ultuna_subsoil_C_timeseries!BG44*Ultuna_BD_timeseries_subsoil!BG44*(Zeq!BG44-20)</f>
        <v>59.7717905039642</v>
      </c>
      <c r="BH44" s="0" t="n">
        <f aca="false">Ultuna_topsoil_C_timeseries!BH44*Ultuna_BD_timeseries_topsoil!BH44*20+Ultuna_subsoil_C_timeseries!BH44*Ultuna_BD_timeseries_subsoil!BH44*(Zeq!BH44-20)</f>
        <v>58.6949480589744</v>
      </c>
      <c r="BI44" s="0" t="n">
        <f aca="false">Ultuna_topsoil_C_timeseries!BI44*Ultuna_BD_timeseries_topsoil!BI44*20+Ultuna_subsoil_C_timeseries!BI44*Ultuna_BD_timeseries_subsoil!BI44*(Zeq!BI44-20)</f>
        <v>57.6281757686653</v>
      </c>
      <c r="BJ44" s="0" t="n">
        <f aca="false">Ultuna_topsoil_C_timeseries!BJ44*Ultuna_BD_timeseries_topsoil!BJ44*20+Ultuna_subsoil_C_timeseries!BJ44*Ultuna_BD_timeseries_subsoil!BJ44*(Zeq!BJ44-20)</f>
        <v>57.9911998216224</v>
      </c>
      <c r="BK44" s="0" t="n">
        <f aca="false">Ultuna_topsoil_C_timeseries!BK44*Ultuna_BD_timeseries_topsoil!BK44*20+Ultuna_subsoil_C_timeseries!BK44*Ultuna_BD_timeseries_subsoil!BK44*(Zeq!BK44-20)</f>
        <v>58.771527235622</v>
      </c>
    </row>
    <row r="45" customFormat="false" ht="14.4" hidden="false" customHeight="false" outlineLevel="0" collapsed="false">
      <c r="A45" s="0" t="n">
        <f aca="false">Ultuna_topsoil_C_timeseries!A45</f>
        <v>48</v>
      </c>
      <c r="B45" s="0" t="n">
        <f aca="false">Ultuna_topsoil_C_timeseries!B45*Ultuna_BD_timeseries_topsoil!B45*20+Ultuna_subsoil_C_timeseries!B45*Ultuna_BD_timeseries_subsoil!B45*(Zeq!B45-20)</f>
        <v>43.8087778532802</v>
      </c>
      <c r="C45" s="0" t="n">
        <f aca="false">Ultuna_topsoil_C_timeseries!C45*Ultuna_BD_timeseries_topsoil!C45*20+Ultuna_subsoil_C_timeseries!C45*Ultuna_BD_timeseries_subsoil!C45*(Zeq!C45-20)</f>
        <v>43.450378842189</v>
      </c>
      <c r="D45" s="0" t="n">
        <f aca="false">Ultuna_topsoil_C_timeseries!D45*Ultuna_BD_timeseries_topsoil!D45*20+Ultuna_subsoil_C_timeseries!D45*Ultuna_BD_timeseries_subsoil!D45*(Zeq!D45-20)</f>
        <v>43.6902051274964</v>
      </c>
      <c r="E45" s="0" t="n">
        <f aca="false">Ultuna_topsoil_C_timeseries!E45*Ultuna_BD_timeseries_topsoil!E45*20+Ultuna_subsoil_C_timeseries!E45*Ultuna_BD_timeseries_subsoil!E45*(Zeq!E45-20)</f>
        <v>43.94702908566</v>
      </c>
      <c r="F45" s="0" t="n">
        <f aca="false">Ultuna_topsoil_C_timeseries!F45*Ultuna_BD_timeseries_topsoil!F45*20+Ultuna_subsoil_C_timeseries!F45*Ultuna_BD_timeseries_subsoil!F45*(Zeq!F45-20)</f>
        <v>44.2223508758852</v>
      </c>
      <c r="G45" s="0" t="n">
        <f aca="false">Ultuna_topsoil_C_timeseries!G45*Ultuna_BD_timeseries_topsoil!G45*20+Ultuna_subsoil_C_timeseries!G45*Ultuna_BD_timeseries_subsoil!G45*(Zeq!G45-20)</f>
        <v>44.5178717082304</v>
      </c>
      <c r="H45" s="0" t="n">
        <f aca="false">Ultuna_topsoil_C_timeseries!H45*Ultuna_BD_timeseries_topsoil!H45*20+Ultuna_subsoil_C_timeseries!H45*Ultuna_BD_timeseries_subsoil!H45*(Zeq!H45-20)</f>
        <v>44.8355286784125</v>
      </c>
      <c r="I45" s="0" t="n">
        <f aca="false">Ultuna_topsoil_C_timeseries!I45*Ultuna_BD_timeseries_topsoil!I45*20+Ultuna_subsoil_C_timeseries!I45*Ultuna_BD_timeseries_subsoil!I45*(Zeq!I45-20)</f>
        <v>45.1775371053245</v>
      </c>
      <c r="J45" s="0" t="n">
        <f aca="false">Ultuna_topsoil_C_timeseries!J45*Ultuna_BD_timeseries_topsoil!J45*20+Ultuna_subsoil_C_timeseries!J45*Ultuna_BD_timeseries_subsoil!J45*(Zeq!J45-20)</f>
        <v>45.5464423267058</v>
      </c>
      <c r="K45" s="0" t="n">
        <f aca="false">Ultuna_topsoil_C_timeseries!K45*Ultuna_BD_timeseries_topsoil!K45*20+Ultuna_subsoil_C_timeseries!K45*Ultuna_BD_timeseries_subsoil!K45*(Zeq!K45-20)</f>
        <v>45.9451835134041</v>
      </c>
      <c r="L45" s="0" t="n">
        <f aca="false">Ultuna_topsoil_C_timeseries!L45*Ultuna_BD_timeseries_topsoil!L45*20+Ultuna_subsoil_C_timeseries!L45*Ultuna_BD_timeseries_subsoil!L45*(Zeq!L45-20)</f>
        <v>46.3771728866825</v>
      </c>
      <c r="M45" s="0" t="n">
        <f aca="false">Ultuna_topsoil_C_timeseries!M45*Ultuna_BD_timeseries_topsoil!M45*20+Ultuna_subsoil_C_timeseries!M45*Ultuna_BD_timeseries_subsoil!M45*(Zeq!M45-20)</f>
        <v>46.8463948579069</v>
      </c>
      <c r="N45" s="0" t="n">
        <f aca="false">Ultuna_topsoil_C_timeseries!N45*Ultuna_BD_timeseries_topsoil!N45*20+Ultuna_subsoil_C_timeseries!N45*Ultuna_BD_timeseries_subsoil!N45*(Zeq!N45-20)</f>
        <v>47.4957577046719</v>
      </c>
      <c r="O45" s="0" t="n">
        <f aca="false">Ultuna_topsoil_C_timeseries!O45*Ultuna_BD_timeseries_topsoil!O45*20+Ultuna_subsoil_C_timeseries!O45*Ultuna_BD_timeseries_subsoil!O45*(Zeq!O45-20)</f>
        <v>48.3854461574397</v>
      </c>
      <c r="P45" s="0" t="n">
        <f aca="false">Ultuna_topsoil_C_timeseries!P45*Ultuna_BD_timeseries_topsoil!P45*20+Ultuna_subsoil_C_timeseries!P45*Ultuna_BD_timeseries_subsoil!P45*(Zeq!P45-20)</f>
        <v>49.4053880525826</v>
      </c>
      <c r="Q45" s="0" t="n">
        <f aca="false">Ultuna_topsoil_C_timeseries!Q45*Ultuna_BD_timeseries_topsoil!Q45*20+Ultuna_subsoil_C_timeseries!Q45*Ultuna_BD_timeseries_subsoil!Q45*(Zeq!Q45-20)</f>
        <v>50.4570239348741</v>
      </c>
      <c r="R45" s="0" t="n">
        <f aca="false">Ultuna_topsoil_C_timeseries!R45*Ultuna_BD_timeseries_topsoil!R45*20+Ultuna_subsoil_C_timeseries!R45*Ultuna_BD_timeseries_subsoil!R45*(Zeq!R45-20)</f>
        <v>51.4519890035661</v>
      </c>
      <c r="S45" s="0" t="n">
        <f aca="false">Ultuna_topsoil_C_timeseries!S45*Ultuna_BD_timeseries_topsoil!S45*20+Ultuna_subsoil_C_timeseries!S45*Ultuna_BD_timeseries_subsoil!S45*(Zeq!S45-20)</f>
        <v>52.310972150268</v>
      </c>
      <c r="T45" s="0" t="n">
        <f aca="false">Ultuna_topsoil_C_timeseries!T45*Ultuna_BD_timeseries_topsoil!T45*20+Ultuna_subsoil_C_timeseries!T45*Ultuna_BD_timeseries_subsoil!T45*(Zeq!T45-20)</f>
        <v>52.9627249372376</v>
      </c>
      <c r="U45" s="0" t="n">
        <f aca="false">Ultuna_topsoil_C_timeseries!U45*Ultuna_BD_timeseries_topsoil!U45*20+Ultuna_subsoil_C_timeseries!U45*Ultuna_BD_timeseries_subsoil!U45*(Zeq!U45-20)</f>
        <v>53.4663854487007</v>
      </c>
      <c r="V45" s="0" t="n">
        <f aca="false">Ultuna_topsoil_C_timeseries!V45*Ultuna_BD_timeseries_topsoil!V45*20+Ultuna_subsoil_C_timeseries!V45*Ultuna_BD_timeseries_subsoil!V45*(Zeq!V45-20)</f>
        <v>56.8298557859828</v>
      </c>
      <c r="W45" s="0" t="n">
        <f aca="false">Ultuna_topsoil_C_timeseries!W45*Ultuna_BD_timeseries_topsoil!W45*20+Ultuna_subsoil_C_timeseries!W45*Ultuna_BD_timeseries_subsoil!W45*(Zeq!W45-20)</f>
        <v>52.023340767388</v>
      </c>
      <c r="X45" s="0" t="n">
        <f aca="false">Ultuna_topsoil_C_timeseries!X45*Ultuna_BD_timeseries_topsoil!X45*20+Ultuna_subsoil_C_timeseries!X45*Ultuna_BD_timeseries_subsoil!X45*(Zeq!X45-20)</f>
        <v>52.2238331276457</v>
      </c>
      <c r="Y45" s="0" t="n">
        <f aca="false">Ultuna_topsoil_C_timeseries!Y45*Ultuna_BD_timeseries_topsoil!Y45*20+Ultuna_subsoil_C_timeseries!Y45*Ultuna_BD_timeseries_subsoil!Y45*(Zeq!Y45-20)</f>
        <v>52.4927473229065</v>
      </c>
      <c r="Z45" s="0" t="n">
        <f aca="false">Ultuna_topsoil_C_timeseries!Z45*Ultuna_BD_timeseries_topsoil!Z45*20+Ultuna_subsoil_C_timeseries!Z45*Ultuna_BD_timeseries_subsoil!Z45*(Zeq!Z45-20)</f>
        <v>52.9813502159081</v>
      </c>
      <c r="AA45" s="0" t="n">
        <f aca="false">Ultuna_topsoil_C_timeseries!AA45*Ultuna_BD_timeseries_topsoil!AA45*20+Ultuna_subsoil_C_timeseries!AA45*Ultuna_BD_timeseries_subsoil!AA45*(Zeq!AA45-20)</f>
        <v>53.764009670929</v>
      </c>
      <c r="AB45" s="0" t="n">
        <f aca="false">Ultuna_topsoil_C_timeseries!AB45*Ultuna_BD_timeseries_topsoil!AB45*20+Ultuna_subsoil_C_timeseries!AB45*Ultuna_BD_timeseries_subsoil!AB45*(Zeq!AB45-20)</f>
        <v>54.6042670007867</v>
      </c>
      <c r="AC45" s="0" t="n">
        <f aca="false">Ultuna_topsoil_C_timeseries!AC45*Ultuna_BD_timeseries_topsoil!AC45*20+Ultuna_subsoil_C_timeseries!AC45*Ultuna_BD_timeseries_subsoil!AC45*(Zeq!AC45-20)</f>
        <v>55.0225540690071</v>
      </c>
      <c r="AD45" s="0" t="n">
        <f aca="false">Ultuna_topsoil_C_timeseries!AD45*Ultuna_BD_timeseries_topsoil!AD45*20+Ultuna_subsoil_C_timeseries!AD45*Ultuna_BD_timeseries_subsoil!AD45*(Zeq!AD45-20)</f>
        <v>53.5277079661371</v>
      </c>
      <c r="AE45" s="0" t="n">
        <f aca="false">Ultuna_topsoil_C_timeseries!AE45*Ultuna_BD_timeseries_topsoil!AE45*20+Ultuna_subsoil_C_timeseries!AE45*Ultuna_BD_timeseries_subsoil!AE45*(Zeq!AE45-20)</f>
        <v>52.044776987236</v>
      </c>
      <c r="AF45" s="0" t="n">
        <f aca="false">Ultuna_topsoil_C_timeseries!AF45*Ultuna_BD_timeseries_topsoil!AF45*20+Ultuna_subsoil_C_timeseries!AF45*Ultuna_BD_timeseries_subsoil!AF45*(Zeq!AF45-20)</f>
        <v>52.0019623375763</v>
      </c>
      <c r="AG45" s="0" t="n">
        <f aca="false">Ultuna_topsoil_C_timeseries!AG45*Ultuna_BD_timeseries_topsoil!AG45*20+Ultuna_subsoil_C_timeseries!AG45*Ultuna_BD_timeseries_subsoil!AG45*(Zeq!AG45-20)</f>
        <v>51.9976184837467</v>
      </c>
      <c r="AH45" s="0" t="n">
        <f aca="false">Ultuna_topsoil_C_timeseries!AH45*Ultuna_BD_timeseries_topsoil!AH45*20+Ultuna_subsoil_C_timeseries!AH45*Ultuna_BD_timeseries_subsoil!AH45*(Zeq!AH45-20)</f>
        <v>56.4157562709575</v>
      </c>
      <c r="AI45" s="0" t="n">
        <f aca="false">Ultuna_topsoil_C_timeseries!AI45*Ultuna_BD_timeseries_topsoil!AI45*20+Ultuna_subsoil_C_timeseries!AI45*Ultuna_BD_timeseries_subsoil!AI45*(Zeq!AI45-20)</f>
        <v>60.8033179881512</v>
      </c>
      <c r="AJ45" s="0" t="n">
        <f aca="false">Ultuna_topsoil_C_timeseries!AJ45*Ultuna_BD_timeseries_topsoil!AJ45*20+Ultuna_subsoil_C_timeseries!AJ45*Ultuna_BD_timeseries_subsoil!AJ45*(Zeq!AJ45-20)</f>
        <v>61.4612680910013</v>
      </c>
      <c r="AK45" s="0" t="n">
        <f aca="false">Ultuna_topsoil_C_timeseries!AK45*Ultuna_BD_timeseries_topsoil!AK45*20+Ultuna_subsoil_C_timeseries!AK45*Ultuna_BD_timeseries_subsoil!AK45*(Zeq!AK45-20)</f>
        <v>61.9957330506714</v>
      </c>
      <c r="AL45" s="0" t="n">
        <f aca="false">Ultuna_topsoil_C_timeseries!AL45*Ultuna_BD_timeseries_topsoil!AL45*20+Ultuna_subsoil_C_timeseries!AL45*Ultuna_BD_timeseries_subsoil!AL45*(Zeq!AL45-20)</f>
        <v>58.0832809859687</v>
      </c>
      <c r="AM45" s="0" t="n">
        <f aca="false">Ultuna_topsoil_C_timeseries!AM45*Ultuna_BD_timeseries_topsoil!AM45*20+Ultuna_subsoil_C_timeseries!AM45*Ultuna_BD_timeseries_subsoil!AM45*(Zeq!AM45-20)</f>
        <v>54.2007047936866</v>
      </c>
      <c r="AN45" s="0" t="n">
        <f aca="false">Ultuna_topsoil_C_timeseries!AN45*Ultuna_BD_timeseries_topsoil!AN45*20+Ultuna_subsoil_C_timeseries!AN45*Ultuna_BD_timeseries_subsoil!AN45*(Zeq!AN45-20)</f>
        <v>55.2020043660399</v>
      </c>
      <c r="AO45" s="0" t="n">
        <f aca="false">Ultuna_topsoil_C_timeseries!AO45*Ultuna_BD_timeseries_topsoil!AO45*20+Ultuna_subsoil_C_timeseries!AO45*Ultuna_BD_timeseries_subsoil!AO45*(Zeq!AO45-20)</f>
        <v>56.1972694008689</v>
      </c>
      <c r="AP45" s="0" t="n">
        <f aca="false">Ultuna_topsoil_C_timeseries!AP45*Ultuna_BD_timeseries_topsoil!AP45*20+Ultuna_subsoil_C_timeseries!AP45*Ultuna_BD_timeseries_subsoil!AP45*(Zeq!AP45-20)</f>
        <v>56.9001462903613</v>
      </c>
      <c r="AQ45" s="0" t="n">
        <f aca="false">Ultuna_topsoil_C_timeseries!AQ45*Ultuna_BD_timeseries_topsoil!AQ45*20+Ultuna_subsoil_C_timeseries!AQ45*Ultuna_BD_timeseries_subsoil!AQ45*(Zeq!AQ45-20)</f>
        <v>57.411775495012</v>
      </c>
      <c r="AR45" s="0" t="n">
        <f aca="false">Ultuna_topsoil_C_timeseries!AR45*Ultuna_BD_timeseries_topsoil!AR45*20+Ultuna_subsoil_C_timeseries!AR45*Ultuna_BD_timeseries_subsoil!AR45*(Zeq!AR45-20)</f>
        <v>56.2523865951255</v>
      </c>
      <c r="AS45" s="0" t="n">
        <f aca="false">Ultuna_topsoil_C_timeseries!AS45*Ultuna_BD_timeseries_topsoil!AS45*20+Ultuna_subsoil_C_timeseries!AS45*Ultuna_BD_timeseries_subsoil!AS45*(Zeq!AS45-20)</f>
        <v>55.103035692622</v>
      </c>
      <c r="AT45" s="0" t="n">
        <f aca="false">Ultuna_topsoil_C_timeseries!AT45*Ultuna_BD_timeseries_topsoil!AT45*20+Ultuna_subsoil_C_timeseries!AT45*Ultuna_BD_timeseries_subsoil!AT45*(Zeq!AT45-20)</f>
        <v>58.5850008494448</v>
      </c>
      <c r="AU45" s="0" t="n">
        <f aca="false">Ultuna_topsoil_C_timeseries!AU45*Ultuna_BD_timeseries_topsoil!AU45*20+Ultuna_subsoil_C_timeseries!AU45*Ultuna_BD_timeseries_subsoil!AU45*(Zeq!AU45-20)</f>
        <v>62.0419928951956</v>
      </c>
      <c r="AV45" s="0" t="n">
        <f aca="false">Ultuna_topsoil_C_timeseries!AV45*Ultuna_BD_timeseries_topsoil!AV45*20+Ultuna_subsoil_C_timeseries!AV45*Ultuna_BD_timeseries_subsoil!AV45*(Zeq!AV45-20)</f>
        <v>61.7866099142781</v>
      </c>
      <c r="AW45" s="0" t="n">
        <f aca="false">Ultuna_topsoil_C_timeseries!AW45*Ultuna_BD_timeseries_topsoil!AW45*20+Ultuna_subsoil_C_timeseries!AW45*Ultuna_BD_timeseries_subsoil!AW45*(Zeq!AW45-20)</f>
        <v>61.4788120647225</v>
      </c>
      <c r="AX45" s="0" t="n">
        <f aca="false">Ultuna_topsoil_C_timeseries!AX45*Ultuna_BD_timeseries_topsoil!AX45*20+Ultuna_subsoil_C_timeseries!AX45*Ultuna_BD_timeseries_subsoil!AX45*(Zeq!AX45-20)</f>
        <v>61.1103456558254</v>
      </c>
      <c r="AY45" s="0" t="n">
        <f aca="false">Ultuna_topsoil_C_timeseries!AY45*Ultuna_BD_timeseries_topsoil!AY45*20+Ultuna_subsoil_C_timeseries!AY45*Ultuna_BD_timeseries_subsoil!AY45*(Zeq!AY45-20)</f>
        <v>60.6710900071065</v>
      </c>
      <c r="AZ45" s="0" t="n">
        <f aca="false">Ultuna_topsoil_C_timeseries!AZ45*Ultuna_BD_timeseries_topsoil!AZ45*20+Ultuna_subsoil_C_timeseries!AZ45*Ultuna_BD_timeseries_subsoil!AZ45*(Zeq!AZ45-20)</f>
        <v>58.6170431611998</v>
      </c>
      <c r="BA45" s="0" t="n">
        <f aca="false">Ultuna_topsoil_C_timeseries!BA45*Ultuna_BD_timeseries_topsoil!BA45*20+Ultuna_subsoil_C_timeseries!BA45*Ultuna_BD_timeseries_subsoil!BA45*(Zeq!BA45-20)</f>
        <v>56.5802385093066</v>
      </c>
      <c r="BB45" s="0" t="n">
        <f aca="false">Ultuna_topsoil_C_timeseries!BB45*Ultuna_BD_timeseries_topsoil!BB45*20+Ultuna_subsoil_C_timeseries!BB45*Ultuna_BD_timeseries_subsoil!BB45*(Zeq!BB45-20)</f>
        <v>59.393039015927</v>
      </c>
      <c r="BC45" s="0" t="n">
        <f aca="false">Ultuna_topsoil_C_timeseries!BC45*Ultuna_BD_timeseries_topsoil!BC45*20+Ultuna_subsoil_C_timeseries!BC45*Ultuna_BD_timeseries_subsoil!BC45*(Zeq!BC45-20)</f>
        <v>62.1852782456242</v>
      </c>
      <c r="BD45" s="0" t="n">
        <f aca="false">Ultuna_topsoil_C_timeseries!BD45*Ultuna_BD_timeseries_topsoil!BD45*20+Ultuna_subsoil_C_timeseries!BD45*Ultuna_BD_timeseries_subsoil!BD45*(Zeq!BD45-20)</f>
        <v>60.1503876182439</v>
      </c>
      <c r="BE45" s="0" t="n">
        <f aca="false">Ultuna_topsoil_C_timeseries!BE45*Ultuna_BD_timeseries_topsoil!BE45*20+Ultuna_subsoil_C_timeseries!BE45*Ultuna_BD_timeseries_subsoil!BE45*(Zeq!BE45-20)</f>
        <v>58.1328413012288</v>
      </c>
      <c r="BF45" s="0" t="n">
        <f aca="false">Ultuna_topsoil_C_timeseries!BF45*Ultuna_BD_timeseries_topsoil!BF45*20+Ultuna_subsoil_C_timeseries!BF45*Ultuna_BD_timeseries_subsoil!BF45*(Zeq!BF45-20)</f>
        <v>59.5541426701807</v>
      </c>
      <c r="BG45" s="0" t="n">
        <f aca="false">Ultuna_topsoil_C_timeseries!BG45*Ultuna_BD_timeseries_topsoil!BG45*20+Ultuna_subsoil_C_timeseries!BG45*Ultuna_BD_timeseries_subsoil!BG45*(Zeq!BG45-20)</f>
        <v>60.9655797470973</v>
      </c>
      <c r="BH45" s="0" t="n">
        <f aca="false">Ultuna_topsoil_C_timeseries!BH45*Ultuna_BD_timeseries_topsoil!BH45*20+Ultuna_subsoil_C_timeseries!BH45*Ultuna_BD_timeseries_subsoil!BH45*(Zeq!BH45-20)</f>
        <v>61.6552942436324</v>
      </c>
      <c r="BI45" s="0" t="n">
        <f aca="false">Ultuna_topsoil_C_timeseries!BI45*Ultuna_BD_timeseries_topsoil!BI45*20+Ultuna_subsoil_C_timeseries!BI45*Ultuna_BD_timeseries_subsoil!BI45*(Zeq!BI45-20)</f>
        <v>62.1097398617131</v>
      </c>
      <c r="BJ45" s="0" t="n">
        <f aca="false">Ultuna_topsoil_C_timeseries!BJ45*Ultuna_BD_timeseries_topsoil!BJ45*20+Ultuna_subsoil_C_timeseries!BJ45*Ultuna_BD_timeseries_subsoil!BJ45*(Zeq!BJ45-20)</f>
        <v>61.8183838853834</v>
      </c>
      <c r="BK45" s="0" t="n">
        <f aca="false">Ultuna_topsoil_C_timeseries!BK45*Ultuna_BD_timeseries_topsoil!BK45*20+Ultuna_subsoil_C_timeseries!BK45*Ultuna_BD_timeseries_subsoil!BK45*(Zeq!BK45-20)</f>
        <v>61.0209224418221</v>
      </c>
    </row>
    <row r="46" customFormat="false" ht="14.4" hidden="false" customHeight="false" outlineLevel="0" collapsed="false">
      <c r="A46" s="0" t="n">
        <f aca="false">Ultuna_topsoil_C_timeseries!A46</f>
        <v>12</v>
      </c>
      <c r="B46" s="0" t="n">
        <f aca="false">Ultuna_topsoil_C_timeseries!B46*Ultuna_BD_timeseries_topsoil!B46*20+Ultuna_subsoil_C_timeseries!B46*Ultuna_BD_timeseries_subsoil!B46*(Zeq!B46-20)</f>
        <v>44.3913334239362</v>
      </c>
      <c r="C46" s="0" t="n">
        <f aca="false">Ultuna_topsoil_C_timeseries!C46*Ultuna_BD_timeseries_topsoil!C46*20+Ultuna_subsoil_C_timeseries!C46*Ultuna_BD_timeseries_subsoil!C46*(Zeq!C46-20)</f>
        <v>42.1960125812603</v>
      </c>
      <c r="D46" s="0" t="n">
        <f aca="false">Ultuna_topsoil_C_timeseries!D46*Ultuna_BD_timeseries_topsoil!D46*20+Ultuna_subsoil_C_timeseries!D46*Ultuna_BD_timeseries_subsoil!D46*(Zeq!D46-20)</f>
        <v>42.3409904998733</v>
      </c>
      <c r="E46" s="0" t="n">
        <f aca="false">Ultuna_topsoil_C_timeseries!E46*Ultuna_BD_timeseries_topsoil!E46*20+Ultuna_subsoil_C_timeseries!E46*Ultuna_BD_timeseries_subsoil!E46*(Zeq!E46-20)</f>
        <v>42.4970213002204</v>
      </c>
      <c r="F46" s="0" t="n">
        <f aca="false">Ultuna_topsoil_C_timeseries!F46*Ultuna_BD_timeseries_topsoil!F46*20+Ultuna_subsoil_C_timeseries!F46*Ultuna_BD_timeseries_subsoil!F46*(Zeq!F46-20)</f>
        <v>42.6652241127482</v>
      </c>
      <c r="G46" s="0" t="n">
        <f aca="false">Ultuna_topsoil_C_timeseries!G46*Ultuna_BD_timeseries_topsoil!G46*20+Ultuna_subsoil_C_timeseries!G46*Ultuna_BD_timeseries_subsoil!G46*(Zeq!G46-20)</f>
        <v>42.8468878570062</v>
      </c>
      <c r="H46" s="0" t="n">
        <f aca="false">Ultuna_topsoil_C_timeseries!H46*Ultuna_BD_timeseries_topsoil!H46*20+Ultuna_subsoil_C_timeseries!H46*Ultuna_BD_timeseries_subsoil!H46*(Zeq!H46-20)</f>
        <v>43.043504703283</v>
      </c>
      <c r="I46" s="0" t="n">
        <f aca="false">Ultuna_topsoil_C_timeseries!I46*Ultuna_BD_timeseries_topsoil!I46*20+Ultuna_subsoil_C_timeseries!I46*Ultuna_BD_timeseries_subsoil!I46*(Zeq!I46-20)</f>
        <v>43.2568117723952</v>
      </c>
      <c r="J46" s="0" t="n">
        <f aca="false">Ultuna_topsoil_C_timeseries!J46*Ultuna_BD_timeseries_topsoil!J46*20+Ultuna_subsoil_C_timeseries!J46*Ultuna_BD_timeseries_subsoil!J46*(Zeq!J46-20)</f>
        <v>43.4888435411287</v>
      </c>
      <c r="K46" s="0" t="n">
        <f aca="false">Ultuna_topsoil_C_timeseries!K46*Ultuna_BD_timeseries_topsoil!K46*20+Ultuna_subsoil_C_timeseries!K46*Ultuna_BD_timeseries_subsoil!K46*(Zeq!K46-20)</f>
        <v>43.7419983032159</v>
      </c>
      <c r="L46" s="0" t="n">
        <f aca="false">Ultuna_topsoil_C_timeseries!L46*Ultuna_BD_timeseries_topsoil!L46*20+Ultuna_subsoil_C_timeseries!L46*Ultuna_BD_timeseries_subsoil!L46*(Zeq!L46-20)</f>
        <v>44.0191232897646</v>
      </c>
      <c r="M46" s="0" t="n">
        <f aca="false">Ultuna_topsoil_C_timeseries!M46*Ultuna_BD_timeseries_topsoil!M46*20+Ultuna_subsoil_C_timeseries!M46*Ultuna_BD_timeseries_subsoil!M46*(Zeq!M46-20)</f>
        <v>44.3236248610823</v>
      </c>
      <c r="N46" s="0" t="n">
        <f aca="false">Ultuna_topsoil_C_timeseries!N46*Ultuna_BD_timeseries_topsoil!N46*20+Ultuna_subsoil_C_timeseries!N46*Ultuna_BD_timeseries_subsoil!N46*(Zeq!N46-20)</f>
        <v>44.9447356269084</v>
      </c>
      <c r="O46" s="0" t="n">
        <f aca="false">Ultuna_topsoil_C_timeseries!O46*Ultuna_BD_timeseries_topsoil!O46*20+Ultuna_subsoil_C_timeseries!O46*Ultuna_BD_timeseries_subsoil!O46*(Zeq!O46-20)</f>
        <v>46.1090365714663</v>
      </c>
      <c r="P46" s="0" t="n">
        <f aca="false">Ultuna_topsoil_C_timeseries!P46*Ultuna_BD_timeseries_topsoil!P46*20+Ultuna_subsoil_C_timeseries!P46*Ultuna_BD_timeseries_subsoil!P46*(Zeq!P46-20)</f>
        <v>47.6982843499099</v>
      </c>
      <c r="Q46" s="0" t="n">
        <f aca="false">Ultuna_topsoil_C_timeseries!Q46*Ultuna_BD_timeseries_topsoil!Q46*20+Ultuna_subsoil_C_timeseries!Q46*Ultuna_BD_timeseries_subsoil!Q46*(Zeq!Q46-20)</f>
        <v>49.5382734874651</v>
      </c>
      <c r="R46" s="0" t="n">
        <f aca="false">Ultuna_topsoil_C_timeseries!R46*Ultuna_BD_timeseries_topsoil!R46*20+Ultuna_subsoil_C_timeseries!R46*Ultuna_BD_timeseries_subsoil!R46*(Zeq!R46-20)</f>
        <v>51.3597983332071</v>
      </c>
      <c r="S46" s="0" t="n">
        <f aca="false">Ultuna_topsoil_C_timeseries!S46*Ultuna_BD_timeseries_topsoil!S46*20+Ultuna_subsoil_C_timeseries!S46*Ultuna_BD_timeseries_subsoil!S46*(Zeq!S46-20)</f>
        <v>52.7216369731337</v>
      </c>
      <c r="T46" s="0" t="n">
        <f aca="false">Ultuna_topsoil_C_timeseries!T46*Ultuna_BD_timeseries_topsoil!T46*20+Ultuna_subsoil_C_timeseries!T46*Ultuna_BD_timeseries_subsoil!T46*(Zeq!T46-20)</f>
        <v>52.8441109418411</v>
      </c>
      <c r="U46" s="0" t="n">
        <f aca="false">Ultuna_topsoil_C_timeseries!U46*Ultuna_BD_timeseries_topsoil!U46*20+Ultuna_subsoil_C_timeseries!U46*Ultuna_BD_timeseries_subsoil!U46*(Zeq!U46-20)</f>
        <v>48.8703452443722</v>
      </c>
      <c r="V46" s="0" t="n">
        <f aca="false">Ultuna_topsoil_C_timeseries!V46*Ultuna_BD_timeseries_topsoil!V46*20+Ultuna_subsoil_C_timeseries!V46*Ultuna_BD_timeseries_subsoil!V46*(Zeq!V46-20)</f>
        <v>51.5390140988276</v>
      </c>
      <c r="W46" s="0" t="n">
        <f aca="false">Ultuna_topsoil_C_timeseries!W46*Ultuna_BD_timeseries_topsoil!W46*20+Ultuna_subsoil_C_timeseries!W46*Ultuna_BD_timeseries_subsoil!W46*(Zeq!W46-20)</f>
        <v>48.8687777711654</v>
      </c>
      <c r="X46" s="0" t="n">
        <f aca="false">Ultuna_topsoil_C_timeseries!X46*Ultuna_BD_timeseries_topsoil!X46*20+Ultuna_subsoil_C_timeseries!X46*Ultuna_BD_timeseries_subsoil!X46*(Zeq!X46-20)</f>
        <v>49.5742609676961</v>
      </c>
      <c r="Y46" s="0" t="n">
        <f aca="false">Ultuna_topsoil_C_timeseries!Y46*Ultuna_BD_timeseries_topsoil!Y46*20+Ultuna_subsoil_C_timeseries!Y46*Ultuna_BD_timeseries_subsoil!Y46*(Zeq!Y46-20)</f>
        <v>50.2784657577335</v>
      </c>
      <c r="Z46" s="0" t="n">
        <f aca="false">Ultuna_topsoil_C_timeseries!Z46*Ultuna_BD_timeseries_topsoil!Z46*20+Ultuna_subsoil_C_timeseries!Z46*Ultuna_BD_timeseries_subsoil!Z46*(Zeq!Z46-20)</f>
        <v>50.111770449398</v>
      </c>
      <c r="AA46" s="0" t="n">
        <f aca="false">Ultuna_topsoil_C_timeseries!AA46*Ultuna_BD_timeseries_topsoil!AA46*20+Ultuna_subsoil_C_timeseries!AA46*Ultuna_BD_timeseries_subsoil!AA46*(Zeq!AA46-20)</f>
        <v>49.7487715775421</v>
      </c>
      <c r="AB46" s="0" t="n">
        <f aca="false">Ultuna_topsoil_C_timeseries!AB46*Ultuna_BD_timeseries_topsoil!AB46*20+Ultuna_subsoil_C_timeseries!AB46*Ultuna_BD_timeseries_subsoil!AB46*(Zeq!AB46-20)</f>
        <v>49.3282281630091</v>
      </c>
      <c r="AC46" s="0" t="n">
        <f aca="false">Ultuna_topsoil_C_timeseries!AC46*Ultuna_BD_timeseries_topsoil!AC46*20+Ultuna_subsoil_C_timeseries!AC46*Ultuna_BD_timeseries_subsoil!AC46*(Zeq!AC46-20)</f>
        <v>48.8840591841036</v>
      </c>
      <c r="AD46" s="0" t="n">
        <f aca="false">Ultuna_topsoil_C_timeseries!AD46*Ultuna_BD_timeseries_topsoil!AD46*20+Ultuna_subsoil_C_timeseries!AD46*Ultuna_BD_timeseries_subsoil!AD46*(Zeq!AD46-20)</f>
        <v>48.330572929818</v>
      </c>
      <c r="AE46" s="0" t="n">
        <f aca="false">Ultuna_topsoil_C_timeseries!AE46*Ultuna_BD_timeseries_topsoil!AE46*20+Ultuna_subsoil_C_timeseries!AE46*Ultuna_BD_timeseries_subsoil!AE46*(Zeq!AE46-20)</f>
        <v>47.779608633618</v>
      </c>
      <c r="AF46" s="0" t="n">
        <f aca="false">Ultuna_topsoil_C_timeseries!AF46*Ultuna_BD_timeseries_topsoil!AF46*20+Ultuna_subsoil_C_timeseries!AF46*Ultuna_BD_timeseries_subsoil!AF46*(Zeq!AF46-20)</f>
        <v>48.0073419495851</v>
      </c>
      <c r="AG46" s="0" t="n">
        <f aca="false">Ultuna_topsoil_C_timeseries!AG46*Ultuna_BD_timeseries_topsoil!AG46*20+Ultuna_subsoil_C_timeseries!AG46*Ultuna_BD_timeseries_subsoil!AG46*(Zeq!AG46-20)</f>
        <v>48.3544723855323</v>
      </c>
      <c r="AH46" s="0" t="n">
        <f aca="false">Ultuna_topsoil_C_timeseries!AH46*Ultuna_BD_timeseries_topsoil!AH46*20+Ultuna_subsoil_C_timeseries!AH46*Ultuna_BD_timeseries_subsoil!AH46*(Zeq!AH46-20)</f>
        <v>49.527124537192</v>
      </c>
      <c r="AI46" s="0" t="n">
        <f aca="false">Ultuna_topsoil_C_timeseries!AI46*Ultuna_BD_timeseries_topsoil!AI46*20+Ultuna_subsoil_C_timeseries!AI46*Ultuna_BD_timeseries_subsoil!AI46*(Zeq!AI46-20)</f>
        <v>51.1481439839213</v>
      </c>
      <c r="AJ46" s="0" t="n">
        <f aca="false">Ultuna_topsoil_C_timeseries!AJ46*Ultuna_BD_timeseries_topsoil!AJ46*20+Ultuna_subsoil_C_timeseries!AJ46*Ultuna_BD_timeseries_subsoil!AJ46*(Zeq!AJ46-20)</f>
        <v>55.1707665407376</v>
      </c>
      <c r="AK46" s="0" t="n">
        <f aca="false">Ultuna_topsoil_C_timeseries!AK46*Ultuna_BD_timeseries_topsoil!AK46*20+Ultuna_subsoil_C_timeseries!AK46*Ultuna_BD_timeseries_subsoil!AK46*(Zeq!AK46-20)</f>
        <v>59.1819486418612</v>
      </c>
      <c r="AL46" s="0" t="n">
        <f aca="false">Ultuna_topsoil_C_timeseries!AL46*Ultuna_BD_timeseries_topsoil!AL46*20+Ultuna_subsoil_C_timeseries!AL46*Ultuna_BD_timeseries_subsoil!AL46*(Zeq!AL46-20)</f>
        <v>54.8990118753081</v>
      </c>
      <c r="AM46" s="0" t="n">
        <f aca="false">Ultuna_topsoil_C_timeseries!AM46*Ultuna_BD_timeseries_topsoil!AM46*20+Ultuna_subsoil_C_timeseries!AM46*Ultuna_BD_timeseries_subsoil!AM46*(Zeq!AM46-20)</f>
        <v>50.6300222659553</v>
      </c>
      <c r="AN46" s="0" t="n">
        <f aca="false">Ultuna_topsoil_C_timeseries!AN46*Ultuna_BD_timeseries_topsoil!AN46*20+Ultuna_subsoil_C_timeseries!AN46*Ultuna_BD_timeseries_subsoil!AN46*(Zeq!AN46-20)</f>
        <v>52.9808057197709</v>
      </c>
      <c r="AO46" s="0" t="n">
        <f aca="false">Ultuna_topsoil_C_timeseries!AO46*Ultuna_BD_timeseries_topsoil!AO46*20+Ultuna_subsoil_C_timeseries!AO46*Ultuna_BD_timeseries_subsoil!AO46*(Zeq!AO46-20)</f>
        <v>55.3252201301658</v>
      </c>
      <c r="AP46" s="0" t="n">
        <f aca="false">Ultuna_topsoil_C_timeseries!AP46*Ultuna_BD_timeseries_topsoil!AP46*20+Ultuna_subsoil_C_timeseries!AP46*Ultuna_BD_timeseries_subsoil!AP46*(Zeq!AP46-20)</f>
        <v>57.1817680452364</v>
      </c>
      <c r="AQ46" s="0" t="n">
        <f aca="false">Ultuna_topsoil_C_timeseries!AQ46*Ultuna_BD_timeseries_topsoil!AQ46*20+Ultuna_subsoil_C_timeseries!AQ46*Ultuna_BD_timeseries_subsoil!AQ46*(Zeq!AQ46-20)</f>
        <v>58.6250722533525</v>
      </c>
      <c r="AR46" s="0" t="n">
        <f aca="false">Ultuna_topsoil_C_timeseries!AR46*Ultuna_BD_timeseries_topsoil!AR46*20+Ultuna_subsoil_C_timeseries!AR46*Ultuna_BD_timeseries_subsoil!AR46*(Zeq!AR46-20)</f>
        <v>57.5888937948808</v>
      </c>
      <c r="AS46" s="0" t="n">
        <f aca="false">Ultuna_topsoil_C_timeseries!AS46*Ultuna_BD_timeseries_topsoil!AS46*20+Ultuna_subsoil_C_timeseries!AS46*Ultuna_BD_timeseries_subsoil!AS46*(Zeq!AS46-20)</f>
        <v>56.1722715551031</v>
      </c>
      <c r="AT46" s="0" t="n">
        <f aca="false">Ultuna_topsoil_C_timeseries!AT46*Ultuna_BD_timeseries_topsoil!AT46*20+Ultuna_subsoil_C_timeseries!AT46*Ultuna_BD_timeseries_subsoil!AT46*(Zeq!AT46-20)</f>
        <v>53.9983754062814</v>
      </c>
      <c r="AU46" s="0" t="n">
        <f aca="false">Ultuna_topsoil_C_timeseries!AU46*Ultuna_BD_timeseries_topsoil!AU46*20+Ultuna_subsoil_C_timeseries!AU46*Ultuna_BD_timeseries_subsoil!AU46*(Zeq!AU46-20)</f>
        <v>51.8320859626774</v>
      </c>
      <c r="AV46" s="0" t="n">
        <f aca="false">Ultuna_topsoil_C_timeseries!AV46*Ultuna_BD_timeseries_topsoil!AV46*20+Ultuna_subsoil_C_timeseries!AV46*Ultuna_BD_timeseries_subsoil!AV46*(Zeq!AV46-20)</f>
        <v>52.1758361143954</v>
      </c>
      <c r="AW46" s="0" t="n">
        <f aca="false">Ultuna_topsoil_C_timeseries!AW46*Ultuna_BD_timeseries_topsoil!AW46*20+Ultuna_subsoil_C_timeseries!AW46*Ultuna_BD_timeseries_subsoil!AW46*(Zeq!AW46-20)</f>
        <v>52.6252087355291</v>
      </c>
      <c r="AX46" s="0" t="n">
        <f aca="false">Ultuna_topsoil_C_timeseries!AX46*Ultuna_BD_timeseries_topsoil!AX46*20+Ultuna_subsoil_C_timeseries!AX46*Ultuna_BD_timeseries_subsoil!AX46*(Zeq!AX46-20)</f>
        <v>53.0527650036804</v>
      </c>
      <c r="AY46" s="0" t="n">
        <f aca="false">Ultuna_topsoil_C_timeseries!AY46*Ultuna_BD_timeseries_topsoil!AY46*20+Ultuna_subsoil_C_timeseries!AY46*Ultuna_BD_timeseries_subsoil!AY46*(Zeq!AY46-20)</f>
        <v>53.4168860739834</v>
      </c>
      <c r="AZ46" s="0" t="n">
        <f aca="false">Ultuna_topsoil_C_timeseries!AZ46*Ultuna_BD_timeseries_topsoil!AZ46*20+Ultuna_subsoil_C_timeseries!AZ46*Ultuna_BD_timeseries_subsoil!AZ46*(Zeq!AZ46-20)</f>
        <v>53.7397898341073</v>
      </c>
      <c r="BA46" s="0" t="n">
        <f aca="false">Ultuna_topsoil_C_timeseries!BA46*Ultuna_BD_timeseries_topsoil!BA46*20+Ultuna_subsoil_C_timeseries!BA46*Ultuna_BD_timeseries_subsoil!BA46*(Zeq!BA46-20)</f>
        <v>54.0183005408387</v>
      </c>
      <c r="BB46" s="0" t="n">
        <f aca="false">Ultuna_topsoil_C_timeseries!BB46*Ultuna_BD_timeseries_topsoil!BB46*20+Ultuna_subsoil_C_timeseries!BB46*Ultuna_BD_timeseries_subsoil!BB46*(Zeq!BB46-20)</f>
        <v>54.0413976401325</v>
      </c>
      <c r="BC46" s="0" t="n">
        <f aca="false">Ultuna_topsoil_C_timeseries!BC46*Ultuna_BD_timeseries_topsoil!BC46*20+Ultuna_subsoil_C_timeseries!BC46*Ultuna_BD_timeseries_subsoil!BC46*(Zeq!BC46-20)</f>
        <v>54.0010153071991</v>
      </c>
      <c r="BD46" s="0" t="n">
        <f aca="false">Ultuna_topsoil_C_timeseries!BD46*Ultuna_BD_timeseries_topsoil!BD46*20+Ultuna_subsoil_C_timeseries!BD46*Ultuna_BD_timeseries_subsoil!BD46*(Zeq!BD46-20)</f>
        <v>52.611168387216</v>
      </c>
      <c r="BE46" s="0" t="n">
        <f aca="false">Ultuna_topsoil_C_timeseries!BE46*Ultuna_BD_timeseries_topsoil!BE46*20+Ultuna_subsoil_C_timeseries!BE46*Ultuna_BD_timeseries_subsoil!BE46*(Zeq!BE46-20)</f>
        <v>51.2266030003117</v>
      </c>
      <c r="BF46" s="0" t="n">
        <f aca="false">Ultuna_topsoil_C_timeseries!BF46*Ultuna_BD_timeseries_topsoil!BF46*20+Ultuna_subsoil_C_timeseries!BF46*Ultuna_BD_timeseries_subsoil!BF46*(Zeq!BF46-20)</f>
        <v>53.1255500429555</v>
      </c>
      <c r="BG46" s="0" t="n">
        <f aca="false">Ultuna_topsoil_C_timeseries!BG46*Ultuna_BD_timeseries_topsoil!BG46*20+Ultuna_subsoil_C_timeseries!BG46*Ultuna_BD_timeseries_subsoil!BG46*(Zeq!BG46-20)</f>
        <v>55.0193755296987</v>
      </c>
      <c r="BH46" s="0" t="n">
        <f aca="false">Ultuna_topsoil_C_timeseries!BH46*Ultuna_BD_timeseries_topsoil!BH46*20+Ultuna_subsoil_C_timeseries!BH46*Ultuna_BD_timeseries_subsoil!BH46*(Zeq!BH46-20)</f>
        <v>53.9737049369524</v>
      </c>
      <c r="BI46" s="0" t="n">
        <f aca="false">Ultuna_topsoil_C_timeseries!BI46*Ultuna_BD_timeseries_topsoil!BI46*20+Ultuna_subsoil_C_timeseries!BI46*Ultuna_BD_timeseries_subsoil!BI46*(Zeq!BI46-20)</f>
        <v>52.9322556244285</v>
      </c>
      <c r="BJ46" s="0" t="n">
        <f aca="false">Ultuna_topsoil_C_timeseries!BJ46*Ultuna_BD_timeseries_topsoil!BJ46*20+Ultuna_subsoil_C_timeseries!BJ46*Ultuna_BD_timeseries_subsoil!BJ46*(Zeq!BJ46-20)</f>
        <v>52.1509453854397</v>
      </c>
      <c r="BK46" s="0" t="n">
        <f aca="false">Ultuna_topsoil_C_timeseries!BK46*Ultuna_BD_timeseries_topsoil!BK46*20+Ultuna_subsoil_C_timeseries!BK46*Ultuna_BD_timeseries_subsoil!BK46*(Zeq!BK46-20)</f>
        <v>51.4726421702379</v>
      </c>
    </row>
    <row r="47" customFormat="false" ht="14.4" hidden="false" customHeight="false" outlineLevel="0" collapsed="false">
      <c r="A47" s="0" t="n">
        <f aca="false">Ultuna_topsoil_C_timeseries!A47</f>
        <v>26</v>
      </c>
      <c r="B47" s="0" t="n">
        <f aca="false">Ultuna_topsoil_C_timeseries!B47*Ultuna_BD_timeseries_topsoil!B47*20+Ultuna_subsoil_C_timeseries!B47*Ultuna_BD_timeseries_subsoil!B47*(Zeq!B47-20)</f>
        <v>44.1000556386082</v>
      </c>
      <c r="C47" s="0" t="n">
        <f aca="false">Ultuna_topsoil_C_timeseries!C47*Ultuna_BD_timeseries_topsoil!C47*20+Ultuna_subsoil_C_timeseries!C47*Ultuna_BD_timeseries_subsoil!C47*(Zeq!C47-20)</f>
        <v>42.1813397802839</v>
      </c>
      <c r="D47" s="0" t="n">
        <f aca="false">Ultuna_topsoil_C_timeseries!D47*Ultuna_BD_timeseries_topsoil!D47*20+Ultuna_subsoil_C_timeseries!D47*Ultuna_BD_timeseries_subsoil!D47*(Zeq!D47-20)</f>
        <v>42.3120196606854</v>
      </c>
      <c r="E47" s="0" t="n">
        <f aca="false">Ultuna_topsoil_C_timeseries!E47*Ultuna_BD_timeseries_topsoil!E47*20+Ultuna_subsoil_C_timeseries!E47*Ultuna_BD_timeseries_subsoil!E47*(Zeq!E47-20)</f>
        <v>42.4541268435325</v>
      </c>
      <c r="F47" s="0" t="n">
        <f aca="false">Ultuna_topsoil_C_timeseries!F47*Ultuna_BD_timeseries_topsoil!F47*20+Ultuna_subsoil_C_timeseries!F47*Ultuna_BD_timeseries_subsoil!F47*(Zeq!F47-20)</f>
        <v>42.6087843335468</v>
      </c>
      <c r="G47" s="0" t="n">
        <f aca="false">Ultuna_topsoil_C_timeseries!G47*Ultuna_BD_timeseries_topsoil!G47*20+Ultuna_subsoil_C_timeseries!G47*Ultuna_BD_timeseries_subsoil!G47*(Zeq!G47-20)</f>
        <v>42.7772907990112</v>
      </c>
      <c r="H47" s="0" t="n">
        <f aca="false">Ultuna_topsoil_C_timeseries!H47*Ultuna_BD_timeseries_topsoil!H47*20+Ultuna_subsoil_C_timeseries!H47*Ultuna_BD_timeseries_subsoil!H47*(Zeq!H47-20)</f>
        <v>42.9611563015128</v>
      </c>
      <c r="I47" s="0" t="n">
        <f aca="false">Ultuna_topsoil_C_timeseries!I47*Ultuna_BD_timeseries_topsoil!I47*20+Ultuna_subsoil_C_timeseries!I47*Ultuna_BD_timeseries_subsoil!I47*(Zeq!I47-20)</f>
        <v>43.1621471163484</v>
      </c>
      <c r="J47" s="0" t="n">
        <f aca="false">Ultuna_topsoil_C_timeseries!J47*Ultuna_BD_timeseries_topsoil!J47*20+Ultuna_subsoil_C_timeseries!J47*Ultuna_BD_timeseries_subsoil!J47*(Zeq!J47-20)</f>
        <v>43.382342461488</v>
      </c>
      <c r="K47" s="0" t="n">
        <f aca="false">Ultuna_topsoil_C_timeseries!K47*Ultuna_BD_timeseries_topsoil!K47*20+Ultuna_subsoil_C_timeseries!K47*Ultuna_BD_timeseries_subsoil!K47*(Zeq!K47-20)</f>
        <v>43.6242069975232</v>
      </c>
      <c r="L47" s="0" t="n">
        <f aca="false">Ultuna_topsoil_C_timeseries!L47*Ultuna_BD_timeseries_topsoil!L47*20+Ultuna_subsoil_C_timeseries!L47*Ultuna_BD_timeseries_subsoil!L47*(Zeq!L47-20)</f>
        <v>43.8906844622841</v>
      </c>
      <c r="M47" s="0" t="n">
        <f aca="false">Ultuna_topsoil_C_timeseries!M47*Ultuna_BD_timeseries_topsoil!M47*20+Ultuna_subsoil_C_timeseries!M47*Ultuna_BD_timeseries_subsoil!M47*(Zeq!M47-20)</f>
        <v>44.1853199950543</v>
      </c>
      <c r="N47" s="0" t="n">
        <f aca="false">Ultuna_topsoil_C_timeseries!N47*Ultuna_BD_timeseries_topsoil!N47*20+Ultuna_subsoil_C_timeseries!N47*Ultuna_BD_timeseries_subsoil!N47*(Zeq!N47-20)</f>
        <v>44.5756403285166</v>
      </c>
      <c r="O47" s="0" t="n">
        <f aca="false">Ultuna_topsoil_C_timeseries!O47*Ultuna_BD_timeseries_topsoil!O47*20+Ultuna_subsoil_C_timeseries!O47*Ultuna_BD_timeseries_subsoil!O47*(Zeq!O47-20)</f>
        <v>45.090351911006</v>
      </c>
      <c r="P47" s="0" t="n">
        <f aca="false">Ultuna_topsoil_C_timeseries!P47*Ultuna_BD_timeseries_topsoil!P47*20+Ultuna_subsoil_C_timeseries!P47*Ultuna_BD_timeseries_subsoil!P47*(Zeq!P47-20)</f>
        <v>45.6913600414922</v>
      </c>
      <c r="Q47" s="0" t="n">
        <f aca="false">Ultuna_topsoil_C_timeseries!Q47*Ultuna_BD_timeseries_topsoil!Q47*20+Ultuna_subsoil_C_timeseries!Q47*Ultuna_BD_timeseries_subsoil!Q47*(Zeq!Q47-20)</f>
        <v>46.3542708598344</v>
      </c>
      <c r="R47" s="0" t="n">
        <f aca="false">Ultuna_topsoil_C_timeseries!R47*Ultuna_BD_timeseries_topsoil!R47*20+Ultuna_subsoil_C_timeseries!R47*Ultuna_BD_timeseries_subsoil!R47*(Zeq!R47-20)</f>
        <v>47.0627397922154</v>
      </c>
      <c r="S47" s="0" t="n">
        <f aca="false">Ultuna_topsoil_C_timeseries!S47*Ultuna_BD_timeseries_topsoil!S47*20+Ultuna_subsoil_C_timeseries!S47*Ultuna_BD_timeseries_subsoil!S47*(Zeq!S47-20)</f>
        <v>47.8054042922285</v>
      </c>
      <c r="T47" s="0" t="n">
        <f aca="false">Ultuna_topsoil_C_timeseries!T47*Ultuna_BD_timeseries_topsoil!T47*20+Ultuna_subsoil_C_timeseries!T47*Ultuna_BD_timeseries_subsoil!T47*(Zeq!T47-20)</f>
        <v>48.5741198294707</v>
      </c>
      <c r="U47" s="0" t="n">
        <f aca="false">Ultuna_topsoil_C_timeseries!U47*Ultuna_BD_timeseries_topsoil!U47*20+Ultuna_subsoil_C_timeseries!U47*Ultuna_BD_timeseries_subsoil!U47*(Zeq!U47-20)</f>
        <v>49.3892118381174</v>
      </c>
      <c r="V47" s="0" t="n">
        <f aca="false">Ultuna_topsoil_C_timeseries!V47*Ultuna_BD_timeseries_topsoil!V47*20+Ultuna_subsoil_C_timeseries!V47*Ultuna_BD_timeseries_subsoil!V47*(Zeq!V47-20)</f>
        <v>50.7654591405676</v>
      </c>
      <c r="W47" s="0" t="n">
        <f aca="false">Ultuna_topsoil_C_timeseries!W47*Ultuna_BD_timeseries_topsoil!W47*20+Ultuna_subsoil_C_timeseries!W47*Ultuna_BD_timeseries_subsoil!W47*(Zeq!W47-20)</f>
        <v>45.797651180784</v>
      </c>
      <c r="X47" s="0" t="n">
        <f aca="false">Ultuna_topsoil_C_timeseries!X47*Ultuna_BD_timeseries_topsoil!X47*20+Ultuna_subsoil_C_timeseries!X47*Ultuna_BD_timeseries_subsoil!X47*(Zeq!X47-20)</f>
        <v>48.1220775067066</v>
      </c>
      <c r="Y47" s="0" t="n">
        <f aca="false">Ultuna_topsoil_C_timeseries!Y47*Ultuna_BD_timeseries_topsoil!Y47*20+Ultuna_subsoil_C_timeseries!Y47*Ultuna_BD_timeseries_subsoil!Y47*(Zeq!Y47-20)</f>
        <v>50.4341841511784</v>
      </c>
      <c r="Z47" s="0" t="n">
        <f aca="false">Ultuna_topsoil_C_timeseries!Z47*Ultuna_BD_timeseries_topsoil!Z47*20+Ultuna_subsoil_C_timeseries!Z47*Ultuna_BD_timeseries_subsoil!Z47*(Zeq!Z47-20)</f>
        <v>50.0570625891238</v>
      </c>
      <c r="AA47" s="0" t="n">
        <f aca="false">Ultuna_topsoil_C_timeseries!AA47*Ultuna_BD_timeseries_topsoil!AA47*20+Ultuna_subsoil_C_timeseries!AA47*Ultuna_BD_timeseries_subsoil!AA47*(Zeq!AA47-20)</f>
        <v>49.4649151480393</v>
      </c>
      <c r="AB47" s="0" t="n">
        <f aca="false">Ultuna_topsoil_C_timeseries!AB47*Ultuna_BD_timeseries_topsoil!AB47*20+Ultuna_subsoil_C_timeseries!AB47*Ultuna_BD_timeseries_subsoil!AB47*(Zeq!AB47-20)</f>
        <v>48.8547522012773</v>
      </c>
      <c r="AC47" s="0" t="n">
        <f aca="false">Ultuna_topsoil_C_timeseries!AC47*Ultuna_BD_timeseries_topsoil!AC47*20+Ultuna_subsoil_C_timeseries!AC47*Ultuna_BD_timeseries_subsoil!AC47*(Zeq!AC47-20)</f>
        <v>48.5128223319475</v>
      </c>
      <c r="AD47" s="0" t="n">
        <f aca="false">Ultuna_topsoil_C_timeseries!AD47*Ultuna_BD_timeseries_topsoil!AD47*20+Ultuna_subsoil_C_timeseries!AD47*Ultuna_BD_timeseries_subsoil!AD47*(Zeq!AD47-20)</f>
        <v>49.9906828701541</v>
      </c>
      <c r="AE47" s="0" t="n">
        <f aca="false">Ultuna_topsoil_C_timeseries!AE47*Ultuna_BD_timeseries_topsoil!AE47*20+Ultuna_subsoil_C_timeseries!AE47*Ultuna_BD_timeseries_subsoil!AE47*(Zeq!AE47-20)</f>
        <v>51.4610735481596</v>
      </c>
      <c r="AF47" s="0" t="n">
        <f aca="false">Ultuna_topsoil_C_timeseries!AF47*Ultuna_BD_timeseries_topsoil!AF47*20+Ultuna_subsoil_C_timeseries!AF47*Ultuna_BD_timeseries_subsoil!AF47*(Zeq!AF47-20)</f>
        <v>50.5210542342618</v>
      </c>
      <c r="AG47" s="0" t="n">
        <f aca="false">Ultuna_topsoil_C_timeseries!AG47*Ultuna_BD_timeseries_topsoil!AG47*20+Ultuna_subsoil_C_timeseries!AG47*Ultuna_BD_timeseries_subsoil!AG47*(Zeq!AG47-20)</f>
        <v>49.5881689618985</v>
      </c>
      <c r="AH47" s="0" t="n">
        <f aca="false">Ultuna_topsoil_C_timeseries!AH47*Ultuna_BD_timeseries_topsoil!AH47*20+Ultuna_subsoil_C_timeseries!AH47*Ultuna_BD_timeseries_subsoil!AH47*(Zeq!AH47-20)</f>
        <v>52.9083328704964</v>
      </c>
      <c r="AI47" s="0" t="n">
        <f aca="false">Ultuna_topsoil_C_timeseries!AI47*Ultuna_BD_timeseries_topsoil!AI47*20+Ultuna_subsoil_C_timeseries!AI47*Ultuna_BD_timeseries_subsoil!AI47*(Zeq!AI47-20)</f>
        <v>56.2096516227818</v>
      </c>
      <c r="AJ47" s="0" t="n">
        <f aca="false">Ultuna_topsoil_C_timeseries!AJ47*Ultuna_BD_timeseries_topsoil!AJ47*20+Ultuna_subsoil_C_timeseries!AJ47*Ultuna_BD_timeseries_subsoil!AJ47*(Zeq!AJ47-20)</f>
        <v>55.7158420338009</v>
      </c>
      <c r="AK47" s="0" t="n">
        <f aca="false">Ultuna_topsoil_C_timeseries!AK47*Ultuna_BD_timeseries_topsoil!AK47*20+Ultuna_subsoil_C_timeseries!AK47*Ultuna_BD_timeseries_subsoil!AK47*(Zeq!AK47-20)</f>
        <v>55.1306599272341</v>
      </c>
      <c r="AL47" s="0" t="n">
        <f aca="false">Ultuna_topsoil_C_timeseries!AL47*Ultuna_BD_timeseries_topsoil!AL47*20+Ultuna_subsoil_C_timeseries!AL47*Ultuna_BD_timeseries_subsoil!AL47*(Zeq!AL47-20)</f>
        <v>51.8459377590977</v>
      </c>
      <c r="AM47" s="0" t="n">
        <f aca="false">Ultuna_topsoil_C_timeseries!AM47*Ultuna_BD_timeseries_topsoil!AM47*20+Ultuna_subsoil_C_timeseries!AM47*Ultuna_BD_timeseries_subsoil!AM47*(Zeq!AM47-20)</f>
        <v>48.5829750821097</v>
      </c>
      <c r="AN47" s="0" t="n">
        <f aca="false">Ultuna_topsoil_C_timeseries!AN47*Ultuna_BD_timeseries_topsoil!AN47*20+Ultuna_subsoil_C_timeseries!AN47*Ultuna_BD_timeseries_subsoil!AN47*(Zeq!AN47-20)</f>
        <v>50.8121944109537</v>
      </c>
      <c r="AO47" s="0" t="n">
        <f aca="false">Ultuna_topsoil_C_timeseries!AO47*Ultuna_BD_timeseries_topsoil!AO47*20+Ultuna_subsoil_C_timeseries!AO47*Ultuna_BD_timeseries_subsoil!AO47*(Zeq!AO47-20)</f>
        <v>53.0290474458679</v>
      </c>
      <c r="AP47" s="0" t="n">
        <f aca="false">Ultuna_topsoil_C_timeseries!AP47*Ultuna_BD_timeseries_topsoil!AP47*20+Ultuna_subsoil_C_timeseries!AP47*Ultuna_BD_timeseries_subsoil!AP47*(Zeq!AP47-20)</f>
        <v>53.2920017406749</v>
      </c>
      <c r="AQ47" s="0" t="n">
        <f aca="false">Ultuna_topsoil_C_timeseries!AQ47*Ultuna_BD_timeseries_topsoil!AQ47*20+Ultuna_subsoil_C_timeseries!AQ47*Ultuna_BD_timeseries_subsoil!AQ47*(Zeq!AQ47-20)</f>
        <v>53.5547770419198</v>
      </c>
      <c r="AR47" s="0" t="n">
        <f aca="false">Ultuna_topsoil_C_timeseries!AR47*Ultuna_BD_timeseries_topsoil!AR47*20+Ultuna_subsoil_C_timeseries!AR47*Ultuna_BD_timeseries_subsoil!AR47*(Zeq!AR47-20)</f>
        <v>55.2322159704668</v>
      </c>
      <c r="AS47" s="0" t="n">
        <f aca="false">Ultuna_topsoil_C_timeseries!AS47*Ultuna_BD_timeseries_topsoil!AS47*20+Ultuna_subsoil_C_timeseries!AS47*Ultuna_BD_timeseries_subsoil!AS47*(Zeq!AS47-20)</f>
        <v>56.9005278257864</v>
      </c>
      <c r="AT47" s="0" t="n">
        <f aca="false">Ultuna_topsoil_C_timeseries!AT47*Ultuna_BD_timeseries_topsoil!AT47*20+Ultuna_subsoil_C_timeseries!AT47*Ultuna_BD_timeseries_subsoil!AT47*(Zeq!AT47-20)</f>
        <v>54.4698288522251</v>
      </c>
      <c r="AU47" s="0" t="n">
        <f aca="false">Ultuna_topsoil_C_timeseries!AU47*Ultuna_BD_timeseries_topsoil!AU47*20+Ultuna_subsoil_C_timeseries!AU47*Ultuna_BD_timeseries_subsoil!AU47*(Zeq!AU47-20)</f>
        <v>52.0560309341103</v>
      </c>
      <c r="AV47" s="0" t="n">
        <f aca="false">Ultuna_topsoil_C_timeseries!AV47*Ultuna_BD_timeseries_topsoil!AV47*20+Ultuna_subsoil_C_timeseries!AV47*Ultuna_BD_timeseries_subsoil!AV47*(Zeq!AV47-20)</f>
        <v>51.3024829837916</v>
      </c>
      <c r="AW47" s="0" t="n">
        <f aca="false">Ultuna_topsoil_C_timeseries!AW47*Ultuna_BD_timeseries_topsoil!AW47*20+Ultuna_subsoil_C_timeseries!AW47*Ultuna_BD_timeseries_subsoil!AW47*(Zeq!AW47-20)</f>
        <v>50.6215505392117</v>
      </c>
      <c r="AX47" s="0" t="n">
        <f aca="false">Ultuna_topsoil_C_timeseries!AX47*Ultuna_BD_timeseries_topsoil!AX47*20+Ultuna_subsoil_C_timeseries!AX47*Ultuna_BD_timeseries_subsoil!AX47*(Zeq!AX47-20)</f>
        <v>50.0751677903398</v>
      </c>
      <c r="AY47" s="0" t="n">
        <f aca="false">Ultuna_topsoil_C_timeseries!AY47*Ultuna_BD_timeseries_topsoil!AY47*20+Ultuna_subsoil_C_timeseries!AY47*Ultuna_BD_timeseries_subsoil!AY47*(Zeq!AY47-20)</f>
        <v>49.8396641797256</v>
      </c>
      <c r="AZ47" s="0" t="n">
        <f aca="false">Ultuna_topsoil_C_timeseries!AZ47*Ultuna_BD_timeseries_topsoil!AZ47*20+Ultuna_subsoil_C_timeseries!AZ47*Ultuna_BD_timeseries_subsoil!AZ47*(Zeq!AZ47-20)</f>
        <v>51.0473139146483</v>
      </c>
      <c r="BA47" s="0" t="n">
        <f aca="false">Ultuna_topsoil_C_timeseries!BA47*Ultuna_BD_timeseries_topsoil!BA47*20+Ultuna_subsoil_C_timeseries!BA47*Ultuna_BD_timeseries_subsoil!BA47*(Zeq!BA47-20)</f>
        <v>52.2487523029505</v>
      </c>
      <c r="BB47" s="0" t="n">
        <f aca="false">Ultuna_topsoil_C_timeseries!BB47*Ultuna_BD_timeseries_topsoil!BB47*20+Ultuna_subsoil_C_timeseries!BB47*Ultuna_BD_timeseries_subsoil!BB47*(Zeq!BB47-20)</f>
        <v>53.2479269648284</v>
      </c>
      <c r="BC47" s="0" t="n">
        <f aca="false">Ultuna_topsoil_C_timeseries!BC47*Ultuna_BD_timeseries_topsoil!BC47*20+Ultuna_subsoil_C_timeseries!BC47*Ultuna_BD_timeseries_subsoil!BC47*(Zeq!BC47-20)</f>
        <v>54.0619175446924</v>
      </c>
      <c r="BD47" s="0" t="n">
        <f aca="false">Ultuna_topsoil_C_timeseries!BD47*Ultuna_BD_timeseries_topsoil!BD47*20+Ultuna_subsoil_C_timeseries!BD47*Ultuna_BD_timeseries_subsoil!BD47*(Zeq!BD47-20)</f>
        <v>52.5490985279284</v>
      </c>
      <c r="BE47" s="0" t="n">
        <f aca="false">Ultuna_topsoil_C_timeseries!BE47*Ultuna_BD_timeseries_topsoil!BE47*20+Ultuna_subsoil_C_timeseries!BE47*Ultuna_BD_timeseries_subsoil!BE47*(Zeq!BE47-20)</f>
        <v>51.0478250908805</v>
      </c>
      <c r="BF47" s="0" t="n">
        <f aca="false">Ultuna_topsoil_C_timeseries!BF47*Ultuna_BD_timeseries_topsoil!BF47*20+Ultuna_subsoil_C_timeseries!BF47*Ultuna_BD_timeseries_subsoil!BF47*(Zeq!BF47-20)</f>
        <v>51.5740317053332</v>
      </c>
      <c r="BG47" s="0" t="n">
        <f aca="false">Ultuna_topsoil_C_timeseries!BG47*Ultuna_BD_timeseries_topsoil!BG47*20+Ultuna_subsoil_C_timeseries!BG47*Ultuna_BD_timeseries_subsoil!BG47*(Zeq!BG47-20)</f>
        <v>52.0984180402717</v>
      </c>
      <c r="BH47" s="0" t="n">
        <f aca="false">Ultuna_topsoil_C_timeseries!BH47*Ultuna_BD_timeseries_topsoil!BH47*20+Ultuna_subsoil_C_timeseries!BH47*Ultuna_BD_timeseries_subsoil!BH47*(Zeq!BH47-20)</f>
        <v>51.7662310896109</v>
      </c>
      <c r="BI47" s="0" t="n">
        <f aca="false">Ultuna_topsoil_C_timeseries!BI47*Ultuna_BD_timeseries_topsoil!BI47*20+Ultuna_subsoil_C_timeseries!BI47*Ultuna_BD_timeseries_subsoil!BI47*(Zeq!BI47-20)</f>
        <v>51.4379299370229</v>
      </c>
      <c r="BJ47" s="0" t="n">
        <f aca="false">Ultuna_topsoil_C_timeseries!BJ47*Ultuna_BD_timeseries_topsoil!BJ47*20+Ultuna_subsoil_C_timeseries!BJ47*Ultuna_BD_timeseries_subsoil!BJ47*(Zeq!BJ47-20)</f>
        <v>51.408536694761</v>
      </c>
      <c r="BK47" s="0" t="n">
        <f aca="false">Ultuna_topsoil_C_timeseries!BK47*Ultuna_BD_timeseries_topsoil!BK47*20+Ultuna_subsoil_C_timeseries!BK47*Ultuna_BD_timeseries_subsoil!BK47*(Zeq!BK47-20)</f>
        <v>51.4215818223209</v>
      </c>
    </row>
    <row r="48" customFormat="false" ht="14.4" hidden="false" customHeight="false" outlineLevel="0" collapsed="false">
      <c r="A48" s="0" t="n">
        <f aca="false">Ultuna_topsoil_C_timeseries!A48</f>
        <v>32</v>
      </c>
      <c r="B48" s="0" t="n">
        <f aca="false">Ultuna_topsoil_C_timeseries!B48*Ultuna_BD_timeseries_topsoil!B48*20+Ultuna_subsoil_C_timeseries!B48*Ultuna_BD_timeseries_subsoil!B48*(Zeq!B48-20)</f>
        <v>44.6826112092642</v>
      </c>
      <c r="C48" s="0" t="n">
        <f aca="false">Ultuna_topsoil_C_timeseries!C48*Ultuna_BD_timeseries_topsoil!C48*20+Ultuna_subsoil_C_timeseries!C48*Ultuna_BD_timeseries_subsoil!C48*(Zeq!C48-20)</f>
        <v>42.1816235234532</v>
      </c>
      <c r="D48" s="0" t="n">
        <f aca="false">Ultuna_topsoil_C_timeseries!D48*Ultuna_BD_timeseries_topsoil!D48*20+Ultuna_subsoil_C_timeseries!D48*Ultuna_BD_timeseries_subsoil!D48*(Zeq!D48-20)</f>
        <v>42.3127187945716</v>
      </c>
      <c r="E48" s="0" t="n">
        <f aca="false">Ultuna_topsoil_C_timeseries!E48*Ultuna_BD_timeseries_topsoil!E48*20+Ultuna_subsoil_C_timeseries!E48*Ultuna_BD_timeseries_subsoil!E48*(Zeq!E48-20)</f>
        <v>42.4554388346635</v>
      </c>
      <c r="F48" s="0" t="n">
        <f aca="false">Ultuna_topsoil_C_timeseries!F48*Ultuna_BD_timeseries_topsoil!F48*20+Ultuna_subsoil_C_timeseries!F48*Ultuna_BD_timeseries_subsoil!F48*(Zeq!F48-20)</f>
        <v>42.6109883369121</v>
      </c>
      <c r="G48" s="0" t="n">
        <f aca="false">Ultuna_topsoil_C_timeseries!G48*Ultuna_BD_timeseries_topsoil!G48*20+Ultuna_subsoil_C_timeseries!G48*Ultuna_BD_timeseries_subsoil!G48*(Zeq!G48-20)</f>
        <v>42.7807678902192</v>
      </c>
      <c r="H48" s="0" t="n">
        <f aca="false">Ultuna_topsoil_C_timeseries!H48*Ultuna_BD_timeseries_topsoil!H48*20+Ultuna_subsoil_C_timeseries!H48*Ultuna_BD_timeseries_subsoil!H48*(Zeq!H48-20)</f>
        <v>42.9664154700045</v>
      </c>
      <c r="I48" s="0" t="n">
        <f aca="false">Ultuna_topsoil_C_timeseries!I48*Ultuna_BD_timeseries_topsoil!I48*20+Ultuna_subsoil_C_timeseries!I48*Ultuna_BD_timeseries_subsoil!I48*(Zeq!I48-20)</f>
        <v>43.1698589407831</v>
      </c>
      <c r="J48" s="0" t="n">
        <f aca="false">Ultuna_topsoil_C_timeseries!J48*Ultuna_BD_timeseries_topsoil!J48*20+Ultuna_subsoil_C_timeseries!J48*Ultuna_BD_timeseries_subsoil!J48*(Zeq!J48-20)</f>
        <v>43.3933831379664</v>
      </c>
      <c r="K48" s="0" t="n">
        <f aca="false">Ultuna_topsoil_C_timeseries!K48*Ultuna_BD_timeseries_topsoil!K48*20+Ultuna_subsoil_C_timeseries!K48*Ultuna_BD_timeseries_subsoil!K48*(Zeq!K48-20)</f>
        <v>43.6397164812806</v>
      </c>
      <c r="L48" s="0" t="n">
        <f aca="false">Ultuna_topsoil_C_timeseries!L48*Ultuna_BD_timeseries_topsoil!L48*20+Ultuna_subsoil_C_timeseries!L48*Ultuna_BD_timeseries_subsoil!L48*(Zeq!L48-20)</f>
        <v>43.9121440928345</v>
      </c>
      <c r="M48" s="0" t="n">
        <f aca="false">Ultuna_topsoil_C_timeseries!M48*Ultuna_BD_timeseries_topsoil!M48*20+Ultuna_subsoil_C_timeseries!M48*Ultuna_BD_timeseries_subsoil!M48*(Zeq!M48-20)</f>
        <v>44.2146573908784</v>
      </c>
      <c r="N48" s="0" t="n">
        <f aca="false">Ultuna_topsoil_C_timeseries!N48*Ultuna_BD_timeseries_topsoil!N48*20+Ultuna_subsoil_C_timeseries!N48*Ultuna_BD_timeseries_subsoil!N48*(Zeq!N48-20)</f>
        <v>44.6901182379928</v>
      </c>
      <c r="O48" s="0" t="n">
        <f aca="false">Ultuna_topsoil_C_timeseries!O48*Ultuna_BD_timeseries_topsoil!O48*20+Ultuna_subsoil_C_timeseries!O48*Ultuna_BD_timeseries_subsoil!O48*(Zeq!O48-20)</f>
        <v>45.4510867210322</v>
      </c>
      <c r="P48" s="0" t="n">
        <f aca="false">Ultuna_topsoil_C_timeseries!P48*Ultuna_BD_timeseries_topsoil!P48*20+Ultuna_subsoil_C_timeseries!P48*Ultuna_BD_timeseries_subsoil!P48*(Zeq!P48-20)</f>
        <v>46.4424885983389</v>
      </c>
      <c r="Q48" s="0" t="n">
        <f aca="false">Ultuna_topsoil_C_timeseries!Q48*Ultuna_BD_timeseries_topsoil!Q48*20+Ultuna_subsoil_C_timeseries!Q48*Ultuna_BD_timeseries_subsoil!Q48*(Zeq!Q48-20)</f>
        <v>47.57921473102</v>
      </c>
      <c r="R48" s="0" t="n">
        <f aca="false">Ultuna_topsoil_C_timeseries!R48*Ultuna_BD_timeseries_topsoil!R48*20+Ultuna_subsoil_C_timeseries!R48*Ultuna_BD_timeseries_subsoil!R48*(Zeq!R48-20)</f>
        <v>48.7206493660535</v>
      </c>
      <c r="S48" s="0" t="n">
        <f aca="false">Ultuna_topsoil_C_timeseries!S48*Ultuna_BD_timeseries_topsoil!S48*20+Ultuna_subsoil_C_timeseries!S48*Ultuna_BD_timeseries_subsoil!S48*(Zeq!S48-20)</f>
        <v>49.6139799812817</v>
      </c>
      <c r="T48" s="0" t="n">
        <f aca="false">Ultuna_topsoil_C_timeseries!T48*Ultuna_BD_timeseries_topsoil!T48*20+Ultuna_subsoil_C_timeseries!T48*Ultuna_BD_timeseries_subsoil!T48*(Zeq!T48-20)</f>
        <v>49.7501910705334</v>
      </c>
      <c r="U48" s="0" t="n">
        <f aca="false">Ultuna_topsoil_C_timeseries!U48*Ultuna_BD_timeseries_topsoil!U48*20+Ultuna_subsoil_C_timeseries!U48*Ultuna_BD_timeseries_subsoil!U48*(Zeq!U48-20)</f>
        <v>46.684680284335</v>
      </c>
      <c r="V48" s="0" t="n">
        <f aca="false">Ultuna_topsoil_C_timeseries!V48*Ultuna_BD_timeseries_topsoil!V48*20+Ultuna_subsoil_C_timeseries!V48*Ultuna_BD_timeseries_subsoil!V48*(Zeq!V48-20)</f>
        <v>51.2734817089136</v>
      </c>
      <c r="W48" s="0" t="n">
        <f aca="false">Ultuna_topsoil_C_timeseries!W48*Ultuna_BD_timeseries_topsoil!W48*20+Ultuna_subsoil_C_timeseries!W48*Ultuna_BD_timeseries_subsoil!W48*(Zeq!W48-20)</f>
        <v>48.058151617393</v>
      </c>
      <c r="X48" s="0" t="n">
        <f aca="false">Ultuna_topsoil_C_timeseries!X48*Ultuna_BD_timeseries_topsoil!X48*20+Ultuna_subsoil_C_timeseries!X48*Ultuna_BD_timeseries_subsoil!X48*(Zeq!X48-20)</f>
        <v>47.5511728093279</v>
      </c>
      <c r="Y48" s="0" t="n">
        <f aca="false">Ultuna_topsoil_C_timeseries!Y48*Ultuna_BD_timeseries_topsoil!Y48*20+Ultuna_subsoil_C_timeseries!Y48*Ultuna_BD_timeseries_subsoil!Y48*(Zeq!Y48-20)</f>
        <v>47.2258754682078</v>
      </c>
      <c r="Z48" s="0" t="n">
        <f aca="false">Ultuna_topsoil_C_timeseries!Z48*Ultuna_BD_timeseries_topsoil!Z48*20+Ultuna_subsoil_C_timeseries!Z48*Ultuna_BD_timeseries_subsoil!Z48*(Zeq!Z48-20)</f>
        <v>47.2988111267399</v>
      </c>
      <c r="AA48" s="0" t="n">
        <f aca="false">Ultuna_topsoil_C_timeseries!AA48*Ultuna_BD_timeseries_topsoil!AA48*20+Ultuna_subsoil_C_timeseries!AA48*Ultuna_BD_timeseries_subsoil!AA48*(Zeq!AA48-20)</f>
        <v>47.5657417321419</v>
      </c>
      <c r="AB48" s="0" t="n">
        <f aca="false">Ultuna_topsoil_C_timeseries!AB48*Ultuna_BD_timeseries_topsoil!AB48*20+Ultuna_subsoil_C_timeseries!AB48*Ultuna_BD_timeseries_subsoil!AB48*(Zeq!AB48-20)</f>
        <v>47.9197585386327</v>
      </c>
      <c r="AC48" s="0" t="n">
        <f aca="false">Ultuna_topsoil_C_timeseries!AC48*Ultuna_BD_timeseries_topsoil!AC48*20+Ultuna_subsoil_C_timeseries!AC48*Ultuna_BD_timeseries_subsoil!AC48*(Zeq!AC48-20)</f>
        <v>48.3199219536465</v>
      </c>
      <c r="AD48" s="0" t="n">
        <f aca="false">Ultuna_topsoil_C_timeseries!AD48*Ultuna_BD_timeseries_topsoil!AD48*20+Ultuna_subsoil_C_timeseries!AD48*Ultuna_BD_timeseries_subsoil!AD48*(Zeq!AD48-20)</f>
        <v>48.9994784232696</v>
      </c>
      <c r="AE48" s="0" t="n">
        <f aca="false">Ultuna_topsoil_C_timeseries!AE48*Ultuna_BD_timeseries_topsoil!AE48*20+Ultuna_subsoil_C_timeseries!AE48*Ultuna_BD_timeseries_subsoil!AE48*(Zeq!AE48-20)</f>
        <v>49.6767132401155</v>
      </c>
      <c r="AF48" s="0" t="n">
        <f aca="false">Ultuna_topsoil_C_timeseries!AF48*Ultuna_BD_timeseries_topsoil!AF48*20+Ultuna_subsoil_C_timeseries!AF48*Ultuna_BD_timeseries_subsoil!AF48*(Zeq!AF48-20)</f>
        <v>49.5432424404731</v>
      </c>
      <c r="AG48" s="0" t="n">
        <f aca="false">Ultuna_topsoil_C_timeseries!AG48*Ultuna_BD_timeseries_topsoil!AG48*20+Ultuna_subsoil_C_timeseries!AG48*Ultuna_BD_timeseries_subsoil!AG48*(Zeq!AG48-20)</f>
        <v>49.411822211426</v>
      </c>
      <c r="AH48" s="0" t="n">
        <f aca="false">Ultuna_topsoil_C_timeseries!AH48*Ultuna_BD_timeseries_topsoil!AH48*20+Ultuna_subsoil_C_timeseries!AH48*Ultuna_BD_timeseries_subsoil!AH48*(Zeq!AH48-20)</f>
        <v>52.7664839619013</v>
      </c>
      <c r="AI48" s="0" t="n">
        <f aca="false">Ultuna_topsoil_C_timeseries!AI48*Ultuna_BD_timeseries_topsoil!AI48*20+Ultuna_subsoil_C_timeseries!AI48*Ultuna_BD_timeseries_subsoil!AI48*(Zeq!AI48-20)</f>
        <v>56.1042312934363</v>
      </c>
      <c r="AJ48" s="0" t="n">
        <f aca="false">Ultuna_topsoil_C_timeseries!AJ48*Ultuna_BD_timeseries_topsoil!AJ48*20+Ultuna_subsoil_C_timeseries!AJ48*Ultuna_BD_timeseries_subsoil!AJ48*(Zeq!AJ48-20)</f>
        <v>57.1432073126663</v>
      </c>
      <c r="AK48" s="0" t="n">
        <f aca="false">Ultuna_topsoil_C_timeseries!AK48*Ultuna_BD_timeseries_topsoil!AK48*20+Ultuna_subsoil_C_timeseries!AK48*Ultuna_BD_timeseries_subsoil!AK48*(Zeq!AK48-20)</f>
        <v>57.944313084748</v>
      </c>
      <c r="AL48" s="0" t="n">
        <f aca="false">Ultuna_topsoil_C_timeseries!AL48*Ultuna_BD_timeseries_topsoil!AL48*20+Ultuna_subsoil_C_timeseries!AL48*Ultuna_BD_timeseries_subsoil!AL48*(Zeq!AL48-20)</f>
        <v>54.4847788670609</v>
      </c>
      <c r="AM48" s="0" t="n">
        <f aca="false">Ultuna_topsoil_C_timeseries!AM48*Ultuna_BD_timeseries_topsoil!AM48*20+Ultuna_subsoil_C_timeseries!AM48*Ultuna_BD_timeseries_subsoil!AM48*(Zeq!AM48-20)</f>
        <v>51.0455371504074</v>
      </c>
      <c r="AN48" s="0" t="n">
        <f aca="false">Ultuna_topsoil_C_timeseries!AN48*Ultuna_BD_timeseries_topsoil!AN48*20+Ultuna_subsoil_C_timeseries!AN48*Ultuna_BD_timeseries_subsoil!AN48*(Zeq!AN48-20)</f>
        <v>50.6282404832316</v>
      </c>
      <c r="AO48" s="0" t="n">
        <f aca="false">Ultuna_topsoil_C_timeseries!AO48*Ultuna_BD_timeseries_topsoil!AO48*20+Ultuna_subsoil_C_timeseries!AO48*Ultuna_BD_timeseries_subsoil!AO48*(Zeq!AO48-20)</f>
        <v>50.2745106215892</v>
      </c>
      <c r="AP48" s="0" t="n">
        <f aca="false">Ultuna_topsoil_C_timeseries!AP48*Ultuna_BD_timeseries_topsoil!AP48*20+Ultuna_subsoil_C_timeseries!AP48*Ultuna_BD_timeseries_subsoil!AP48*(Zeq!AP48-20)</f>
        <v>53.9577967595054</v>
      </c>
      <c r="AQ48" s="0" t="n">
        <f aca="false">Ultuna_topsoil_C_timeseries!AQ48*Ultuna_BD_timeseries_topsoil!AQ48*20+Ultuna_subsoil_C_timeseries!AQ48*Ultuna_BD_timeseries_subsoil!AQ48*(Zeq!AQ48-20)</f>
        <v>57.621948576967</v>
      </c>
      <c r="AR48" s="0" t="n">
        <f aca="false">Ultuna_topsoil_C_timeseries!AR48*Ultuna_BD_timeseries_topsoil!AR48*20+Ultuna_subsoil_C_timeseries!AR48*Ultuna_BD_timeseries_subsoil!AR48*(Zeq!AR48-20)</f>
        <v>56.5743104151599</v>
      </c>
      <c r="AS48" s="0" t="n">
        <f aca="false">Ultuna_topsoil_C_timeseries!AS48*Ultuna_BD_timeseries_topsoil!AS48*20+Ultuna_subsoil_C_timeseries!AS48*Ultuna_BD_timeseries_subsoil!AS48*(Zeq!AS48-20)</f>
        <v>55.533830069779</v>
      </c>
      <c r="AT48" s="0" t="n">
        <f aca="false">Ultuna_topsoil_C_timeseries!AT48*Ultuna_BD_timeseries_topsoil!AT48*20+Ultuna_subsoil_C_timeseries!AT48*Ultuna_BD_timeseries_subsoil!AT48*(Zeq!AT48-20)</f>
        <v>55.5374740091054</v>
      </c>
      <c r="AU48" s="0" t="n">
        <f aca="false">Ultuna_topsoil_C_timeseries!AU48*Ultuna_BD_timeseries_topsoil!AU48*20+Ultuna_subsoil_C_timeseries!AU48*Ultuna_BD_timeseries_subsoil!AU48*(Zeq!AU48-20)</f>
        <v>55.5424306996727</v>
      </c>
      <c r="AV48" s="0" t="n">
        <f aca="false">Ultuna_topsoil_C_timeseries!AV48*Ultuna_BD_timeseries_topsoil!AV48*20+Ultuna_subsoil_C_timeseries!AV48*Ultuna_BD_timeseries_subsoil!AV48*(Zeq!AV48-20)</f>
        <v>54.9295492431805</v>
      </c>
      <c r="AW48" s="0" t="n">
        <f aca="false">Ultuna_topsoil_C_timeseries!AW48*Ultuna_BD_timeseries_topsoil!AW48*20+Ultuna_subsoil_C_timeseries!AW48*Ultuna_BD_timeseries_subsoil!AW48*(Zeq!AW48-20)</f>
        <v>53.6155662155339</v>
      </c>
      <c r="AX48" s="0" t="n">
        <f aca="false">Ultuna_topsoil_C_timeseries!AX48*Ultuna_BD_timeseries_topsoil!AX48*20+Ultuna_subsoil_C_timeseries!AX48*Ultuna_BD_timeseries_subsoil!AX48*(Zeq!AX48-20)</f>
        <v>52.3105199688373</v>
      </c>
      <c r="AY48" s="0" t="n">
        <f aca="false">Ultuna_topsoil_C_timeseries!AY48*Ultuna_BD_timeseries_topsoil!AY48*20+Ultuna_subsoil_C_timeseries!AY48*Ultuna_BD_timeseries_subsoil!AY48*(Zeq!AY48-20)</f>
        <v>51.7160340945417</v>
      </c>
      <c r="AZ48" s="0" t="n">
        <f aca="false">Ultuna_topsoil_C_timeseries!AZ48*Ultuna_BD_timeseries_topsoil!AZ48*20+Ultuna_subsoil_C_timeseries!AZ48*Ultuna_BD_timeseries_subsoil!AZ48*(Zeq!AZ48-20)</f>
        <v>53.853882945975</v>
      </c>
      <c r="BA48" s="0" t="n">
        <f aca="false">Ultuna_topsoil_C_timeseries!BA48*Ultuna_BD_timeseries_topsoil!BA48*20+Ultuna_subsoil_C_timeseries!BA48*Ultuna_BD_timeseries_subsoil!BA48*(Zeq!BA48-20)</f>
        <v>55.9808984631563</v>
      </c>
      <c r="BB48" s="0" t="n">
        <f aca="false">Ultuna_topsoil_C_timeseries!BB48*Ultuna_BD_timeseries_topsoil!BB48*20+Ultuna_subsoil_C_timeseries!BB48*Ultuna_BD_timeseries_subsoil!BB48*(Zeq!BB48-20)</f>
        <v>55.3145328652946</v>
      </c>
      <c r="BC48" s="0" t="n">
        <f aca="false">Ultuna_topsoil_C_timeseries!BC48*Ultuna_BD_timeseries_topsoil!BC48*20+Ultuna_subsoil_C_timeseries!BC48*Ultuna_BD_timeseries_subsoil!BC48*(Zeq!BC48-20)</f>
        <v>54.4165304223379</v>
      </c>
      <c r="BD48" s="0" t="n">
        <f aca="false">Ultuna_topsoil_C_timeseries!BD48*Ultuna_BD_timeseries_topsoil!BD48*20+Ultuna_subsoil_C_timeseries!BD48*Ultuna_BD_timeseries_subsoil!BD48*(Zeq!BD48-20)</f>
        <v>52.0183001617408</v>
      </c>
      <c r="BE48" s="0" t="n">
        <f aca="false">Ultuna_topsoil_C_timeseries!BE48*Ultuna_BD_timeseries_topsoil!BE48*20+Ultuna_subsoil_C_timeseries!BE48*Ultuna_BD_timeseries_subsoil!BE48*(Zeq!BE48-20)</f>
        <v>49.6354363442759</v>
      </c>
      <c r="BF48" s="0" t="n">
        <f aca="false">Ultuna_topsoil_C_timeseries!BF48*Ultuna_BD_timeseries_topsoil!BF48*20+Ultuna_subsoil_C_timeseries!BF48*Ultuna_BD_timeseries_subsoil!BF48*(Zeq!BF48-20)</f>
        <v>51.6760781064483</v>
      </c>
      <c r="BG48" s="0" t="n">
        <f aca="false">Ultuna_topsoil_C_timeseries!BG48*Ultuna_BD_timeseries_topsoil!BG48*20+Ultuna_subsoil_C_timeseries!BG48*Ultuna_BD_timeseries_subsoil!BG48*(Zeq!BG48-20)</f>
        <v>53.7063120666559</v>
      </c>
      <c r="BH48" s="0" t="n">
        <f aca="false">Ultuna_topsoil_C_timeseries!BH48*Ultuna_BD_timeseries_topsoil!BH48*20+Ultuna_subsoil_C_timeseries!BH48*Ultuna_BD_timeseries_subsoil!BH48*(Zeq!BH48-20)</f>
        <v>53.3000193859329</v>
      </c>
      <c r="BI48" s="0" t="n">
        <f aca="false">Ultuna_topsoil_C_timeseries!BI48*Ultuna_BD_timeseries_topsoil!BI48*20+Ultuna_subsoil_C_timeseries!BI48*Ultuna_BD_timeseries_subsoil!BI48*(Zeq!BI48-20)</f>
        <v>52.7702491904599</v>
      </c>
      <c r="BJ48" s="0" t="n">
        <f aca="false">Ultuna_topsoil_C_timeseries!BJ48*Ultuna_BD_timeseries_topsoil!BJ48*20+Ultuna_subsoil_C_timeseries!BJ48*Ultuna_BD_timeseries_subsoil!BJ48*(Zeq!BJ48-20)</f>
        <v>52.0792808850833</v>
      </c>
      <c r="BK48" s="0" t="n">
        <f aca="false">Ultuna_topsoil_C_timeseries!BK48*Ultuna_BD_timeseries_topsoil!BK48*20+Ultuna_subsoil_C_timeseries!BK48*Ultuna_BD_timeseries_subsoil!BK48*(Zeq!BK48-20)</f>
        <v>51.1354242053264</v>
      </c>
    </row>
    <row r="49" customFormat="false" ht="14.4" hidden="false" customHeight="false" outlineLevel="0" collapsed="false">
      <c r="A49" s="0" t="n">
        <f aca="false">Ultuna_topsoil_C_timeseries!A49</f>
        <v>51</v>
      </c>
      <c r="B49" s="0" t="n">
        <f aca="false">Ultuna_topsoil_C_timeseries!B49*Ultuna_BD_timeseries_topsoil!B49*20+Ultuna_subsoil_C_timeseries!B49*Ultuna_BD_timeseries_subsoil!B49*(Zeq!B49-20)</f>
        <v>41.478555570656</v>
      </c>
      <c r="C49" s="0" t="n">
        <f aca="false">Ultuna_topsoil_C_timeseries!C49*Ultuna_BD_timeseries_topsoil!C49*20+Ultuna_subsoil_C_timeseries!C49*Ultuna_BD_timeseries_subsoil!C49*(Zeq!C49-20)</f>
        <v>42.1915755167649</v>
      </c>
      <c r="D49" s="0" t="n">
        <f aca="false">Ultuna_topsoil_C_timeseries!D49*Ultuna_BD_timeseries_topsoil!D49*20+Ultuna_subsoil_C_timeseries!D49*Ultuna_BD_timeseries_subsoil!D49*(Zeq!D49-20)</f>
        <v>42.3323742150784</v>
      </c>
      <c r="E49" s="0" t="n">
        <f aca="false">Ultuna_topsoil_C_timeseries!E49*Ultuna_BD_timeseries_topsoil!E49*20+Ultuna_subsoil_C_timeseries!E49*Ultuna_BD_timeseries_subsoil!E49*(Zeq!E49-20)</f>
        <v>42.4845515841135</v>
      </c>
      <c r="F49" s="0" t="n">
        <f aca="false">Ultuna_topsoil_C_timeseries!F49*Ultuna_BD_timeseries_topsoil!F49*20+Ultuna_subsoil_C_timeseries!F49*Ultuna_BD_timeseries_subsoil!F49*(Zeq!F49-20)</f>
        <v>42.6493122114838</v>
      </c>
      <c r="G49" s="0" t="n">
        <f aca="false">Ultuna_topsoil_C_timeseries!G49*Ultuna_BD_timeseries_topsoil!G49*20+Ultuna_subsoil_C_timeseries!G49*Ultuna_BD_timeseries_subsoil!G49*(Zeq!G49-20)</f>
        <v>42.8280528752805</v>
      </c>
      <c r="H49" s="0" t="n">
        <f aca="false">Ultuna_topsoil_C_timeseries!H49*Ultuna_BD_timeseries_topsoil!H49*20+Ultuna_subsoil_C_timeseries!H49*Ultuna_BD_timeseries_subsoil!H49*(Zeq!H49-20)</f>
        <v>43.0224024572277</v>
      </c>
      <c r="I49" s="0" t="n">
        <f aca="false">Ultuna_topsoil_C_timeseries!I49*Ultuna_BD_timeseries_topsoil!I49*20+Ultuna_subsoil_C_timeseries!I49*Ultuna_BD_timeseries_subsoil!I49*(Zeq!I49-20)</f>
        <v>43.2342722336373</v>
      </c>
      <c r="J49" s="0" t="n">
        <f aca="false">Ultuna_topsoil_C_timeseries!J49*Ultuna_BD_timeseries_topsoil!J49*20+Ultuna_subsoil_C_timeseries!J49*Ultuna_BD_timeseries_subsoil!J49*(Zeq!J49-20)</f>
        <v>43.4659198348014</v>
      </c>
      <c r="K49" s="0" t="n">
        <f aca="false">Ultuna_topsoil_C_timeseries!K49*Ultuna_BD_timeseries_topsoil!K49*20+Ultuna_subsoil_C_timeseries!K49*Ultuna_BD_timeseries_subsoil!K49*(Zeq!K49-20)</f>
        <v>43.7200314125221</v>
      </c>
      <c r="L49" s="0" t="n">
        <f aca="false">Ultuna_topsoil_C_timeseries!L49*Ultuna_BD_timeseries_topsoil!L49*20+Ultuna_subsoil_C_timeseries!L49*Ultuna_BD_timeseries_subsoil!L49*(Zeq!L49-20)</f>
        <v>43.9998283644742</v>
      </c>
      <c r="M49" s="0" t="n">
        <f aca="false">Ultuna_topsoil_C_timeseries!M49*Ultuna_BD_timeseries_topsoil!M49*20+Ultuna_subsoil_C_timeseries!M49*Ultuna_BD_timeseries_subsoil!M49*(Zeq!M49-20)</f>
        <v>44.3092076265631</v>
      </c>
      <c r="N49" s="0" t="n">
        <f aca="false">Ultuna_topsoil_C_timeseries!N49*Ultuna_BD_timeseries_topsoil!N49*20+Ultuna_subsoil_C_timeseries!N49*Ultuna_BD_timeseries_subsoil!N49*(Zeq!N49-20)</f>
        <v>44.8419509728123</v>
      </c>
      <c r="O49" s="0" t="n">
        <f aca="false">Ultuna_topsoil_C_timeseries!O49*Ultuna_BD_timeseries_topsoil!O49*20+Ultuna_subsoil_C_timeseries!O49*Ultuna_BD_timeseries_subsoil!O49*(Zeq!O49-20)</f>
        <v>45.6064737108325</v>
      </c>
      <c r="P49" s="0" t="n">
        <f aca="false">Ultuna_topsoil_C_timeseries!P49*Ultuna_BD_timeseries_topsoil!P49*20+Ultuna_subsoil_C_timeseries!P49*Ultuna_BD_timeseries_subsoil!P49*(Zeq!P49-20)</f>
        <v>46.445791995922</v>
      </c>
      <c r="Q49" s="0" t="n">
        <f aca="false">Ultuna_topsoil_C_timeseries!Q49*Ultuna_BD_timeseries_topsoil!Q49*20+Ultuna_subsoil_C_timeseries!Q49*Ultuna_BD_timeseries_subsoil!Q49*(Zeq!Q49-20)</f>
        <v>47.2811792627787</v>
      </c>
      <c r="R49" s="0" t="n">
        <f aca="false">Ultuna_topsoil_C_timeseries!R49*Ultuna_BD_timeseries_topsoil!R49*20+Ultuna_subsoil_C_timeseries!R49*Ultuna_BD_timeseries_subsoil!R49*(Zeq!R49-20)</f>
        <v>48.0689654057965</v>
      </c>
      <c r="S49" s="0" t="n">
        <f aca="false">Ultuna_topsoil_C_timeseries!S49*Ultuna_BD_timeseries_topsoil!S49*20+Ultuna_subsoil_C_timeseries!S49*Ultuna_BD_timeseries_subsoil!S49*(Zeq!S49-20)</f>
        <v>48.7831086247728</v>
      </c>
      <c r="T49" s="0" t="n">
        <f aca="false">Ultuna_topsoil_C_timeseries!T49*Ultuna_BD_timeseries_topsoil!T49*20+Ultuna_subsoil_C_timeseries!T49*Ultuna_BD_timeseries_subsoil!T49*(Zeq!T49-20)</f>
        <v>49.4072242247783</v>
      </c>
      <c r="U49" s="0" t="n">
        <f aca="false">Ultuna_topsoil_C_timeseries!U49*Ultuna_BD_timeseries_topsoil!U49*20+Ultuna_subsoil_C_timeseries!U49*Ultuna_BD_timeseries_subsoil!U49*(Zeq!U49-20)</f>
        <v>49.9681713200957</v>
      </c>
      <c r="V49" s="0" t="n">
        <f aca="false">Ultuna_topsoil_C_timeseries!V49*Ultuna_BD_timeseries_topsoil!V49*20+Ultuna_subsoil_C_timeseries!V49*Ultuna_BD_timeseries_subsoil!V49*(Zeq!V49-20)</f>
        <v>49.9064453950065</v>
      </c>
      <c r="W49" s="0" t="n">
        <f aca="false">Ultuna_topsoil_C_timeseries!W49*Ultuna_BD_timeseries_topsoil!W49*20+Ultuna_subsoil_C_timeseries!W49*Ultuna_BD_timeseries_subsoil!W49*(Zeq!W49-20)</f>
        <v>46.3003368759336</v>
      </c>
      <c r="X49" s="0" t="n">
        <f aca="false">Ultuna_topsoil_C_timeseries!X49*Ultuna_BD_timeseries_topsoil!X49*20+Ultuna_subsoil_C_timeseries!X49*Ultuna_BD_timeseries_subsoil!X49*(Zeq!X49-20)</f>
        <v>47.8502060558098</v>
      </c>
      <c r="Y49" s="0" t="n">
        <f aca="false">Ultuna_topsoil_C_timeseries!Y49*Ultuna_BD_timeseries_topsoil!Y49*20+Ultuna_subsoil_C_timeseries!Y49*Ultuna_BD_timeseries_subsoil!Y49*(Zeq!Y49-20)</f>
        <v>49.3958840842693</v>
      </c>
      <c r="Z49" s="0" t="n">
        <f aca="false">Ultuna_topsoil_C_timeseries!Z49*Ultuna_BD_timeseries_topsoil!Z49*20+Ultuna_subsoil_C_timeseries!Z49*Ultuna_BD_timeseries_subsoil!Z49*(Zeq!Z49-20)</f>
        <v>49.3298730143296</v>
      </c>
      <c r="AA49" s="0" t="n">
        <f aca="false">Ultuna_topsoil_C_timeseries!AA49*Ultuna_BD_timeseries_topsoil!AA49*20+Ultuna_subsoil_C_timeseries!AA49*Ultuna_BD_timeseries_subsoil!AA49*(Zeq!AA49-20)</f>
        <v>49.2045078343315</v>
      </c>
      <c r="AB49" s="0" t="n">
        <f aca="false">Ultuna_topsoil_C_timeseries!AB49*Ultuna_BD_timeseries_topsoil!AB49*20+Ultuna_subsoil_C_timeseries!AB49*Ultuna_BD_timeseries_subsoil!AB49*(Zeq!AB49-20)</f>
        <v>49.0390198689819</v>
      </c>
      <c r="AC49" s="0" t="n">
        <f aca="false">Ultuna_topsoil_C_timeseries!AC49*Ultuna_BD_timeseries_topsoil!AC49*20+Ultuna_subsoil_C_timeseries!AC49*Ultuna_BD_timeseries_subsoil!AC49*(Zeq!AC49-20)</f>
        <v>48.8453605546667</v>
      </c>
      <c r="AD49" s="0" t="n">
        <f aca="false">Ultuna_topsoil_C_timeseries!AD49*Ultuna_BD_timeseries_topsoil!AD49*20+Ultuna_subsoil_C_timeseries!AD49*Ultuna_BD_timeseries_subsoil!AD49*(Zeq!AD49-20)</f>
        <v>46.6235734254479</v>
      </c>
      <c r="AE49" s="0" t="n">
        <f aca="false">Ultuna_topsoil_C_timeseries!AE49*Ultuna_BD_timeseries_topsoil!AE49*20+Ultuna_subsoil_C_timeseries!AE49*Ultuna_BD_timeseries_subsoil!AE49*(Zeq!AE49-20)</f>
        <v>44.4100935140518</v>
      </c>
      <c r="AF49" s="0" t="n">
        <f aca="false">Ultuna_topsoil_C_timeseries!AF49*Ultuna_BD_timeseries_topsoil!AF49*20+Ultuna_subsoil_C_timeseries!AF49*Ultuna_BD_timeseries_subsoil!AF49*(Zeq!AF49-20)</f>
        <v>44.9049765280378</v>
      </c>
      <c r="AG49" s="0" t="n">
        <f aca="false">Ultuna_topsoil_C_timeseries!AG49*Ultuna_BD_timeseries_topsoil!AG49*20+Ultuna_subsoil_C_timeseries!AG49*Ultuna_BD_timeseries_subsoil!AG49*(Zeq!AG49-20)</f>
        <v>45.5470816535583</v>
      </c>
      <c r="AH49" s="0" t="n">
        <f aca="false">Ultuna_topsoil_C_timeseries!AH49*Ultuna_BD_timeseries_topsoil!AH49*20+Ultuna_subsoil_C_timeseries!AH49*Ultuna_BD_timeseries_subsoil!AH49*(Zeq!AH49-20)</f>
        <v>47.3817719608822</v>
      </c>
      <c r="AI49" s="0" t="n">
        <f aca="false">Ultuna_topsoil_C_timeseries!AI49*Ultuna_BD_timeseries_topsoil!AI49*20+Ultuna_subsoil_C_timeseries!AI49*Ultuna_BD_timeseries_subsoil!AI49*(Zeq!AI49-20)</f>
        <v>49.7165065346162</v>
      </c>
      <c r="AJ49" s="0" t="n">
        <f aca="false">Ultuna_topsoil_C_timeseries!AJ49*Ultuna_BD_timeseries_topsoil!AJ49*20+Ultuna_subsoil_C_timeseries!AJ49*Ultuna_BD_timeseries_subsoil!AJ49*(Zeq!AJ49-20)</f>
        <v>52.7565943439371</v>
      </c>
      <c r="AK49" s="0" t="n">
        <f aca="false">Ultuna_topsoil_C_timeseries!AK49*Ultuna_BD_timeseries_topsoil!AK49*20+Ultuna_subsoil_C_timeseries!AK49*Ultuna_BD_timeseries_subsoil!AK49*(Zeq!AK49-20)</f>
        <v>55.7873762585791</v>
      </c>
      <c r="AL49" s="0" t="n">
        <f aca="false">Ultuna_topsoil_C_timeseries!AL49*Ultuna_BD_timeseries_topsoil!AL49*20+Ultuna_subsoil_C_timeseries!AL49*Ultuna_BD_timeseries_subsoil!AL49*(Zeq!AL49-20)</f>
        <v>55.6695424269528</v>
      </c>
      <c r="AM49" s="0" t="n">
        <f aca="false">Ultuna_topsoil_C_timeseries!AM49*Ultuna_BD_timeseries_topsoil!AM49*20+Ultuna_subsoil_C_timeseries!AM49*Ultuna_BD_timeseries_subsoil!AM49*(Zeq!AM49-20)</f>
        <v>55.5151171168953</v>
      </c>
      <c r="AN49" s="0" t="n">
        <f aca="false">Ultuna_topsoil_C_timeseries!AN49*Ultuna_BD_timeseries_topsoil!AN49*20+Ultuna_subsoil_C_timeseries!AN49*Ultuna_BD_timeseries_subsoil!AN49*(Zeq!AN49-20)</f>
        <v>54.2861998889577</v>
      </c>
      <c r="AO49" s="0" t="n">
        <f aca="false">Ultuna_topsoil_C_timeseries!AO49*Ultuna_BD_timeseries_topsoil!AO49*20+Ultuna_subsoil_C_timeseries!AO49*Ultuna_BD_timeseries_subsoil!AO49*(Zeq!AO49-20)</f>
        <v>53.0623502117808</v>
      </c>
      <c r="AP49" s="0" t="n">
        <f aca="false">Ultuna_topsoil_C_timeseries!AP49*Ultuna_BD_timeseries_topsoil!AP49*20+Ultuna_subsoil_C_timeseries!AP49*Ultuna_BD_timeseries_subsoil!AP49*(Zeq!AP49-20)</f>
        <v>54.2985652956953</v>
      </c>
      <c r="AQ49" s="0" t="n">
        <f aca="false">Ultuna_topsoil_C_timeseries!AQ49*Ultuna_BD_timeseries_topsoil!AQ49*20+Ultuna_subsoil_C_timeseries!AQ49*Ultuna_BD_timeseries_subsoil!AQ49*(Zeq!AQ49-20)</f>
        <v>55.5314951901524</v>
      </c>
      <c r="AR49" s="0" t="n">
        <f aca="false">Ultuna_topsoil_C_timeseries!AR49*Ultuna_BD_timeseries_topsoil!AR49*20+Ultuna_subsoil_C_timeseries!AR49*Ultuna_BD_timeseries_subsoil!AR49*(Zeq!AR49-20)</f>
        <v>53.6348746309953</v>
      </c>
      <c r="AS49" s="0" t="n">
        <f aca="false">Ultuna_topsoil_C_timeseries!AS49*Ultuna_BD_timeseries_topsoil!AS49*20+Ultuna_subsoil_C_timeseries!AS49*Ultuna_BD_timeseries_subsoil!AS49*(Zeq!AS49-20)</f>
        <v>51.7456448696169</v>
      </c>
      <c r="AT49" s="0" t="n">
        <f aca="false">Ultuna_topsoil_C_timeseries!AT49*Ultuna_BD_timeseries_topsoil!AT49*20+Ultuna_subsoil_C_timeseries!AT49*Ultuna_BD_timeseries_subsoil!AT49*(Zeq!AT49-20)</f>
        <v>54.8758343208269</v>
      </c>
      <c r="AU49" s="0" t="n">
        <f aca="false">Ultuna_topsoil_C_timeseries!AU49*Ultuna_BD_timeseries_topsoil!AU49*20+Ultuna_subsoil_C_timeseries!AU49*Ultuna_BD_timeseries_subsoil!AU49*(Zeq!AU49-20)</f>
        <v>57.9962327910779</v>
      </c>
      <c r="AV49" s="0" t="n">
        <f aca="false">Ultuna_topsoil_C_timeseries!AV49*Ultuna_BD_timeseries_topsoil!AV49*20+Ultuna_subsoil_C_timeseries!AV49*Ultuna_BD_timeseries_subsoil!AV49*(Zeq!AV49-20)</f>
        <v>56.7994132991409</v>
      </c>
      <c r="AW49" s="0" t="n">
        <f aca="false">Ultuna_topsoil_C_timeseries!AW49*Ultuna_BD_timeseries_topsoil!AW49*20+Ultuna_subsoil_C_timeseries!AW49*Ultuna_BD_timeseries_subsoil!AW49*(Zeq!AW49-20)</f>
        <v>54.1812479579998</v>
      </c>
      <c r="AX49" s="0" t="n">
        <f aca="false">Ultuna_topsoil_C_timeseries!AX49*Ultuna_BD_timeseries_topsoil!AX49*20+Ultuna_subsoil_C_timeseries!AX49*Ultuna_BD_timeseries_subsoil!AX49*(Zeq!AX49-20)</f>
        <v>51.718366196694</v>
      </c>
      <c r="AY49" s="0" t="n">
        <f aca="false">Ultuna_topsoil_C_timeseries!AY49*Ultuna_BD_timeseries_topsoil!AY49*20+Ultuna_subsoil_C_timeseries!AY49*Ultuna_BD_timeseries_subsoil!AY49*(Zeq!AY49-20)</f>
        <v>50.3962144107009</v>
      </c>
      <c r="AZ49" s="0" t="n">
        <f aca="false">Ultuna_topsoil_C_timeseries!AZ49*Ultuna_BD_timeseries_topsoil!AZ49*20+Ultuna_subsoil_C_timeseries!AZ49*Ultuna_BD_timeseries_subsoil!AZ49*(Zeq!AZ49-20)</f>
        <v>49.8873102589813</v>
      </c>
      <c r="BA49" s="0" t="n">
        <f aca="false">Ultuna_topsoil_C_timeseries!BA49*Ultuna_BD_timeseries_topsoil!BA49*20+Ultuna_subsoil_C_timeseries!BA49*Ultuna_BD_timeseries_subsoil!BA49*(Zeq!BA49-20)</f>
        <v>49.4784198494825</v>
      </c>
      <c r="BB49" s="0" t="n">
        <f aca="false">Ultuna_topsoil_C_timeseries!BB49*Ultuna_BD_timeseries_topsoil!BB49*20+Ultuna_subsoil_C_timeseries!BB49*Ultuna_BD_timeseries_subsoil!BB49*(Zeq!BB49-20)</f>
        <v>50.1188991167308</v>
      </c>
      <c r="BC49" s="0" t="n">
        <f aca="false">Ultuna_topsoil_C_timeseries!BC49*Ultuna_BD_timeseries_topsoil!BC49*20+Ultuna_subsoil_C_timeseries!BC49*Ultuna_BD_timeseries_subsoil!BC49*(Zeq!BC49-20)</f>
        <v>50.7581289257831</v>
      </c>
      <c r="BD49" s="0" t="n">
        <f aca="false">Ultuna_topsoil_C_timeseries!BD49*Ultuna_BD_timeseries_topsoil!BD49*20+Ultuna_subsoil_C_timeseries!BD49*Ultuna_BD_timeseries_subsoil!BD49*(Zeq!BD49-20)</f>
        <v>51.1032089103705</v>
      </c>
      <c r="BE49" s="0" t="n">
        <f aca="false">Ultuna_topsoil_C_timeseries!BE49*Ultuna_BD_timeseries_topsoil!BE49*20+Ultuna_subsoil_C_timeseries!BE49*Ultuna_BD_timeseries_subsoil!BE49*(Zeq!BE49-20)</f>
        <v>51.4480613442556</v>
      </c>
      <c r="BF49" s="0" t="n">
        <f aca="false">Ultuna_topsoil_C_timeseries!BF49*Ultuna_BD_timeseries_topsoil!BF49*20+Ultuna_subsoil_C_timeseries!BF49*Ultuna_BD_timeseries_subsoil!BF49*(Zeq!BF49-20)</f>
        <v>52.4029717104266</v>
      </c>
      <c r="BG49" s="0" t="n">
        <f aca="false">Ultuna_topsoil_C_timeseries!BG49*Ultuna_BD_timeseries_topsoil!BG49*20+Ultuna_subsoil_C_timeseries!BG49*Ultuna_BD_timeseries_subsoil!BG49*(Zeq!BG49-20)</f>
        <v>53.3555125705995</v>
      </c>
      <c r="BH49" s="0" t="n">
        <f aca="false">Ultuna_topsoil_C_timeseries!BH49*Ultuna_BD_timeseries_topsoil!BH49*20+Ultuna_subsoil_C_timeseries!BH49*Ultuna_BD_timeseries_subsoil!BH49*(Zeq!BH49-20)</f>
        <v>49.6784926102884</v>
      </c>
      <c r="BI49" s="0" t="n">
        <f aca="false">Ultuna_topsoil_C_timeseries!BI49*Ultuna_BD_timeseries_topsoil!BI49*20+Ultuna_subsoil_C_timeseries!BI49*Ultuna_BD_timeseries_subsoil!BI49*(Zeq!BI49-20)</f>
        <v>46.0153956083259</v>
      </c>
      <c r="BJ49" s="0" t="n">
        <f aca="false">Ultuna_topsoil_C_timeseries!BJ49*Ultuna_BD_timeseries_topsoil!BJ49*20+Ultuna_subsoil_C_timeseries!BJ49*Ultuna_BD_timeseries_subsoil!BJ49*(Zeq!BJ49-20)</f>
        <v>47.3456774833463</v>
      </c>
      <c r="BK49" s="0" t="n">
        <f aca="false">Ultuna_topsoil_C_timeseries!BK49*Ultuna_BD_timeseries_topsoil!BK49*20+Ultuna_subsoil_C_timeseries!BK49*Ultuna_BD_timeseries_subsoil!BK49*(Zeq!BK49-20)</f>
        <v>49.8038698657141</v>
      </c>
    </row>
    <row r="50" customFormat="false" ht="14.4" hidden="false" customHeight="false" outlineLevel="0" collapsed="false">
      <c r="A50" s="0" t="n">
        <f aca="false">Ultuna_topsoil_C_timeseries!A50</f>
        <v>13</v>
      </c>
      <c r="B50" s="0" t="n">
        <f aca="false">Ultuna_topsoil_C_timeseries!B50*Ultuna_BD_timeseries_topsoil!B50*20+Ultuna_subsoil_C_timeseries!B50*Ultuna_BD_timeseries_subsoil!B50*(Zeq!B50-20)</f>
        <v>41.478555570656</v>
      </c>
      <c r="C50" s="0" t="n">
        <f aca="false">Ultuna_topsoil_C_timeseries!C50*Ultuna_BD_timeseries_topsoil!C50*20+Ultuna_subsoil_C_timeseries!C50*Ultuna_BD_timeseries_subsoil!C50*(Zeq!C50-20)</f>
        <v>44.4155208059112</v>
      </c>
      <c r="D50" s="0" t="n">
        <f aca="false">Ultuna_topsoil_C_timeseries!D50*Ultuna_BD_timeseries_topsoil!D50*20+Ultuna_subsoil_C_timeseries!D50*Ultuna_BD_timeseries_subsoil!D50*(Zeq!D50-20)</f>
        <v>44.7588064385145</v>
      </c>
      <c r="E50" s="0" t="n">
        <f aca="false">Ultuna_topsoil_C_timeseries!E50*Ultuna_BD_timeseries_topsoil!E50*20+Ultuna_subsoil_C_timeseries!E50*Ultuna_BD_timeseries_subsoil!E50*(Zeq!E50-20)</f>
        <v>45.1334342055101</v>
      </c>
      <c r="F50" s="0" t="n">
        <f aca="false">Ultuna_topsoil_C_timeseries!F50*Ultuna_BD_timeseries_topsoil!F50*20+Ultuna_subsoil_C_timeseries!F50*Ultuna_BD_timeseries_subsoil!F50*(Zeq!F50-20)</f>
        <v>45.5435715458014</v>
      </c>
      <c r="G50" s="0" t="n">
        <f aca="false">Ultuna_topsoil_C_timeseries!G50*Ultuna_BD_timeseries_topsoil!G50*20+Ultuna_subsoil_C_timeseries!G50*Ultuna_BD_timeseries_subsoil!G50*(Zeq!G50-20)</f>
        <v>45.9941867752655</v>
      </c>
      <c r="H50" s="0" t="n">
        <f aca="false">Ultuna_topsoil_C_timeseries!H50*Ultuna_BD_timeseries_topsoil!H50*20+Ultuna_subsoil_C_timeseries!H50*Ultuna_BD_timeseries_subsoil!H50*(Zeq!H50-20)</f>
        <v>46.4912511560096</v>
      </c>
      <c r="I50" s="0" t="n">
        <f aca="false">Ultuna_topsoil_C_timeseries!I50*Ultuna_BD_timeseries_topsoil!I50*20+Ultuna_subsoil_C_timeseries!I50*Ultuna_BD_timeseries_subsoil!I50*(Zeq!I50-20)</f>
        <v>47.0420053979178</v>
      </c>
      <c r="J50" s="0" t="n">
        <f aca="false">Ultuna_topsoil_C_timeseries!J50*Ultuna_BD_timeseries_topsoil!J50*20+Ultuna_subsoil_C_timeseries!J50*Ultuna_BD_timeseries_subsoil!J50*(Zeq!J50-20)</f>
        <v>47.6553159069913</v>
      </c>
      <c r="K50" s="0" t="n">
        <f aca="false">Ultuna_topsoil_C_timeseries!K50*Ultuna_BD_timeseries_topsoil!K50*20+Ultuna_subsoil_C_timeseries!K50*Ultuna_BD_timeseries_subsoil!K50*(Zeq!K50-20)</f>
        <v>48.3421581374232</v>
      </c>
      <c r="L50" s="0" t="n">
        <f aca="false">Ultuna_topsoil_C_timeseries!L50*Ultuna_BD_timeseries_topsoil!L50*20+Ultuna_subsoil_C_timeseries!L50*Ultuna_BD_timeseries_subsoil!L50*(Zeq!L50-20)</f>
        <v>49.1162832990297</v>
      </c>
      <c r="M50" s="0" t="n">
        <f aca="false">Ultuna_topsoil_C_timeseries!M50*Ultuna_BD_timeseries_topsoil!M50*20+Ultuna_subsoil_C_timeseries!M50*Ultuna_BD_timeseries_subsoil!M50*(Zeq!M50-20)</f>
        <v>49.9951550432878</v>
      </c>
      <c r="N50" s="0" t="n">
        <f aca="false">Ultuna_topsoil_C_timeseries!N50*Ultuna_BD_timeseries_topsoil!N50*20+Ultuna_subsoil_C_timeseries!N50*Ultuna_BD_timeseries_subsoil!N50*(Zeq!N50-20)</f>
        <v>51.9188289953524</v>
      </c>
      <c r="O50" s="0" t="n">
        <f aca="false">Ultuna_topsoil_C_timeseries!O50*Ultuna_BD_timeseries_topsoil!O50*20+Ultuna_subsoil_C_timeseries!O50*Ultuna_BD_timeseries_subsoil!O50*(Zeq!O50-20)</f>
        <v>54.893482981617</v>
      </c>
      <c r="P50" s="0" t="n">
        <f aca="false">Ultuna_topsoil_C_timeseries!P50*Ultuna_BD_timeseries_topsoil!P50*20+Ultuna_subsoil_C_timeseries!P50*Ultuna_BD_timeseries_subsoil!P50*(Zeq!P50-20)</f>
        <v>58.168224655458</v>
      </c>
      <c r="Q50" s="0" t="n">
        <f aca="false">Ultuna_topsoil_C_timeseries!Q50*Ultuna_BD_timeseries_topsoil!Q50*20+Ultuna_subsoil_C_timeseries!Q50*Ultuna_BD_timeseries_subsoil!Q50*(Zeq!Q50-20)</f>
        <v>61.3906717820086</v>
      </c>
      <c r="R50" s="0" t="n">
        <f aca="false">Ultuna_topsoil_C_timeseries!R50*Ultuna_BD_timeseries_topsoil!R50*20+Ultuna_subsoil_C_timeseries!R50*Ultuna_BD_timeseries_subsoil!R50*(Zeq!R50-20)</f>
        <v>64.3758614942792</v>
      </c>
      <c r="S50" s="0" t="n">
        <f aca="false">Ultuna_topsoil_C_timeseries!S50*Ultuna_BD_timeseries_topsoil!S50*20+Ultuna_subsoil_C_timeseries!S50*Ultuna_BD_timeseries_subsoil!S50*(Zeq!S50-20)</f>
        <v>67.0192558615895</v>
      </c>
      <c r="T50" s="0" t="n">
        <f aca="false">Ultuna_topsoil_C_timeseries!T50*Ultuna_BD_timeseries_topsoil!T50*20+Ultuna_subsoil_C_timeseries!T50*Ultuna_BD_timeseries_subsoil!T50*(Zeq!T50-20)</f>
        <v>69.2588860031238</v>
      </c>
      <c r="U50" s="0" t="n">
        <f aca="false">Ultuna_topsoil_C_timeseries!U50*Ultuna_BD_timeseries_topsoil!U50*20+Ultuna_subsoil_C_timeseries!U50*Ultuna_BD_timeseries_subsoil!U50*(Zeq!U50-20)</f>
        <v>71.2164161299359</v>
      </c>
      <c r="V50" s="0" t="n">
        <f aca="false">Ultuna_topsoil_C_timeseries!V50*Ultuna_BD_timeseries_topsoil!V50*20+Ultuna_subsoil_C_timeseries!V50*Ultuna_BD_timeseries_subsoil!V50*(Zeq!V50-20)</f>
        <v>85.6541722588865</v>
      </c>
      <c r="W50" s="0" t="n">
        <f aca="false">Ultuna_topsoil_C_timeseries!W50*Ultuna_BD_timeseries_topsoil!W50*20+Ultuna_subsoil_C_timeseries!W50*Ultuna_BD_timeseries_subsoil!W50*(Zeq!W50-20)</f>
        <v>68.2505113577758</v>
      </c>
      <c r="X50" s="0" t="n">
        <f aca="false">Ultuna_topsoil_C_timeseries!X50*Ultuna_BD_timeseries_topsoil!X50*20+Ultuna_subsoil_C_timeseries!X50*Ultuna_BD_timeseries_subsoil!X50*(Zeq!X50-20)</f>
        <v>71.615143291648</v>
      </c>
      <c r="Y50" s="0" t="n">
        <f aca="false">Ultuna_topsoil_C_timeseries!Y50*Ultuna_BD_timeseries_topsoil!Y50*20+Ultuna_subsoil_C_timeseries!Y50*Ultuna_BD_timeseries_subsoil!Y50*(Zeq!Y50-20)</f>
        <v>74.9433795521016</v>
      </c>
      <c r="Z50" s="0" t="n">
        <f aca="false">Ultuna_topsoil_C_timeseries!Z50*Ultuna_BD_timeseries_topsoil!Z50*20+Ultuna_subsoil_C_timeseries!Z50*Ultuna_BD_timeseries_subsoil!Z50*(Zeq!Z50-20)</f>
        <v>76.0177752238241</v>
      </c>
      <c r="AA50" s="0" t="n">
        <f aca="false">Ultuna_topsoil_C_timeseries!AA50*Ultuna_BD_timeseries_topsoil!AA50*20+Ultuna_subsoil_C_timeseries!AA50*Ultuna_BD_timeseries_subsoil!AA50*(Zeq!AA50-20)</f>
        <v>76.8540737428998</v>
      </c>
      <c r="AB50" s="0" t="n">
        <f aca="false">Ultuna_topsoil_C_timeseries!AB50*Ultuna_BD_timeseries_topsoil!AB50*20+Ultuna_subsoil_C_timeseries!AB50*Ultuna_BD_timeseries_subsoil!AB50*(Zeq!AB50-20)</f>
        <v>77.3791912119304</v>
      </c>
      <c r="AC50" s="0" t="n">
        <f aca="false">Ultuna_topsoil_C_timeseries!AC50*Ultuna_BD_timeseries_topsoil!AC50*20+Ultuna_subsoil_C_timeseries!AC50*Ultuna_BD_timeseries_subsoil!AC50*(Zeq!AC50-20)</f>
        <v>77.4824156102224</v>
      </c>
      <c r="AD50" s="0" t="n">
        <f aca="false">Ultuna_topsoil_C_timeseries!AD50*Ultuna_BD_timeseries_topsoil!AD50*20+Ultuna_subsoil_C_timeseries!AD50*Ultuna_BD_timeseries_subsoil!AD50*(Zeq!AD50-20)</f>
        <v>73.4887990027467</v>
      </c>
      <c r="AE50" s="0" t="n">
        <f aca="false">Ultuna_topsoil_C_timeseries!AE50*Ultuna_BD_timeseries_topsoil!AE50*20+Ultuna_subsoil_C_timeseries!AE50*Ultuna_BD_timeseries_subsoil!AE50*(Zeq!AE50-20)</f>
        <v>69.5377623920417</v>
      </c>
      <c r="AF50" s="0" t="n">
        <f aca="false">Ultuna_topsoil_C_timeseries!AF50*Ultuna_BD_timeseries_topsoil!AF50*20+Ultuna_subsoil_C_timeseries!AF50*Ultuna_BD_timeseries_subsoil!AF50*(Zeq!AF50-20)</f>
        <v>72.0512822563425</v>
      </c>
      <c r="AG50" s="0" t="n">
        <f aca="false">Ultuna_topsoil_C_timeseries!AG50*Ultuna_BD_timeseries_topsoil!AG50*20+Ultuna_subsoil_C_timeseries!AG50*Ultuna_BD_timeseries_subsoil!AG50*(Zeq!AG50-20)</f>
        <v>75.6713214905666</v>
      </c>
      <c r="AH50" s="0" t="n">
        <f aca="false">Ultuna_topsoil_C_timeseries!AH50*Ultuna_BD_timeseries_topsoil!AH50*20+Ultuna_subsoil_C_timeseries!AH50*Ultuna_BD_timeseries_subsoil!AH50*(Zeq!AH50-20)</f>
        <v>82.6370392267443</v>
      </c>
      <c r="AI50" s="0" t="n">
        <f aca="false">Ultuna_topsoil_C_timeseries!AI50*Ultuna_BD_timeseries_topsoil!AI50*20+Ultuna_subsoil_C_timeseries!AI50*Ultuna_BD_timeseries_subsoil!AI50*(Zeq!AI50-20)</f>
        <v>89.523346679269</v>
      </c>
      <c r="AJ50" s="0" t="n">
        <f aca="false">Ultuna_topsoil_C_timeseries!AJ50*Ultuna_BD_timeseries_topsoil!AJ50*20+Ultuna_subsoil_C_timeseries!AJ50*Ultuna_BD_timeseries_subsoil!AJ50*(Zeq!AJ50-20)</f>
        <v>91.0907401677718</v>
      </c>
      <c r="AK50" s="0" t="n">
        <f aca="false">Ultuna_topsoil_C_timeseries!AK50*Ultuna_BD_timeseries_topsoil!AK50*20+Ultuna_subsoil_C_timeseries!AK50*Ultuna_BD_timeseries_subsoil!AK50*(Zeq!AK50-20)</f>
        <v>92.1312781669922</v>
      </c>
      <c r="AL50" s="0" t="n">
        <f aca="false">Ultuna_topsoil_C_timeseries!AL50*Ultuna_BD_timeseries_topsoil!AL50*20+Ultuna_subsoil_C_timeseries!AL50*Ultuna_BD_timeseries_subsoil!AL50*(Zeq!AL50-20)</f>
        <v>88.4605301277154</v>
      </c>
      <c r="AM50" s="0" t="n">
        <f aca="false">Ultuna_topsoil_C_timeseries!AM50*Ultuna_BD_timeseries_topsoil!AM50*20+Ultuna_subsoil_C_timeseries!AM50*Ultuna_BD_timeseries_subsoil!AM50*(Zeq!AM50-20)</f>
        <v>84.8296024436766</v>
      </c>
      <c r="AN50" s="0" t="n">
        <f aca="false">Ultuna_topsoil_C_timeseries!AN50*Ultuna_BD_timeseries_topsoil!AN50*20+Ultuna_subsoil_C_timeseries!AN50*Ultuna_BD_timeseries_subsoil!AN50*(Zeq!AN50-20)</f>
        <v>87.1357060603882</v>
      </c>
      <c r="AO50" s="0" t="n">
        <f aca="false">Ultuna_topsoil_C_timeseries!AO50*Ultuna_BD_timeseries_topsoil!AO50*20+Ultuna_subsoil_C_timeseries!AO50*Ultuna_BD_timeseries_subsoil!AO50*(Zeq!AO50-20)</f>
        <v>89.7875766366413</v>
      </c>
      <c r="AP50" s="0" t="n">
        <f aca="false">Ultuna_topsoil_C_timeseries!AP50*Ultuna_BD_timeseries_topsoil!AP50*20+Ultuna_subsoil_C_timeseries!AP50*Ultuna_BD_timeseries_subsoil!AP50*(Zeq!AP50-20)</f>
        <v>92.6919455542909</v>
      </c>
      <c r="AQ50" s="0" t="n">
        <f aca="false">Ultuna_topsoil_C_timeseries!AQ50*Ultuna_BD_timeseries_topsoil!AQ50*20+Ultuna_subsoil_C_timeseries!AQ50*Ultuna_BD_timeseries_subsoil!AQ50*(Zeq!AQ50-20)</f>
        <v>95.559848413245</v>
      </c>
      <c r="AR50" s="0" t="n">
        <f aca="false">Ultuna_topsoil_C_timeseries!AR50*Ultuna_BD_timeseries_topsoil!AR50*20+Ultuna_subsoil_C_timeseries!AR50*Ultuna_BD_timeseries_subsoil!AR50*(Zeq!AR50-20)</f>
        <v>94.3120271022237</v>
      </c>
      <c r="AS50" s="0" t="n">
        <f aca="false">Ultuna_topsoil_C_timeseries!AS50*Ultuna_BD_timeseries_topsoil!AS50*20+Ultuna_subsoil_C_timeseries!AS50*Ultuna_BD_timeseries_subsoil!AS50*(Zeq!AS50-20)</f>
        <v>93.0762899268548</v>
      </c>
      <c r="AT50" s="0" t="n">
        <f aca="false">Ultuna_topsoil_C_timeseries!AT50*Ultuna_BD_timeseries_topsoil!AT50*20+Ultuna_subsoil_C_timeseries!AT50*Ultuna_BD_timeseries_subsoil!AT50*(Zeq!AT50-20)</f>
        <v>93.4649143862617</v>
      </c>
      <c r="AU50" s="0" t="n">
        <f aca="false">Ultuna_topsoil_C_timeseries!AU50*Ultuna_BD_timeseries_topsoil!AU50*20+Ultuna_subsoil_C_timeseries!AU50*Ultuna_BD_timeseries_subsoil!AU50*(Zeq!AU50-20)</f>
        <v>93.8461976797655</v>
      </c>
      <c r="AV50" s="0" t="n">
        <f aca="false">Ultuna_topsoil_C_timeseries!AV50*Ultuna_BD_timeseries_topsoil!AV50*20+Ultuna_subsoil_C_timeseries!AV50*Ultuna_BD_timeseries_subsoil!AV50*(Zeq!AV50-20)</f>
        <v>92.3264584819119</v>
      </c>
      <c r="AW50" s="0" t="n">
        <f aca="false">Ultuna_topsoil_C_timeseries!AW50*Ultuna_BD_timeseries_topsoil!AW50*20+Ultuna_subsoil_C_timeseries!AW50*Ultuna_BD_timeseries_subsoil!AW50*(Zeq!AW50-20)</f>
        <v>88.7969863336272</v>
      </c>
      <c r="AX50" s="0" t="n">
        <f aca="false">Ultuna_topsoil_C_timeseries!AX50*Ultuna_BD_timeseries_topsoil!AX50*20+Ultuna_subsoil_C_timeseries!AX50*Ultuna_BD_timeseries_subsoil!AX50*(Zeq!AX50-20)</f>
        <v>85.2469123971945</v>
      </c>
      <c r="AY50" s="0" t="n">
        <f aca="false">Ultuna_topsoil_C_timeseries!AY50*Ultuna_BD_timeseries_topsoil!AY50*20+Ultuna_subsoil_C_timeseries!AY50*Ultuna_BD_timeseries_subsoil!AY50*(Zeq!AY50-20)</f>
        <v>83.8605233575514</v>
      </c>
      <c r="AZ50" s="0" t="n">
        <f aca="false">Ultuna_topsoil_C_timeseries!AZ50*Ultuna_BD_timeseries_topsoil!AZ50*20+Ultuna_subsoil_C_timeseries!AZ50*Ultuna_BD_timeseries_subsoil!AZ50*(Zeq!AZ50-20)</f>
        <v>84.9729845117925</v>
      </c>
      <c r="BA50" s="0" t="n">
        <f aca="false">Ultuna_topsoil_C_timeseries!BA50*Ultuna_BD_timeseries_topsoil!BA50*20+Ultuna_subsoil_C_timeseries!BA50*Ultuna_BD_timeseries_subsoil!BA50*(Zeq!BA50-20)</f>
        <v>86.4272531190947</v>
      </c>
      <c r="BB50" s="0" t="n">
        <f aca="false">Ultuna_topsoil_C_timeseries!BB50*Ultuna_BD_timeseries_topsoil!BB50*20+Ultuna_subsoil_C_timeseries!BB50*Ultuna_BD_timeseries_subsoil!BB50*(Zeq!BB50-20)</f>
        <v>88.3188895330342</v>
      </c>
      <c r="BC50" s="0" t="n">
        <f aca="false">Ultuna_topsoil_C_timeseries!BC50*Ultuna_BD_timeseries_topsoil!BC50*20+Ultuna_subsoil_C_timeseries!BC50*Ultuna_BD_timeseries_subsoil!BC50*(Zeq!BC50-20)</f>
        <v>90.1841557714637</v>
      </c>
      <c r="BD50" s="0" t="n">
        <f aca="false">Ultuna_topsoil_C_timeseries!BD50*Ultuna_BD_timeseries_topsoil!BD50*20+Ultuna_subsoil_C_timeseries!BD50*Ultuna_BD_timeseries_subsoil!BD50*(Zeq!BD50-20)</f>
        <v>90.1922770528701</v>
      </c>
      <c r="BE50" s="0" t="n">
        <f aca="false">Ultuna_topsoil_C_timeseries!BE50*Ultuna_BD_timeseries_topsoil!BE50*20+Ultuna_subsoil_C_timeseries!BE50*Ultuna_BD_timeseries_subsoil!BE50*(Zeq!BE50-20)</f>
        <v>89.943056759162</v>
      </c>
      <c r="BF50" s="0" t="n">
        <f aca="false">Ultuna_topsoil_C_timeseries!BF50*Ultuna_BD_timeseries_topsoil!BF50*20+Ultuna_subsoil_C_timeseries!BF50*Ultuna_BD_timeseries_subsoil!BF50*(Zeq!BF50-20)</f>
        <v>88.0472081065387</v>
      </c>
      <c r="BG50" s="0" t="n">
        <f aca="false">Ultuna_topsoil_C_timeseries!BG50*Ultuna_BD_timeseries_topsoil!BG50*20+Ultuna_subsoil_C_timeseries!BG50*Ultuna_BD_timeseries_subsoil!BG50*(Zeq!BG50-20)</f>
        <v>86.1731709067896</v>
      </c>
      <c r="BH50" s="0" t="n">
        <f aca="false">Ultuna_topsoil_C_timeseries!BH50*Ultuna_BD_timeseries_topsoil!BH50*20+Ultuna_subsoil_C_timeseries!BH50*Ultuna_BD_timeseries_subsoil!BH50*(Zeq!BH50-20)</f>
        <v>87.2733926233452</v>
      </c>
      <c r="BI50" s="0" t="n">
        <f aca="false">Ultuna_topsoil_C_timeseries!BI50*Ultuna_BD_timeseries_topsoil!BI50*20+Ultuna_subsoil_C_timeseries!BI50*Ultuna_BD_timeseries_subsoil!BI50*(Zeq!BI50-20)</f>
        <v>88.356534991081</v>
      </c>
      <c r="BJ50" s="0" t="n">
        <f aca="false">Ultuna_topsoil_C_timeseries!BJ50*Ultuna_BD_timeseries_topsoil!BJ50*20+Ultuna_subsoil_C_timeseries!BJ50*Ultuna_BD_timeseries_subsoil!BJ50*(Zeq!BJ50-20)</f>
        <v>88.5635188361175</v>
      </c>
      <c r="BK50" s="0" t="n">
        <f aca="false">Ultuna_topsoil_C_timeseries!BK50*Ultuna_BD_timeseries_topsoil!BK50*20+Ultuna_subsoil_C_timeseries!BK50*Ultuna_BD_timeseries_subsoil!BK50*(Zeq!BK50-20)</f>
        <v>88.590406798351</v>
      </c>
    </row>
    <row r="51" customFormat="false" ht="14.4" hidden="false" customHeight="false" outlineLevel="0" collapsed="false">
      <c r="A51" s="0" t="n">
        <f aca="false">Ultuna_topsoil_C_timeseries!A51</f>
        <v>24</v>
      </c>
      <c r="B51" s="0" t="n">
        <f aca="false">Ultuna_topsoil_C_timeseries!B51*Ultuna_BD_timeseries_topsoil!B51*20+Ultuna_subsoil_C_timeseries!B51*Ultuna_BD_timeseries_subsoil!B51*(Zeq!B51-20)</f>
        <v>45.5564445652483</v>
      </c>
      <c r="C51" s="0" t="n">
        <f aca="false">Ultuna_topsoil_C_timeseries!C51*Ultuna_BD_timeseries_topsoil!C51*20+Ultuna_subsoil_C_timeseries!C51*Ultuna_BD_timeseries_subsoil!C51*(Zeq!C51-20)</f>
        <v>44.4089091976713</v>
      </c>
      <c r="D51" s="0" t="n">
        <f aca="false">Ultuna_topsoil_C_timeseries!D51*Ultuna_BD_timeseries_topsoil!D51*20+Ultuna_subsoil_C_timeseries!D51*Ultuna_BD_timeseries_subsoil!D51*(Zeq!D51-20)</f>
        <v>44.7503520483482</v>
      </c>
      <c r="E51" s="0" t="n">
        <f aca="false">Ultuna_topsoil_C_timeseries!E51*Ultuna_BD_timeseries_topsoil!E51*20+Ultuna_subsoil_C_timeseries!E51*Ultuna_BD_timeseries_subsoil!E51*(Zeq!E51-20)</f>
        <v>45.1279972214609</v>
      </c>
      <c r="F51" s="0" t="n">
        <f aca="false">Ultuna_topsoil_C_timeseries!F51*Ultuna_BD_timeseries_topsoil!F51*20+Ultuna_subsoil_C_timeseries!F51*Ultuna_BD_timeseries_subsoil!F51*(Zeq!F51-20)</f>
        <v>45.5461358294256</v>
      </c>
      <c r="G51" s="0" t="n">
        <f aca="false">Ultuna_topsoil_C_timeseries!G51*Ultuna_BD_timeseries_topsoil!G51*20+Ultuna_subsoil_C_timeseries!G51*Ultuna_BD_timeseries_subsoil!G51*(Zeq!G51-20)</f>
        <v>46.0099039666749</v>
      </c>
      <c r="H51" s="0" t="n">
        <f aca="false">Ultuna_topsoil_C_timeseries!H51*Ultuna_BD_timeseries_topsoil!H51*20+Ultuna_subsoil_C_timeseries!H51*Ultuna_BD_timeseries_subsoil!H51*(Zeq!H51-20)</f>
        <v>46.5255014587205</v>
      </c>
      <c r="I51" s="0" t="n">
        <f aca="false">Ultuna_topsoil_C_timeseries!I51*Ultuna_BD_timeseries_topsoil!I51*20+Ultuna_subsoil_C_timeseries!I51*Ultuna_BD_timeseries_subsoil!I51*(Zeq!I51-20)</f>
        <v>47.1004822775509</v>
      </c>
      <c r="J51" s="0" t="n">
        <f aca="false">Ultuna_topsoil_C_timeseries!J51*Ultuna_BD_timeseries_topsoil!J51*20+Ultuna_subsoil_C_timeseries!J51*Ultuna_BD_timeseries_subsoil!J51*(Zeq!J51-20)</f>
        <v>47.7441455979272</v>
      </c>
      <c r="K51" s="0" t="n">
        <f aca="false">Ultuna_topsoil_C_timeseries!K51*Ultuna_BD_timeseries_topsoil!K51*20+Ultuna_subsoil_C_timeseries!K51*Ultuna_BD_timeseries_subsoil!K51*(Zeq!K51-20)</f>
        <v>48.4680706776063</v>
      </c>
      <c r="L51" s="0" t="n">
        <f aca="false">Ultuna_topsoil_C_timeseries!L51*Ultuna_BD_timeseries_topsoil!L51*20+Ultuna_subsoil_C_timeseries!L51*Ultuna_BD_timeseries_subsoil!L51*(Zeq!L51-20)</f>
        <v>49.2868613033129</v>
      </c>
      <c r="M51" s="0" t="n">
        <f aca="false">Ultuna_topsoil_C_timeseries!M51*Ultuna_BD_timeseries_topsoil!M51*20+Ultuna_subsoil_C_timeseries!M51*Ultuna_BD_timeseries_subsoil!M51*(Zeq!M51-20)</f>
        <v>50.2192022870438</v>
      </c>
      <c r="N51" s="0" t="n">
        <f aca="false">Ultuna_topsoil_C_timeseries!N51*Ultuna_BD_timeseries_topsoil!N51*20+Ultuna_subsoil_C_timeseries!N51*Ultuna_BD_timeseries_subsoil!N51*(Zeq!N51-20)</f>
        <v>51.6570854600372</v>
      </c>
      <c r="O51" s="0" t="n">
        <f aca="false">Ultuna_topsoil_C_timeseries!O51*Ultuna_BD_timeseries_topsoil!O51*20+Ultuna_subsoil_C_timeseries!O51*Ultuna_BD_timeseries_subsoil!O51*(Zeq!O51-20)</f>
        <v>53.3864842558315</v>
      </c>
      <c r="P51" s="0" t="n">
        <f aca="false">Ultuna_topsoil_C_timeseries!P51*Ultuna_BD_timeseries_topsoil!P51*20+Ultuna_subsoil_C_timeseries!P51*Ultuna_BD_timeseries_subsoil!P51*(Zeq!P51-20)</f>
        <v>55.1798260984793</v>
      </c>
      <c r="Q51" s="0" t="n">
        <f aca="false">Ultuna_topsoil_C_timeseries!Q51*Ultuna_BD_timeseries_topsoil!Q51*20+Ultuna_subsoil_C_timeseries!Q51*Ultuna_BD_timeseries_subsoil!Q51*(Zeq!Q51-20)</f>
        <v>56.9902799106499</v>
      </c>
      <c r="R51" s="0" t="n">
        <f aca="false">Ultuna_topsoil_C_timeseries!R51*Ultuna_BD_timeseries_topsoil!R51*20+Ultuna_subsoil_C_timeseries!R51*Ultuna_BD_timeseries_subsoil!R51*(Zeq!R51-20)</f>
        <v>58.8020406703963</v>
      </c>
      <c r="S51" s="0" t="n">
        <f aca="false">Ultuna_topsoil_C_timeseries!S51*Ultuna_BD_timeseries_topsoil!S51*20+Ultuna_subsoil_C_timeseries!S51*Ultuna_BD_timeseries_subsoil!S51*(Zeq!S51-20)</f>
        <v>60.6082818528646</v>
      </c>
      <c r="T51" s="0" t="n">
        <f aca="false">Ultuna_topsoil_C_timeseries!T51*Ultuna_BD_timeseries_topsoil!T51*20+Ultuna_subsoil_C_timeseries!T51*Ultuna_BD_timeseries_subsoil!T51*(Zeq!T51-20)</f>
        <v>62.4055691198545</v>
      </c>
      <c r="U51" s="0" t="n">
        <f aca="false">Ultuna_topsoil_C_timeseries!U51*Ultuna_BD_timeseries_topsoil!U51*20+Ultuna_subsoil_C_timeseries!U51*Ultuna_BD_timeseries_subsoil!U51*(Zeq!U51-20)</f>
        <v>64.2056888667267</v>
      </c>
      <c r="V51" s="0" t="n">
        <f aca="false">Ultuna_topsoil_C_timeseries!V51*Ultuna_BD_timeseries_topsoil!V51*20+Ultuna_subsoil_C_timeseries!V51*Ultuna_BD_timeseries_subsoil!V51*(Zeq!V51-20)</f>
        <v>85.3792859256308</v>
      </c>
      <c r="W51" s="0" t="n">
        <f aca="false">Ultuna_topsoil_C_timeseries!W51*Ultuna_BD_timeseries_topsoil!W51*20+Ultuna_subsoil_C_timeseries!W51*Ultuna_BD_timeseries_subsoil!W51*(Zeq!W51-20)</f>
        <v>66.4577579771827</v>
      </c>
      <c r="X51" s="0" t="n">
        <f aca="false">Ultuna_topsoil_C_timeseries!X51*Ultuna_BD_timeseries_topsoil!X51*20+Ultuna_subsoil_C_timeseries!X51*Ultuna_BD_timeseries_subsoil!X51*(Zeq!X51-20)</f>
        <v>70.9439479619066</v>
      </c>
      <c r="Y51" s="0" t="n">
        <f aca="false">Ultuna_topsoil_C_timeseries!Y51*Ultuna_BD_timeseries_topsoil!Y51*20+Ultuna_subsoil_C_timeseries!Y51*Ultuna_BD_timeseries_subsoil!Y51*(Zeq!Y51-20)</f>
        <v>75.3847523342343</v>
      </c>
      <c r="Z51" s="0" t="n">
        <f aca="false">Ultuna_topsoil_C_timeseries!Z51*Ultuna_BD_timeseries_topsoil!Z51*20+Ultuna_subsoil_C_timeseries!Z51*Ultuna_BD_timeseries_subsoil!Z51*(Zeq!Z51-20)</f>
        <v>75.4014731469077</v>
      </c>
      <c r="AA51" s="0" t="n">
        <f aca="false">Ultuna_topsoil_C_timeseries!AA51*Ultuna_BD_timeseries_topsoil!AA51*20+Ultuna_subsoil_C_timeseries!AA51*Ultuna_BD_timeseries_subsoil!AA51*(Zeq!AA51-20)</f>
        <v>75.0790603981341</v>
      </c>
      <c r="AB51" s="0" t="n">
        <f aca="false">Ultuna_topsoil_C_timeseries!AB51*Ultuna_BD_timeseries_topsoil!AB51*20+Ultuna_subsoil_C_timeseries!AB51*Ultuna_BD_timeseries_subsoil!AB51*(Zeq!AB51-20)</f>
        <v>74.7432495548413</v>
      </c>
      <c r="AC51" s="0" t="n">
        <f aca="false">Ultuna_topsoil_C_timeseries!AC51*Ultuna_BD_timeseries_topsoil!AC51*20+Ultuna_subsoil_C_timeseries!AC51*Ultuna_BD_timeseries_subsoil!AC51*(Zeq!AC51-20)</f>
        <v>74.7988104406493</v>
      </c>
      <c r="AD51" s="0" t="n">
        <f aca="false">Ultuna_topsoil_C_timeseries!AD51*Ultuna_BD_timeseries_topsoil!AD51*20+Ultuna_subsoil_C_timeseries!AD51*Ultuna_BD_timeseries_subsoil!AD51*(Zeq!AD51-20)</f>
        <v>75.5925252464912</v>
      </c>
      <c r="AE51" s="0" t="n">
        <f aca="false">Ultuna_topsoil_C_timeseries!AE51*Ultuna_BD_timeseries_topsoil!AE51*20+Ultuna_subsoil_C_timeseries!AE51*Ultuna_BD_timeseries_subsoil!AE51*(Zeq!AE51-20)</f>
        <v>76.6614920012139</v>
      </c>
      <c r="AF51" s="0" t="n">
        <f aca="false">Ultuna_topsoil_C_timeseries!AF51*Ultuna_BD_timeseries_topsoil!AF51*20+Ultuna_subsoil_C_timeseries!AF51*Ultuna_BD_timeseries_subsoil!AF51*(Zeq!AF51-20)</f>
        <v>77.9476478659848</v>
      </c>
      <c r="AG51" s="0" t="n">
        <f aca="false">Ultuna_topsoil_C_timeseries!AG51*Ultuna_BD_timeseries_topsoil!AG51*20+Ultuna_subsoil_C_timeseries!AG51*Ultuna_BD_timeseries_subsoil!AG51*(Zeq!AG51-20)</f>
        <v>79.484670661927</v>
      </c>
      <c r="AH51" s="0" t="n">
        <f aca="false">Ultuna_topsoil_C_timeseries!AH51*Ultuna_BD_timeseries_topsoil!AH51*20+Ultuna_subsoil_C_timeseries!AH51*Ultuna_BD_timeseries_subsoil!AH51*(Zeq!AH51-20)</f>
        <v>81.2761172977299</v>
      </c>
      <c r="AI51" s="0" t="n">
        <f aca="false">Ultuna_topsoil_C_timeseries!AI51*Ultuna_BD_timeseries_topsoil!AI51*20+Ultuna_subsoil_C_timeseries!AI51*Ultuna_BD_timeseries_subsoil!AI51*(Zeq!AI51-20)</f>
        <v>83.4764384737884</v>
      </c>
      <c r="AJ51" s="0" t="n">
        <f aca="false">Ultuna_topsoil_C_timeseries!AJ51*Ultuna_BD_timeseries_topsoil!AJ51*20+Ultuna_subsoil_C_timeseries!AJ51*Ultuna_BD_timeseries_subsoil!AJ51*(Zeq!AJ51-20)</f>
        <v>89.9167335544056</v>
      </c>
      <c r="AK51" s="0" t="n">
        <f aca="false">Ultuna_topsoil_C_timeseries!AK51*Ultuna_BD_timeseries_topsoil!AK51*20+Ultuna_subsoil_C_timeseries!AK51*Ultuna_BD_timeseries_subsoil!AK51*(Zeq!AK51-20)</f>
        <v>96.2835455699339</v>
      </c>
      <c r="AL51" s="0" t="n">
        <f aca="false">Ultuna_topsoil_C_timeseries!AL51*Ultuna_BD_timeseries_topsoil!AL51*20+Ultuna_subsoil_C_timeseries!AL51*Ultuna_BD_timeseries_subsoil!AL51*(Zeq!AL51-20)</f>
        <v>86.45303150265</v>
      </c>
      <c r="AM51" s="0" t="n">
        <f aca="false">Ultuna_topsoil_C_timeseries!AM51*Ultuna_BD_timeseries_topsoil!AM51*20+Ultuna_subsoil_C_timeseries!AM51*Ultuna_BD_timeseries_subsoil!AM51*(Zeq!AM51-20)</f>
        <v>76.7468238954936</v>
      </c>
      <c r="AN51" s="0" t="n">
        <f aca="false">Ultuna_topsoil_C_timeseries!AN51*Ultuna_BD_timeseries_topsoil!AN51*20+Ultuna_subsoil_C_timeseries!AN51*Ultuna_BD_timeseries_subsoil!AN51*(Zeq!AN51-20)</f>
        <v>85.804171193529</v>
      </c>
      <c r="AO51" s="0" t="n">
        <f aca="false">Ultuna_topsoil_C_timeseries!AO51*Ultuna_BD_timeseries_topsoil!AO51*20+Ultuna_subsoil_C_timeseries!AO51*Ultuna_BD_timeseries_subsoil!AO51*(Zeq!AO51-20)</f>
        <v>94.7541939353754</v>
      </c>
      <c r="AP51" s="0" t="n">
        <f aca="false">Ultuna_topsoil_C_timeseries!AP51*Ultuna_BD_timeseries_topsoil!AP51*20+Ultuna_subsoil_C_timeseries!AP51*Ultuna_BD_timeseries_subsoil!AP51*(Zeq!AP51-20)</f>
        <v>99.1696804173606</v>
      </c>
      <c r="AQ51" s="0" t="n">
        <f aca="false">Ultuna_topsoil_C_timeseries!AQ51*Ultuna_BD_timeseries_topsoil!AQ51*20+Ultuna_subsoil_C_timeseries!AQ51*Ultuna_BD_timeseries_subsoil!AQ51*(Zeq!AQ51-20)</f>
        <v>102.144393020119</v>
      </c>
      <c r="AR51" s="0" t="n">
        <f aca="false">Ultuna_topsoil_C_timeseries!AR51*Ultuna_BD_timeseries_topsoil!AR51*20+Ultuna_subsoil_C_timeseries!AR51*Ultuna_BD_timeseries_subsoil!AR51*(Zeq!AR51-20)</f>
        <v>100.023465372932</v>
      </c>
      <c r="AS51" s="0" t="n">
        <f aca="false">Ultuna_topsoil_C_timeseries!AS51*Ultuna_BD_timeseries_topsoil!AS51*20+Ultuna_subsoil_C_timeseries!AS51*Ultuna_BD_timeseries_subsoil!AS51*(Zeq!AS51-20)</f>
        <v>97.9330739372144</v>
      </c>
      <c r="AT51" s="0" t="n">
        <f aca="false">Ultuna_topsoil_C_timeseries!AT51*Ultuna_BD_timeseries_topsoil!AT51*20+Ultuna_subsoil_C_timeseries!AT51*Ultuna_BD_timeseries_subsoil!AT51*(Zeq!AT51-20)</f>
        <v>101.210779975404</v>
      </c>
      <c r="AU51" s="0" t="n">
        <f aca="false">Ultuna_topsoil_C_timeseries!AU51*Ultuna_BD_timeseries_topsoil!AU51*20+Ultuna_subsoil_C_timeseries!AU51*Ultuna_BD_timeseries_subsoil!AU51*(Zeq!AU51-20)</f>
        <v>104.449953256119</v>
      </c>
      <c r="AV51" s="0" t="n">
        <f aca="false">Ultuna_topsoil_C_timeseries!AV51*Ultuna_BD_timeseries_topsoil!AV51*20+Ultuna_subsoil_C_timeseries!AV51*Ultuna_BD_timeseries_subsoil!AV51*(Zeq!AV51-20)</f>
        <v>102.765930771241</v>
      </c>
      <c r="AW51" s="0" t="n">
        <f aca="false">Ultuna_topsoil_C_timeseries!AW51*Ultuna_BD_timeseries_topsoil!AW51*20+Ultuna_subsoil_C_timeseries!AW51*Ultuna_BD_timeseries_subsoil!AW51*(Zeq!AW51-20)</f>
        <v>98.1511052154587</v>
      </c>
      <c r="AX51" s="0" t="n">
        <f aca="false">Ultuna_topsoil_C_timeseries!AX51*Ultuna_BD_timeseries_topsoil!AX51*20+Ultuna_subsoil_C_timeseries!AX51*Ultuna_BD_timeseries_subsoil!AX51*(Zeq!AX51-20)</f>
        <v>93.5872501744539</v>
      </c>
      <c r="AY51" s="0" t="n">
        <f aca="false">Ultuna_topsoil_C_timeseries!AY51*Ultuna_BD_timeseries_topsoil!AY51*20+Ultuna_subsoil_C_timeseries!AY51*Ultuna_BD_timeseries_subsoil!AY51*(Zeq!AY51-20)</f>
        <v>92.0325734271594</v>
      </c>
      <c r="AZ51" s="0" t="n">
        <f aca="false">Ultuna_topsoil_C_timeseries!AZ51*Ultuna_BD_timeseries_topsoil!AZ51*20+Ultuna_subsoil_C_timeseries!AZ51*Ultuna_BD_timeseries_subsoil!AZ51*(Zeq!AZ51-20)</f>
        <v>93.9145423751763</v>
      </c>
      <c r="BA51" s="0" t="n">
        <f aca="false">Ultuna_topsoil_C_timeseries!BA51*Ultuna_BD_timeseries_topsoil!BA51*20+Ultuna_subsoil_C_timeseries!BA51*Ultuna_BD_timeseries_subsoil!BA51*(Zeq!BA51-20)</f>
        <v>95.7758674475547</v>
      </c>
      <c r="BB51" s="0" t="n">
        <f aca="false">Ultuna_topsoil_C_timeseries!BB51*Ultuna_BD_timeseries_topsoil!BB51*20+Ultuna_subsoil_C_timeseries!BB51*Ultuna_BD_timeseries_subsoil!BB51*(Zeq!BB51-20)</f>
        <v>95.5901017637937</v>
      </c>
      <c r="BC51" s="0" t="n">
        <f aca="false">Ultuna_topsoil_C_timeseries!BC51*Ultuna_BD_timeseries_topsoil!BC51*20+Ultuna_subsoil_C_timeseries!BC51*Ultuna_BD_timeseries_subsoil!BC51*(Zeq!BC51-20)</f>
        <v>95.1589527779937</v>
      </c>
      <c r="BD51" s="0" t="n">
        <f aca="false">Ultuna_topsoil_C_timeseries!BD51*Ultuna_BD_timeseries_topsoil!BD51*20+Ultuna_subsoil_C_timeseries!BD51*Ultuna_BD_timeseries_subsoil!BD51*(Zeq!BD51-20)</f>
        <v>91.709529043327</v>
      </c>
      <c r="BE51" s="0" t="n">
        <f aca="false">Ultuna_topsoil_C_timeseries!BE51*Ultuna_BD_timeseries_topsoil!BE51*20+Ultuna_subsoil_C_timeseries!BE51*Ultuna_BD_timeseries_subsoil!BE51*(Zeq!BE51-20)</f>
        <v>88.3127518038653</v>
      </c>
      <c r="BF51" s="0" t="n">
        <f aca="false">Ultuna_topsoil_C_timeseries!BF51*Ultuna_BD_timeseries_topsoil!BF51*20+Ultuna_subsoil_C_timeseries!BF51*Ultuna_BD_timeseries_subsoil!BF51*(Zeq!BF51-20)</f>
        <v>90.2991951760625</v>
      </c>
      <c r="BG51" s="0" t="n">
        <f aca="false">Ultuna_topsoil_C_timeseries!BG51*Ultuna_BD_timeseries_topsoil!BG51*20+Ultuna_subsoil_C_timeseries!BG51*Ultuna_BD_timeseries_subsoil!BG51*(Zeq!BG51-20)</f>
        <v>92.2631715932291</v>
      </c>
      <c r="BH51" s="0" t="n">
        <f aca="false">Ultuna_topsoil_C_timeseries!BH51*Ultuna_BD_timeseries_topsoil!BH51*20+Ultuna_subsoil_C_timeseries!BH51*Ultuna_BD_timeseries_subsoil!BH51*(Zeq!BH51-20)</f>
        <v>93.8609660260188</v>
      </c>
      <c r="BI51" s="0" t="n">
        <f aca="false">Ultuna_topsoil_C_timeseries!BI51*Ultuna_BD_timeseries_topsoil!BI51*20+Ultuna_subsoil_C_timeseries!BI51*Ultuna_BD_timeseries_subsoil!BI51*(Zeq!BI51-20)</f>
        <v>95.0985602607655</v>
      </c>
      <c r="BJ51" s="0" t="n">
        <f aca="false">Ultuna_topsoil_C_timeseries!BJ51*Ultuna_BD_timeseries_topsoil!BJ51*20+Ultuna_subsoil_C_timeseries!BJ51*Ultuna_BD_timeseries_subsoil!BJ51*(Zeq!BJ51-20)</f>
        <v>94.8905315538898</v>
      </c>
      <c r="BK51" s="0" t="n">
        <f aca="false">Ultuna_topsoil_C_timeseries!BK51*Ultuna_BD_timeseries_topsoil!BK51*20+Ultuna_subsoil_C_timeseries!BK51*Ultuna_BD_timeseries_subsoil!BK51*(Zeq!BK51-20)</f>
        <v>94.2565429505343</v>
      </c>
    </row>
    <row r="52" customFormat="false" ht="14.4" hidden="false" customHeight="false" outlineLevel="0" collapsed="false">
      <c r="A52" s="0" t="n">
        <f aca="false">Ultuna_topsoil_C_timeseries!A52</f>
        <v>31</v>
      </c>
      <c r="B52" s="0" t="n">
        <f aca="false">Ultuna_topsoil_C_timeseries!B52*Ultuna_BD_timeseries_topsoil!B52*20+Ultuna_subsoil_C_timeseries!B52*Ultuna_BD_timeseries_subsoil!B52*(Zeq!B52-20)</f>
        <v>42.3523889266401</v>
      </c>
      <c r="C52" s="0" t="n">
        <f aca="false">Ultuna_topsoil_C_timeseries!C52*Ultuna_BD_timeseries_topsoil!C52*20+Ultuna_subsoil_C_timeseries!C52*Ultuna_BD_timeseries_subsoil!C52*(Zeq!C52-20)</f>
        <v>44.3923636548534</v>
      </c>
      <c r="D52" s="0" t="n">
        <f aca="false">Ultuna_topsoil_C_timeseries!D52*Ultuna_BD_timeseries_topsoil!D52*20+Ultuna_subsoil_C_timeseries!D52*Ultuna_BD_timeseries_subsoil!D52*(Zeq!D52-20)</f>
        <v>44.7134912992468</v>
      </c>
      <c r="E52" s="0" t="n">
        <f aca="false">Ultuna_topsoil_C_timeseries!E52*Ultuna_BD_timeseries_topsoil!E52*20+Ultuna_subsoil_C_timeseries!E52*Ultuna_BD_timeseries_subsoil!E52*(Zeq!E52-20)</f>
        <v>45.067453626307</v>
      </c>
      <c r="F52" s="0" t="n">
        <f aca="false">Ultuna_topsoil_C_timeseries!F52*Ultuna_BD_timeseries_topsoil!F52*20+Ultuna_subsoil_C_timeseries!F52*Ultuna_BD_timeseries_subsoil!F52*(Zeq!F52-20)</f>
        <v>45.4590788102651</v>
      </c>
      <c r="G52" s="0" t="n">
        <f aca="false">Ultuna_topsoil_C_timeseries!G52*Ultuna_BD_timeseries_topsoil!G52*20+Ultuna_subsoil_C_timeseries!G52*Ultuna_BD_timeseries_subsoil!G52*(Zeq!G52-20)</f>
        <v>45.8942249323094</v>
      </c>
      <c r="H52" s="0" t="n">
        <f aca="false">Ultuna_topsoil_C_timeseries!H52*Ultuna_BD_timeseries_topsoil!H52*20+Ultuna_subsoil_C_timeseries!H52*Ultuna_BD_timeseries_subsoil!H52*(Zeq!H52-20)</f>
        <v>46.3800700320608</v>
      </c>
      <c r="I52" s="0" t="n">
        <f aca="false">Ultuna_topsoil_C_timeseries!I52*Ultuna_BD_timeseries_topsoil!I52*20+Ultuna_subsoil_C_timeseries!I52*Ultuna_BD_timeseries_subsoil!I52*(Zeq!I52-20)</f>
        <v>46.9255060341156</v>
      </c>
      <c r="J52" s="0" t="n">
        <f aca="false">Ultuna_topsoil_C_timeseries!J52*Ultuna_BD_timeseries_topsoil!J52*20+Ultuna_subsoil_C_timeseries!J52*Ultuna_BD_timeseries_subsoil!J52*(Zeq!J52-20)</f>
        <v>47.5416827050089</v>
      </c>
      <c r="K52" s="0" t="n">
        <f aca="false">Ultuna_topsoil_C_timeseries!K52*Ultuna_BD_timeseries_topsoil!K52*20+Ultuna_subsoil_C_timeseries!K52*Ultuna_BD_timeseries_subsoil!K52*(Zeq!K52-20)</f>
        <v>48.2427728228237</v>
      </c>
      <c r="L52" s="0" t="n">
        <f aca="false">Ultuna_topsoil_C_timeseries!L52*Ultuna_BD_timeseries_topsoil!L52*20+Ultuna_subsoil_C_timeseries!L52*Ultuna_BD_timeseries_subsoil!L52*(Zeq!L52-20)</f>
        <v>49.0470711451387</v>
      </c>
      <c r="M52" s="0" t="n">
        <f aca="false">Ultuna_topsoil_C_timeseries!M52*Ultuna_BD_timeseries_topsoil!M52*20+Ultuna_subsoil_C_timeseries!M52*Ultuna_BD_timeseries_subsoil!M52*(Zeq!M52-20)</f>
        <v>49.9786103815858</v>
      </c>
      <c r="N52" s="0" t="n">
        <f aca="false">Ultuna_topsoil_C_timeseries!N52*Ultuna_BD_timeseries_topsoil!N52*20+Ultuna_subsoil_C_timeseries!N52*Ultuna_BD_timeseries_subsoil!N52*(Zeq!N52-20)</f>
        <v>51.5961841010047</v>
      </c>
      <c r="O52" s="0" t="n">
        <f aca="false">Ultuna_topsoil_C_timeseries!O52*Ultuna_BD_timeseries_topsoil!O52*20+Ultuna_subsoil_C_timeseries!O52*Ultuna_BD_timeseries_subsoil!O52*(Zeq!O52-20)</f>
        <v>54.3322342685942</v>
      </c>
      <c r="P52" s="0" t="n">
        <f aca="false">Ultuna_topsoil_C_timeseries!P52*Ultuna_BD_timeseries_topsoil!P52*20+Ultuna_subsoil_C_timeseries!P52*Ultuna_BD_timeseries_subsoil!P52*(Zeq!P52-20)</f>
        <v>57.972956234423</v>
      </c>
      <c r="Q52" s="0" t="n">
        <f aca="false">Ultuna_topsoil_C_timeseries!Q52*Ultuna_BD_timeseries_topsoil!Q52*20+Ultuna_subsoil_C_timeseries!Q52*Ultuna_BD_timeseries_subsoil!Q52*(Zeq!Q52-20)</f>
        <v>62.1882234860699</v>
      </c>
      <c r="R52" s="0" t="n">
        <f aca="false">Ultuna_topsoil_C_timeseries!R52*Ultuna_BD_timeseries_topsoil!R52*20+Ultuna_subsoil_C_timeseries!R52*Ultuna_BD_timeseries_subsoil!R52*(Zeq!R52-20)</f>
        <v>66.4255730547912</v>
      </c>
      <c r="S52" s="0" t="n">
        <f aca="false">Ultuna_topsoil_C_timeseries!S52*Ultuna_BD_timeseries_topsoil!S52*20+Ultuna_subsoil_C_timeseries!S52*Ultuna_BD_timeseries_subsoil!S52*(Zeq!S52-20)</f>
        <v>69.6623953495337</v>
      </c>
      <c r="T52" s="0" t="n">
        <f aca="false">Ultuna_topsoil_C_timeseries!T52*Ultuna_BD_timeseries_topsoil!T52*20+Ultuna_subsoil_C_timeseries!T52*Ultuna_BD_timeseries_subsoil!T52*(Zeq!T52-20)</f>
        <v>69.7315941043232</v>
      </c>
      <c r="U52" s="0" t="n">
        <f aca="false">Ultuna_topsoil_C_timeseries!U52*Ultuna_BD_timeseries_topsoil!U52*20+Ultuna_subsoil_C_timeseries!U52*Ultuna_BD_timeseries_subsoil!U52*(Zeq!U52-20)</f>
        <v>61.8922465430957</v>
      </c>
      <c r="V52" s="0" t="n">
        <f aca="false">Ultuna_topsoil_C_timeseries!V52*Ultuna_BD_timeseries_topsoil!V52*20+Ultuna_subsoil_C_timeseries!V52*Ultuna_BD_timeseries_subsoil!V52*(Zeq!V52-20)</f>
        <v>86.3995189351816</v>
      </c>
      <c r="W52" s="0" t="n">
        <f aca="false">Ultuna_topsoil_C_timeseries!W52*Ultuna_BD_timeseries_topsoil!W52*20+Ultuna_subsoil_C_timeseries!W52*Ultuna_BD_timeseries_subsoil!W52*(Zeq!W52-20)</f>
        <v>67.1360055973856</v>
      </c>
      <c r="X52" s="0" t="n">
        <f aca="false">Ultuna_topsoil_C_timeseries!X52*Ultuna_BD_timeseries_topsoil!X52*20+Ultuna_subsoil_C_timeseries!X52*Ultuna_BD_timeseries_subsoil!X52*(Zeq!X52-20)</f>
        <v>69.715008883313</v>
      </c>
      <c r="Y52" s="0" t="n">
        <f aca="false">Ultuna_topsoil_C_timeseries!Y52*Ultuna_BD_timeseries_topsoil!Y52*20+Ultuna_subsoil_C_timeseries!Y52*Ultuna_BD_timeseries_subsoil!Y52*(Zeq!Y52-20)</f>
        <v>72.265422912251</v>
      </c>
      <c r="Z52" s="0" t="n">
        <f aca="false">Ultuna_topsoil_C_timeseries!Z52*Ultuna_BD_timeseries_topsoil!Z52*20+Ultuna_subsoil_C_timeseries!Z52*Ultuna_BD_timeseries_subsoil!Z52*(Zeq!Z52-20)</f>
        <v>72.8386769289431</v>
      </c>
      <c r="AA52" s="0" t="n">
        <f aca="false">Ultuna_topsoil_C_timeseries!AA52*Ultuna_BD_timeseries_topsoil!AA52*20+Ultuna_subsoil_C_timeseries!AA52*Ultuna_BD_timeseries_subsoil!AA52*(Zeq!AA52-20)</f>
        <v>73.1391043704822</v>
      </c>
      <c r="AB52" s="0" t="n">
        <f aca="false">Ultuna_topsoil_C_timeseries!AB52*Ultuna_BD_timeseries_topsoil!AB52*20+Ultuna_subsoil_C_timeseries!AB52*Ultuna_BD_timeseries_subsoil!AB52*(Zeq!AB52-20)</f>
        <v>73.1402332909404</v>
      </c>
      <c r="AC52" s="0" t="n">
        <f aca="false">Ultuna_topsoil_C_timeseries!AC52*Ultuna_BD_timeseries_topsoil!AC52*20+Ultuna_subsoil_C_timeseries!AC52*Ultuna_BD_timeseries_subsoil!AC52*(Zeq!AC52-20)</f>
        <v>72.8113016555537</v>
      </c>
      <c r="AD52" s="0" t="n">
        <f aca="false">Ultuna_topsoil_C_timeseries!AD52*Ultuna_BD_timeseries_topsoil!AD52*20+Ultuna_subsoil_C_timeseries!AD52*Ultuna_BD_timeseries_subsoil!AD52*(Zeq!AD52-20)</f>
        <v>71.8712208030661</v>
      </c>
      <c r="AE52" s="0" t="n">
        <f aca="false">Ultuna_topsoil_C_timeseries!AE52*Ultuna_BD_timeseries_topsoil!AE52*20+Ultuna_subsoil_C_timeseries!AE52*Ultuna_BD_timeseries_subsoil!AE52*(Zeq!AE52-20)</f>
        <v>70.9406138912042</v>
      </c>
      <c r="AF52" s="0" t="n">
        <f aca="false">Ultuna_topsoil_C_timeseries!AF52*Ultuna_BD_timeseries_topsoil!AF52*20+Ultuna_subsoil_C_timeseries!AF52*Ultuna_BD_timeseries_subsoil!AF52*(Zeq!AF52-20)</f>
        <v>75.3260143276876</v>
      </c>
      <c r="AG52" s="0" t="n">
        <f aca="false">Ultuna_topsoil_C_timeseries!AG52*Ultuna_BD_timeseries_topsoil!AG52*20+Ultuna_subsoil_C_timeseries!AG52*Ultuna_BD_timeseries_subsoil!AG52*(Zeq!AG52-20)</f>
        <v>81.2400294556665</v>
      </c>
      <c r="AH52" s="0" t="n">
        <f aca="false">Ultuna_topsoil_C_timeseries!AH52*Ultuna_BD_timeseries_topsoil!AH52*20+Ultuna_subsoil_C_timeseries!AH52*Ultuna_BD_timeseries_subsoil!AH52*(Zeq!AH52-20)</f>
        <v>89.5006668224523</v>
      </c>
      <c r="AI52" s="0" t="n">
        <f aca="false">Ultuna_topsoil_C_timeseries!AI52*Ultuna_BD_timeseries_topsoil!AI52*20+Ultuna_subsoil_C_timeseries!AI52*Ultuna_BD_timeseries_subsoil!AI52*(Zeq!AI52-20)</f>
        <v>97.6649591217672</v>
      </c>
      <c r="AJ52" s="0" t="n">
        <f aca="false">Ultuna_topsoil_C_timeseries!AJ52*Ultuna_BD_timeseries_topsoil!AJ52*20+Ultuna_subsoil_C_timeseries!AJ52*Ultuna_BD_timeseries_subsoil!AJ52*(Zeq!AJ52-20)</f>
        <v>97.4050289770237</v>
      </c>
      <c r="AK52" s="0" t="n">
        <f aca="false">Ultuna_topsoil_C_timeseries!AK52*Ultuna_BD_timeseries_topsoil!AK52*20+Ultuna_subsoil_C_timeseries!AK52*Ultuna_BD_timeseries_subsoil!AK52*(Zeq!AK52-20)</f>
        <v>97.00975218801</v>
      </c>
      <c r="AL52" s="0" t="n">
        <f aca="false">Ultuna_topsoil_C_timeseries!AL52*Ultuna_BD_timeseries_topsoil!AL52*20+Ultuna_subsoil_C_timeseries!AL52*Ultuna_BD_timeseries_subsoil!AL52*(Zeq!AL52-20)</f>
        <v>90.0687623463389</v>
      </c>
      <c r="AM52" s="0" t="n">
        <f aca="false">Ultuna_topsoil_C_timeseries!AM52*Ultuna_BD_timeseries_topsoil!AM52*20+Ultuna_subsoil_C_timeseries!AM52*Ultuna_BD_timeseries_subsoil!AM52*(Zeq!AM52-20)</f>
        <v>83.2063896925567</v>
      </c>
      <c r="AN52" s="0" t="n">
        <f aca="false">Ultuna_topsoil_C_timeseries!AN52*Ultuna_BD_timeseries_topsoil!AN52*20+Ultuna_subsoil_C_timeseries!AN52*Ultuna_BD_timeseries_subsoil!AN52*(Zeq!AN52-20)</f>
        <v>85.2182248050521</v>
      </c>
      <c r="AO52" s="0" t="n">
        <f aca="false">Ultuna_topsoil_C_timeseries!AO52*Ultuna_BD_timeseries_topsoil!AO52*20+Ultuna_subsoil_C_timeseries!AO52*Ultuna_BD_timeseries_subsoil!AO52*(Zeq!AO52-20)</f>
        <v>87.2042420148292</v>
      </c>
      <c r="AP52" s="0" t="n">
        <f aca="false">Ultuna_topsoil_C_timeseries!AP52*Ultuna_BD_timeseries_topsoil!AP52*20+Ultuna_subsoil_C_timeseries!AP52*Ultuna_BD_timeseries_subsoil!AP52*(Zeq!AP52-20)</f>
        <v>88.4597518259606</v>
      </c>
      <c r="AQ52" s="0" t="n">
        <f aca="false">Ultuna_topsoil_C_timeseries!AQ52*Ultuna_BD_timeseries_topsoil!AQ52*20+Ultuna_subsoil_C_timeseries!AQ52*Ultuna_BD_timeseries_subsoil!AQ52*(Zeq!AQ52-20)</f>
        <v>89.6979070008952</v>
      </c>
      <c r="AR52" s="0" t="n">
        <f aca="false">Ultuna_topsoil_C_timeseries!AR52*Ultuna_BD_timeseries_topsoil!AR52*20+Ultuna_subsoil_C_timeseries!AR52*Ultuna_BD_timeseries_subsoil!AR52*(Zeq!AR52-20)</f>
        <v>94.05167412515</v>
      </c>
      <c r="AS52" s="0" t="n">
        <f aca="false">Ultuna_topsoil_C_timeseries!AS52*Ultuna_BD_timeseries_topsoil!AS52*20+Ultuna_subsoil_C_timeseries!AS52*Ultuna_BD_timeseries_subsoil!AS52*(Zeq!AS52-20)</f>
        <v>98.34995945216</v>
      </c>
      <c r="AT52" s="0" t="n">
        <f aca="false">Ultuna_topsoil_C_timeseries!AT52*Ultuna_BD_timeseries_topsoil!AT52*20+Ultuna_subsoil_C_timeseries!AT52*Ultuna_BD_timeseries_subsoil!AT52*(Zeq!AT52-20)</f>
        <v>100.537286044689</v>
      </c>
      <c r="AU52" s="0" t="n">
        <f aca="false">Ultuna_topsoil_C_timeseries!AU52*Ultuna_BD_timeseries_topsoil!AU52*20+Ultuna_subsoil_C_timeseries!AU52*Ultuna_BD_timeseries_subsoil!AU52*(Zeq!AU52-20)</f>
        <v>101.995507825409</v>
      </c>
      <c r="AV52" s="0" t="n">
        <f aca="false">Ultuna_topsoil_C_timeseries!AV52*Ultuna_BD_timeseries_topsoil!AV52*20+Ultuna_subsoil_C_timeseries!AV52*Ultuna_BD_timeseries_subsoil!AV52*(Zeq!AV52-20)</f>
        <v>100.219811064986</v>
      </c>
      <c r="AW52" s="0" t="n">
        <f aca="false">Ultuna_topsoil_C_timeseries!AW52*Ultuna_BD_timeseries_topsoil!AW52*20+Ultuna_subsoil_C_timeseries!AW52*Ultuna_BD_timeseries_subsoil!AW52*(Zeq!AW52-20)</f>
        <v>95.7384463002178</v>
      </c>
      <c r="AX52" s="0" t="n">
        <f aca="false">Ultuna_topsoil_C_timeseries!AX52*Ultuna_BD_timeseries_topsoil!AX52*20+Ultuna_subsoil_C_timeseries!AX52*Ultuna_BD_timeseries_subsoil!AX52*(Zeq!AX52-20)</f>
        <v>91.3637777255662</v>
      </c>
      <c r="AY52" s="0" t="n">
        <f aca="false">Ultuna_topsoil_C_timeseries!AY52*Ultuna_BD_timeseries_topsoil!AY52*20+Ultuna_subsoil_C_timeseries!AY52*Ultuna_BD_timeseries_subsoil!AY52*(Zeq!AY52-20)</f>
        <v>89.6240387803358</v>
      </c>
      <c r="AZ52" s="0" t="n">
        <f aca="false">Ultuna_topsoil_C_timeseries!AZ52*Ultuna_BD_timeseries_topsoil!AZ52*20+Ultuna_subsoil_C_timeseries!AZ52*Ultuna_BD_timeseries_subsoil!AZ52*(Zeq!AZ52-20)</f>
        <v>90.379006255283</v>
      </c>
      <c r="BA52" s="0" t="n">
        <f aca="false">Ultuna_topsoil_C_timeseries!BA52*Ultuna_BD_timeseries_topsoil!BA52*20+Ultuna_subsoil_C_timeseries!BA52*Ultuna_BD_timeseries_subsoil!BA52*(Zeq!BA52-20)</f>
        <v>91.1215425193697</v>
      </c>
      <c r="BB52" s="0" t="n">
        <f aca="false">Ultuna_topsoil_C_timeseries!BB52*Ultuna_BD_timeseries_topsoil!BB52*20+Ultuna_subsoil_C_timeseries!BB52*Ultuna_BD_timeseries_subsoil!BB52*(Zeq!BB52-20)</f>
        <v>91.5072931872264</v>
      </c>
      <c r="BC52" s="0" t="n">
        <f aca="false">Ultuna_topsoil_C_timeseries!BC52*Ultuna_BD_timeseries_topsoil!BC52*20+Ultuna_subsoil_C_timeseries!BC52*Ultuna_BD_timeseries_subsoil!BC52*(Zeq!BC52-20)</f>
        <v>91.6165602144305</v>
      </c>
      <c r="BD52" s="0" t="n">
        <f aca="false">Ultuna_topsoil_C_timeseries!BD52*Ultuna_BD_timeseries_topsoil!BD52*20+Ultuna_subsoil_C_timeseries!BD52*Ultuna_BD_timeseries_subsoil!BD52*(Zeq!BD52-20)</f>
        <v>89.6389868660072</v>
      </c>
      <c r="BE52" s="0" t="n">
        <f aca="false">Ultuna_topsoil_C_timeseries!BE52*Ultuna_BD_timeseries_topsoil!BE52*20+Ultuna_subsoil_C_timeseries!BE52*Ultuna_BD_timeseries_subsoil!BE52*(Zeq!BE52-20)</f>
        <v>87.6843044724832</v>
      </c>
      <c r="BF52" s="0" t="n">
        <f aca="false">Ultuna_topsoil_C_timeseries!BF52*Ultuna_BD_timeseries_topsoil!BF52*20+Ultuna_subsoil_C_timeseries!BF52*Ultuna_BD_timeseries_subsoil!BF52*(Zeq!BF52-20)</f>
        <v>89.0961648048318</v>
      </c>
      <c r="BG52" s="0" t="n">
        <f aca="false">Ultuna_topsoil_C_timeseries!BG52*Ultuna_BD_timeseries_topsoil!BG52*20+Ultuna_subsoil_C_timeseries!BG52*Ultuna_BD_timeseries_subsoil!BG52*(Zeq!BG52-20)</f>
        <v>90.4863977963458</v>
      </c>
      <c r="BH52" s="0" t="n">
        <f aca="false">Ultuna_topsoil_C_timeseries!BH52*Ultuna_BD_timeseries_topsoil!BH52*20+Ultuna_subsoil_C_timeseries!BH52*Ultuna_BD_timeseries_subsoil!BH52*(Zeq!BH52-20)</f>
        <v>87.4561657164209</v>
      </c>
      <c r="BI52" s="0" t="n">
        <f aca="false">Ultuna_topsoil_C_timeseries!BI52*Ultuna_BD_timeseries_topsoil!BI52*20+Ultuna_subsoil_C_timeseries!BI52*Ultuna_BD_timeseries_subsoil!BI52*(Zeq!BI52-20)</f>
        <v>84.4636719433258</v>
      </c>
      <c r="BJ52" s="0" t="n">
        <f aca="false">Ultuna_topsoil_C_timeseries!BJ52*Ultuna_BD_timeseries_topsoil!BJ52*20+Ultuna_subsoil_C_timeseries!BJ52*Ultuna_BD_timeseries_subsoil!BJ52*(Zeq!BJ52-20)</f>
        <v>84.1358842344422</v>
      </c>
      <c r="BK52" s="0" t="n">
        <f aca="false">Ultuna_topsoil_C_timeseries!BK52*Ultuna_BD_timeseries_topsoil!BK52*20+Ultuna_subsoil_C_timeseries!BK52*Ultuna_BD_timeseries_subsoil!BK52*(Zeq!BK52-20)</f>
        <v>84.0509562335736</v>
      </c>
    </row>
    <row r="53" customFormat="false" ht="14.4" hidden="false" customHeight="false" outlineLevel="0" collapsed="false">
      <c r="A53" s="0" t="n">
        <f aca="false">Ultuna_topsoil_C_timeseries!A53</f>
        <v>52</v>
      </c>
      <c r="B53" s="0" t="n">
        <f aca="false">Ultuna_topsoil_C_timeseries!B53*Ultuna_BD_timeseries_topsoil!B53*20+Ultuna_subsoil_C_timeseries!B53*Ultuna_BD_timeseries_subsoil!B53*(Zeq!B53-20)</f>
        <v>44.3913334239362</v>
      </c>
      <c r="C53" s="0" t="n">
        <f aca="false">Ultuna_topsoil_C_timeseries!C53*Ultuna_BD_timeseries_topsoil!C53*20+Ultuna_subsoil_C_timeseries!C53*Ultuna_BD_timeseries_subsoil!C53*(Zeq!C53-20)</f>
        <v>44.3901352815467</v>
      </c>
      <c r="D53" s="0" t="n">
        <f aca="false">Ultuna_topsoil_C_timeseries!D53*Ultuna_BD_timeseries_topsoil!D53*20+Ultuna_subsoil_C_timeseries!D53*Ultuna_BD_timeseries_subsoil!D53*(Zeq!D53-20)</f>
        <v>44.7106606191112</v>
      </c>
      <c r="E53" s="0" t="n">
        <f aca="false">Ultuna_topsoil_C_timeseries!E53*Ultuna_BD_timeseries_topsoil!E53*20+Ultuna_subsoil_C_timeseries!E53*Ultuna_BD_timeseries_subsoil!E53*(Zeq!E53-20)</f>
        <v>45.0653506762905</v>
      </c>
      <c r="F53" s="0" t="n">
        <f aca="false">Ultuna_topsoil_C_timeseries!F53*Ultuna_BD_timeseries_topsoil!F53*20+Ultuna_subsoil_C_timeseries!F53*Ultuna_BD_timeseries_subsoil!F53*(Zeq!F53-20)</f>
        <v>45.4586499260656</v>
      </c>
      <c r="G53" s="0" t="n">
        <f aca="false">Ultuna_topsoil_C_timeseries!G53*Ultuna_BD_timeseries_topsoil!G53*20+Ultuna_subsoil_C_timeseries!G53*Ultuna_BD_timeseries_subsoil!G53*(Zeq!G53-20)</f>
        <v>45.8959141923797</v>
      </c>
      <c r="H53" s="0" t="n">
        <f aca="false">Ultuna_topsoil_C_timeseries!H53*Ultuna_BD_timeseries_topsoil!H53*20+Ultuna_subsoil_C_timeseries!H53*Ultuna_BD_timeseries_subsoil!H53*(Zeq!H53-20)</f>
        <v>46.3836568085686</v>
      </c>
      <c r="I53" s="0" t="n">
        <f aca="false">Ultuna_topsoil_C_timeseries!I53*Ultuna_BD_timeseries_topsoil!I53*20+Ultuna_subsoil_C_timeseries!I53*Ultuna_BD_timeseries_subsoil!I53*(Zeq!I53-20)</f>
        <v>46.9298791176407</v>
      </c>
      <c r="J53" s="0" t="n">
        <f aca="false">Ultuna_topsoil_C_timeseries!J53*Ultuna_BD_timeseries_topsoil!J53*20+Ultuna_subsoil_C_timeseries!J53*Ultuna_BD_timeseries_subsoil!J53*(Zeq!J53-20)</f>
        <v>47.5445210709139</v>
      </c>
      <c r="K53" s="0" t="n">
        <f aca="false">Ultuna_topsoil_C_timeseries!K53*Ultuna_BD_timeseries_topsoil!K53*20+Ultuna_subsoil_C_timeseries!K53*Ultuna_BD_timeseries_subsoil!K53*(Zeq!K53-20)</f>
        <v>48.2400861228386</v>
      </c>
      <c r="L53" s="0" t="n">
        <f aca="false">Ultuna_topsoil_C_timeseries!L53*Ultuna_BD_timeseries_topsoil!L53*20+Ultuna_subsoil_C_timeseries!L53*Ultuna_BD_timeseries_subsoil!L53*(Zeq!L53-20)</f>
        <v>49.0325244984267</v>
      </c>
      <c r="M53" s="0" t="n">
        <f aca="false">Ultuna_topsoil_C_timeseries!M53*Ultuna_BD_timeseries_topsoil!M53*20+Ultuna_subsoil_C_timeseries!M53*Ultuna_BD_timeseries_subsoil!M53*(Zeq!M53-20)</f>
        <v>49.9425086904347</v>
      </c>
      <c r="N53" s="0" t="n">
        <f aca="false">Ultuna_topsoil_C_timeseries!N53*Ultuna_BD_timeseries_topsoil!N53*20+Ultuna_subsoil_C_timeseries!N53*Ultuna_BD_timeseries_subsoil!N53*(Zeq!N53-20)</f>
        <v>51.4334427005225</v>
      </c>
      <c r="O53" s="0" t="n">
        <f aca="false">Ultuna_topsoil_C_timeseries!O53*Ultuna_BD_timeseries_topsoil!O53*20+Ultuna_subsoil_C_timeseries!O53*Ultuna_BD_timeseries_subsoil!O53*(Zeq!O53-20)</f>
        <v>53.6443283965416</v>
      </c>
      <c r="P53" s="0" t="n">
        <f aca="false">Ultuna_topsoil_C_timeseries!P53*Ultuna_BD_timeseries_topsoil!P53*20+Ultuna_subsoil_C_timeseries!P53*Ultuna_BD_timeseries_subsoil!P53*(Zeq!P53-20)</f>
        <v>56.194717984324</v>
      </c>
      <c r="Q53" s="0" t="n">
        <f aca="false">Ultuna_topsoil_C_timeseries!Q53*Ultuna_BD_timeseries_topsoil!Q53*20+Ultuna_subsoil_C_timeseries!Q53*Ultuna_BD_timeseries_subsoil!Q53*(Zeq!Q53-20)</f>
        <v>58.7894975004348</v>
      </c>
      <c r="R53" s="0" t="n">
        <f aca="false">Ultuna_topsoil_C_timeseries!R53*Ultuna_BD_timeseries_topsoil!R53*20+Ultuna_subsoil_C_timeseries!R53*Ultuna_BD_timeseries_subsoil!R53*(Zeq!R53-20)</f>
        <v>61.1977180518555</v>
      </c>
      <c r="S53" s="0" t="n">
        <f aca="false">Ultuna_topsoil_C_timeseries!S53*Ultuna_BD_timeseries_topsoil!S53*20+Ultuna_subsoil_C_timeseries!S53*Ultuna_BD_timeseries_subsoil!S53*(Zeq!S53-20)</f>
        <v>63.2374316072617</v>
      </c>
      <c r="T53" s="0" t="n">
        <f aca="false">Ultuna_topsoil_C_timeseries!T53*Ultuna_BD_timeseries_topsoil!T53*20+Ultuna_subsoil_C_timeseries!T53*Ultuna_BD_timeseries_subsoil!T53*(Zeq!T53-20)</f>
        <v>64.7646339719822</v>
      </c>
      <c r="U53" s="0" t="n">
        <f aca="false">Ultuna_topsoil_C_timeseries!U53*Ultuna_BD_timeseries_topsoil!U53*20+Ultuna_subsoil_C_timeseries!U53*Ultuna_BD_timeseries_subsoil!U53*(Zeq!U53-20)</f>
        <v>65.9332451906628</v>
      </c>
      <c r="V53" s="0" t="n">
        <f aca="false">Ultuna_topsoil_C_timeseries!V53*Ultuna_BD_timeseries_topsoil!V53*20+Ultuna_subsoil_C_timeseries!V53*Ultuna_BD_timeseries_subsoil!V53*(Zeq!V53-20)</f>
        <v>84.7512706970337</v>
      </c>
      <c r="W53" s="0" t="n">
        <f aca="false">Ultuna_topsoil_C_timeseries!W53*Ultuna_BD_timeseries_topsoil!W53*20+Ultuna_subsoil_C_timeseries!W53*Ultuna_BD_timeseries_subsoil!W53*(Zeq!W53-20)</f>
        <v>65.6727107910015</v>
      </c>
      <c r="X53" s="0" t="n">
        <f aca="false">Ultuna_topsoil_C_timeseries!X53*Ultuna_BD_timeseries_topsoil!X53*20+Ultuna_subsoil_C_timeseries!X53*Ultuna_BD_timeseries_subsoil!X53*(Zeq!X53-20)</f>
        <v>68.5974480694956</v>
      </c>
      <c r="Y53" s="0" t="n">
        <f aca="false">Ultuna_topsoil_C_timeseries!Y53*Ultuna_BD_timeseries_topsoil!Y53*20+Ultuna_subsoil_C_timeseries!Y53*Ultuna_BD_timeseries_subsoil!Y53*(Zeq!Y53-20)</f>
        <v>71.4852570858363</v>
      </c>
      <c r="Z53" s="0" t="n">
        <f aca="false">Ultuna_topsoil_C_timeseries!Z53*Ultuna_BD_timeseries_topsoil!Z53*20+Ultuna_subsoil_C_timeseries!Z53*Ultuna_BD_timeseries_subsoil!Z53*(Zeq!Z53-20)</f>
        <v>73.3623121538323</v>
      </c>
      <c r="AA53" s="0" t="n">
        <f aca="false">Ultuna_topsoil_C_timeseries!AA53*Ultuna_BD_timeseries_topsoil!AA53*20+Ultuna_subsoil_C_timeseries!AA53*Ultuna_BD_timeseries_subsoil!AA53*(Zeq!AA53-20)</f>
        <v>75.0325301406283</v>
      </c>
      <c r="AB53" s="0" t="n">
        <f aca="false">Ultuna_topsoil_C_timeseries!AB53*Ultuna_BD_timeseries_topsoil!AB53*20+Ultuna_subsoil_C_timeseries!AB53*Ultuna_BD_timeseries_subsoil!AB53*(Zeq!AB53-20)</f>
        <v>76.3278739147197</v>
      </c>
      <c r="AC53" s="0" t="n">
        <f aca="false">Ultuna_topsoil_C_timeseries!AC53*Ultuna_BD_timeseries_topsoil!AC53*20+Ultuna_subsoil_C_timeseries!AC53*Ultuna_BD_timeseries_subsoil!AC53*(Zeq!AC53-20)</f>
        <v>76.7713202769114</v>
      </c>
      <c r="AD53" s="0" t="n">
        <f aca="false">Ultuna_topsoil_C_timeseries!AD53*Ultuna_BD_timeseries_topsoil!AD53*20+Ultuna_subsoil_C_timeseries!AD53*Ultuna_BD_timeseries_subsoil!AD53*(Zeq!AD53-20)</f>
        <v>73.2940983756892</v>
      </c>
      <c r="AE53" s="0" t="n">
        <f aca="false">Ultuna_topsoil_C_timeseries!AE53*Ultuna_BD_timeseries_topsoil!AE53*20+Ultuna_subsoil_C_timeseries!AE53*Ultuna_BD_timeseries_subsoil!AE53*(Zeq!AE53-20)</f>
        <v>69.8663377402224</v>
      </c>
      <c r="AF53" s="0" t="n">
        <f aca="false">Ultuna_topsoil_C_timeseries!AF53*Ultuna_BD_timeseries_topsoil!AF53*20+Ultuna_subsoil_C_timeseries!AF53*Ultuna_BD_timeseries_subsoil!AF53*(Zeq!AF53-20)</f>
        <v>73.0471502799521</v>
      </c>
      <c r="AG53" s="0" t="n">
        <f aca="false">Ultuna_topsoil_C_timeseries!AG53*Ultuna_BD_timeseries_topsoil!AG53*20+Ultuna_subsoil_C_timeseries!AG53*Ultuna_BD_timeseries_subsoil!AG53*(Zeq!AG53-20)</f>
        <v>77.4913256237089</v>
      </c>
      <c r="AH53" s="0" t="n">
        <f aca="false">Ultuna_topsoil_C_timeseries!AH53*Ultuna_BD_timeseries_topsoil!AH53*20+Ultuna_subsoil_C_timeseries!AH53*Ultuna_BD_timeseries_subsoil!AH53*(Zeq!AH53-20)</f>
        <v>84.4271928981322</v>
      </c>
      <c r="AI53" s="0" t="n">
        <f aca="false">Ultuna_topsoil_C_timeseries!AI53*Ultuna_BD_timeseries_topsoil!AI53*20+Ultuna_subsoil_C_timeseries!AI53*Ultuna_BD_timeseries_subsoil!AI53*(Zeq!AI53-20)</f>
        <v>91.2649256001266</v>
      </c>
      <c r="AJ53" s="0" t="n">
        <f aca="false">Ultuna_topsoil_C_timeseries!AJ53*Ultuna_BD_timeseries_topsoil!AJ53*20+Ultuna_subsoil_C_timeseries!AJ53*Ultuna_BD_timeseries_subsoil!AJ53*(Zeq!AJ53-20)</f>
        <v>89.6888587447605</v>
      </c>
      <c r="AK53" s="0" t="n">
        <f aca="false">Ultuna_topsoil_C_timeseries!AK53*Ultuna_BD_timeseries_topsoil!AK53*20+Ultuna_subsoil_C_timeseries!AK53*Ultuna_BD_timeseries_subsoil!AK53*(Zeq!AK53-20)</f>
        <v>87.7040444913622</v>
      </c>
      <c r="AL53" s="0" t="n">
        <f aca="false">Ultuna_topsoil_C_timeseries!AL53*Ultuna_BD_timeseries_topsoil!AL53*20+Ultuna_subsoil_C_timeseries!AL53*Ultuna_BD_timeseries_subsoil!AL53*(Zeq!AL53-20)</f>
        <v>84.2343342409673</v>
      </c>
      <c r="AM53" s="0" t="n">
        <f aca="false">Ultuna_topsoil_C_timeseries!AM53*Ultuna_BD_timeseries_topsoil!AM53*20+Ultuna_subsoil_C_timeseries!AM53*Ultuna_BD_timeseries_subsoil!AM53*(Zeq!AM53-20)</f>
        <v>80.8158355925977</v>
      </c>
      <c r="AN53" s="0" t="n">
        <f aca="false">Ultuna_topsoil_C_timeseries!AN53*Ultuna_BD_timeseries_topsoil!AN53*20+Ultuna_subsoil_C_timeseries!AN53*Ultuna_BD_timeseries_subsoil!AN53*(Zeq!AN53-20)</f>
        <v>84.0311117559728</v>
      </c>
      <c r="AO53" s="0" t="n">
        <f aca="false">Ultuna_topsoil_C_timeseries!AO53*Ultuna_BD_timeseries_topsoil!AO53*20+Ultuna_subsoil_C_timeseries!AO53*Ultuna_BD_timeseries_subsoil!AO53*(Zeq!AO53-20)</f>
        <v>87.1990804916204</v>
      </c>
      <c r="AP53" s="0" t="n">
        <f aca="false">Ultuna_topsoil_C_timeseries!AP53*Ultuna_BD_timeseries_topsoil!AP53*20+Ultuna_subsoil_C_timeseries!AP53*Ultuna_BD_timeseries_subsoil!AP53*(Zeq!AP53-20)</f>
        <v>90.1293658562385</v>
      </c>
      <c r="AQ53" s="0" t="n">
        <f aca="false">Ultuna_topsoil_C_timeseries!AQ53*Ultuna_BD_timeseries_topsoil!AQ53*20+Ultuna_subsoil_C_timeseries!AQ53*Ultuna_BD_timeseries_subsoil!AQ53*(Zeq!AQ53-20)</f>
        <v>92.72736703497</v>
      </c>
      <c r="AR53" s="0" t="n">
        <f aca="false">Ultuna_topsoil_C_timeseries!AR53*Ultuna_BD_timeseries_topsoil!AR53*20+Ultuna_subsoil_C_timeseries!AR53*Ultuna_BD_timeseries_subsoil!AR53*(Zeq!AR53-20)</f>
        <v>91.0244133741021</v>
      </c>
      <c r="AS53" s="0" t="n">
        <f aca="false">Ultuna_topsoil_C_timeseries!AS53*Ultuna_BD_timeseries_topsoil!AS53*20+Ultuna_subsoil_C_timeseries!AS53*Ultuna_BD_timeseries_subsoil!AS53*(Zeq!AS53-20)</f>
        <v>89.3472078044799</v>
      </c>
      <c r="AT53" s="0" t="n">
        <f aca="false">Ultuna_topsoil_C_timeseries!AT53*Ultuna_BD_timeseries_topsoil!AT53*20+Ultuna_subsoil_C_timeseries!AT53*Ultuna_BD_timeseries_subsoil!AT53*(Zeq!AT53-20)</f>
        <v>93.4405397394328</v>
      </c>
      <c r="AU53" s="0" t="n">
        <f aca="false">Ultuna_topsoil_C_timeseries!AU53*Ultuna_BD_timeseries_topsoil!AU53*20+Ultuna_subsoil_C_timeseries!AU53*Ultuna_BD_timeseries_subsoil!AU53*(Zeq!AU53-20)</f>
        <v>97.4694620642665</v>
      </c>
      <c r="AV53" s="0" t="n">
        <f aca="false">Ultuna_topsoil_C_timeseries!AV53*Ultuna_BD_timeseries_topsoil!AV53*20+Ultuna_subsoil_C_timeseries!AV53*Ultuna_BD_timeseries_subsoil!AV53*(Zeq!AV53-20)</f>
        <v>95.7500343405608</v>
      </c>
      <c r="AW53" s="0" t="n">
        <f aca="false">Ultuna_topsoil_C_timeseries!AW53*Ultuna_BD_timeseries_topsoil!AW53*20+Ultuna_subsoil_C_timeseries!AW53*Ultuna_BD_timeseries_subsoil!AW53*(Zeq!AW53-20)</f>
        <v>91.7441805790718</v>
      </c>
      <c r="AX53" s="0" t="n">
        <f aca="false">Ultuna_topsoil_C_timeseries!AX53*Ultuna_BD_timeseries_topsoil!AX53*20+Ultuna_subsoil_C_timeseries!AX53*Ultuna_BD_timeseries_subsoil!AX53*(Zeq!AX53-20)</f>
        <v>87.7157566052253</v>
      </c>
      <c r="AY53" s="0" t="n">
        <f aca="false">Ultuna_topsoil_C_timeseries!AY53*Ultuna_BD_timeseries_topsoil!AY53*20+Ultuna_subsoil_C_timeseries!AY53*Ultuna_BD_timeseries_subsoil!AY53*(Zeq!AY53-20)</f>
        <v>86.1982140775283</v>
      </c>
      <c r="AZ53" s="0" t="n">
        <f aca="false">Ultuna_topsoil_C_timeseries!AZ53*Ultuna_BD_timeseries_topsoil!AZ53*20+Ultuna_subsoil_C_timeseries!AZ53*Ultuna_BD_timeseries_subsoil!AZ53*(Zeq!AZ53-20)</f>
        <v>87.6502902033134</v>
      </c>
      <c r="BA53" s="0" t="n">
        <f aca="false">Ultuna_topsoil_C_timeseries!BA53*Ultuna_BD_timeseries_topsoil!BA53*20+Ultuna_subsoil_C_timeseries!BA53*Ultuna_BD_timeseries_subsoil!BA53*(Zeq!BA53-20)</f>
        <v>89.6204664893419</v>
      </c>
      <c r="BB53" s="0" t="n">
        <f aca="false">Ultuna_topsoil_C_timeseries!BB53*Ultuna_BD_timeseries_topsoil!BB53*20+Ultuna_subsoil_C_timeseries!BB53*Ultuna_BD_timeseries_subsoil!BB53*(Zeq!BB53-20)</f>
        <v>92.548869761967</v>
      </c>
      <c r="BC53" s="0" t="n">
        <f aca="false">Ultuna_topsoil_C_timeseries!BC53*Ultuna_BD_timeseries_topsoil!BC53*20+Ultuna_subsoil_C_timeseries!BC53*Ultuna_BD_timeseries_subsoil!BC53*(Zeq!BC53-20)</f>
        <v>95.4279009358457</v>
      </c>
      <c r="BD53" s="0" t="n">
        <f aca="false">Ultuna_topsoil_C_timeseries!BD53*Ultuna_BD_timeseries_topsoil!BD53*20+Ultuna_subsoil_C_timeseries!BD53*Ultuna_BD_timeseries_subsoil!BD53*(Zeq!BD53-20)</f>
        <v>92.0152173714855</v>
      </c>
      <c r="BE53" s="0" t="n">
        <f aca="false">Ultuna_topsoil_C_timeseries!BE53*Ultuna_BD_timeseries_topsoil!BE53*20+Ultuna_subsoil_C_timeseries!BE53*Ultuna_BD_timeseries_subsoil!BE53*(Zeq!BE53-20)</f>
        <v>88.6596893569309</v>
      </c>
      <c r="BF53" s="0" t="n">
        <f aca="false">Ultuna_topsoil_C_timeseries!BF53*Ultuna_BD_timeseries_topsoil!BF53*20+Ultuna_subsoil_C_timeseries!BF53*Ultuna_BD_timeseries_subsoil!BF53*(Zeq!BF53-20)</f>
        <v>88.0434738598731</v>
      </c>
      <c r="BG53" s="0" t="n">
        <f aca="false">Ultuna_topsoil_C_timeseries!BG53*Ultuna_BD_timeseries_topsoil!BG53*20+Ultuna_subsoil_C_timeseries!BG53*Ultuna_BD_timeseries_subsoil!BG53*(Zeq!BG53-20)</f>
        <v>87.6478899628578</v>
      </c>
      <c r="BH53" s="0" t="n">
        <f aca="false">Ultuna_topsoil_C_timeseries!BH53*Ultuna_BD_timeseries_topsoil!BH53*20+Ultuna_subsoil_C_timeseries!BH53*Ultuna_BD_timeseries_subsoil!BH53*(Zeq!BH53-20)</f>
        <v>87.5335279455169</v>
      </c>
      <c r="BI53" s="0" t="n">
        <f aca="false">Ultuna_topsoil_C_timeseries!BI53*Ultuna_BD_timeseries_topsoil!BI53*20+Ultuna_subsoil_C_timeseries!BI53*Ultuna_BD_timeseries_subsoil!BI53*(Zeq!BI53-20)</f>
        <v>87.6271988236714</v>
      </c>
      <c r="BJ53" s="0" t="n">
        <f aca="false">Ultuna_topsoil_C_timeseries!BJ53*Ultuna_BD_timeseries_topsoil!BJ53*20+Ultuna_subsoil_C_timeseries!BJ53*Ultuna_BD_timeseries_subsoil!BJ53*(Zeq!BJ53-20)</f>
        <v>87.9605149025249</v>
      </c>
      <c r="BK53" s="0" t="n">
        <f aca="false">Ultuna_topsoil_C_timeseries!BK53*Ultuna_BD_timeseries_topsoil!BK53*20+Ultuna_subsoil_C_timeseries!BK53*Ultuna_BD_timeseries_subsoil!BK53*(Zeq!BK53-20)</f>
        <v>88.6027522517719</v>
      </c>
    </row>
    <row r="54" customFormat="false" ht="14.4" hidden="false" customHeight="false" outlineLevel="0" collapsed="false">
      <c r="A54" s="0" t="n">
        <f aca="false">Ultuna_topsoil_C_timeseries!A54</f>
        <v>14</v>
      </c>
      <c r="B54" s="0" t="n">
        <f aca="false">Ultuna_topsoil_C_timeseries!B54*Ultuna_BD_timeseries_topsoil!B54*20+Ultuna_subsoil_C_timeseries!B54*Ultuna_BD_timeseries_subsoil!B54*(Zeq!B54-20)</f>
        <v>42.3523889266401</v>
      </c>
      <c r="C54" s="0" t="n">
        <f aca="false">Ultuna_topsoil_C_timeseries!C54*Ultuna_BD_timeseries_topsoil!C54*20+Ultuna_subsoil_C_timeseries!C54*Ultuna_BD_timeseries_subsoil!C54*(Zeq!C54-20)</f>
        <v>43.9840618545679</v>
      </c>
      <c r="D54" s="0" t="n">
        <f aca="false">Ultuna_topsoil_C_timeseries!D54*Ultuna_BD_timeseries_topsoil!D54*20+Ultuna_subsoil_C_timeseries!D54*Ultuna_BD_timeseries_subsoil!D54*(Zeq!D54-20)</f>
        <v>44.1714101933277</v>
      </c>
      <c r="E54" s="0" t="n">
        <f aca="false">Ultuna_topsoil_C_timeseries!E54*Ultuna_BD_timeseries_topsoil!E54*20+Ultuna_subsoil_C_timeseries!E54*Ultuna_BD_timeseries_subsoil!E54*(Zeq!E54-20)</f>
        <v>44.3721219679541</v>
      </c>
      <c r="F54" s="0" t="n">
        <f aca="false">Ultuna_topsoil_C_timeseries!F54*Ultuna_BD_timeseries_topsoil!F54*20+Ultuna_subsoil_C_timeseries!F54*Ultuna_BD_timeseries_subsoil!F54*(Zeq!F54-20)</f>
        <v>44.5876864336219</v>
      </c>
      <c r="G54" s="0" t="n">
        <f aca="false">Ultuna_topsoil_C_timeseries!G54*Ultuna_BD_timeseries_topsoil!G54*20+Ultuna_subsoil_C_timeseries!G54*Ultuna_BD_timeseries_subsoil!G54*(Zeq!G54-20)</f>
        <v>44.8198191196208</v>
      </c>
      <c r="H54" s="0" t="n">
        <f aca="false">Ultuna_topsoil_C_timeseries!H54*Ultuna_BD_timeseries_topsoil!H54*20+Ultuna_subsoil_C_timeseries!H54*Ultuna_BD_timeseries_subsoil!H54*(Zeq!H54-20)</f>
        <v>45.0705065036628</v>
      </c>
      <c r="I54" s="0" t="n">
        <f aca="false">Ultuna_topsoil_C_timeseries!I54*Ultuna_BD_timeseries_topsoil!I54*20+Ultuna_subsoil_C_timeseries!I54*Ultuna_BD_timeseries_subsoil!I54*(Zeq!I54-20)</f>
        <v>45.3420617056001</v>
      </c>
      <c r="J54" s="0" t="n">
        <f aca="false">Ultuna_topsoil_C_timeseries!J54*Ultuna_BD_timeseries_topsoil!J54*20+Ultuna_subsoil_C_timeseries!J54*Ultuna_BD_timeseries_subsoil!J54*(Zeq!J54-20)</f>
        <v>45.6371945075949</v>
      </c>
      <c r="K54" s="0" t="n">
        <f aca="false">Ultuna_topsoil_C_timeseries!K54*Ultuna_BD_timeseries_topsoil!K54*20+Ultuna_subsoil_C_timeseries!K54*Ultuna_BD_timeseries_subsoil!K54*(Zeq!K54-20)</f>
        <v>45.959100192808</v>
      </c>
      <c r="L54" s="0" t="n">
        <f aca="false">Ultuna_topsoil_C_timeseries!L54*Ultuna_BD_timeseries_topsoil!L54*20+Ultuna_subsoil_C_timeseries!L54*Ultuna_BD_timeseries_subsoil!L54*(Zeq!L54-20)</f>
        <v>46.3115733798986</v>
      </c>
      <c r="M54" s="0" t="n">
        <f aca="false">Ultuna_topsoil_C_timeseries!M54*Ultuna_BD_timeseries_topsoil!M54*20+Ultuna_subsoil_C_timeseries!M54*Ultuna_BD_timeseries_subsoil!M54*(Zeq!M54-20)</f>
        <v>46.699155462031</v>
      </c>
      <c r="N54" s="0" t="n">
        <f aca="false">Ultuna_topsoil_C_timeseries!N54*Ultuna_BD_timeseries_topsoil!N54*20+Ultuna_subsoil_C_timeseries!N54*Ultuna_BD_timeseries_subsoil!N54*(Zeq!N54-20)</f>
        <v>47.5388055804195</v>
      </c>
      <c r="O54" s="0" t="n">
        <f aca="false">Ultuna_topsoil_C_timeseries!O54*Ultuna_BD_timeseries_topsoil!O54*20+Ultuna_subsoil_C_timeseries!O54*Ultuna_BD_timeseries_subsoil!O54*(Zeq!O54-20)</f>
        <v>49.0687798089686</v>
      </c>
      <c r="P54" s="0" t="n">
        <f aca="false">Ultuna_topsoil_C_timeseries!P54*Ultuna_BD_timeseries_topsoil!P54*20+Ultuna_subsoil_C_timeseries!P54*Ultuna_BD_timeseries_subsoil!P54*(Zeq!P54-20)</f>
        <v>51.0198877251035</v>
      </c>
      <c r="Q54" s="0" t="n">
        <f aca="false">Ultuna_topsoil_C_timeseries!Q54*Ultuna_BD_timeseries_topsoil!Q54*20+Ultuna_subsoil_C_timeseries!Q54*Ultuna_BD_timeseries_subsoil!Q54*(Zeq!Q54-20)</f>
        <v>53.1141025670089</v>
      </c>
      <c r="R54" s="0" t="n">
        <f aca="false">Ultuna_topsoil_C_timeseries!R54*Ultuna_BD_timeseries_topsoil!R54*20+Ultuna_subsoil_C_timeseries!R54*Ultuna_BD_timeseries_subsoil!R54*(Zeq!R54-20)</f>
        <v>55.0640690519115</v>
      </c>
      <c r="S54" s="0" t="n">
        <f aca="false">Ultuna_topsoil_C_timeseries!S54*Ultuna_BD_timeseries_topsoil!S54*20+Ultuna_subsoil_C_timeseries!S54*Ultuna_BD_timeseries_subsoil!S54*(Zeq!S54-20)</f>
        <v>56.5725779373688</v>
      </c>
      <c r="T54" s="0" t="n">
        <f aca="false">Ultuna_topsoil_C_timeseries!T54*Ultuna_BD_timeseries_topsoil!T54*20+Ultuna_subsoil_C_timeseries!T54*Ultuna_BD_timeseries_subsoil!T54*(Zeq!T54-20)</f>
        <v>57.3320046739743</v>
      </c>
      <c r="U54" s="0" t="n">
        <f aca="false">Ultuna_topsoil_C_timeseries!U54*Ultuna_BD_timeseries_topsoil!U54*20+Ultuna_subsoil_C_timeseries!U54*Ultuna_BD_timeseries_subsoil!U54*(Zeq!U54-20)</f>
        <v>42.2957459237849</v>
      </c>
      <c r="V54" s="0" t="n">
        <f aca="false">Ultuna_topsoil_C_timeseries!V54*Ultuna_BD_timeseries_topsoil!V54*20+Ultuna_subsoil_C_timeseries!V54*Ultuna_BD_timeseries_subsoil!V54*(Zeq!V54-20)</f>
        <v>58.5124819279701</v>
      </c>
      <c r="W54" s="0" t="n">
        <f aca="false">Ultuna_topsoil_C_timeseries!W54*Ultuna_BD_timeseries_topsoil!W54*20+Ultuna_subsoil_C_timeseries!W54*Ultuna_BD_timeseries_subsoil!W54*(Zeq!W54-20)</f>
        <v>53.8417925365646</v>
      </c>
      <c r="X54" s="0" t="n">
        <f aca="false">Ultuna_topsoil_C_timeseries!X54*Ultuna_BD_timeseries_topsoil!X54*20+Ultuna_subsoil_C_timeseries!X54*Ultuna_BD_timeseries_subsoil!X54*(Zeq!X54-20)</f>
        <v>54.3405894003242</v>
      </c>
      <c r="Y54" s="0" t="n">
        <f aca="false">Ultuna_topsoil_C_timeseries!Y54*Ultuna_BD_timeseries_topsoil!Y54*20+Ultuna_subsoil_C_timeseries!Y54*Ultuna_BD_timeseries_subsoil!Y54*(Zeq!Y54-20)</f>
        <v>54.8362561384728</v>
      </c>
      <c r="Z54" s="0" t="n">
        <f aca="false">Ultuna_topsoil_C_timeseries!Z54*Ultuna_BD_timeseries_topsoil!Z54*20+Ultuna_subsoil_C_timeseries!Z54*Ultuna_BD_timeseries_subsoil!Z54*(Zeq!Z54-20)</f>
        <v>55.2266007848099</v>
      </c>
      <c r="AA54" s="0" t="n">
        <f aca="false">Ultuna_topsoil_C_timeseries!AA54*Ultuna_BD_timeseries_topsoil!AA54*20+Ultuna_subsoil_C_timeseries!AA54*Ultuna_BD_timeseries_subsoil!AA54*(Zeq!AA54-20)</f>
        <v>55.5452553424848</v>
      </c>
      <c r="AB54" s="0" t="n">
        <f aca="false">Ultuna_topsoil_C_timeseries!AB54*Ultuna_BD_timeseries_topsoil!AB54*20+Ultuna_subsoil_C_timeseries!AB54*Ultuna_BD_timeseries_subsoil!AB54*(Zeq!AB54-20)</f>
        <v>55.8457202874523</v>
      </c>
      <c r="AC54" s="0" t="n">
        <f aca="false">Ultuna_topsoil_C_timeseries!AC54*Ultuna_BD_timeseries_topsoil!AC54*20+Ultuna_subsoil_C_timeseries!AC54*Ultuna_BD_timeseries_subsoil!AC54*(Zeq!AC54-20)</f>
        <v>56.24466877606</v>
      </c>
      <c r="AD54" s="0" t="n">
        <f aca="false">Ultuna_topsoil_C_timeseries!AD54*Ultuna_BD_timeseries_topsoil!AD54*20+Ultuna_subsoil_C_timeseries!AD54*Ultuna_BD_timeseries_subsoil!AD54*(Zeq!AD54-20)</f>
        <v>56.9968992070496</v>
      </c>
      <c r="AE54" s="0" t="n">
        <f aca="false">Ultuna_topsoil_C_timeseries!AE54*Ultuna_BD_timeseries_topsoil!AE54*20+Ultuna_subsoil_C_timeseries!AE54*Ultuna_BD_timeseries_subsoil!AE54*(Zeq!AE54-20)</f>
        <v>57.7445344455506</v>
      </c>
      <c r="AF54" s="0" t="n">
        <f aca="false">Ultuna_topsoil_C_timeseries!AF54*Ultuna_BD_timeseries_topsoil!AF54*20+Ultuna_subsoil_C_timeseries!AF54*Ultuna_BD_timeseries_subsoil!AF54*(Zeq!AF54-20)</f>
        <v>56.737260166944</v>
      </c>
      <c r="AG54" s="0" t="n">
        <f aca="false">Ultuna_topsoil_C_timeseries!AG54*Ultuna_BD_timeseries_topsoil!AG54*20+Ultuna_subsoil_C_timeseries!AG54*Ultuna_BD_timeseries_subsoil!AG54*(Zeq!AG54-20)</f>
        <v>55.7349208261716</v>
      </c>
      <c r="AH54" s="0" t="n">
        <f aca="false">Ultuna_topsoil_C_timeseries!AH54*Ultuna_BD_timeseries_topsoil!AH54*20+Ultuna_subsoil_C_timeseries!AH54*Ultuna_BD_timeseries_subsoil!AH54*(Zeq!AH54-20)</f>
        <v>57.951273271144</v>
      </c>
      <c r="AI54" s="0" t="n">
        <f aca="false">Ultuna_topsoil_C_timeseries!AI54*Ultuna_BD_timeseries_topsoil!AI54*20+Ultuna_subsoil_C_timeseries!AI54*Ultuna_BD_timeseries_subsoil!AI54*(Zeq!AI54-20)</f>
        <v>60.1549680334493</v>
      </c>
      <c r="AJ54" s="0" t="n">
        <f aca="false">Ultuna_topsoil_C_timeseries!AJ54*Ultuna_BD_timeseries_topsoil!AJ54*20+Ultuna_subsoil_C_timeseries!AJ54*Ultuna_BD_timeseries_subsoil!AJ54*(Zeq!AJ54-20)</f>
        <v>60.6875192745126</v>
      </c>
      <c r="AK54" s="0" t="n">
        <f aca="false">Ultuna_topsoil_C_timeseries!AK54*Ultuna_BD_timeseries_topsoil!AK54*20+Ultuna_subsoil_C_timeseries!AK54*Ultuna_BD_timeseries_subsoil!AK54*(Zeq!AK54-20)</f>
        <v>61.071403668666</v>
      </c>
      <c r="AL54" s="0" t="n">
        <f aca="false">Ultuna_topsoil_C_timeseries!AL54*Ultuna_BD_timeseries_topsoil!AL54*20+Ultuna_subsoil_C_timeseries!AL54*Ultuna_BD_timeseries_subsoil!AL54*(Zeq!AL54-20)</f>
        <v>58.3463568871991</v>
      </c>
      <c r="AM54" s="0" t="n">
        <f aca="false">Ultuna_topsoil_C_timeseries!AM54*Ultuna_BD_timeseries_topsoil!AM54*20+Ultuna_subsoil_C_timeseries!AM54*Ultuna_BD_timeseries_subsoil!AM54*(Zeq!AM54-20)</f>
        <v>55.6357736684409</v>
      </c>
      <c r="AN54" s="0" t="n">
        <f aca="false">Ultuna_topsoil_C_timeseries!AN54*Ultuna_BD_timeseries_topsoil!AN54*20+Ultuna_subsoil_C_timeseries!AN54*Ultuna_BD_timeseries_subsoil!AN54*(Zeq!AN54-20)</f>
        <v>57.5494193263515</v>
      </c>
      <c r="AO54" s="0" t="n">
        <f aca="false">Ultuna_topsoil_C_timeseries!AO54*Ultuna_BD_timeseries_topsoil!AO54*20+Ultuna_subsoil_C_timeseries!AO54*Ultuna_BD_timeseries_subsoil!AO54*(Zeq!AO54-20)</f>
        <v>59.45187530731</v>
      </c>
      <c r="AP54" s="0" t="n">
        <f aca="false">Ultuna_topsoil_C_timeseries!AP54*Ultuna_BD_timeseries_topsoil!AP54*20+Ultuna_subsoil_C_timeseries!AP54*Ultuna_BD_timeseries_subsoil!AP54*(Zeq!AP54-20)</f>
        <v>61.3431420504934</v>
      </c>
      <c r="AQ54" s="0" t="n">
        <f aca="false">Ultuna_topsoil_C_timeseries!AQ54*Ultuna_BD_timeseries_topsoil!AQ54*20+Ultuna_subsoil_C_timeseries!AQ54*Ultuna_BD_timeseries_subsoil!AQ54*(Zeq!AQ54-20)</f>
        <v>63.2232199950602</v>
      </c>
      <c r="AR54" s="0" t="n">
        <f aca="false">Ultuna_topsoil_C_timeseries!AR54*Ultuna_BD_timeseries_topsoil!AR54*20+Ultuna_subsoil_C_timeseries!AR54*Ultuna_BD_timeseries_subsoil!AR54*(Zeq!AR54-20)</f>
        <v>62.7477575708371</v>
      </c>
      <c r="AS54" s="0" t="n">
        <f aca="false">Ultuna_topsoil_C_timeseries!AS54*Ultuna_BD_timeseries_topsoil!AS54*20+Ultuna_subsoil_C_timeseries!AS54*Ultuna_BD_timeseries_subsoil!AS54*(Zeq!AS54-20)</f>
        <v>62.2742988521841</v>
      </c>
      <c r="AT54" s="0" t="n">
        <f aca="false">Ultuna_topsoil_C_timeseries!AT54*Ultuna_BD_timeseries_topsoil!AT54*20+Ultuna_subsoil_C_timeseries!AT54*Ultuna_BD_timeseries_subsoil!AT54*(Zeq!AT54-20)</f>
        <v>61.9323527845267</v>
      </c>
      <c r="AU54" s="0" t="n">
        <f aca="false">Ultuna_topsoil_C_timeseries!AU54*Ultuna_BD_timeseries_topsoil!AU54*20+Ultuna_subsoil_C_timeseries!AU54*Ultuna_BD_timeseries_subsoil!AU54*(Zeq!AU54-20)</f>
        <v>61.5916776400456</v>
      </c>
      <c r="AV54" s="0" t="n">
        <f aca="false">Ultuna_topsoil_C_timeseries!AV54*Ultuna_BD_timeseries_topsoil!AV54*20+Ultuna_subsoil_C_timeseries!AV54*Ultuna_BD_timeseries_subsoil!AV54*(Zeq!AV54-20)</f>
        <v>61.095919792804</v>
      </c>
      <c r="AW54" s="0" t="n">
        <f aca="false">Ultuna_topsoil_C_timeseries!AW54*Ultuna_BD_timeseries_topsoil!AW54*20+Ultuna_subsoil_C_timeseries!AW54*Ultuna_BD_timeseries_subsoil!AW54*(Zeq!AW54-20)</f>
        <v>60.5323934624824</v>
      </c>
      <c r="AX54" s="0" t="n">
        <f aca="false">Ultuna_topsoil_C_timeseries!AX54*Ultuna_BD_timeseries_topsoil!AX54*20+Ultuna_subsoil_C_timeseries!AX54*Ultuna_BD_timeseries_subsoil!AX54*(Zeq!AX54-20)</f>
        <v>59.9548521996349</v>
      </c>
      <c r="AY54" s="0" t="n">
        <f aca="false">Ultuna_topsoil_C_timeseries!AY54*Ultuna_BD_timeseries_topsoil!AY54*20+Ultuna_subsoil_C_timeseries!AY54*Ultuna_BD_timeseries_subsoil!AY54*(Zeq!AY54-20)</f>
        <v>59.3734843837642</v>
      </c>
      <c r="AZ54" s="0" t="n">
        <f aca="false">Ultuna_topsoil_C_timeseries!AZ54*Ultuna_BD_timeseries_topsoil!AZ54*20+Ultuna_subsoil_C_timeseries!AZ54*Ultuna_BD_timeseries_subsoil!AZ54*(Zeq!AZ54-20)</f>
        <v>58.7743039107491</v>
      </c>
      <c r="BA54" s="0" t="n">
        <f aca="false">Ultuna_topsoil_C_timeseries!BA54*Ultuna_BD_timeseries_topsoil!BA54*20+Ultuna_subsoil_C_timeseries!BA54*Ultuna_BD_timeseries_subsoil!BA54*(Zeq!BA54-20)</f>
        <v>58.1779333789313</v>
      </c>
      <c r="BB54" s="0" t="n">
        <f aca="false">Ultuna_topsoil_C_timeseries!BB54*Ultuna_BD_timeseries_topsoil!BB54*20+Ultuna_subsoil_C_timeseries!BB54*Ultuna_BD_timeseries_subsoil!BB54*(Zeq!BB54-20)</f>
        <v>60.0526395132179</v>
      </c>
      <c r="BC54" s="0" t="n">
        <f aca="false">Ultuna_topsoil_C_timeseries!BC54*Ultuna_BD_timeseries_topsoil!BC54*20+Ultuna_subsoil_C_timeseries!BC54*Ultuna_BD_timeseries_subsoil!BC54*(Zeq!BC54-20)</f>
        <v>61.9158676369854</v>
      </c>
      <c r="BD54" s="0" t="n">
        <f aca="false">Ultuna_topsoil_C_timeseries!BD54*Ultuna_BD_timeseries_topsoil!BD54*20+Ultuna_subsoil_C_timeseries!BD54*Ultuna_BD_timeseries_subsoil!BD54*(Zeq!BD54-20)</f>
        <v>61.8798524337802</v>
      </c>
      <c r="BE54" s="0" t="n">
        <f aca="false">Ultuna_topsoil_C_timeseries!BE54*Ultuna_BD_timeseries_topsoil!BE54*20+Ultuna_subsoil_C_timeseries!BE54*Ultuna_BD_timeseries_subsoil!BE54*(Zeq!BE54-20)</f>
        <v>61.7682425103584</v>
      </c>
      <c r="BF54" s="0" t="n">
        <f aca="false">Ultuna_topsoil_C_timeseries!BF54*Ultuna_BD_timeseries_topsoil!BF54*20+Ultuna_subsoil_C_timeseries!BF54*Ultuna_BD_timeseries_subsoil!BF54*(Zeq!BF54-20)</f>
        <v>61.0559562866509</v>
      </c>
      <c r="BG54" s="0" t="n">
        <f aca="false">Ultuna_topsoil_C_timeseries!BG54*Ultuna_BD_timeseries_topsoil!BG54*20+Ultuna_subsoil_C_timeseries!BG54*Ultuna_BD_timeseries_subsoil!BG54*(Zeq!BG54-20)</f>
        <v>60.347139769302</v>
      </c>
      <c r="BH54" s="0" t="n">
        <f aca="false">Ultuna_topsoil_C_timeseries!BH54*Ultuna_BD_timeseries_topsoil!BH54*20+Ultuna_subsoil_C_timeseries!BH54*Ultuna_BD_timeseries_subsoil!BH54*(Zeq!BH54-20)</f>
        <v>60.8855904174237</v>
      </c>
      <c r="BI54" s="0" t="n">
        <f aca="false">Ultuna_topsoil_C_timeseries!BI54*Ultuna_BD_timeseries_topsoil!BI54*20+Ultuna_subsoil_C_timeseries!BI54*Ultuna_BD_timeseries_subsoil!BI54*(Zeq!BI54-20)</f>
        <v>61.4201844924873</v>
      </c>
      <c r="BJ54" s="0" t="n">
        <f aca="false">Ultuna_topsoil_C_timeseries!BJ54*Ultuna_BD_timeseries_topsoil!BJ54*20+Ultuna_subsoil_C_timeseries!BJ54*Ultuna_BD_timeseries_subsoil!BJ54*(Zeq!BJ54-20)</f>
        <v>61.0763082544249</v>
      </c>
      <c r="BK54" s="0" t="n">
        <f aca="false">Ultuna_topsoil_C_timeseries!BK54*Ultuna_BD_timeseries_topsoil!BK54*20+Ultuna_subsoil_C_timeseries!BK54*Ultuna_BD_timeseries_subsoil!BK54*(Zeq!BK54-20)</f>
        <v>60.2834049181381</v>
      </c>
    </row>
    <row r="55" customFormat="false" ht="14.4" hidden="false" customHeight="false" outlineLevel="0" collapsed="false">
      <c r="A55" s="0" t="n">
        <f aca="false">Ultuna_topsoil_C_timeseries!A55</f>
        <v>30</v>
      </c>
      <c r="B55" s="0" t="n">
        <f aca="false">Ultuna_topsoil_C_timeseries!B55*Ultuna_BD_timeseries_topsoil!B55*20+Ultuna_subsoil_C_timeseries!B55*Ultuna_BD_timeseries_subsoil!B55*(Zeq!B55-20)</f>
        <v>44.1000556386082</v>
      </c>
      <c r="C55" s="0" t="n">
        <f aca="false">Ultuna_topsoil_C_timeseries!C55*Ultuna_BD_timeseries_topsoil!C55*20+Ultuna_subsoil_C_timeseries!C55*Ultuna_BD_timeseries_subsoil!C55*(Zeq!C55-20)</f>
        <v>43.984260584192</v>
      </c>
      <c r="D55" s="0" t="n">
        <f aca="false">Ultuna_topsoil_C_timeseries!D55*Ultuna_BD_timeseries_topsoil!D55*20+Ultuna_subsoil_C_timeseries!D55*Ultuna_BD_timeseries_subsoil!D55*(Zeq!D55-20)</f>
        <v>44.1696147878049</v>
      </c>
      <c r="E55" s="0" t="n">
        <f aca="false">Ultuna_topsoil_C_timeseries!E55*Ultuna_BD_timeseries_topsoil!E55*20+Ultuna_subsoil_C_timeseries!E55*Ultuna_BD_timeseries_subsoil!E55*(Zeq!E55-20)</f>
        <v>44.3656228744901</v>
      </c>
      <c r="F55" s="0" t="n">
        <f aca="false">Ultuna_topsoil_C_timeseries!F55*Ultuna_BD_timeseries_topsoil!F55*20+Ultuna_subsoil_C_timeseries!F55*Ultuna_BD_timeseries_subsoil!F55*(Zeq!F55-20)</f>
        <v>44.5731552131294</v>
      </c>
      <c r="G55" s="0" t="n">
        <f aca="false">Ultuna_topsoil_C_timeseries!G55*Ultuna_BD_timeseries_topsoil!G55*20+Ultuna_subsoil_C_timeseries!G55*Ultuna_BD_timeseries_subsoil!G55*(Zeq!G55-20)</f>
        <v>44.7931828455581</v>
      </c>
      <c r="H55" s="0" t="n">
        <f aca="false">Ultuna_topsoil_C_timeseries!H55*Ultuna_BD_timeseries_topsoil!H55*20+Ultuna_subsoil_C_timeseries!H55*Ultuna_BD_timeseries_subsoil!H55*(Zeq!H55-20)</f>
        <v>45.0267924721175</v>
      </c>
      <c r="I55" s="0" t="n">
        <f aca="false">Ultuna_topsoil_C_timeseries!I55*Ultuna_BD_timeseries_topsoil!I55*20+Ultuna_subsoil_C_timeseries!I55*Ultuna_BD_timeseries_subsoil!I55*(Zeq!I55-20)</f>
        <v>45.2752041961324</v>
      </c>
      <c r="J55" s="0" t="n">
        <f aca="false">Ultuna_topsoil_C_timeseries!J55*Ultuna_BD_timeseries_topsoil!J55*20+Ultuna_subsoil_C_timeseries!J55*Ultuna_BD_timeseries_subsoil!J55*(Zeq!J55-20)</f>
        <v>45.5397926386577</v>
      </c>
      <c r="K55" s="0" t="n">
        <f aca="false">Ultuna_topsoil_C_timeseries!K55*Ultuna_BD_timeseries_topsoil!K55*20+Ultuna_subsoil_C_timeseries!K55*Ultuna_BD_timeseries_subsoil!K55*(Zeq!K55-20)</f>
        <v>45.8221121947266</v>
      </c>
      <c r="L55" s="0" t="n">
        <f aca="false">Ultuna_topsoil_C_timeseries!L55*Ultuna_BD_timeseries_topsoil!L55*20+Ultuna_subsoil_C_timeseries!L55*Ultuna_BD_timeseries_subsoil!L55*(Zeq!L55-20)</f>
        <v>46.1239274108331</v>
      </c>
      <c r="M55" s="0" t="n">
        <f aca="false">Ultuna_topsoil_C_timeseries!M55*Ultuna_BD_timeseries_topsoil!M55*20+Ultuna_subsoil_C_timeseries!M55*Ultuna_BD_timeseries_subsoil!M55*(Zeq!M55-20)</f>
        <v>46.4472497375471</v>
      </c>
      <c r="N55" s="0" t="n">
        <f aca="false">Ultuna_topsoil_C_timeseries!N55*Ultuna_BD_timeseries_topsoil!N55*20+Ultuna_subsoil_C_timeseries!N55*Ultuna_BD_timeseries_subsoil!N55*(Zeq!N55-20)</f>
        <v>46.8209174299784</v>
      </c>
      <c r="O55" s="0" t="n">
        <f aca="false">Ultuna_topsoil_C_timeseries!O55*Ultuna_BD_timeseries_topsoil!O55*20+Ultuna_subsoil_C_timeseries!O55*Ultuna_BD_timeseries_subsoil!O55*(Zeq!O55-20)</f>
        <v>47.2677060105799</v>
      </c>
      <c r="P55" s="0" t="n">
        <f aca="false">Ultuna_topsoil_C_timeseries!P55*Ultuna_BD_timeseries_topsoil!P55*20+Ultuna_subsoil_C_timeseries!P55*Ultuna_BD_timeseries_subsoil!P55*(Zeq!P55-20)</f>
        <v>47.7778553550534</v>
      </c>
      <c r="Q55" s="0" t="n">
        <f aca="false">Ultuna_topsoil_C_timeseries!Q55*Ultuna_BD_timeseries_topsoil!Q55*20+Ultuna_subsoil_C_timeseries!Q55*Ultuna_BD_timeseries_subsoil!Q55*(Zeq!Q55-20)</f>
        <v>48.3345587766734</v>
      </c>
      <c r="R55" s="0" t="n">
        <f aca="false">Ultuna_topsoil_C_timeseries!R55*Ultuna_BD_timeseries_topsoil!R55*20+Ultuna_subsoil_C_timeseries!R55*Ultuna_BD_timeseries_subsoil!R55*(Zeq!R55-20)</f>
        <v>48.9047434717216</v>
      </c>
      <c r="S55" s="0" t="n">
        <f aca="false">Ultuna_topsoil_C_timeseries!S55*Ultuna_BD_timeseries_topsoil!S55*20+Ultuna_subsoil_C_timeseries!S55*Ultuna_BD_timeseries_subsoil!S55*(Zeq!S55-20)</f>
        <v>49.4102452562955</v>
      </c>
      <c r="T55" s="0" t="n">
        <f aca="false">Ultuna_topsoil_C_timeseries!T55*Ultuna_BD_timeseries_topsoil!T55*20+Ultuna_subsoil_C_timeseries!T55*Ultuna_BD_timeseries_subsoil!T55*(Zeq!T55-20)</f>
        <v>49.6040327411263</v>
      </c>
      <c r="U55" s="0" t="n">
        <f aca="false">Ultuna_topsoil_C_timeseries!U55*Ultuna_BD_timeseries_topsoil!U55*20+Ultuna_subsoil_C_timeseries!U55*Ultuna_BD_timeseries_subsoil!U55*(Zeq!U55-20)</f>
        <v>45.5250451148661</v>
      </c>
      <c r="V55" s="0" t="n">
        <f aca="false">Ultuna_topsoil_C_timeseries!V55*Ultuna_BD_timeseries_topsoil!V55*20+Ultuna_subsoil_C_timeseries!V55*Ultuna_BD_timeseries_subsoil!V55*(Zeq!V55-20)</f>
        <v>55.9991683598735</v>
      </c>
      <c r="W55" s="0" t="n">
        <f aca="false">Ultuna_topsoil_C_timeseries!W55*Ultuna_BD_timeseries_topsoil!W55*20+Ultuna_subsoil_C_timeseries!W55*Ultuna_BD_timeseries_subsoil!W55*(Zeq!W55-20)</f>
        <v>51.8019838070659</v>
      </c>
      <c r="X55" s="0" t="n">
        <f aca="false">Ultuna_topsoil_C_timeseries!X55*Ultuna_BD_timeseries_topsoil!X55*20+Ultuna_subsoil_C_timeseries!X55*Ultuna_BD_timeseries_subsoil!X55*(Zeq!X55-20)</f>
        <v>53.708323311602</v>
      </c>
      <c r="Y55" s="0" t="n">
        <f aca="false">Ultuna_topsoil_C_timeseries!Y55*Ultuna_BD_timeseries_topsoil!Y55*20+Ultuna_subsoil_C_timeseries!Y55*Ultuna_BD_timeseries_subsoil!Y55*(Zeq!Y55-20)</f>
        <v>55.5963686332694</v>
      </c>
      <c r="Z55" s="0" t="n">
        <f aca="false">Ultuna_topsoil_C_timeseries!Z55*Ultuna_BD_timeseries_topsoil!Z55*20+Ultuna_subsoil_C_timeseries!Z55*Ultuna_BD_timeseries_subsoil!Z55*(Zeq!Z55-20)</f>
        <v>55.0421493608357</v>
      </c>
      <c r="AA55" s="0" t="n">
        <f aca="false">Ultuna_topsoil_C_timeseries!AA55*Ultuna_BD_timeseries_topsoil!AA55*20+Ultuna_subsoil_C_timeseries!AA55*Ultuna_BD_timeseries_subsoil!AA55*(Zeq!AA55-20)</f>
        <v>53.9821700205721</v>
      </c>
      <c r="AB55" s="0" t="n">
        <f aca="false">Ultuna_topsoil_C_timeseries!AB55*Ultuna_BD_timeseries_topsoil!AB55*20+Ultuna_subsoil_C_timeseries!AB55*Ultuna_BD_timeseries_subsoil!AB55*(Zeq!AB55-20)</f>
        <v>52.8984429273587</v>
      </c>
      <c r="AC55" s="0" t="n">
        <f aca="false">Ultuna_topsoil_C_timeseries!AC55*Ultuna_BD_timeseries_topsoil!AC55*20+Ultuna_subsoil_C_timeseries!AC55*Ultuna_BD_timeseries_subsoil!AC55*(Zeq!AC55-20)</f>
        <v>52.3965492166138</v>
      </c>
      <c r="AD55" s="0" t="n">
        <f aca="false">Ultuna_topsoil_C_timeseries!AD55*Ultuna_BD_timeseries_topsoil!AD55*20+Ultuna_subsoil_C_timeseries!AD55*Ultuna_BD_timeseries_subsoil!AD55*(Zeq!AD55-20)</f>
        <v>53.6026431948583</v>
      </c>
      <c r="AE55" s="0" t="n">
        <f aca="false">Ultuna_topsoil_C_timeseries!AE55*Ultuna_BD_timeseries_topsoil!AE55*20+Ultuna_subsoil_C_timeseries!AE55*Ultuna_BD_timeseries_subsoil!AE55*(Zeq!AE55-20)</f>
        <v>54.7966441252051</v>
      </c>
      <c r="AF55" s="0" t="n">
        <f aca="false">Ultuna_topsoil_C_timeseries!AF55*Ultuna_BD_timeseries_topsoil!AF55*20+Ultuna_subsoil_C_timeseries!AF55*Ultuna_BD_timeseries_subsoil!AF55*(Zeq!AF55-20)</f>
        <v>54.9623193223308</v>
      </c>
      <c r="AG55" s="0" t="n">
        <f aca="false">Ultuna_topsoil_C_timeseries!AG55*Ultuna_BD_timeseries_topsoil!AG55*20+Ultuna_subsoil_C_timeseries!AG55*Ultuna_BD_timeseries_subsoil!AG55*(Zeq!AG55-20)</f>
        <v>55.1258297458625</v>
      </c>
      <c r="AH55" s="0" t="n">
        <f aca="false">Ultuna_topsoil_C_timeseries!AH55*Ultuna_BD_timeseries_topsoil!AH55*20+Ultuna_subsoil_C_timeseries!AH55*Ultuna_BD_timeseries_subsoil!AH55*(Zeq!AH55-20)</f>
        <v>57.8029301765766</v>
      </c>
      <c r="AI55" s="0" t="n">
        <f aca="false">Ultuna_topsoil_C_timeseries!AI55*Ultuna_BD_timeseries_topsoil!AI55*20+Ultuna_subsoil_C_timeseries!AI55*Ultuna_BD_timeseries_subsoil!AI55*(Zeq!AI55-20)</f>
        <v>60.4530393653289</v>
      </c>
      <c r="AJ55" s="0" t="n">
        <f aca="false">Ultuna_topsoil_C_timeseries!AJ55*Ultuna_BD_timeseries_topsoil!AJ55*20+Ultuna_subsoil_C_timeseries!AJ55*Ultuna_BD_timeseries_subsoil!AJ55*(Zeq!AJ55-20)</f>
        <v>60.8821258283983</v>
      </c>
      <c r="AK55" s="0" t="n">
        <f aca="false">Ultuna_topsoil_C_timeseries!AK55*Ultuna_BD_timeseries_topsoil!AK55*20+Ultuna_subsoil_C_timeseries!AK55*Ultuna_BD_timeseries_subsoil!AK55*(Zeq!AK55-20)</f>
        <v>61.2109510216848</v>
      </c>
      <c r="AL55" s="0" t="n">
        <f aca="false">Ultuna_topsoil_C_timeseries!AL55*Ultuna_BD_timeseries_topsoil!AL55*20+Ultuna_subsoil_C_timeseries!AL55*Ultuna_BD_timeseries_subsoil!AL55*(Zeq!AL55-20)</f>
        <v>57.0206449724441</v>
      </c>
      <c r="AM55" s="0" t="n">
        <f aca="false">Ultuna_topsoil_C_timeseries!AM55*Ultuna_BD_timeseries_topsoil!AM55*20+Ultuna_subsoil_C_timeseries!AM55*Ultuna_BD_timeseries_subsoil!AM55*(Zeq!AM55-20)</f>
        <v>52.8716217945012</v>
      </c>
      <c r="AN55" s="0" t="n">
        <f aca="false">Ultuna_topsoil_C_timeseries!AN55*Ultuna_BD_timeseries_topsoil!AN55*20+Ultuna_subsoil_C_timeseries!AN55*Ultuna_BD_timeseries_subsoil!AN55*(Zeq!AN55-20)</f>
        <v>54.9891269801066</v>
      </c>
      <c r="AO55" s="0" t="n">
        <f aca="false">Ultuna_topsoil_C_timeseries!AO55*Ultuna_BD_timeseries_topsoil!AO55*20+Ultuna_subsoil_C_timeseries!AO55*Ultuna_BD_timeseries_subsoil!AO55*(Zeq!AO55-20)</f>
        <v>57.0846012339246</v>
      </c>
      <c r="AP55" s="0" t="n">
        <f aca="false">Ultuna_topsoil_C_timeseries!AP55*Ultuna_BD_timeseries_topsoil!AP55*20+Ultuna_subsoil_C_timeseries!AP55*Ultuna_BD_timeseries_subsoil!AP55*(Zeq!AP55-20)</f>
        <v>55.5333810251761</v>
      </c>
      <c r="AQ55" s="0" t="n">
        <f aca="false">Ultuna_topsoil_C_timeseries!AQ55*Ultuna_BD_timeseries_topsoil!AQ55*20+Ultuna_subsoil_C_timeseries!AQ55*Ultuna_BD_timeseries_subsoil!AQ55*(Zeq!AQ55-20)</f>
        <v>53.9973749820701</v>
      </c>
      <c r="AR55" s="0" t="n">
        <f aca="false">Ultuna_topsoil_C_timeseries!AR55*Ultuna_BD_timeseries_topsoil!AR55*20+Ultuna_subsoil_C_timeseries!AR55*Ultuna_BD_timeseries_subsoil!AR55*(Zeq!AR55-20)</f>
        <v>53.8935812599354</v>
      </c>
      <c r="AS55" s="0" t="n">
        <f aca="false">Ultuna_topsoil_C_timeseries!AS55*Ultuna_BD_timeseries_topsoil!AS55*20+Ultuna_subsoil_C_timeseries!AS55*Ultuna_BD_timeseries_subsoil!AS55*(Zeq!AS55-20)</f>
        <v>53.8260388285274</v>
      </c>
      <c r="AT55" s="0" t="n">
        <f aca="false">Ultuna_topsoil_C_timeseries!AT55*Ultuna_BD_timeseries_topsoil!AT55*20+Ultuna_subsoil_C_timeseries!AT55*Ultuna_BD_timeseries_subsoil!AT55*(Zeq!AT55-20)</f>
        <v>57.2910075656974</v>
      </c>
      <c r="AU55" s="0" t="n">
        <f aca="false">Ultuna_topsoil_C_timeseries!AU55*Ultuna_BD_timeseries_topsoil!AU55*20+Ultuna_subsoil_C_timeseries!AU55*Ultuna_BD_timeseries_subsoil!AU55*(Zeq!AU55-20)</f>
        <v>60.7190393222768</v>
      </c>
      <c r="AV55" s="0" t="n">
        <f aca="false">Ultuna_topsoil_C_timeseries!AV55*Ultuna_BD_timeseries_topsoil!AV55*20+Ultuna_subsoil_C_timeseries!AV55*Ultuna_BD_timeseries_subsoil!AV55*(Zeq!AV55-20)</f>
        <v>59.868942100684</v>
      </c>
      <c r="AW55" s="0" t="n">
        <f aca="false">Ultuna_topsoil_C_timeseries!AW55*Ultuna_BD_timeseries_topsoil!AW55*20+Ultuna_subsoil_C_timeseries!AW55*Ultuna_BD_timeseries_subsoil!AW55*(Zeq!AW55-20)</f>
        <v>58.437381988913</v>
      </c>
      <c r="AX55" s="0" t="n">
        <f aca="false">Ultuna_topsoil_C_timeseries!AX55*Ultuna_BD_timeseries_topsoil!AX55*20+Ultuna_subsoil_C_timeseries!AX55*Ultuna_BD_timeseries_subsoil!AX55*(Zeq!AX55-20)</f>
        <v>56.923460358995</v>
      </c>
      <c r="AY55" s="0" t="n">
        <f aca="false">Ultuna_topsoil_C_timeseries!AY55*Ultuna_BD_timeseries_topsoil!AY55*20+Ultuna_subsoil_C_timeseries!AY55*Ultuna_BD_timeseries_subsoil!AY55*(Zeq!AY55-20)</f>
        <v>56.2004420092603</v>
      </c>
      <c r="AZ55" s="0" t="n">
        <f aca="false">Ultuna_topsoil_C_timeseries!AZ55*Ultuna_BD_timeseries_topsoil!AZ55*20+Ultuna_subsoil_C_timeseries!AZ55*Ultuna_BD_timeseries_subsoil!AZ55*(Zeq!AZ55-20)</f>
        <v>56.4454486396398</v>
      </c>
      <c r="BA55" s="0" t="n">
        <f aca="false">Ultuna_topsoil_C_timeseries!BA55*Ultuna_BD_timeseries_topsoil!BA55*20+Ultuna_subsoil_C_timeseries!BA55*Ultuna_BD_timeseries_subsoil!BA55*(Zeq!BA55-20)</f>
        <v>56.6870425922478</v>
      </c>
      <c r="BB55" s="0" t="n">
        <f aca="false">Ultuna_topsoil_C_timeseries!BB55*Ultuna_BD_timeseries_topsoil!BB55*20+Ultuna_subsoil_C_timeseries!BB55*Ultuna_BD_timeseries_subsoil!BB55*(Zeq!BB55-20)</f>
        <v>56.8760169940033</v>
      </c>
      <c r="BC55" s="0" t="n">
        <f aca="false">Ultuna_topsoil_C_timeseries!BC55*Ultuna_BD_timeseries_topsoil!BC55*20+Ultuna_subsoil_C_timeseries!BC55*Ultuna_BD_timeseries_subsoil!BC55*(Zeq!BC55-20)</f>
        <v>57.0021404666749</v>
      </c>
      <c r="BD55" s="0" t="n">
        <f aca="false">Ultuna_topsoil_C_timeseries!BD55*Ultuna_BD_timeseries_topsoil!BD55*20+Ultuna_subsoil_C_timeseries!BD55*Ultuna_BD_timeseries_subsoil!BD55*(Zeq!BD55-20)</f>
        <v>56.4718839890262</v>
      </c>
      <c r="BE55" s="0" t="n">
        <f aca="false">Ultuna_topsoil_C_timeseries!BE55*Ultuna_BD_timeseries_topsoil!BE55*20+Ultuna_subsoil_C_timeseries!BE55*Ultuna_BD_timeseries_subsoil!BE55*(Zeq!BE55-20)</f>
        <v>55.9466596023127</v>
      </c>
      <c r="BF55" s="0" t="n">
        <f aca="false">Ultuna_topsoil_C_timeseries!BF55*Ultuna_BD_timeseries_topsoil!BF55*20+Ultuna_subsoil_C_timeseries!BF55*Ultuna_BD_timeseries_subsoil!BF55*(Zeq!BF55-20)</f>
        <v>55.481665061398</v>
      </c>
      <c r="BG55" s="0" t="n">
        <f aca="false">Ultuna_topsoil_C_timeseries!BG55*Ultuna_BD_timeseries_topsoil!BG55*20+Ultuna_subsoil_C_timeseries!BG55*Ultuna_BD_timeseries_subsoil!BG55*(Zeq!BG55-20)</f>
        <v>55.0877329981924</v>
      </c>
      <c r="BH55" s="0" t="n">
        <f aca="false">Ultuna_topsoil_C_timeseries!BH55*Ultuna_BD_timeseries_topsoil!BH55*20+Ultuna_subsoil_C_timeseries!BH55*Ultuna_BD_timeseries_subsoil!BH55*(Zeq!BH55-20)</f>
        <v>55.0503648986775</v>
      </c>
      <c r="BI55" s="0" t="n">
        <f aca="false">Ultuna_topsoil_C_timeseries!BI55*Ultuna_BD_timeseries_topsoil!BI55*20+Ultuna_subsoil_C_timeseries!BI55*Ultuna_BD_timeseries_subsoil!BI55*(Zeq!BI55-20)</f>
        <v>55.1171513936951</v>
      </c>
      <c r="BJ55" s="0" t="n">
        <f aca="false">Ultuna_topsoil_C_timeseries!BJ55*Ultuna_BD_timeseries_topsoil!BJ55*20+Ultuna_subsoil_C_timeseries!BJ55*Ultuna_BD_timeseries_subsoil!BJ55*(Zeq!BJ55-20)</f>
        <v>55.3395026456096</v>
      </c>
      <c r="BK55" s="0" t="n">
        <f aca="false">Ultuna_topsoil_C_timeseries!BK55*Ultuna_BD_timeseries_topsoil!BK55*20+Ultuna_subsoil_C_timeseries!BK55*Ultuna_BD_timeseries_subsoil!BK55*(Zeq!BK55-20)</f>
        <v>55.811092575078</v>
      </c>
    </row>
    <row r="56" customFormat="false" ht="14.4" hidden="false" customHeight="false" outlineLevel="0" collapsed="false">
      <c r="A56" s="0" t="n">
        <f aca="false">Ultuna_topsoil_C_timeseries!A56</f>
        <v>36</v>
      </c>
      <c r="B56" s="0" t="n">
        <f aca="false">Ultuna_topsoil_C_timeseries!B56*Ultuna_BD_timeseries_topsoil!B56*20+Ultuna_subsoil_C_timeseries!B56*Ultuna_BD_timeseries_subsoil!B56*(Zeq!B56-20)</f>
        <v>43.2262222826242</v>
      </c>
      <c r="C56" s="0" t="n">
        <f aca="false">Ultuna_topsoil_C_timeseries!C56*Ultuna_BD_timeseries_topsoil!C56*20+Ultuna_subsoil_C_timeseries!C56*Ultuna_BD_timeseries_subsoil!C56*(Zeq!C56-20)</f>
        <v>43.9836388317135</v>
      </c>
      <c r="D56" s="0" t="n">
        <f aca="false">Ultuna_topsoil_C_timeseries!D56*Ultuna_BD_timeseries_topsoil!D56*20+Ultuna_subsoil_C_timeseries!D56*Ultuna_BD_timeseries_subsoil!D56*(Zeq!D56-20)</f>
        <v>44.1715973512737</v>
      </c>
      <c r="E56" s="0" t="n">
        <f aca="false">Ultuna_topsoil_C_timeseries!E56*Ultuna_BD_timeseries_topsoil!E56*20+Ultuna_subsoil_C_timeseries!E56*Ultuna_BD_timeseries_subsoil!E56*(Zeq!E56-20)</f>
        <v>44.3739813421196</v>
      </c>
      <c r="F56" s="0" t="n">
        <f aca="false">Ultuna_topsoil_C_timeseries!F56*Ultuna_BD_timeseries_topsoil!F56*20+Ultuna_subsoil_C_timeseries!F56*Ultuna_BD_timeseries_subsoil!F56*(Zeq!F56-20)</f>
        <v>44.5923157682672</v>
      </c>
      <c r="G56" s="0" t="n">
        <f aca="false">Ultuna_topsoil_C_timeseries!G56*Ultuna_BD_timeseries_topsoil!G56*20+Ultuna_subsoil_C_timeseries!G56*Ultuna_BD_timeseries_subsoil!G56*(Zeq!G56-20)</f>
        <v>44.8283605704494</v>
      </c>
      <c r="H56" s="0" t="n">
        <f aca="false">Ultuna_topsoil_C_timeseries!H56*Ultuna_BD_timeseries_topsoil!H56*20+Ultuna_subsoil_C_timeseries!H56*Ultuna_BD_timeseries_subsoil!H56*(Zeq!H56-20)</f>
        <v>45.0841577281908</v>
      </c>
      <c r="I56" s="0" t="n">
        <f aca="false">Ultuna_topsoil_C_timeseries!I56*Ultuna_BD_timeseries_topsoil!I56*20+Ultuna_subsoil_C_timeseries!I56*Ultuna_BD_timeseries_subsoil!I56*(Zeq!I56-20)</f>
        <v>45.3620901048019</v>
      </c>
      <c r="J56" s="0" t="n">
        <f aca="false">Ultuna_topsoil_C_timeseries!J56*Ultuna_BD_timeseries_topsoil!J56*20+Ultuna_subsoil_C_timeseries!J56*Ultuna_BD_timeseries_subsoil!J56*(Zeq!J56-20)</f>
        <v>45.6649556669341</v>
      </c>
      <c r="K56" s="0" t="n">
        <f aca="false">Ultuna_topsoil_C_timeseries!K56*Ultuna_BD_timeseries_topsoil!K56*20+Ultuna_subsoil_C_timeseries!K56*Ultuna_BD_timeseries_subsoil!K56*(Zeq!K56-20)</f>
        <v>45.9960619784932</v>
      </c>
      <c r="L56" s="0" t="n">
        <f aca="false">Ultuna_topsoil_C_timeseries!L56*Ultuna_BD_timeseries_topsoil!L56*20+Ultuna_subsoil_C_timeseries!L56*Ultuna_BD_timeseries_subsoil!L56*(Zeq!L56-20)</f>
        <v>46.3593477384576</v>
      </c>
      <c r="M56" s="0" t="n">
        <f aca="false">Ultuna_topsoil_C_timeseries!M56*Ultuna_BD_timeseries_topsoil!M56*20+Ultuna_subsoil_C_timeseries!M56*Ultuna_BD_timeseries_subsoil!M56*(Zeq!M56-20)</f>
        <v>46.7595408447706</v>
      </c>
      <c r="N56" s="0" t="n">
        <f aca="false">Ultuna_topsoil_C_timeseries!N56*Ultuna_BD_timeseries_topsoil!N56*20+Ultuna_subsoil_C_timeseries!N56*Ultuna_BD_timeseries_subsoil!N56*(Zeq!N56-20)</f>
        <v>47.3211892088762</v>
      </c>
      <c r="O56" s="0" t="n">
        <f aca="false">Ultuna_topsoil_C_timeseries!O56*Ultuna_BD_timeseries_topsoil!O56*20+Ultuna_subsoil_C_timeseries!O56*Ultuna_BD_timeseries_subsoil!O56*(Zeq!O56-20)</f>
        <v>48.1467352690871</v>
      </c>
      <c r="P56" s="0" t="n">
        <f aca="false">Ultuna_topsoil_C_timeseries!P56*Ultuna_BD_timeseries_topsoil!P56*20+Ultuna_subsoil_C_timeseries!P56*Ultuna_BD_timeseries_subsoil!P56*(Zeq!P56-20)</f>
        <v>49.1968175115158</v>
      </c>
      <c r="Q56" s="0" t="n">
        <f aca="false">Ultuna_topsoil_C_timeseries!Q56*Ultuna_BD_timeseries_topsoil!Q56*20+Ultuna_subsoil_C_timeseries!Q56*Ultuna_BD_timeseries_subsoil!Q56*(Zeq!Q56-20)</f>
        <v>50.4051874480754</v>
      </c>
      <c r="R56" s="0" t="n">
        <f aca="false">Ultuna_topsoil_C_timeseries!R56*Ultuna_BD_timeseries_topsoil!R56*20+Ultuna_subsoil_C_timeseries!R56*Ultuna_BD_timeseries_subsoil!R56*(Zeq!R56-20)</f>
        <v>51.6485890260398</v>
      </c>
      <c r="S56" s="0" t="n">
        <f aca="false">Ultuna_topsoil_C_timeseries!S56*Ultuna_BD_timeseries_topsoil!S56*20+Ultuna_subsoil_C_timeseries!S56*Ultuna_BD_timeseries_subsoil!S56*(Zeq!S56-20)</f>
        <v>52.6644531553619</v>
      </c>
      <c r="T56" s="0" t="n">
        <f aca="false">Ultuna_topsoil_C_timeseries!T56*Ultuna_BD_timeseries_topsoil!T56*20+Ultuna_subsoil_C_timeseries!T56*Ultuna_BD_timeseries_subsoil!T56*(Zeq!T56-20)</f>
        <v>52.7681030724689</v>
      </c>
      <c r="U56" s="0" t="n">
        <f aca="false">Ultuna_topsoil_C_timeseries!U56*Ultuna_BD_timeseries_topsoil!U56*20+Ultuna_subsoil_C_timeseries!U56*Ultuna_BD_timeseries_subsoil!U56*(Zeq!U56-20)</f>
        <v>50.5170591782756</v>
      </c>
      <c r="V56" s="0" t="n">
        <f aca="false">Ultuna_topsoil_C_timeseries!V56*Ultuna_BD_timeseries_topsoil!V56*20+Ultuna_subsoil_C_timeseries!V56*Ultuna_BD_timeseries_subsoil!V56*(Zeq!V56-20)</f>
        <v>56.0141649475694</v>
      </c>
      <c r="W56" s="0" t="n">
        <f aca="false">Ultuna_topsoil_C_timeseries!W56*Ultuna_BD_timeseries_topsoil!W56*20+Ultuna_subsoil_C_timeseries!W56*Ultuna_BD_timeseries_subsoil!W56*(Zeq!W56-20)</f>
        <v>51.3003486749992</v>
      </c>
      <c r="X56" s="0" t="n">
        <f aca="false">Ultuna_topsoil_C_timeseries!X56*Ultuna_BD_timeseries_topsoil!X56*20+Ultuna_subsoil_C_timeseries!X56*Ultuna_BD_timeseries_subsoil!X56*(Zeq!X56-20)</f>
        <v>52.2409156842086</v>
      </c>
      <c r="Y56" s="0" t="n">
        <f aca="false">Ultuna_topsoil_C_timeseries!Y56*Ultuna_BD_timeseries_topsoil!Y56*20+Ultuna_subsoil_C_timeseries!Y56*Ultuna_BD_timeseries_subsoil!Y56*(Zeq!Y56-20)</f>
        <v>53.1771771336542</v>
      </c>
      <c r="Z56" s="0" t="n">
        <f aca="false">Ultuna_topsoil_C_timeseries!Z56*Ultuna_BD_timeseries_topsoil!Z56*20+Ultuna_subsoil_C_timeseries!Z56*Ultuna_BD_timeseries_subsoil!Z56*(Zeq!Z56-20)</f>
        <v>52.9550009062927</v>
      </c>
      <c r="AA56" s="0" t="n">
        <f aca="false">Ultuna_topsoil_C_timeseries!AA56*Ultuna_BD_timeseries_topsoil!AA56*20+Ultuna_subsoil_C_timeseries!AA56*Ultuna_BD_timeseries_subsoil!AA56*(Zeq!AA56-20)</f>
        <v>52.4395441255675</v>
      </c>
      <c r="AB56" s="0" t="n">
        <f aca="false">Ultuna_topsoil_C_timeseries!AB56*Ultuna_BD_timeseries_topsoil!AB56*20+Ultuna_subsoil_C_timeseries!AB56*Ultuna_BD_timeseries_subsoil!AB56*(Zeq!AB56-20)</f>
        <v>51.9325974533593</v>
      </c>
      <c r="AC56" s="0" t="n">
        <f aca="false">Ultuna_topsoil_C_timeseries!AC56*Ultuna_BD_timeseries_topsoil!AC56*20+Ultuna_subsoil_C_timeseries!AC56*Ultuna_BD_timeseries_subsoil!AC56*(Zeq!AC56-20)</f>
        <v>51.7118956875162</v>
      </c>
      <c r="AD56" s="0" t="n">
        <f aca="false">Ultuna_topsoil_C_timeseries!AD56*Ultuna_BD_timeseries_topsoil!AD56*20+Ultuna_subsoil_C_timeseries!AD56*Ultuna_BD_timeseries_subsoil!AD56*(Zeq!AD56-20)</f>
        <v>52.7758476937753</v>
      </c>
      <c r="AE56" s="0" t="n">
        <f aca="false">Ultuna_topsoil_C_timeseries!AE56*Ultuna_BD_timeseries_topsoil!AE56*20+Ultuna_subsoil_C_timeseries!AE56*Ultuna_BD_timeseries_subsoil!AE56*(Zeq!AE56-20)</f>
        <v>53.8347729132548</v>
      </c>
      <c r="AF56" s="0" t="n">
        <f aca="false">Ultuna_topsoil_C_timeseries!AF56*Ultuna_BD_timeseries_topsoil!AF56*20+Ultuna_subsoil_C_timeseries!AF56*Ultuna_BD_timeseries_subsoil!AF56*(Zeq!AF56-20)</f>
        <v>53.6745196433974</v>
      </c>
      <c r="AG56" s="0" t="n">
        <f aca="false">Ultuna_topsoil_C_timeseries!AG56*Ultuna_BD_timeseries_topsoil!AG56*20+Ultuna_subsoil_C_timeseries!AG56*Ultuna_BD_timeseries_subsoil!AG56*(Zeq!AG56-20)</f>
        <v>53.5156866618738</v>
      </c>
      <c r="AH56" s="0" t="n">
        <f aca="false">Ultuna_topsoil_C_timeseries!AH56*Ultuna_BD_timeseries_topsoil!AH56*20+Ultuna_subsoil_C_timeseries!AH56*Ultuna_BD_timeseries_subsoil!AH56*(Zeq!AH56-20)</f>
        <v>56.0420537653638</v>
      </c>
      <c r="AI56" s="0" t="n">
        <f aca="false">Ultuna_topsoil_C_timeseries!AI56*Ultuna_BD_timeseries_topsoil!AI56*20+Ultuna_subsoil_C_timeseries!AI56*Ultuna_BD_timeseries_subsoil!AI56*(Zeq!AI56-20)</f>
        <v>58.5555063082463</v>
      </c>
      <c r="AJ56" s="0" t="n">
        <f aca="false">Ultuna_topsoil_C_timeseries!AJ56*Ultuna_BD_timeseries_topsoil!AJ56*20+Ultuna_subsoil_C_timeseries!AJ56*Ultuna_BD_timeseries_subsoil!AJ56*(Zeq!AJ56-20)</f>
        <v>58.8279271202701</v>
      </c>
      <c r="AK56" s="0" t="n">
        <f aca="false">Ultuna_topsoil_C_timeseries!AK56*Ultuna_BD_timeseries_topsoil!AK56*20+Ultuna_subsoil_C_timeseries!AK56*Ultuna_BD_timeseries_subsoil!AK56*(Zeq!AK56-20)</f>
        <v>59.0177890892321</v>
      </c>
      <c r="AL56" s="0" t="n">
        <f aca="false">Ultuna_topsoil_C_timeseries!AL56*Ultuna_BD_timeseries_topsoil!AL56*20+Ultuna_subsoil_C_timeseries!AL56*Ultuna_BD_timeseries_subsoil!AL56*(Zeq!AL56-20)</f>
        <v>57.5220116992876</v>
      </c>
      <c r="AM56" s="0" t="n">
        <f aca="false">Ultuna_topsoil_C_timeseries!AM56*Ultuna_BD_timeseries_topsoil!AM56*20+Ultuna_subsoil_C_timeseries!AM56*Ultuna_BD_timeseries_subsoil!AM56*(Zeq!AM56-20)</f>
        <v>56.0348217280379</v>
      </c>
      <c r="AN56" s="0" t="n">
        <f aca="false">Ultuna_topsoil_C_timeseries!AN56*Ultuna_BD_timeseries_topsoil!AN56*20+Ultuna_subsoil_C_timeseries!AN56*Ultuna_BD_timeseries_subsoil!AN56*(Zeq!AN56-20)</f>
        <v>55.111333254865</v>
      </c>
      <c r="AO56" s="0" t="n">
        <f aca="false">Ultuna_topsoil_C_timeseries!AO56*Ultuna_BD_timeseries_topsoil!AO56*20+Ultuna_subsoil_C_timeseries!AO56*Ultuna_BD_timeseries_subsoil!AO56*(Zeq!AO56-20)</f>
        <v>54.403004938499</v>
      </c>
      <c r="AP56" s="0" t="n">
        <f aca="false">Ultuna_topsoil_C_timeseries!AP56*Ultuna_BD_timeseries_topsoil!AP56*20+Ultuna_subsoil_C_timeseries!AP56*Ultuna_BD_timeseries_subsoil!AP56*(Zeq!AP56-20)</f>
        <v>57.271594810014</v>
      </c>
      <c r="AQ56" s="0" t="n">
        <f aca="false">Ultuna_topsoil_C_timeseries!AQ56*Ultuna_BD_timeseries_topsoil!AQ56*20+Ultuna_subsoil_C_timeseries!AQ56*Ultuna_BD_timeseries_subsoil!AQ56*(Zeq!AQ56-20)</f>
        <v>60.1251054462988</v>
      </c>
      <c r="AR56" s="0" t="n">
        <f aca="false">Ultuna_topsoil_C_timeseries!AR56*Ultuna_BD_timeseries_topsoil!AR56*20+Ultuna_subsoil_C_timeseries!AR56*Ultuna_BD_timeseries_subsoil!AR56*(Zeq!AR56-20)</f>
        <v>59.4372295100165</v>
      </c>
      <c r="AS56" s="0" t="n">
        <f aca="false">Ultuna_topsoil_C_timeseries!AS56*Ultuna_BD_timeseries_topsoil!AS56*20+Ultuna_subsoil_C_timeseries!AS56*Ultuna_BD_timeseries_subsoil!AS56*(Zeq!AS56-20)</f>
        <v>58.7536388940052</v>
      </c>
      <c r="AT56" s="0" t="n">
        <f aca="false">Ultuna_topsoil_C_timeseries!AT56*Ultuna_BD_timeseries_topsoil!AT56*20+Ultuna_subsoil_C_timeseries!AT56*Ultuna_BD_timeseries_subsoil!AT56*(Zeq!AT56-20)</f>
        <v>58.463993164147</v>
      </c>
      <c r="AU56" s="0" t="n">
        <f aca="false">Ultuna_topsoil_C_timeseries!AU56*Ultuna_BD_timeseries_topsoil!AU56*20+Ultuna_subsoil_C_timeseries!AU56*Ultuna_BD_timeseries_subsoil!AU56*(Zeq!AU56-20)</f>
        <v>58.1764805692361</v>
      </c>
      <c r="AV56" s="0" t="n">
        <f aca="false">Ultuna_topsoil_C_timeseries!AV56*Ultuna_BD_timeseries_topsoil!AV56*20+Ultuna_subsoil_C_timeseries!AV56*Ultuna_BD_timeseries_subsoil!AV56*(Zeq!AV56-20)</f>
        <v>57.4795204007565</v>
      </c>
      <c r="AW56" s="0" t="n">
        <f aca="false">Ultuna_topsoil_C_timeseries!AW56*Ultuna_BD_timeseries_topsoil!AW56*20+Ultuna_subsoil_C_timeseries!AW56*Ultuna_BD_timeseries_subsoil!AW56*(Zeq!AW56-20)</f>
        <v>56.3970397474668</v>
      </c>
      <c r="AX56" s="0" t="n">
        <f aca="false">Ultuna_topsoil_C_timeseries!AX56*Ultuna_BD_timeseries_topsoil!AX56*20+Ultuna_subsoil_C_timeseries!AX56*Ultuna_BD_timeseries_subsoil!AX56*(Zeq!AX56-20)</f>
        <v>55.3409292834162</v>
      </c>
      <c r="AY56" s="0" t="n">
        <f aca="false">Ultuna_topsoil_C_timeseries!AY56*Ultuna_BD_timeseries_topsoil!AY56*20+Ultuna_subsoil_C_timeseries!AY56*Ultuna_BD_timeseries_subsoil!AY56*(Zeq!AY56-20)</f>
        <v>54.6396241242726</v>
      </c>
      <c r="AZ56" s="0" t="n">
        <f aca="false">Ultuna_topsoil_C_timeseries!AZ56*Ultuna_BD_timeseries_topsoil!AZ56*20+Ultuna_subsoil_C_timeseries!AZ56*Ultuna_BD_timeseries_subsoil!AZ56*(Zeq!AZ56-20)</f>
        <v>58.7507782353029</v>
      </c>
      <c r="BA56" s="0" t="n">
        <f aca="false">Ultuna_topsoil_C_timeseries!BA56*Ultuna_BD_timeseries_topsoil!BA56*20+Ultuna_subsoil_C_timeseries!BA56*Ultuna_BD_timeseries_subsoil!BA56*(Zeq!BA56-20)</f>
        <v>62.8394405065053</v>
      </c>
      <c r="BB56" s="0" t="n">
        <f aca="false">Ultuna_topsoil_C_timeseries!BB56*Ultuna_BD_timeseries_topsoil!BB56*20+Ultuna_subsoil_C_timeseries!BB56*Ultuna_BD_timeseries_subsoil!BB56*(Zeq!BB56-20)</f>
        <v>60.3008060483629</v>
      </c>
      <c r="BC56" s="0" t="n">
        <f aca="false">Ultuna_topsoil_C_timeseries!BC56*Ultuna_BD_timeseries_topsoil!BC56*20+Ultuna_subsoil_C_timeseries!BC56*Ultuna_BD_timeseries_subsoil!BC56*(Zeq!BC56-20)</f>
        <v>57.7770119415593</v>
      </c>
      <c r="BD56" s="0" t="n">
        <f aca="false">Ultuna_topsoil_C_timeseries!BD56*Ultuna_BD_timeseries_topsoil!BD56*20+Ultuna_subsoil_C_timeseries!BD56*Ultuna_BD_timeseries_subsoil!BD56*(Zeq!BD56-20)</f>
        <v>58.3623440301133</v>
      </c>
      <c r="BE56" s="0" t="n">
        <f aca="false">Ultuna_topsoil_C_timeseries!BE56*Ultuna_BD_timeseries_topsoil!BE56*20+Ultuna_subsoil_C_timeseries!BE56*Ultuna_BD_timeseries_subsoil!BE56*(Zeq!BE56-20)</f>
        <v>58.9449239744214</v>
      </c>
      <c r="BF56" s="0" t="n">
        <f aca="false">Ultuna_topsoil_C_timeseries!BF56*Ultuna_BD_timeseries_topsoil!BF56*20+Ultuna_subsoil_C_timeseries!BF56*Ultuna_BD_timeseries_subsoil!BF56*(Zeq!BF56-20)</f>
        <v>58.7963923131208</v>
      </c>
      <c r="BG56" s="0" t="n">
        <f aca="false">Ultuna_topsoil_C_timeseries!BG56*Ultuna_BD_timeseries_topsoil!BG56*20+Ultuna_subsoil_C_timeseries!BG56*Ultuna_BD_timeseries_subsoil!BG56*(Zeq!BG56-20)</f>
        <v>58.6492732549621</v>
      </c>
      <c r="BH56" s="0" t="n">
        <f aca="false">Ultuna_topsoil_C_timeseries!BH56*Ultuna_BD_timeseries_topsoil!BH56*20+Ultuna_subsoil_C_timeseries!BH56*Ultuna_BD_timeseries_subsoil!BH56*(Zeq!BH56-20)</f>
        <v>58.8241362594496</v>
      </c>
      <c r="BI56" s="0" t="n">
        <f aca="false">Ultuna_topsoil_C_timeseries!BI56*Ultuna_BD_timeseries_topsoil!BI56*20+Ultuna_subsoil_C_timeseries!BI56*Ultuna_BD_timeseries_subsoil!BI56*(Zeq!BI56-20)</f>
        <v>59.1062810137435</v>
      </c>
      <c r="BJ56" s="0" t="n">
        <f aca="false">Ultuna_topsoil_C_timeseries!BJ56*Ultuna_BD_timeseries_topsoil!BJ56*20+Ultuna_subsoil_C_timeseries!BJ56*Ultuna_BD_timeseries_subsoil!BJ56*(Zeq!BJ56-20)</f>
        <v>59.4747668122712</v>
      </c>
      <c r="BK56" s="0" t="n">
        <f aca="false">Ultuna_topsoil_C_timeseries!BK56*Ultuna_BD_timeseries_topsoil!BK56*20+Ultuna_subsoil_C_timeseries!BK56*Ultuna_BD_timeseries_subsoil!BK56*(Zeq!BK56-20)</f>
        <v>59.9811758060065</v>
      </c>
    </row>
    <row r="57" customFormat="false" ht="14.4" hidden="false" customHeight="false" outlineLevel="0" collapsed="false">
      <c r="A57" s="0" t="n">
        <f aca="false">Ultuna_topsoil_C_timeseries!A57</f>
        <v>46</v>
      </c>
      <c r="B57" s="0" t="n">
        <f aca="false">Ultuna_topsoil_C_timeseries!B57*Ultuna_BD_timeseries_topsoil!B57*20+Ultuna_subsoil_C_timeseries!B57*Ultuna_BD_timeseries_subsoil!B57*(Zeq!B57-20)</f>
        <v>40.604722214672</v>
      </c>
      <c r="C57" s="0" t="n">
        <f aca="false">Ultuna_topsoil_C_timeseries!C57*Ultuna_BD_timeseries_topsoil!C57*20+Ultuna_subsoil_C_timeseries!C57*Ultuna_BD_timeseries_subsoil!C57*(Zeq!C57-20)</f>
        <v>43.9715260522753</v>
      </c>
      <c r="D57" s="0" t="n">
        <f aca="false">Ultuna_topsoil_C_timeseries!D57*Ultuna_BD_timeseries_topsoil!D57*20+Ultuna_subsoil_C_timeseries!D57*Ultuna_BD_timeseries_subsoil!D57*(Zeq!D57-20)</f>
        <v>44.1455379100499</v>
      </c>
      <c r="E57" s="0" t="n">
        <f aca="false">Ultuna_topsoil_C_timeseries!E57*Ultuna_BD_timeseries_topsoil!E57*20+Ultuna_subsoil_C_timeseries!E57*Ultuna_BD_timeseries_subsoil!E57*(Zeq!E57-20)</f>
        <v>44.3318586233015</v>
      </c>
      <c r="F57" s="0" t="n">
        <f aca="false">Ultuna_topsoil_C_timeseries!F57*Ultuna_BD_timeseries_topsoil!F57*20+Ultuna_subsoil_C_timeseries!F57*Ultuna_BD_timeseries_subsoil!F57*(Zeq!F57-20)</f>
        <v>44.5316649839051</v>
      </c>
      <c r="G57" s="0" t="n">
        <f aca="false">Ultuna_topsoil_C_timeseries!G57*Ultuna_BD_timeseries_topsoil!G57*20+Ultuna_subsoil_C_timeseries!G57*Ultuna_BD_timeseries_subsoil!G57*(Zeq!G57-20)</f>
        <v>44.7462867651032</v>
      </c>
      <c r="H57" s="0" t="n">
        <f aca="false">Ultuna_topsoil_C_timeseries!H57*Ultuna_BD_timeseries_topsoil!H57*20+Ultuna_subsoil_C_timeseries!H57*Ultuna_BD_timeseries_subsoil!H57*(Zeq!H57-20)</f>
        <v>44.9772324185004</v>
      </c>
      <c r="I57" s="0" t="n">
        <f aca="false">Ultuna_topsoil_C_timeseries!I57*Ultuna_BD_timeseries_topsoil!I57*20+Ultuna_subsoil_C_timeseries!I57*Ultuna_BD_timeseries_subsoil!I57*(Zeq!I57-20)</f>
        <v>45.2262201308551</v>
      </c>
      <c r="J57" s="0" t="n">
        <f aca="false">Ultuna_topsoil_C_timeseries!J57*Ultuna_BD_timeseries_topsoil!J57*20+Ultuna_subsoil_C_timeseries!J57*Ultuna_BD_timeseries_subsoil!J57*(Zeq!J57-20)</f>
        <v>45.4952155918852</v>
      </c>
      <c r="K57" s="0" t="n">
        <f aca="false">Ultuna_topsoil_C_timeseries!K57*Ultuna_BD_timeseries_topsoil!K57*20+Ultuna_subsoil_C_timeseries!K57*Ultuna_BD_timeseries_subsoil!K57*(Zeq!K57-20)</f>
        <v>45.786478228173</v>
      </c>
      <c r="L57" s="0" t="n">
        <f aca="false">Ultuna_topsoil_C_timeseries!L57*Ultuna_BD_timeseries_topsoil!L57*20+Ultuna_subsoil_C_timeseries!L57*Ultuna_BD_timeseries_subsoil!L57*(Zeq!L57-20)</f>
        <v>46.1026182031622</v>
      </c>
      <c r="M57" s="0" t="n">
        <f aca="false">Ultuna_topsoil_C_timeseries!M57*Ultuna_BD_timeseries_topsoil!M57*20+Ultuna_subsoil_C_timeseries!M57*Ultuna_BD_timeseries_subsoil!M57*(Zeq!M57-20)</f>
        <v>46.446667226189</v>
      </c>
      <c r="N57" s="0" t="n">
        <f aca="false">Ultuna_topsoil_C_timeseries!N57*Ultuna_BD_timeseries_topsoil!N57*20+Ultuna_subsoil_C_timeseries!N57*Ultuna_BD_timeseries_subsoil!N57*(Zeq!N57-20)</f>
        <v>46.8653133235606</v>
      </c>
      <c r="O57" s="0" t="n">
        <f aca="false">Ultuna_topsoil_C_timeseries!O57*Ultuna_BD_timeseries_topsoil!O57*20+Ultuna_subsoil_C_timeseries!O57*Ultuna_BD_timeseries_subsoil!O57*(Zeq!O57-20)</f>
        <v>47.398021657077</v>
      </c>
      <c r="P57" s="0" t="n">
        <f aca="false">Ultuna_topsoil_C_timeseries!P57*Ultuna_BD_timeseries_topsoil!P57*20+Ultuna_subsoil_C_timeseries!P57*Ultuna_BD_timeseries_subsoil!P57*(Zeq!P57-20)</f>
        <v>48.0336329504387</v>
      </c>
      <c r="Q57" s="0" t="n">
        <f aca="false">Ultuna_topsoil_C_timeseries!Q57*Ultuna_BD_timeseries_topsoil!Q57*20+Ultuna_subsoil_C_timeseries!Q57*Ultuna_BD_timeseries_subsoil!Q57*(Zeq!Q57-20)</f>
        <v>48.7514296535722</v>
      </c>
      <c r="R57" s="0" t="n">
        <f aca="false">Ultuna_topsoil_C_timeseries!R57*Ultuna_BD_timeseries_topsoil!R57*20+Ultuna_subsoil_C_timeseries!R57*Ultuna_BD_timeseries_subsoil!R57*(Zeq!R57-20)</f>
        <v>49.5067588413704</v>
      </c>
      <c r="S57" s="0" t="n">
        <f aca="false">Ultuna_topsoil_C_timeseries!S57*Ultuna_BD_timeseries_topsoil!S57*20+Ultuna_subsoil_C_timeseries!S57*Ultuna_BD_timeseries_subsoil!S57*(Zeq!S57-20)</f>
        <v>50.1795393478993</v>
      </c>
      <c r="T57" s="0" t="n">
        <f aca="false">Ultuna_topsoil_C_timeseries!T57*Ultuna_BD_timeseries_topsoil!T57*20+Ultuna_subsoil_C_timeseries!T57*Ultuna_BD_timeseries_subsoil!T57*(Zeq!T57-20)</f>
        <v>50.289443995167</v>
      </c>
      <c r="U57" s="0" t="n">
        <f aca="false">Ultuna_topsoil_C_timeseries!U57*Ultuna_BD_timeseries_topsoil!U57*20+Ultuna_subsoil_C_timeseries!U57*Ultuna_BD_timeseries_subsoil!U57*(Zeq!U57-20)</f>
        <v>48.8260853283175</v>
      </c>
      <c r="V57" s="0" t="n">
        <f aca="false">Ultuna_topsoil_C_timeseries!V57*Ultuna_BD_timeseries_topsoil!V57*20+Ultuna_subsoil_C_timeseries!V57*Ultuna_BD_timeseries_subsoil!V57*(Zeq!V57-20)</f>
        <v>55.1565809158106</v>
      </c>
      <c r="W57" s="0" t="n">
        <f aca="false">Ultuna_topsoil_C_timeseries!W57*Ultuna_BD_timeseries_topsoil!W57*20+Ultuna_subsoil_C_timeseries!W57*Ultuna_BD_timeseries_subsoil!W57*(Zeq!W57-20)</f>
        <v>49.8235876269768</v>
      </c>
      <c r="X57" s="0" t="n">
        <f aca="false">Ultuna_topsoil_C_timeseries!X57*Ultuna_BD_timeseries_topsoil!X57*20+Ultuna_subsoil_C_timeseries!X57*Ultuna_BD_timeseries_subsoil!X57*(Zeq!X57-20)</f>
        <v>51.5719295163074</v>
      </c>
      <c r="Y57" s="0" t="n">
        <f aca="false">Ultuna_topsoil_C_timeseries!Y57*Ultuna_BD_timeseries_topsoil!Y57*20+Ultuna_subsoil_C_timeseries!Y57*Ultuna_BD_timeseries_subsoil!Y57*(Zeq!Y57-20)</f>
        <v>53.3125821135885</v>
      </c>
      <c r="Z57" s="0" t="n">
        <f aca="false">Ultuna_topsoil_C_timeseries!Z57*Ultuna_BD_timeseries_topsoil!Z57*20+Ultuna_subsoil_C_timeseries!Z57*Ultuna_BD_timeseries_subsoil!Z57*(Zeq!Z57-20)</f>
        <v>53.1625621578575</v>
      </c>
      <c r="AA57" s="0" t="n">
        <f aca="false">Ultuna_topsoil_C_timeseries!AA57*Ultuna_BD_timeseries_topsoil!AA57*20+Ultuna_subsoil_C_timeseries!AA57*Ultuna_BD_timeseries_subsoil!AA57*(Zeq!AA57-20)</f>
        <v>52.8960529253052</v>
      </c>
      <c r="AB57" s="0" t="n">
        <f aca="false">Ultuna_topsoil_C_timeseries!AB57*Ultuna_BD_timeseries_topsoil!AB57*20+Ultuna_subsoil_C_timeseries!AB57*Ultuna_BD_timeseries_subsoil!AB57*(Zeq!AB57-20)</f>
        <v>52.612188257272</v>
      </c>
      <c r="AC57" s="0" t="n">
        <f aca="false">Ultuna_topsoil_C_timeseries!AC57*Ultuna_BD_timeseries_topsoil!AC57*20+Ultuna_subsoil_C_timeseries!AC57*Ultuna_BD_timeseries_subsoil!AC57*(Zeq!AC57-20)</f>
        <v>52.4812572661747</v>
      </c>
      <c r="AD57" s="0" t="n">
        <f aca="false">Ultuna_topsoil_C_timeseries!AD57*Ultuna_BD_timeseries_topsoil!AD57*20+Ultuna_subsoil_C_timeseries!AD57*Ultuna_BD_timeseries_subsoil!AD57*(Zeq!AD57-20)</f>
        <v>52.6870531659565</v>
      </c>
      <c r="AE57" s="0" t="n">
        <f aca="false">Ultuna_topsoil_C_timeseries!AE57*Ultuna_BD_timeseries_topsoil!AE57*20+Ultuna_subsoil_C_timeseries!AE57*Ultuna_BD_timeseries_subsoil!AE57*(Zeq!AE57-20)</f>
        <v>52.891542611628</v>
      </c>
      <c r="AF57" s="0" t="n">
        <f aca="false">Ultuna_topsoil_C_timeseries!AF57*Ultuna_BD_timeseries_topsoil!AF57*20+Ultuna_subsoil_C_timeseries!AF57*Ultuna_BD_timeseries_subsoil!AF57*(Zeq!AF57-20)</f>
        <v>52.1361846430547</v>
      </c>
      <c r="AG57" s="0" t="n">
        <f aca="false">Ultuna_topsoil_C_timeseries!AG57*Ultuna_BD_timeseries_topsoil!AG57*20+Ultuna_subsoil_C_timeseries!AG57*Ultuna_BD_timeseries_subsoil!AG57*(Zeq!AG57-20)</f>
        <v>51.3835805664066</v>
      </c>
      <c r="AH57" s="0" t="n">
        <f aca="false">Ultuna_topsoil_C_timeseries!AH57*Ultuna_BD_timeseries_topsoil!AH57*20+Ultuna_subsoil_C_timeseries!AH57*Ultuna_BD_timeseries_subsoil!AH57*(Zeq!AH57-20)</f>
        <v>52.4063383287187</v>
      </c>
      <c r="AI57" s="0" t="n">
        <f aca="false">Ultuna_topsoil_C_timeseries!AI57*Ultuna_BD_timeseries_topsoil!AI57*20+Ultuna_subsoil_C_timeseries!AI57*Ultuna_BD_timeseries_subsoil!AI57*(Zeq!AI57-20)</f>
        <v>53.4243104528306</v>
      </c>
      <c r="AJ57" s="0" t="n">
        <f aca="false">Ultuna_topsoil_C_timeseries!AJ57*Ultuna_BD_timeseries_topsoil!AJ57*20+Ultuna_subsoil_C_timeseries!AJ57*Ultuna_BD_timeseries_subsoil!AJ57*(Zeq!AJ57-20)</f>
        <v>54.4374972893513</v>
      </c>
      <c r="AK57" s="0" t="n">
        <f aca="false">Ultuna_topsoil_C_timeseries!AK57*Ultuna_BD_timeseries_topsoil!AK57*20+Ultuna_subsoil_C_timeseries!AK57*Ultuna_BD_timeseries_subsoil!AK57*(Zeq!AK57-20)</f>
        <v>55.4458991888665</v>
      </c>
      <c r="AL57" s="0" t="n">
        <f aca="false">Ultuna_topsoil_C_timeseries!AL57*Ultuna_BD_timeseries_topsoil!AL57*20+Ultuna_subsoil_C_timeseries!AL57*Ultuna_BD_timeseries_subsoil!AL57*(Zeq!AL57-20)</f>
        <v>52.7992623982163</v>
      </c>
      <c r="AM57" s="0" t="n">
        <f aca="false">Ultuna_topsoil_C_timeseries!AM57*Ultuna_BD_timeseries_topsoil!AM57*20+Ultuna_subsoil_C_timeseries!AM57*Ultuna_BD_timeseries_subsoil!AM57*(Zeq!AM57-20)</f>
        <v>50.1634982247117</v>
      </c>
      <c r="AN57" s="0" t="n">
        <f aca="false">Ultuna_topsoil_C_timeseries!AN57*Ultuna_BD_timeseries_topsoil!AN57*20+Ultuna_subsoil_C_timeseries!AN57*Ultuna_BD_timeseries_subsoil!AN57*(Zeq!AN57-20)</f>
        <v>52.9231951449953</v>
      </c>
      <c r="AO57" s="0" t="n">
        <f aca="false">Ultuna_topsoil_C_timeseries!AO57*Ultuna_BD_timeseries_topsoil!AO57*20+Ultuna_subsoil_C_timeseries!AO57*Ultuna_BD_timeseries_subsoil!AO57*(Zeq!AO57-20)</f>
        <v>55.6705700264062</v>
      </c>
      <c r="AP57" s="0" t="n">
        <f aca="false">Ultuna_topsoil_C_timeseries!AP57*Ultuna_BD_timeseries_topsoil!AP57*20+Ultuna_subsoil_C_timeseries!AP57*Ultuna_BD_timeseries_subsoil!AP57*(Zeq!AP57-20)</f>
        <v>57.3135818617734</v>
      </c>
      <c r="AQ57" s="0" t="n">
        <f aca="false">Ultuna_topsoil_C_timeseries!AQ57*Ultuna_BD_timeseries_topsoil!AQ57*20+Ultuna_subsoil_C_timeseries!AQ57*Ultuna_BD_timeseries_subsoil!AQ57*(Zeq!AQ57-20)</f>
        <v>58.4534568959469</v>
      </c>
      <c r="AR57" s="0" t="n">
        <f aca="false">Ultuna_topsoil_C_timeseries!AR57*Ultuna_BD_timeseries_topsoil!AR57*20+Ultuna_subsoil_C_timeseries!AR57*Ultuna_BD_timeseries_subsoil!AR57*(Zeq!AR57-20)</f>
        <v>57.0325600932968</v>
      </c>
      <c r="AS57" s="0" t="n">
        <f aca="false">Ultuna_topsoil_C_timeseries!AS57*Ultuna_BD_timeseries_topsoil!AS57*20+Ultuna_subsoil_C_timeseries!AS57*Ultuna_BD_timeseries_subsoil!AS57*(Zeq!AS57-20)</f>
        <v>55.6173167762575</v>
      </c>
      <c r="AT57" s="0" t="n">
        <f aca="false">Ultuna_topsoil_C_timeseries!AT57*Ultuna_BD_timeseries_topsoil!AT57*20+Ultuna_subsoil_C_timeseries!AT57*Ultuna_BD_timeseries_subsoil!AT57*(Zeq!AT57-20)</f>
        <v>57.3967347279314</v>
      </c>
      <c r="AU57" s="0" t="n">
        <f aca="false">Ultuna_topsoil_C_timeseries!AU57*Ultuna_BD_timeseries_topsoil!AU57*20+Ultuna_subsoil_C_timeseries!AU57*Ultuna_BD_timeseries_subsoil!AU57*(Zeq!AU57-20)</f>
        <v>59.1678923111413</v>
      </c>
      <c r="AV57" s="0" t="n">
        <f aca="false">Ultuna_topsoil_C_timeseries!AV57*Ultuna_BD_timeseries_topsoil!AV57*20+Ultuna_subsoil_C_timeseries!AV57*Ultuna_BD_timeseries_subsoil!AV57*(Zeq!AV57-20)</f>
        <v>58.8205014013843</v>
      </c>
      <c r="AW57" s="0" t="n">
        <f aca="false">Ultuna_topsoil_C_timeseries!AW57*Ultuna_BD_timeseries_topsoil!AW57*20+Ultuna_subsoil_C_timeseries!AW57*Ultuna_BD_timeseries_subsoil!AW57*(Zeq!AW57-20)</f>
        <v>58.2500347561458</v>
      </c>
      <c r="AX57" s="0" t="n">
        <f aca="false">Ultuna_topsoil_C_timeseries!AX57*Ultuna_BD_timeseries_topsoil!AX57*20+Ultuna_subsoil_C_timeseries!AX57*Ultuna_BD_timeseries_subsoil!AX57*(Zeq!AX57-20)</f>
        <v>57.6406291289276</v>
      </c>
      <c r="AY57" s="0" t="n">
        <f aca="false">Ultuna_topsoil_C_timeseries!AY57*Ultuna_BD_timeseries_topsoil!AY57*20+Ultuna_subsoil_C_timeseries!AY57*Ultuna_BD_timeseries_subsoil!AY57*(Zeq!AY57-20)</f>
        <v>57.3380953444556</v>
      </c>
      <c r="AZ57" s="0" t="n">
        <f aca="false">Ultuna_topsoil_C_timeseries!AZ57*Ultuna_BD_timeseries_topsoil!AZ57*20+Ultuna_subsoil_C_timeseries!AZ57*Ultuna_BD_timeseries_subsoil!AZ57*(Zeq!AZ57-20)</f>
        <v>57.5981776882618</v>
      </c>
      <c r="BA57" s="0" t="n">
        <f aca="false">Ultuna_topsoil_C_timeseries!BA57*Ultuna_BD_timeseries_topsoil!BA57*20+Ultuna_subsoil_C_timeseries!BA57*Ultuna_BD_timeseries_subsoil!BA57*(Zeq!BA57-20)</f>
        <v>58.0284014222691</v>
      </c>
      <c r="BB57" s="0" t="n">
        <f aca="false">Ultuna_topsoil_C_timeseries!BB57*Ultuna_BD_timeseries_topsoil!BB57*20+Ultuna_subsoil_C_timeseries!BB57*Ultuna_BD_timeseries_subsoil!BB57*(Zeq!BB57-20)</f>
        <v>59.1799220978297</v>
      </c>
      <c r="BC57" s="0" t="n">
        <f aca="false">Ultuna_topsoil_C_timeseries!BC57*Ultuna_BD_timeseries_topsoil!BC57*20+Ultuna_subsoil_C_timeseries!BC57*Ultuna_BD_timeseries_subsoil!BC57*(Zeq!BC57-20)</f>
        <v>60.3257938328248</v>
      </c>
      <c r="BD57" s="0" t="n">
        <f aca="false">Ultuna_topsoil_C_timeseries!BD57*Ultuna_BD_timeseries_topsoil!BD57*20+Ultuna_subsoil_C_timeseries!BD57*Ultuna_BD_timeseries_subsoil!BD57*(Zeq!BD57-20)</f>
        <v>57.4757196501791</v>
      </c>
      <c r="BE57" s="0" t="n">
        <f aca="false">Ultuna_topsoil_C_timeseries!BE57*Ultuna_BD_timeseries_topsoil!BE57*20+Ultuna_subsoil_C_timeseries!BE57*Ultuna_BD_timeseries_subsoil!BE57*(Zeq!BE57-20)</f>
        <v>54.6377891356456</v>
      </c>
      <c r="BF57" s="0" t="n">
        <f aca="false">Ultuna_topsoil_C_timeseries!BF57*Ultuna_BD_timeseries_topsoil!BF57*20+Ultuna_subsoil_C_timeseries!BF57*Ultuna_BD_timeseries_subsoil!BF57*(Zeq!BF57-20)</f>
        <v>55.2022185122502</v>
      </c>
      <c r="BG57" s="0" t="n">
        <f aca="false">Ultuna_topsoil_C_timeseries!BG57*Ultuna_BD_timeseries_topsoil!BG57*20+Ultuna_subsoil_C_timeseries!BG57*Ultuna_BD_timeseries_subsoil!BG57*(Zeq!BG57-20)</f>
        <v>55.7636076821502</v>
      </c>
      <c r="BH57" s="0" t="n">
        <f aca="false">Ultuna_topsoil_C_timeseries!BH57*Ultuna_BD_timeseries_topsoil!BH57*20+Ultuna_subsoil_C_timeseries!BH57*Ultuna_BD_timeseries_subsoil!BH57*(Zeq!BH57-20)</f>
        <v>56.23772924339</v>
      </c>
      <c r="BI57" s="0" t="n">
        <f aca="false">Ultuna_topsoil_C_timeseries!BI57*Ultuna_BD_timeseries_topsoil!BI57*20+Ultuna_subsoil_C_timeseries!BI57*Ultuna_BD_timeseries_subsoil!BI57*(Zeq!BI57-20)</f>
        <v>56.6202097303333</v>
      </c>
      <c r="BJ57" s="0" t="n">
        <f aca="false">Ultuna_topsoil_C_timeseries!BJ57*Ultuna_BD_timeseries_topsoil!BJ57*20+Ultuna_subsoil_C_timeseries!BJ57*Ultuna_BD_timeseries_subsoil!BJ57*(Zeq!BJ57-20)</f>
        <v>56.7203521841278</v>
      </c>
      <c r="BK57" s="0" t="n">
        <f aca="false">Ultuna_topsoil_C_timeseries!BK57*Ultuna_BD_timeseries_topsoil!BK57*20+Ultuna_subsoil_C_timeseries!BK57*Ultuna_BD_timeseries_subsoil!BK57*(Zeq!BK57-20)</f>
        <v>56.7504578366982</v>
      </c>
    </row>
    <row r="58" customFormat="false" ht="14.4" hidden="false" customHeight="false" outlineLevel="0" collapsed="false">
      <c r="A58" s="0" t="n">
        <f aca="false">Ultuna_topsoil_C_timeseries!A58</f>
        <v>15</v>
      </c>
      <c r="B58" s="0" t="n">
        <f aca="false">Ultuna_topsoil_C_timeseries!B58*Ultuna_BD_timeseries_topsoil!B58*20+Ultuna_subsoil_C_timeseries!B58*Ultuna_BD_timeseries_subsoil!B58*(Zeq!B58-20)</f>
        <v>42.3523889266401</v>
      </c>
      <c r="C58" s="0" t="n">
        <f aca="false">Ultuna_topsoil_C_timeseries!C58*Ultuna_BD_timeseries_topsoil!C58*20+Ultuna_subsoil_C_timeseries!C58*Ultuna_BD_timeseries_subsoil!C58*(Zeq!C58-20)</f>
        <v>44.9009128431841</v>
      </c>
      <c r="D58" s="0" t="n">
        <f aca="false">Ultuna_topsoil_C_timeseries!D58*Ultuna_BD_timeseries_topsoil!D58*20+Ultuna_subsoil_C_timeseries!D58*Ultuna_BD_timeseries_subsoil!D58*(Zeq!D58-20)</f>
        <v>45.438181400925</v>
      </c>
      <c r="E58" s="0" t="n">
        <f aca="false">Ultuna_topsoil_C_timeseries!E58*Ultuna_BD_timeseries_topsoil!E58*20+Ultuna_subsoil_C_timeseries!E58*Ultuna_BD_timeseries_subsoil!E58*(Zeq!E58-20)</f>
        <v>46.0048466857807</v>
      </c>
      <c r="F58" s="0" t="n">
        <f aca="false">Ultuna_topsoil_C_timeseries!F58*Ultuna_BD_timeseries_topsoil!F58*20+Ultuna_subsoil_C_timeseries!F58*Ultuna_BD_timeseries_subsoil!F58*(Zeq!F58-20)</f>
        <v>46.6027939477915</v>
      </c>
      <c r="G58" s="0" t="n">
        <f aca="false">Ultuna_topsoil_C_timeseries!G58*Ultuna_BD_timeseries_topsoil!G58*20+Ultuna_subsoil_C_timeseries!G58*Ultuna_BD_timeseries_subsoil!G58*(Zeq!G58-20)</f>
        <v>47.2341098090505</v>
      </c>
      <c r="H58" s="0" t="n">
        <f aca="false">Ultuna_topsoil_C_timeseries!H58*Ultuna_BD_timeseries_topsoil!H58*20+Ultuna_subsoil_C_timeseries!H58*Ultuna_BD_timeseries_subsoil!H58*(Zeq!H58-20)</f>
        <v>47.9011098757621</v>
      </c>
      <c r="I58" s="0" t="n">
        <f aca="false">Ultuna_topsoil_C_timeseries!I58*Ultuna_BD_timeseries_topsoil!I58*20+Ultuna_subsoil_C_timeseries!I58*Ultuna_BD_timeseries_subsoil!I58*(Zeq!I58-20)</f>
        <v>48.6063710217805</v>
      </c>
      <c r="J58" s="0" t="n">
        <f aca="false">Ultuna_topsoil_C_timeseries!J58*Ultuna_BD_timeseries_topsoil!J58*20+Ultuna_subsoil_C_timeseries!J58*Ultuna_BD_timeseries_subsoil!J58*(Zeq!J58-20)</f>
        <v>49.3527692924398</v>
      </c>
      <c r="K58" s="0" t="n">
        <f aca="false">Ultuna_topsoil_C_timeseries!K58*Ultuna_BD_timeseries_topsoil!K58*20+Ultuna_subsoil_C_timeseries!K58*Ultuna_BD_timeseries_subsoil!K58*(Zeq!K58-20)</f>
        <v>50.1435246043101</v>
      </c>
      <c r="L58" s="0" t="n">
        <f aca="false">Ultuna_topsoil_C_timeseries!L58*Ultuna_BD_timeseries_topsoil!L58*20+Ultuna_subsoil_C_timeseries!L58*Ultuna_BD_timeseries_subsoil!L58*(Zeq!L58-20)</f>
        <v>50.9822537062064</v>
      </c>
      <c r="M58" s="0" t="n">
        <f aca="false">Ultuna_topsoil_C_timeseries!M58*Ultuna_BD_timeseries_topsoil!M58*20+Ultuna_subsoil_C_timeseries!M58*Ultuna_BD_timeseries_subsoil!M58*(Zeq!M58-20)</f>
        <v>51.8730332393539</v>
      </c>
      <c r="N58" s="0" t="n">
        <f aca="false">Ultuna_topsoil_C_timeseries!N58*Ultuna_BD_timeseries_topsoil!N58*20+Ultuna_subsoil_C_timeseries!N58*Ultuna_BD_timeseries_subsoil!N58*(Zeq!N58-20)</f>
        <v>52.8195652830669</v>
      </c>
      <c r="O58" s="0" t="n">
        <f aca="false">Ultuna_topsoil_C_timeseries!O58*Ultuna_BD_timeseries_topsoil!O58*20+Ultuna_subsoil_C_timeseries!O58*Ultuna_BD_timeseries_subsoil!O58*(Zeq!O58-20)</f>
        <v>53.8317427252884</v>
      </c>
      <c r="P58" s="0" t="n">
        <f aca="false">Ultuna_topsoil_C_timeseries!P58*Ultuna_BD_timeseries_topsoil!P58*20+Ultuna_subsoil_C_timeseries!P58*Ultuna_BD_timeseries_subsoil!P58*(Zeq!P58-20)</f>
        <v>54.9268413995549</v>
      </c>
      <c r="Q58" s="0" t="n">
        <f aca="false">Ultuna_topsoil_C_timeseries!Q58*Ultuna_BD_timeseries_topsoil!Q58*20+Ultuna_subsoil_C_timeseries!Q58*Ultuna_BD_timeseries_subsoil!Q58*(Zeq!Q58-20)</f>
        <v>56.1285910721299</v>
      </c>
      <c r="R58" s="0" t="n">
        <f aca="false">Ultuna_topsoil_C_timeseries!R58*Ultuna_BD_timeseries_topsoil!R58*20+Ultuna_subsoil_C_timeseries!R58*Ultuna_BD_timeseries_subsoil!R58*(Zeq!R58-20)</f>
        <v>57.4704988010705</v>
      </c>
      <c r="S58" s="0" t="n">
        <f aca="false">Ultuna_topsoil_C_timeseries!S58*Ultuna_BD_timeseries_topsoil!S58*20+Ultuna_subsoil_C_timeseries!S58*Ultuna_BD_timeseries_subsoil!S58*(Zeq!S58-20)</f>
        <v>59.0014616464899</v>
      </c>
      <c r="T58" s="0" t="n">
        <f aca="false">Ultuna_topsoil_C_timeseries!T58*Ultuna_BD_timeseries_topsoil!T58*20+Ultuna_subsoil_C_timeseries!T58*Ultuna_BD_timeseries_subsoil!T58*(Zeq!T58-20)</f>
        <v>60.7957472721169</v>
      </c>
      <c r="U58" s="0" t="n">
        <f aca="false">Ultuna_topsoil_C_timeseries!U58*Ultuna_BD_timeseries_topsoil!U58*20+Ultuna_subsoil_C_timeseries!U58*Ultuna_BD_timeseries_subsoil!U58*(Zeq!U58-20)</f>
        <v>63.0221844996537</v>
      </c>
      <c r="V58" s="0" t="n">
        <f aca="false">Ultuna_topsoil_C_timeseries!V58*Ultuna_BD_timeseries_topsoil!V58*20+Ultuna_subsoil_C_timeseries!V58*Ultuna_BD_timeseries_subsoil!V58*(Zeq!V58-20)</f>
        <v>69.0027036577746</v>
      </c>
      <c r="W58" s="0" t="n">
        <f aca="false">Ultuna_topsoil_C_timeseries!W58*Ultuna_BD_timeseries_topsoil!W58*20+Ultuna_subsoil_C_timeseries!W58*Ultuna_BD_timeseries_subsoil!W58*(Zeq!W58-20)</f>
        <v>63.3031134275464</v>
      </c>
      <c r="X58" s="0" t="n">
        <f aca="false">Ultuna_topsoil_C_timeseries!X58*Ultuna_BD_timeseries_topsoil!X58*20+Ultuna_subsoil_C_timeseries!X58*Ultuna_BD_timeseries_subsoil!X58*(Zeq!X58-20)</f>
        <v>63.5095254955394</v>
      </c>
      <c r="Y58" s="0" t="n">
        <f aca="false">Ultuna_topsoil_C_timeseries!Y58*Ultuna_BD_timeseries_topsoil!Y58*20+Ultuna_subsoil_C_timeseries!Y58*Ultuna_BD_timeseries_subsoil!Y58*(Zeq!Y58-20)</f>
        <v>63.8436169704929</v>
      </c>
      <c r="Z58" s="0" t="n">
        <f aca="false">Ultuna_topsoil_C_timeseries!Z58*Ultuna_BD_timeseries_topsoil!Z58*20+Ultuna_subsoil_C_timeseries!Z58*Ultuna_BD_timeseries_subsoil!Z58*(Zeq!Z58-20)</f>
        <v>64.535113477455</v>
      </c>
      <c r="AA58" s="0" t="n">
        <f aca="false">Ultuna_topsoil_C_timeseries!AA58*Ultuna_BD_timeseries_topsoil!AA58*20+Ultuna_subsoil_C_timeseries!AA58*Ultuna_BD_timeseries_subsoil!AA58*(Zeq!AA58-20)</f>
        <v>65.3813747810337</v>
      </c>
      <c r="AB58" s="0" t="n">
        <f aca="false">Ultuna_topsoil_C_timeseries!AB58*Ultuna_BD_timeseries_topsoil!AB58*20+Ultuna_subsoil_C_timeseries!AB58*Ultuna_BD_timeseries_subsoil!AB58*(Zeq!AB58-20)</f>
        <v>66.1810759040059</v>
      </c>
      <c r="AC58" s="0" t="n">
        <f aca="false">Ultuna_topsoil_C_timeseries!AC58*Ultuna_BD_timeseries_topsoil!AC58*20+Ultuna_subsoil_C_timeseries!AC58*Ultuna_BD_timeseries_subsoil!AC58*(Zeq!AC58-20)</f>
        <v>66.8922526275126</v>
      </c>
      <c r="AD58" s="0" t="n">
        <f aca="false">Ultuna_topsoil_C_timeseries!AD58*Ultuna_BD_timeseries_topsoil!AD58*20+Ultuna_subsoil_C_timeseries!AD58*Ultuna_BD_timeseries_subsoil!AD58*(Zeq!AD58-20)</f>
        <v>67.5487999433728</v>
      </c>
      <c r="AE58" s="0" t="n">
        <f aca="false">Ultuna_topsoil_C_timeseries!AE58*Ultuna_BD_timeseries_topsoil!AE58*20+Ultuna_subsoil_C_timeseries!AE58*Ultuna_BD_timeseries_subsoil!AE58*(Zeq!AE58-20)</f>
        <v>68.1336742276572</v>
      </c>
      <c r="AF58" s="0" t="n">
        <f aca="false">Ultuna_topsoil_C_timeseries!AF58*Ultuna_BD_timeseries_topsoil!AF58*20+Ultuna_subsoil_C_timeseries!AF58*Ultuna_BD_timeseries_subsoil!AF58*(Zeq!AF58-20)</f>
        <v>68.024313268017</v>
      </c>
      <c r="AG58" s="0" t="n">
        <f aca="false">Ultuna_topsoil_C_timeseries!AG58*Ultuna_BD_timeseries_topsoil!AG58*20+Ultuna_subsoil_C_timeseries!AG58*Ultuna_BD_timeseries_subsoil!AG58*(Zeq!AG58-20)</f>
        <v>67.9200325252851</v>
      </c>
      <c r="AH58" s="0" t="n">
        <f aca="false">Ultuna_topsoil_C_timeseries!AH58*Ultuna_BD_timeseries_topsoil!AH58*20+Ultuna_subsoil_C_timeseries!AH58*Ultuna_BD_timeseries_subsoil!AH58*(Zeq!AH58-20)</f>
        <v>70.7889214543385</v>
      </c>
      <c r="AI58" s="0" t="n">
        <f aca="false">Ultuna_topsoil_C_timeseries!AI58*Ultuna_BD_timeseries_topsoil!AI58*20+Ultuna_subsoil_C_timeseries!AI58*Ultuna_BD_timeseries_subsoil!AI58*(Zeq!AI58-20)</f>
        <v>73.6205906947416</v>
      </c>
      <c r="AJ58" s="0" t="n">
        <f aca="false">Ultuna_topsoil_C_timeseries!AJ58*Ultuna_BD_timeseries_topsoil!AJ58*20+Ultuna_subsoil_C_timeseries!AJ58*Ultuna_BD_timeseries_subsoil!AJ58*(Zeq!AJ58-20)</f>
        <v>76.4150171147337</v>
      </c>
      <c r="AK58" s="0" t="n">
        <f aca="false">Ultuna_topsoil_C_timeseries!AK58*Ultuna_BD_timeseries_topsoil!AK58*20+Ultuna_subsoil_C_timeseries!AK58*Ultuna_BD_timeseries_subsoil!AK58*(Zeq!AK58-20)</f>
        <v>79.1721775663502</v>
      </c>
      <c r="AL58" s="0" t="n">
        <f aca="false">Ultuna_topsoil_C_timeseries!AL58*Ultuna_BD_timeseries_topsoil!AL58*20+Ultuna_subsoil_C_timeseries!AL58*Ultuna_BD_timeseries_subsoil!AL58*(Zeq!AL58-20)</f>
        <v>73.818389583056</v>
      </c>
      <c r="AM58" s="0" t="n">
        <f aca="false">Ultuna_topsoil_C_timeseries!AM58*Ultuna_BD_timeseries_topsoil!AM58*20+Ultuna_subsoil_C_timeseries!AM58*Ultuna_BD_timeseries_subsoil!AM58*(Zeq!AM58-20)</f>
        <v>68.5458899452785</v>
      </c>
      <c r="AN58" s="0" t="n">
        <f aca="false">Ultuna_topsoil_C_timeseries!AN58*Ultuna_BD_timeseries_topsoil!AN58*20+Ultuna_subsoil_C_timeseries!AN58*Ultuna_BD_timeseries_subsoil!AN58*(Zeq!AN58-20)</f>
        <v>69.6406598319688</v>
      </c>
      <c r="AO58" s="0" t="n">
        <f aca="false">Ultuna_topsoil_C_timeseries!AO58*Ultuna_BD_timeseries_topsoil!AO58*20+Ultuna_subsoil_C_timeseries!AO58*Ultuna_BD_timeseries_subsoil!AO58*(Zeq!AO58-20)</f>
        <v>71.10361717004</v>
      </c>
      <c r="AP58" s="0" t="n">
        <f aca="false">Ultuna_topsoil_C_timeseries!AP58*Ultuna_BD_timeseries_topsoil!AP58*20+Ultuna_subsoil_C_timeseries!AP58*Ultuna_BD_timeseries_subsoil!AP58*(Zeq!AP58-20)</f>
        <v>74.2626648793815</v>
      </c>
      <c r="AQ58" s="0" t="n">
        <f aca="false">Ultuna_topsoil_C_timeseries!AQ58*Ultuna_BD_timeseries_topsoil!AQ58*20+Ultuna_subsoil_C_timeseries!AQ58*Ultuna_BD_timeseries_subsoil!AQ58*(Zeq!AQ58-20)</f>
        <v>77.377570062243</v>
      </c>
      <c r="AR58" s="0" t="n">
        <f aca="false">Ultuna_topsoil_C_timeseries!AR58*Ultuna_BD_timeseries_topsoil!AR58*20+Ultuna_subsoil_C_timeseries!AR58*Ultuna_BD_timeseries_subsoil!AR58*(Zeq!AR58-20)</f>
        <v>74.0537683024992</v>
      </c>
      <c r="AS58" s="0" t="n">
        <f aca="false">Ultuna_topsoil_C_timeseries!AS58*Ultuna_BD_timeseries_topsoil!AS58*20+Ultuna_subsoil_C_timeseries!AS58*Ultuna_BD_timeseries_subsoil!AS58*(Zeq!AS58-20)</f>
        <v>70.784246398236</v>
      </c>
      <c r="AT58" s="0" t="n">
        <f aca="false">Ultuna_topsoil_C_timeseries!AT58*Ultuna_BD_timeseries_topsoil!AT58*20+Ultuna_subsoil_C_timeseries!AT58*Ultuna_BD_timeseries_subsoil!AT58*(Zeq!AT58-20)</f>
        <v>72.9966537431735</v>
      </c>
      <c r="AU58" s="0" t="n">
        <f aca="false">Ultuna_topsoil_C_timeseries!AU58*Ultuna_BD_timeseries_topsoil!AU58*20+Ultuna_subsoil_C_timeseries!AU58*Ultuna_BD_timeseries_subsoil!AU58*(Zeq!AU58-20)</f>
        <v>75.1784382205085</v>
      </c>
      <c r="AV58" s="0" t="n">
        <f aca="false">Ultuna_topsoil_C_timeseries!AV58*Ultuna_BD_timeseries_topsoil!AV58*20+Ultuna_subsoil_C_timeseries!AV58*Ultuna_BD_timeseries_subsoil!AV58*(Zeq!AV58-20)</f>
        <v>73.8879599212876</v>
      </c>
      <c r="AW58" s="0" t="n">
        <f aca="false">Ultuna_topsoil_C_timeseries!AW58*Ultuna_BD_timeseries_topsoil!AW58*20+Ultuna_subsoil_C_timeseries!AW58*Ultuna_BD_timeseries_subsoil!AW58*(Zeq!AW58-20)</f>
        <v>70.1959966857254</v>
      </c>
      <c r="AX58" s="0" t="n">
        <f aca="false">Ultuna_topsoil_C_timeseries!AX58*Ultuna_BD_timeseries_topsoil!AX58*20+Ultuna_subsoil_C_timeseries!AX58*Ultuna_BD_timeseries_subsoil!AX58*(Zeq!AX58-20)</f>
        <v>66.563230951177</v>
      </c>
      <c r="AY58" s="0" t="n">
        <f aca="false">Ultuna_topsoil_C_timeseries!AY58*Ultuna_BD_timeseries_topsoil!AY58*20+Ultuna_subsoil_C_timeseries!AY58*Ultuna_BD_timeseries_subsoil!AY58*(Zeq!AY58-20)</f>
        <v>65.387846420379</v>
      </c>
      <c r="AZ58" s="0" t="n">
        <f aca="false">Ultuna_topsoil_C_timeseries!AZ58*Ultuna_BD_timeseries_topsoil!AZ58*20+Ultuna_subsoil_C_timeseries!AZ58*Ultuna_BD_timeseries_subsoil!AZ58*(Zeq!AZ58-20)</f>
        <v>67.0475543418518</v>
      </c>
      <c r="BA58" s="0" t="n">
        <f aca="false">Ultuna_topsoil_C_timeseries!BA58*Ultuna_BD_timeseries_topsoil!BA58*20+Ultuna_subsoil_C_timeseries!BA58*Ultuna_BD_timeseries_subsoil!BA58*(Zeq!BA58-20)</f>
        <v>68.6850863103695</v>
      </c>
      <c r="BB58" s="0" t="n">
        <f aca="false">Ultuna_topsoil_C_timeseries!BB58*Ultuna_BD_timeseries_topsoil!BB58*20+Ultuna_subsoil_C_timeseries!BB58*Ultuna_BD_timeseries_subsoil!BB58*(Zeq!BB58-20)</f>
        <v>70.1524679229166</v>
      </c>
      <c r="BC58" s="0" t="n">
        <f aca="false">Ultuna_topsoil_C_timeseries!BC58*Ultuna_BD_timeseries_topsoil!BC58*20+Ultuna_subsoil_C_timeseries!BC58*Ultuna_BD_timeseries_subsoil!BC58*(Zeq!BC58-20)</f>
        <v>71.4092604654763</v>
      </c>
      <c r="BD58" s="0" t="n">
        <f aca="false">Ultuna_topsoil_C_timeseries!BD58*Ultuna_BD_timeseries_topsoil!BD58*20+Ultuna_subsoil_C_timeseries!BD58*Ultuna_BD_timeseries_subsoil!BD58*(Zeq!BD58-20)</f>
        <v>69.6528054714234</v>
      </c>
      <c r="BE58" s="0" t="n">
        <f aca="false">Ultuna_topsoil_C_timeseries!BE58*Ultuna_BD_timeseries_topsoil!BE58*20+Ultuna_subsoil_C_timeseries!BE58*Ultuna_BD_timeseries_subsoil!BE58*(Zeq!BE58-20)</f>
        <v>67.9308923024521</v>
      </c>
      <c r="BF58" s="0" t="n">
        <f aca="false">Ultuna_topsoil_C_timeseries!BF58*Ultuna_BD_timeseries_topsoil!BF58*20+Ultuna_subsoil_C_timeseries!BF58*Ultuna_BD_timeseries_subsoil!BF58*(Zeq!BF58-20)</f>
        <v>68.6331600234327</v>
      </c>
      <c r="BG58" s="0" t="n">
        <f aca="false">Ultuna_topsoil_C_timeseries!BG58*Ultuna_BD_timeseries_topsoil!BG58*20+Ultuna_subsoil_C_timeseries!BG58*Ultuna_BD_timeseries_subsoil!BG58*(Zeq!BG58-20)</f>
        <v>69.3285374407891</v>
      </c>
      <c r="BH58" s="0" t="n">
        <f aca="false">Ultuna_topsoil_C_timeseries!BH58*Ultuna_BD_timeseries_topsoil!BH58*20+Ultuna_subsoil_C_timeseries!BH58*Ultuna_BD_timeseries_subsoil!BH58*(Zeq!BH58-20)</f>
        <v>68.8752670551732</v>
      </c>
      <c r="BI58" s="0" t="n">
        <f aca="false">Ultuna_topsoil_C_timeseries!BI58*Ultuna_BD_timeseries_topsoil!BI58*20+Ultuna_subsoil_C_timeseries!BI58*Ultuna_BD_timeseries_subsoil!BI58*(Zeq!BI58-20)</f>
        <v>68.3999153996863</v>
      </c>
      <c r="BJ58" s="0" t="n">
        <f aca="false">Ultuna_topsoil_C_timeseries!BJ58*Ultuna_BD_timeseries_topsoil!BJ58*20+Ultuna_subsoil_C_timeseries!BJ58*Ultuna_BD_timeseries_subsoil!BJ58*(Zeq!BJ58-20)</f>
        <v>67.9278924024153</v>
      </c>
      <c r="BK58" s="0" t="n">
        <f aca="false">Ultuna_topsoil_C_timeseries!BK58*Ultuna_BD_timeseries_topsoil!BK58*20+Ultuna_subsoil_C_timeseries!BK58*Ultuna_BD_timeseries_subsoil!BK58*(Zeq!BK58-20)</f>
        <v>67.450389303678</v>
      </c>
    </row>
    <row r="59" customFormat="false" ht="14.4" hidden="false" customHeight="false" outlineLevel="0" collapsed="false">
      <c r="A59" s="0" t="n">
        <f aca="false">Ultuna_topsoil_C_timeseries!A59</f>
        <v>23</v>
      </c>
      <c r="B59" s="0" t="n">
        <f aca="false">Ultuna_topsoil_C_timeseries!B59*Ultuna_BD_timeseries_topsoil!B59*20+Ultuna_subsoil_C_timeseries!B59*Ultuna_BD_timeseries_subsoil!B59*(Zeq!B59-20)</f>
        <v>41.7698333559841</v>
      </c>
      <c r="C59" s="0" t="n">
        <f aca="false">Ultuna_topsoil_C_timeseries!C59*Ultuna_BD_timeseries_topsoil!C59*20+Ultuna_subsoil_C_timeseries!C59*Ultuna_BD_timeseries_subsoil!C59*(Zeq!C59-20)</f>
        <v>44.8583763150495</v>
      </c>
      <c r="D59" s="0" t="n">
        <f aca="false">Ultuna_topsoil_C_timeseries!D59*Ultuna_BD_timeseries_topsoil!D59*20+Ultuna_subsoil_C_timeseries!D59*Ultuna_BD_timeseries_subsoil!D59*(Zeq!D59-20)</f>
        <v>45.353240495666</v>
      </c>
      <c r="E59" s="0" t="n">
        <f aca="false">Ultuna_topsoil_C_timeseries!E59*Ultuna_BD_timeseries_topsoil!E59*20+Ultuna_subsoil_C_timeseries!E59*Ultuna_BD_timeseries_subsoil!E59*(Zeq!E59-20)</f>
        <v>45.8782071587598</v>
      </c>
      <c r="F59" s="0" t="n">
        <f aca="false">Ultuna_topsoil_C_timeseries!F59*Ultuna_BD_timeseries_topsoil!F59*20+Ultuna_subsoil_C_timeseries!F59*Ultuna_BD_timeseries_subsoil!F59*(Zeq!F59-20)</f>
        <v>46.4358397614833</v>
      </c>
      <c r="G59" s="0" t="n">
        <f aca="false">Ultuna_topsoil_C_timeseries!G59*Ultuna_BD_timeseries_topsoil!G59*20+Ultuna_subsoil_C_timeseries!G59*Ultuna_BD_timeseries_subsoil!G59*(Zeq!G59-20)</f>
        <v>47.0290290532256</v>
      </c>
      <c r="H59" s="0" t="n">
        <f aca="false">Ultuna_topsoil_C_timeseries!H59*Ultuna_BD_timeseries_topsoil!H59*20+Ultuna_subsoil_C_timeseries!H59*Ultuna_BD_timeseries_subsoil!H59*(Zeq!H59-20)</f>
        <v>47.6610470074246</v>
      </c>
      <c r="I59" s="0" t="n">
        <f aca="false">Ultuna_topsoil_C_timeseries!I59*Ultuna_BD_timeseries_topsoil!I59*20+Ultuna_subsoil_C_timeseries!I59*Ultuna_BD_timeseries_subsoil!I59*(Zeq!I59-20)</f>
        <v>48.335611781189</v>
      </c>
      <c r="J59" s="0" t="n">
        <f aca="false">Ultuna_topsoil_C_timeseries!J59*Ultuna_BD_timeseries_topsoil!J59*20+Ultuna_subsoil_C_timeseries!J59*Ultuna_BD_timeseries_subsoil!J59*(Zeq!J59-20)</f>
        <v>49.0569664262891</v>
      </c>
      <c r="K59" s="0" t="n">
        <f aca="false">Ultuna_topsoil_C_timeseries!K59*Ultuna_BD_timeseries_topsoil!K59*20+Ultuna_subsoil_C_timeseries!K59*Ultuna_BD_timeseries_subsoil!K59*(Zeq!K59-20)</f>
        <v>49.8299748719522</v>
      </c>
      <c r="L59" s="0" t="n">
        <f aca="false">Ultuna_topsoil_C_timeseries!L59*Ultuna_BD_timeseries_topsoil!L59*20+Ultuna_subsoil_C_timeseries!L59*Ultuna_BD_timeseries_subsoil!L59*(Zeq!L59-20)</f>
        <v>50.6602397689748</v>
      </c>
      <c r="M59" s="0" t="n">
        <f aca="false">Ultuna_topsoil_C_timeseries!M59*Ultuna_BD_timeseries_topsoil!M59*20+Ultuna_subsoil_C_timeseries!M59*Ultuna_BD_timeseries_subsoil!M59*(Zeq!M59-20)</f>
        <v>51.5542482334378</v>
      </c>
      <c r="N59" s="0" t="n">
        <f aca="false">Ultuna_topsoil_C_timeseries!N59*Ultuna_BD_timeseries_topsoil!N59*20+Ultuna_subsoil_C_timeseries!N59*Ultuna_BD_timeseries_subsoil!N59*(Zeq!N59-20)</f>
        <v>52.7353624537113</v>
      </c>
      <c r="O59" s="0" t="n">
        <f aca="false">Ultuna_topsoil_C_timeseries!O59*Ultuna_BD_timeseries_topsoil!O59*20+Ultuna_subsoil_C_timeseries!O59*Ultuna_BD_timeseries_subsoil!O59*(Zeq!O59-20)</f>
        <v>54.3874839026659</v>
      </c>
      <c r="P59" s="0" t="n">
        <f aca="false">Ultuna_topsoil_C_timeseries!P59*Ultuna_BD_timeseries_topsoil!P59*20+Ultuna_subsoil_C_timeseries!P59*Ultuna_BD_timeseries_subsoil!P59*(Zeq!P59-20)</f>
        <v>56.4394571005685</v>
      </c>
      <c r="Q59" s="0" t="n">
        <f aca="false">Ultuna_topsoil_C_timeseries!Q59*Ultuna_BD_timeseries_topsoil!Q59*20+Ultuna_subsoil_C_timeseries!Q59*Ultuna_BD_timeseries_subsoil!Q59*(Zeq!Q59-20)</f>
        <v>58.7743463564054</v>
      </c>
      <c r="R59" s="0" t="n">
        <f aca="false">Ultuna_topsoil_C_timeseries!R59*Ultuna_BD_timeseries_topsoil!R59*20+Ultuna_subsoil_C_timeseries!R59*Ultuna_BD_timeseries_subsoil!R59*(Zeq!R59-20)</f>
        <v>61.173409493714</v>
      </c>
      <c r="S59" s="0" t="n">
        <f aca="false">Ultuna_topsoil_C_timeseries!S59*Ultuna_BD_timeseries_topsoil!S59*20+Ultuna_subsoil_C_timeseries!S59*Ultuna_BD_timeseries_subsoil!S59*(Zeq!S59-20)</f>
        <v>63.1511153837587</v>
      </c>
      <c r="T59" s="0" t="n">
        <f aca="false">Ultuna_topsoil_C_timeseries!T59*Ultuna_BD_timeseries_topsoil!T59*20+Ultuna_subsoil_C_timeseries!T59*Ultuna_BD_timeseries_subsoil!T59*(Zeq!T59-20)</f>
        <v>63.3154498484686</v>
      </c>
      <c r="U59" s="0" t="n">
        <f aca="false">Ultuna_topsoil_C_timeseries!U59*Ultuna_BD_timeseries_topsoil!U59*20+Ultuna_subsoil_C_timeseries!U59*Ultuna_BD_timeseries_subsoil!U59*(Zeq!U59-20)</f>
        <v>58.5123548853196</v>
      </c>
      <c r="V59" s="0" t="n">
        <f aca="false">Ultuna_topsoil_C_timeseries!V59*Ultuna_BD_timeseries_topsoil!V59*20+Ultuna_subsoil_C_timeseries!V59*Ultuna_BD_timeseries_subsoil!V59*(Zeq!V59-20)</f>
        <v>66.2900098135436</v>
      </c>
      <c r="W59" s="0" t="n">
        <f aca="false">Ultuna_topsoil_C_timeseries!W59*Ultuna_BD_timeseries_topsoil!W59*20+Ultuna_subsoil_C_timeseries!W59*Ultuna_BD_timeseries_subsoil!W59*(Zeq!W59-20)</f>
        <v>56.9203513067025</v>
      </c>
      <c r="X59" s="0" t="n">
        <f aca="false">Ultuna_topsoil_C_timeseries!X59*Ultuna_BD_timeseries_topsoil!X59*20+Ultuna_subsoil_C_timeseries!X59*Ultuna_BD_timeseries_subsoil!X59*(Zeq!X59-20)</f>
        <v>59.264989158976</v>
      </c>
      <c r="Y59" s="0" t="n">
        <f aca="false">Ultuna_topsoil_C_timeseries!Y59*Ultuna_BD_timeseries_topsoil!Y59*20+Ultuna_subsoil_C_timeseries!Y59*Ultuna_BD_timeseries_subsoil!Y59*(Zeq!Y59-20)</f>
        <v>61.574278642073</v>
      </c>
      <c r="Z59" s="0" t="n">
        <f aca="false">Ultuna_topsoil_C_timeseries!Z59*Ultuna_BD_timeseries_topsoil!Z59*20+Ultuna_subsoil_C_timeseries!Z59*Ultuna_BD_timeseries_subsoil!Z59*(Zeq!Z59-20)</f>
        <v>61.375257400559</v>
      </c>
      <c r="AA59" s="0" t="n">
        <f aca="false">Ultuna_topsoil_C_timeseries!AA59*Ultuna_BD_timeseries_topsoil!AA59*20+Ultuna_subsoil_C_timeseries!AA59*Ultuna_BD_timeseries_subsoil!AA59*(Zeq!AA59-20)</f>
        <v>60.9592193323748</v>
      </c>
      <c r="AB59" s="0" t="n">
        <f aca="false">Ultuna_topsoil_C_timeseries!AB59*Ultuna_BD_timeseries_topsoil!AB59*20+Ultuna_subsoil_C_timeseries!AB59*Ultuna_BD_timeseries_subsoil!AB59*(Zeq!AB59-20)</f>
        <v>60.5260199144444</v>
      </c>
      <c r="AC59" s="0" t="n">
        <f aca="false">Ultuna_topsoil_C_timeseries!AC59*Ultuna_BD_timeseries_topsoil!AC59*20+Ultuna_subsoil_C_timeseries!AC59*Ultuna_BD_timeseries_subsoil!AC59*(Zeq!AC59-20)</f>
        <v>60.3612561995412</v>
      </c>
      <c r="AD59" s="0" t="n">
        <f aca="false">Ultuna_topsoil_C_timeseries!AD59*Ultuna_BD_timeseries_topsoil!AD59*20+Ultuna_subsoil_C_timeseries!AD59*Ultuna_BD_timeseries_subsoil!AD59*(Zeq!AD59-20)</f>
        <v>60.9896105491279</v>
      </c>
      <c r="AE59" s="0" t="n">
        <f aca="false">Ultuna_topsoil_C_timeseries!AE59*Ultuna_BD_timeseries_topsoil!AE59*20+Ultuna_subsoil_C_timeseries!AE59*Ultuna_BD_timeseries_subsoil!AE59*(Zeq!AE59-20)</f>
        <v>61.9099227297069</v>
      </c>
      <c r="AF59" s="0" t="n">
        <f aca="false">Ultuna_topsoil_C_timeseries!AF59*Ultuna_BD_timeseries_topsoil!AF59*20+Ultuna_subsoil_C_timeseries!AF59*Ultuna_BD_timeseries_subsoil!AF59*(Zeq!AF59-20)</f>
        <v>66.4207807016477</v>
      </c>
      <c r="AG59" s="0" t="n">
        <f aca="false">Ultuna_topsoil_C_timeseries!AG59*Ultuna_BD_timeseries_topsoil!AG59*20+Ultuna_subsoil_C_timeseries!AG59*Ultuna_BD_timeseries_subsoil!AG59*(Zeq!AG59-20)</f>
        <v>70.8584395301458</v>
      </c>
      <c r="AH59" s="0" t="n">
        <f aca="false">Ultuna_topsoil_C_timeseries!AH59*Ultuna_BD_timeseries_topsoil!AH59*20+Ultuna_subsoil_C_timeseries!AH59*Ultuna_BD_timeseries_subsoil!AH59*(Zeq!AH59-20)</f>
        <v>70.8348848295694</v>
      </c>
      <c r="AI59" s="0" t="n">
        <f aca="false">Ultuna_topsoil_C_timeseries!AI59*Ultuna_BD_timeseries_topsoil!AI59*20+Ultuna_subsoil_C_timeseries!AI59*Ultuna_BD_timeseries_subsoil!AI59*(Zeq!AI59-20)</f>
        <v>70.8099148259822</v>
      </c>
      <c r="AJ59" s="0" t="n">
        <f aca="false">Ultuna_topsoil_C_timeseries!AJ59*Ultuna_BD_timeseries_topsoil!AJ59*20+Ultuna_subsoil_C_timeseries!AJ59*Ultuna_BD_timeseries_subsoil!AJ59*(Zeq!AJ59-20)</f>
        <v>73.3959465297079</v>
      </c>
      <c r="AK59" s="0" t="n">
        <f aca="false">Ultuna_topsoil_C_timeseries!AK59*Ultuna_BD_timeseries_topsoil!AK59*20+Ultuna_subsoil_C_timeseries!AK59*Ultuna_BD_timeseries_subsoil!AK59*(Zeq!AK59-20)</f>
        <v>75.9370756926384</v>
      </c>
      <c r="AL59" s="0" t="n">
        <f aca="false">Ultuna_topsoil_C_timeseries!AL59*Ultuna_BD_timeseries_topsoil!AL59*20+Ultuna_subsoil_C_timeseries!AL59*Ultuna_BD_timeseries_subsoil!AL59*(Zeq!AL59-20)</f>
        <v>68.6043311694433</v>
      </c>
      <c r="AM59" s="0" t="n">
        <f aca="false">Ultuna_topsoil_C_timeseries!AM59*Ultuna_BD_timeseries_topsoil!AM59*20+Ultuna_subsoil_C_timeseries!AM59*Ultuna_BD_timeseries_subsoil!AM59*(Zeq!AM59-20)</f>
        <v>61.3930810083664</v>
      </c>
      <c r="AN59" s="0" t="n">
        <f aca="false">Ultuna_topsoil_C_timeseries!AN59*Ultuna_BD_timeseries_topsoil!AN59*20+Ultuna_subsoil_C_timeseries!AN59*Ultuna_BD_timeseries_subsoil!AN59*(Zeq!AN59-20)</f>
        <v>63.9658771795825</v>
      </c>
      <c r="AO59" s="0" t="n">
        <f aca="false">Ultuna_topsoil_C_timeseries!AO59*Ultuna_BD_timeseries_topsoil!AO59*20+Ultuna_subsoil_C_timeseries!AO59*Ultuna_BD_timeseries_subsoil!AO59*(Zeq!AO59-20)</f>
        <v>66.4937485327391</v>
      </c>
      <c r="AP59" s="0" t="n">
        <f aca="false">Ultuna_topsoil_C_timeseries!AP59*Ultuna_BD_timeseries_topsoil!AP59*20+Ultuna_subsoil_C_timeseries!AP59*Ultuna_BD_timeseries_subsoil!AP59*(Zeq!AP59-20)</f>
        <v>68.7118708825742</v>
      </c>
      <c r="AQ59" s="0" t="n">
        <f aca="false">Ultuna_topsoil_C_timeseries!AQ59*Ultuna_BD_timeseries_topsoil!AQ59*20+Ultuna_subsoil_C_timeseries!AQ59*Ultuna_BD_timeseries_subsoil!AQ59*(Zeq!AQ59-20)</f>
        <v>70.5589619372126</v>
      </c>
      <c r="AR59" s="0" t="n">
        <f aca="false">Ultuna_topsoil_C_timeseries!AR59*Ultuna_BD_timeseries_topsoil!AR59*20+Ultuna_subsoil_C_timeseries!AR59*Ultuna_BD_timeseries_subsoil!AR59*(Zeq!AR59-20)</f>
        <v>70.2716253377415</v>
      </c>
      <c r="AS59" s="0" t="n">
        <f aca="false">Ultuna_topsoil_C_timeseries!AS59*Ultuna_BD_timeseries_topsoil!AS59*20+Ultuna_subsoil_C_timeseries!AS59*Ultuna_BD_timeseries_subsoil!AS59*(Zeq!AS59-20)</f>
        <v>69.8515050716724</v>
      </c>
      <c r="AT59" s="0" t="n">
        <f aca="false">Ultuna_topsoil_C_timeseries!AT59*Ultuna_BD_timeseries_topsoil!AT59*20+Ultuna_subsoil_C_timeseries!AT59*Ultuna_BD_timeseries_subsoil!AT59*(Zeq!AT59-20)</f>
        <v>68.7512440962072</v>
      </c>
      <c r="AU59" s="0" t="n">
        <f aca="false">Ultuna_topsoil_C_timeseries!AU59*Ultuna_BD_timeseries_topsoil!AU59*20+Ultuna_subsoil_C_timeseries!AU59*Ultuna_BD_timeseries_subsoil!AU59*(Zeq!AU59-20)</f>
        <v>67.5101781691068</v>
      </c>
      <c r="AV59" s="0" t="n">
        <f aca="false">Ultuna_topsoil_C_timeseries!AV59*Ultuna_BD_timeseries_topsoil!AV59*20+Ultuna_subsoil_C_timeseries!AV59*Ultuna_BD_timeseries_subsoil!AV59*(Zeq!AV59-20)</f>
        <v>66.0987318218197</v>
      </c>
      <c r="AW59" s="0" t="n">
        <f aca="false">Ultuna_topsoil_C_timeseries!AW59*Ultuna_BD_timeseries_topsoil!AW59*20+Ultuna_subsoil_C_timeseries!AW59*Ultuna_BD_timeseries_subsoil!AW59*(Zeq!AW59-20)</f>
        <v>64.4057637182322</v>
      </c>
      <c r="AX59" s="0" t="n">
        <f aca="false">Ultuna_topsoil_C_timeseries!AX59*Ultuna_BD_timeseries_topsoil!AX59*20+Ultuna_subsoil_C_timeseries!AX59*Ultuna_BD_timeseries_subsoil!AX59*(Zeq!AX59-20)</f>
        <v>62.614908918995</v>
      </c>
      <c r="AY59" s="0" t="n">
        <f aca="false">Ultuna_topsoil_C_timeseries!AY59*Ultuna_BD_timeseries_topsoil!AY59*20+Ultuna_subsoil_C_timeseries!AY59*Ultuna_BD_timeseries_subsoil!AY59*(Zeq!AY59-20)</f>
        <v>61.4103844264309</v>
      </c>
      <c r="AZ59" s="0" t="n">
        <f aca="false">Ultuna_topsoil_C_timeseries!AZ59*Ultuna_BD_timeseries_topsoil!AZ59*20+Ultuna_subsoil_C_timeseries!AZ59*Ultuna_BD_timeseries_subsoil!AZ59*(Zeq!AZ59-20)</f>
        <v>61.2788587461646</v>
      </c>
      <c r="BA59" s="0" t="n">
        <f aca="false">Ultuna_topsoil_C_timeseries!BA59*Ultuna_BD_timeseries_topsoil!BA59*20+Ultuna_subsoil_C_timeseries!BA59*Ultuna_BD_timeseries_subsoil!BA59*(Zeq!BA59-20)</f>
        <v>61.1856678996387</v>
      </c>
      <c r="BB59" s="0" t="n">
        <f aca="false">Ultuna_topsoil_C_timeseries!BB59*Ultuna_BD_timeseries_topsoil!BB59*20+Ultuna_subsoil_C_timeseries!BB59*Ultuna_BD_timeseries_subsoil!BB59*(Zeq!BB59-20)</f>
        <v>61.1236869865353</v>
      </c>
      <c r="BC59" s="0" t="n">
        <f aca="false">Ultuna_topsoil_C_timeseries!BC59*Ultuna_BD_timeseries_topsoil!BC59*20+Ultuna_subsoil_C_timeseries!BC59*Ultuna_BD_timeseries_subsoil!BC59*(Zeq!BC59-20)</f>
        <v>61.0621591134147</v>
      </c>
      <c r="BD59" s="0" t="n">
        <f aca="false">Ultuna_topsoil_C_timeseries!BD59*Ultuna_BD_timeseries_topsoil!BD59*20+Ultuna_subsoil_C_timeseries!BD59*Ultuna_BD_timeseries_subsoil!BD59*(Zeq!BD59-20)</f>
        <v>60.4142485696202</v>
      </c>
      <c r="BE59" s="0" t="n">
        <f aca="false">Ultuna_topsoil_C_timeseries!BE59*Ultuna_BD_timeseries_topsoil!BE59*20+Ultuna_subsoil_C_timeseries!BE59*Ultuna_BD_timeseries_subsoil!BE59*(Zeq!BE59-20)</f>
        <v>59.7785447419431</v>
      </c>
      <c r="BF59" s="0" t="n">
        <f aca="false">Ultuna_topsoil_C_timeseries!BF59*Ultuna_BD_timeseries_topsoil!BF59*20+Ultuna_subsoil_C_timeseries!BF59*Ultuna_BD_timeseries_subsoil!BF59*(Zeq!BF59-20)</f>
        <v>60.6576675631243</v>
      </c>
      <c r="BG59" s="0" t="n">
        <f aca="false">Ultuna_topsoil_C_timeseries!BG59*Ultuna_BD_timeseries_topsoil!BG59*20+Ultuna_subsoil_C_timeseries!BG59*Ultuna_BD_timeseries_subsoil!BG59*(Zeq!BG59-20)</f>
        <v>61.5182704035887</v>
      </c>
      <c r="BH59" s="0" t="n">
        <f aca="false">Ultuna_topsoil_C_timeseries!BH59*Ultuna_BD_timeseries_topsoil!BH59*20+Ultuna_subsoil_C_timeseries!BH59*Ultuna_BD_timeseries_subsoil!BH59*(Zeq!BH59-20)</f>
        <v>62.0922993035776</v>
      </c>
      <c r="BI59" s="0" t="n">
        <f aca="false">Ultuna_topsoil_C_timeseries!BI59*Ultuna_BD_timeseries_topsoil!BI59*20+Ultuna_subsoil_C_timeseries!BI59*Ultuna_BD_timeseries_subsoil!BI59*(Zeq!BI59-20)</f>
        <v>62.4646241118909</v>
      </c>
      <c r="BJ59" s="0" t="n">
        <f aca="false">Ultuna_topsoil_C_timeseries!BJ59*Ultuna_BD_timeseries_topsoil!BJ59*20+Ultuna_subsoil_C_timeseries!BJ59*Ultuna_BD_timeseries_subsoil!BJ59*(Zeq!BJ59-20)</f>
        <v>61.7041840627489</v>
      </c>
      <c r="BK59" s="0" t="n">
        <f aca="false">Ultuna_topsoil_C_timeseries!BK59*Ultuna_BD_timeseries_topsoil!BK59*20+Ultuna_subsoil_C_timeseries!BK59*Ultuna_BD_timeseries_subsoil!BK59*(Zeq!BK59-20)</f>
        <v>59.4067102036905</v>
      </c>
    </row>
    <row r="60" customFormat="false" ht="14.4" hidden="false" customHeight="false" outlineLevel="0" collapsed="false">
      <c r="A60" s="0" t="n">
        <f aca="false">Ultuna_topsoil_C_timeseries!A60</f>
        <v>34</v>
      </c>
      <c r="B60" s="0" t="n">
        <f aca="false">Ultuna_topsoil_C_timeseries!B60*Ultuna_BD_timeseries_topsoil!B60*20+Ultuna_subsoil_C_timeseries!B60*Ultuna_BD_timeseries_subsoil!B60*(Zeq!B60-20)</f>
        <v>41.7698333559841</v>
      </c>
      <c r="C60" s="0" t="n">
        <f aca="false">Ultuna_topsoil_C_timeseries!C60*Ultuna_BD_timeseries_topsoil!C60*20+Ultuna_subsoil_C_timeseries!C60*Ultuna_BD_timeseries_subsoil!C60*(Zeq!C60-20)</f>
        <v>44.8766623805042</v>
      </c>
      <c r="D60" s="0" t="n">
        <f aca="false">Ultuna_topsoil_C_timeseries!D60*Ultuna_BD_timeseries_topsoil!D60*20+Ultuna_subsoil_C_timeseries!D60*Ultuna_BD_timeseries_subsoil!D60*(Zeq!D60-20)</f>
        <v>45.3937170980643</v>
      </c>
      <c r="E60" s="0" t="n">
        <f aca="false">Ultuna_topsoil_C_timeseries!E60*Ultuna_BD_timeseries_topsoil!E60*20+Ultuna_subsoil_C_timeseries!E60*Ultuna_BD_timeseries_subsoil!E60*(Zeq!E60-20)</f>
        <v>45.9450323978261</v>
      </c>
      <c r="F60" s="0" t="n">
        <f aca="false">Ultuna_topsoil_C_timeseries!F60*Ultuna_BD_timeseries_topsoil!F60*20+Ultuna_subsoil_C_timeseries!F60*Ultuna_BD_timeseries_subsoil!F60*(Zeq!F60-20)</f>
        <v>46.5334617492885</v>
      </c>
      <c r="G60" s="0" t="n">
        <f aca="false">Ultuna_topsoil_C_timeseries!G60*Ultuna_BD_timeseries_topsoil!G60*20+Ultuna_subsoil_C_timeseries!G60*Ultuna_BD_timeseries_subsoil!G60*(Zeq!G60-20)</f>
        <v>47.1622289485038</v>
      </c>
      <c r="H60" s="0" t="n">
        <f aca="false">Ultuna_topsoil_C_timeseries!H60*Ultuna_BD_timeseries_topsoil!H60*20+Ultuna_subsoil_C_timeseries!H60*Ultuna_BD_timeseries_subsoil!H60*(Zeq!H60-20)</f>
        <v>47.8349901908748</v>
      </c>
      <c r="I60" s="0" t="n">
        <f aca="false">Ultuna_topsoil_C_timeseries!I60*Ultuna_BD_timeseries_topsoil!I60*20+Ultuna_subsoil_C_timeseries!I60*Ultuna_BD_timeseries_subsoil!I60*(Zeq!I60-20)</f>
        <v>48.5559090622959</v>
      </c>
      <c r="J60" s="0" t="n">
        <f aca="false">Ultuna_topsoil_C_timeseries!J60*Ultuna_BD_timeseries_topsoil!J60*20+Ultuna_subsoil_C_timeseries!J60*Ultuna_BD_timeseries_subsoil!J60*(Zeq!J60-20)</f>
        <v>49.3297476979532</v>
      </c>
      <c r="K60" s="0" t="n">
        <f aca="false">Ultuna_topsoil_C_timeseries!K60*Ultuna_BD_timeseries_topsoil!K60*20+Ultuna_subsoil_C_timeseries!K60*Ultuna_BD_timeseries_subsoil!K60*(Zeq!K60-20)</f>
        <v>50.1619783269381</v>
      </c>
      <c r="L60" s="0" t="n">
        <f aca="false">Ultuna_topsoil_C_timeseries!L60*Ultuna_BD_timeseries_topsoil!L60*20+Ultuna_subsoil_C_timeseries!L60*Ultuna_BD_timeseries_subsoil!L60*(Zeq!L60-20)</f>
        <v>51.0589207272776</v>
      </c>
      <c r="M60" s="0" t="n">
        <f aca="false">Ultuna_topsoil_C_timeseries!M60*Ultuna_BD_timeseries_topsoil!M60*20+Ultuna_subsoil_C_timeseries!M60*Ultuna_BD_timeseries_subsoil!M60*(Zeq!M60-20)</f>
        <v>52.0279128959502</v>
      </c>
      <c r="N60" s="0" t="n">
        <f aca="false">Ultuna_topsoil_C_timeseries!N60*Ultuna_BD_timeseries_topsoil!N60*20+Ultuna_subsoil_C_timeseries!N60*Ultuna_BD_timeseries_subsoil!N60*(Zeq!N60-20)</f>
        <v>53.4769673710029</v>
      </c>
      <c r="O60" s="0" t="n">
        <f aca="false">Ultuna_topsoil_C_timeseries!O60*Ultuna_BD_timeseries_topsoil!O60*20+Ultuna_subsoil_C_timeseries!O60*Ultuna_BD_timeseries_subsoil!O60*(Zeq!O60-20)</f>
        <v>55.7383014906208</v>
      </c>
      <c r="P60" s="0" t="n">
        <f aca="false">Ultuna_topsoil_C_timeseries!P60*Ultuna_BD_timeseries_topsoil!P60*20+Ultuna_subsoil_C_timeseries!P60*Ultuna_BD_timeseries_subsoil!P60*(Zeq!P60-20)</f>
        <v>58.6686735500835</v>
      </c>
      <c r="Q60" s="0" t="n">
        <f aca="false">Ultuna_topsoil_C_timeseries!Q60*Ultuna_BD_timeseries_topsoil!Q60*20+Ultuna_subsoil_C_timeseries!Q60*Ultuna_BD_timeseries_subsoil!Q60*(Zeq!Q60-20)</f>
        <v>62.040950186856</v>
      </c>
      <c r="R60" s="0" t="n">
        <f aca="false">Ultuna_topsoil_C_timeseries!R60*Ultuna_BD_timeseries_topsoil!R60*20+Ultuna_subsoil_C_timeseries!R60*Ultuna_BD_timeseries_subsoil!R60*(Zeq!R60-20)</f>
        <v>65.4603522125679</v>
      </c>
      <c r="S60" s="0" t="n">
        <f aca="false">Ultuna_topsoil_C_timeseries!S60*Ultuna_BD_timeseries_topsoil!S60*20+Ultuna_subsoil_C_timeseries!S60*Ultuna_BD_timeseries_subsoil!S60*(Zeq!S60-20)</f>
        <v>68.1553052088069</v>
      </c>
      <c r="T60" s="0" t="n">
        <f aca="false">Ultuna_topsoil_C_timeseries!T60*Ultuna_BD_timeseries_topsoil!T60*20+Ultuna_subsoil_C_timeseries!T60*Ultuna_BD_timeseries_subsoil!T60*(Zeq!T60-20)</f>
        <v>68.3510383920979</v>
      </c>
      <c r="U60" s="0" t="n">
        <f aca="false">Ultuna_topsoil_C_timeseries!U60*Ultuna_BD_timeseries_topsoil!U60*20+Ultuna_subsoil_C_timeseries!U60*Ultuna_BD_timeseries_subsoil!U60*(Zeq!U60-20)</f>
        <v>61.8563731830223</v>
      </c>
      <c r="V60" s="0" t="n">
        <f aca="false">Ultuna_topsoil_C_timeseries!V60*Ultuna_BD_timeseries_topsoil!V60*20+Ultuna_subsoil_C_timeseries!V60*Ultuna_BD_timeseries_subsoil!V60*(Zeq!V60-20)</f>
        <v>69.8880371617124</v>
      </c>
      <c r="W60" s="0" t="n">
        <f aca="false">Ultuna_topsoil_C_timeseries!W60*Ultuna_BD_timeseries_topsoil!W60*20+Ultuna_subsoil_C_timeseries!W60*Ultuna_BD_timeseries_subsoil!W60*(Zeq!W60-20)</f>
        <v>61.3990628802383</v>
      </c>
      <c r="X60" s="0" t="n">
        <f aca="false">Ultuna_topsoil_C_timeseries!X60*Ultuna_BD_timeseries_topsoil!X60*20+Ultuna_subsoil_C_timeseries!X60*Ultuna_BD_timeseries_subsoil!X60*(Zeq!X60-20)</f>
        <v>60.8600748487812</v>
      </c>
      <c r="Y60" s="0" t="n">
        <f aca="false">Ultuna_topsoil_C_timeseries!Y60*Ultuna_BD_timeseries_topsoil!Y60*20+Ultuna_subsoil_C_timeseries!Y60*Ultuna_BD_timeseries_subsoil!Y60*(Zeq!Y60-20)</f>
        <v>60.4442430174664</v>
      </c>
      <c r="Z60" s="0" t="n">
        <f aca="false">Ultuna_topsoil_C_timeseries!Z60*Ultuna_BD_timeseries_topsoil!Z60*20+Ultuna_subsoil_C_timeseries!Z60*Ultuna_BD_timeseries_subsoil!Z60*(Zeq!Z60-20)</f>
        <v>61.8225119877476</v>
      </c>
      <c r="AA60" s="0" t="n">
        <f aca="false">Ultuna_topsoil_C_timeseries!AA60*Ultuna_BD_timeseries_topsoil!AA60*20+Ultuna_subsoil_C_timeseries!AA60*Ultuna_BD_timeseries_subsoil!AA60*(Zeq!AA60-20)</f>
        <v>65.4223372639096</v>
      </c>
      <c r="AB60" s="0" t="n">
        <f aca="false">Ultuna_topsoil_C_timeseries!AB60*Ultuna_BD_timeseries_topsoil!AB60*20+Ultuna_subsoil_C_timeseries!AB60*Ultuna_BD_timeseries_subsoil!AB60*(Zeq!AB60-20)</f>
        <v>69.1024130433559</v>
      </c>
      <c r="AC60" s="0" t="n">
        <f aca="false">Ultuna_topsoil_C_timeseries!AC60*Ultuna_BD_timeseries_topsoil!AC60*20+Ultuna_subsoil_C_timeseries!AC60*Ultuna_BD_timeseries_subsoil!AC60*(Zeq!AC60-20)</f>
        <v>70.3043817603946</v>
      </c>
      <c r="AD60" s="0" t="n">
        <f aca="false">Ultuna_topsoil_C_timeseries!AD60*Ultuna_BD_timeseries_topsoil!AD60*20+Ultuna_subsoil_C_timeseries!AD60*Ultuna_BD_timeseries_subsoil!AD60*(Zeq!AD60-20)</f>
        <v>68.2930356029691</v>
      </c>
      <c r="AE60" s="0" t="n">
        <f aca="false">Ultuna_topsoil_C_timeseries!AE60*Ultuna_BD_timeseries_topsoil!AE60*20+Ultuna_subsoil_C_timeseries!AE60*Ultuna_BD_timeseries_subsoil!AE60*(Zeq!AE60-20)</f>
        <v>66.3065124606866</v>
      </c>
      <c r="AF60" s="0" t="n">
        <f aca="false">Ultuna_topsoil_C_timeseries!AF60*Ultuna_BD_timeseries_topsoil!AF60*20+Ultuna_subsoil_C_timeseries!AF60*Ultuna_BD_timeseries_subsoil!AF60*(Zeq!AF60-20)</f>
        <v>67.8514659568396</v>
      </c>
      <c r="AG60" s="0" t="n">
        <f aca="false">Ultuna_topsoil_C_timeseries!AG60*Ultuna_BD_timeseries_topsoil!AG60*20+Ultuna_subsoil_C_timeseries!AG60*Ultuna_BD_timeseries_subsoil!AG60*(Zeq!AG60-20)</f>
        <v>70.1012330471975</v>
      </c>
      <c r="AH60" s="0" t="n">
        <f aca="false">Ultuna_topsoil_C_timeseries!AH60*Ultuna_BD_timeseries_topsoil!AH60*20+Ultuna_subsoil_C_timeseries!AH60*Ultuna_BD_timeseries_subsoil!AH60*(Zeq!AH60-20)</f>
        <v>74.9321220188425</v>
      </c>
      <c r="AI60" s="0" t="n">
        <f aca="false">Ultuna_topsoil_C_timeseries!AI60*Ultuna_BD_timeseries_topsoil!AI60*20+Ultuna_subsoil_C_timeseries!AI60*Ultuna_BD_timeseries_subsoil!AI60*(Zeq!AI60-20)</f>
        <v>79.7109451548636</v>
      </c>
      <c r="AJ60" s="0" t="n">
        <f aca="false">Ultuna_topsoil_C_timeseries!AJ60*Ultuna_BD_timeseries_topsoil!AJ60*20+Ultuna_subsoil_C_timeseries!AJ60*Ultuna_BD_timeseries_subsoil!AJ60*(Zeq!AJ60-20)</f>
        <v>79.1215564459668</v>
      </c>
      <c r="AK60" s="0" t="n">
        <f aca="false">Ultuna_topsoil_C_timeseries!AK60*Ultuna_BD_timeseries_topsoil!AK60*20+Ultuna_subsoil_C_timeseries!AK60*Ultuna_BD_timeseries_subsoil!AK60*(Zeq!AK60-20)</f>
        <v>78.4389747560457</v>
      </c>
      <c r="AL60" s="0" t="n">
        <f aca="false">Ultuna_topsoil_C_timeseries!AL60*Ultuna_BD_timeseries_topsoil!AL60*20+Ultuna_subsoil_C_timeseries!AL60*Ultuna_BD_timeseries_subsoil!AL60*(Zeq!AL60-20)</f>
        <v>72.3907185915924</v>
      </c>
      <c r="AM60" s="0" t="n">
        <f aca="false">Ultuna_topsoil_C_timeseries!AM60*Ultuna_BD_timeseries_topsoil!AM60*20+Ultuna_subsoil_C_timeseries!AM60*Ultuna_BD_timeseries_subsoil!AM60*(Zeq!AM60-20)</f>
        <v>66.41492568763</v>
      </c>
      <c r="AN60" s="0" t="n">
        <f aca="false">Ultuna_topsoil_C_timeseries!AN60*Ultuna_BD_timeseries_topsoil!AN60*20+Ultuna_subsoil_C_timeseries!AN60*Ultuna_BD_timeseries_subsoil!AN60*(Zeq!AN60-20)</f>
        <v>70.6425374216088</v>
      </c>
      <c r="AO60" s="0" t="n">
        <f aca="false">Ultuna_topsoil_C_timeseries!AO60*Ultuna_BD_timeseries_topsoil!AO60*20+Ultuna_subsoil_C_timeseries!AO60*Ultuna_BD_timeseries_subsoil!AO60*(Zeq!AO60-20)</f>
        <v>74.8235775274669</v>
      </c>
      <c r="AP60" s="0" t="n">
        <f aca="false">Ultuna_topsoil_C_timeseries!AP60*Ultuna_BD_timeseries_topsoil!AP60*20+Ultuna_subsoil_C_timeseries!AP60*Ultuna_BD_timeseries_subsoil!AP60*(Zeq!AP60-20)</f>
        <v>74.0110193333932</v>
      </c>
      <c r="AQ60" s="0" t="n">
        <f aca="false">Ultuna_topsoil_C_timeseries!AQ60*Ultuna_BD_timeseries_topsoil!AQ60*20+Ultuna_subsoil_C_timeseries!AQ60*Ultuna_BD_timeseries_subsoil!AQ60*(Zeq!AQ60-20)</f>
        <v>73.210726634651</v>
      </c>
      <c r="AR60" s="0" t="n">
        <f aca="false">Ultuna_topsoil_C_timeseries!AR60*Ultuna_BD_timeseries_topsoil!AR60*20+Ultuna_subsoil_C_timeseries!AR60*Ultuna_BD_timeseries_subsoil!AR60*(Zeq!AR60-20)</f>
        <v>73.4701531174693</v>
      </c>
      <c r="AS60" s="0" t="n">
        <f aca="false">Ultuna_topsoil_C_timeseries!AS60*Ultuna_BD_timeseries_topsoil!AS60*20+Ultuna_subsoil_C_timeseries!AS60*Ultuna_BD_timeseries_subsoil!AS60*(Zeq!AS60-20)</f>
        <v>73.7292242108491</v>
      </c>
      <c r="AT60" s="0" t="n">
        <f aca="false">Ultuna_topsoil_C_timeseries!AT60*Ultuna_BD_timeseries_topsoil!AT60*20+Ultuna_subsoil_C_timeseries!AT60*Ultuna_BD_timeseries_subsoil!AT60*(Zeq!AT60-20)</f>
        <v>73.0680961631035</v>
      </c>
      <c r="AU60" s="0" t="n">
        <f aca="false">Ultuna_topsoil_C_timeseries!AU60*Ultuna_BD_timeseries_topsoil!AU60*20+Ultuna_subsoil_C_timeseries!AU60*Ultuna_BD_timeseries_subsoil!AU60*(Zeq!AU60-20)</f>
        <v>72.4178385887531</v>
      </c>
      <c r="AV60" s="0" t="n">
        <f aca="false">Ultuna_topsoil_C_timeseries!AV60*Ultuna_BD_timeseries_topsoil!AV60*20+Ultuna_subsoil_C_timeseries!AV60*Ultuna_BD_timeseries_subsoil!AV60*(Zeq!AV60-20)</f>
        <v>71.9671138088896</v>
      </c>
      <c r="AW60" s="0" t="n">
        <f aca="false">Ultuna_topsoil_C_timeseries!AW60*Ultuna_BD_timeseries_topsoil!AW60*20+Ultuna_subsoil_C_timeseries!AW60*Ultuna_BD_timeseries_subsoil!AW60*(Zeq!AW60-20)</f>
        <v>71.6033453289307</v>
      </c>
      <c r="AX60" s="0" t="n">
        <f aca="false">Ultuna_topsoil_C_timeseries!AX60*Ultuna_BD_timeseries_topsoil!AX60*20+Ultuna_subsoil_C_timeseries!AX60*Ultuna_BD_timeseries_subsoil!AX60*(Zeq!AX60-20)</f>
        <v>71.2852766452568</v>
      </c>
      <c r="AY60" s="0" t="n">
        <f aca="false">Ultuna_topsoil_C_timeseries!AY60*Ultuna_BD_timeseries_topsoil!AY60*20+Ultuna_subsoil_C_timeseries!AY60*Ultuna_BD_timeseries_subsoil!AY60*(Zeq!AY60-20)</f>
        <v>70.995655884047</v>
      </c>
      <c r="AZ60" s="0" t="n">
        <f aca="false">Ultuna_topsoil_C_timeseries!AZ60*Ultuna_BD_timeseries_topsoil!AZ60*20+Ultuna_subsoil_C_timeseries!AZ60*Ultuna_BD_timeseries_subsoil!AZ60*(Zeq!AZ60-20)</f>
        <v>70.747486190076</v>
      </c>
      <c r="BA60" s="0" t="n">
        <f aca="false">Ultuna_topsoil_C_timeseries!BA60*Ultuna_BD_timeseries_topsoil!BA60*20+Ultuna_subsoil_C_timeseries!BA60*Ultuna_BD_timeseries_subsoil!BA60*(Zeq!BA60-20)</f>
        <v>70.5056986128474</v>
      </c>
      <c r="BB60" s="0" t="n">
        <f aca="false">Ultuna_topsoil_C_timeseries!BB60*Ultuna_BD_timeseries_topsoil!BB60*20+Ultuna_subsoil_C_timeseries!BB60*Ultuna_BD_timeseries_subsoil!BB60*(Zeq!BB60-20)</f>
        <v>70.0078351683505</v>
      </c>
      <c r="BC60" s="0" t="n">
        <f aca="false">Ultuna_topsoil_C_timeseries!BC60*Ultuna_BD_timeseries_topsoil!BC60*20+Ultuna_subsoil_C_timeseries!BC60*Ultuna_BD_timeseries_subsoil!BC60*(Zeq!BC60-20)</f>
        <v>69.5197330716184</v>
      </c>
      <c r="BD60" s="0" t="n">
        <f aca="false">Ultuna_topsoil_C_timeseries!BD60*Ultuna_BD_timeseries_topsoil!BD60*20+Ultuna_subsoil_C_timeseries!BD60*Ultuna_BD_timeseries_subsoil!BD60*(Zeq!BD60-20)</f>
        <v>70.7038196760436</v>
      </c>
      <c r="BE60" s="0" t="n">
        <f aca="false">Ultuna_topsoil_C_timeseries!BE60*Ultuna_BD_timeseries_topsoil!BE60*20+Ultuna_subsoil_C_timeseries!BE60*Ultuna_BD_timeseries_subsoil!BE60*(Zeq!BE60-20)</f>
        <v>71.8759785197978</v>
      </c>
      <c r="BF60" s="0" t="n">
        <f aca="false">Ultuna_topsoil_C_timeseries!BF60*Ultuna_BD_timeseries_topsoil!BF60*20+Ultuna_subsoil_C_timeseries!BF60*Ultuna_BD_timeseries_subsoil!BF60*(Zeq!BF60-20)</f>
        <v>69.92520911395</v>
      </c>
      <c r="BG60" s="0" t="n">
        <f aca="false">Ultuna_topsoil_C_timeseries!BG60*Ultuna_BD_timeseries_topsoil!BG60*20+Ultuna_subsoil_C_timeseries!BG60*Ultuna_BD_timeseries_subsoil!BG60*(Zeq!BG60-20)</f>
        <v>68.0036543021197</v>
      </c>
      <c r="BH60" s="0" t="n">
        <f aca="false">Ultuna_topsoil_C_timeseries!BH60*Ultuna_BD_timeseries_topsoil!BH60*20+Ultuna_subsoil_C_timeseries!BH60*Ultuna_BD_timeseries_subsoil!BH60*(Zeq!BH60-20)</f>
        <v>68.0493223633081</v>
      </c>
      <c r="BI60" s="0" t="n">
        <f aca="false">Ultuna_topsoil_C_timeseries!BI60*Ultuna_BD_timeseries_topsoil!BI60*20+Ultuna_subsoil_C_timeseries!BI60*Ultuna_BD_timeseries_subsoil!BI60*(Zeq!BI60-20)</f>
        <v>68.2164132343615</v>
      </c>
      <c r="BJ60" s="0" t="n">
        <f aca="false">Ultuna_topsoil_C_timeseries!BJ60*Ultuna_BD_timeseries_topsoil!BJ60*20+Ultuna_subsoil_C_timeseries!BJ60*Ultuna_BD_timeseries_subsoil!BJ60*(Zeq!BJ60-20)</f>
        <v>69.3196486807706</v>
      </c>
      <c r="BK60" s="0" t="n">
        <f aca="false">Ultuna_topsoil_C_timeseries!BK60*Ultuna_BD_timeseries_topsoil!BK60*20+Ultuna_subsoil_C_timeseries!BK60*Ultuna_BD_timeseries_subsoil!BK60*(Zeq!BK60-20)</f>
        <v>72.1680434501577</v>
      </c>
    </row>
    <row r="61" customFormat="false" ht="14.4" hidden="false" customHeight="false" outlineLevel="0" collapsed="false">
      <c r="A61" s="0" t="n">
        <f aca="false">Ultuna_topsoil_C_timeseries!A61</f>
        <v>53</v>
      </c>
      <c r="B61" s="0" t="n">
        <f aca="false">Ultuna_topsoil_C_timeseries!B61*Ultuna_BD_timeseries_topsoil!B61*20+Ultuna_subsoil_C_timeseries!B61*Ultuna_BD_timeseries_subsoil!B61*(Zeq!B61-20)</f>
        <v>42.3523889266401</v>
      </c>
      <c r="C61" s="0" t="n">
        <f aca="false">Ultuna_topsoil_C_timeseries!C61*Ultuna_BD_timeseries_topsoil!C61*20+Ultuna_subsoil_C_timeseries!C61*Ultuna_BD_timeseries_subsoil!C61*(Zeq!C61-20)</f>
        <v>44.8671374520584</v>
      </c>
      <c r="D61" s="0" t="n">
        <f aca="false">Ultuna_topsoil_C_timeseries!D61*Ultuna_BD_timeseries_topsoil!D61*20+Ultuna_subsoil_C_timeseries!D61*Ultuna_BD_timeseries_subsoil!D61*(Zeq!D61-20)</f>
        <v>45.3733157035553</v>
      </c>
      <c r="E61" s="0" t="n">
        <f aca="false">Ultuna_topsoil_C_timeseries!E61*Ultuna_BD_timeseries_topsoil!E61*20+Ultuna_subsoil_C_timeseries!E61*Ultuna_BD_timeseries_subsoil!E61*(Zeq!E61-20)</f>
        <v>45.91257362776</v>
      </c>
      <c r="F61" s="0" t="n">
        <f aca="false">Ultuna_topsoil_C_timeseries!F61*Ultuna_BD_timeseries_topsoil!F61*20+Ultuna_subsoil_C_timeseries!F61*Ultuna_BD_timeseries_subsoil!F61*(Zeq!F61-20)</f>
        <v>46.4879704526113</v>
      </c>
      <c r="G61" s="0" t="n">
        <f aca="false">Ultuna_topsoil_C_timeseries!G61*Ultuna_BD_timeseries_topsoil!G61*20+Ultuna_subsoil_C_timeseries!G61*Ultuna_BD_timeseries_subsoil!G61*(Zeq!G61-20)</f>
        <v>47.1029789460591</v>
      </c>
      <c r="H61" s="0" t="n">
        <f aca="false">Ultuna_topsoil_C_timeseries!H61*Ultuna_BD_timeseries_topsoil!H61*20+Ultuna_subsoil_C_timeseries!H61*Ultuna_BD_timeseries_subsoil!H61*(Zeq!H61-20)</f>
        <v>47.7615577151419</v>
      </c>
      <c r="I61" s="0" t="n">
        <f aca="false">Ultuna_topsoil_C_timeseries!I61*Ultuna_BD_timeseries_topsoil!I61*20+Ultuna_subsoil_C_timeseries!I61*Ultuna_BD_timeseries_subsoil!I61*(Zeq!I61-20)</f>
        <v>48.4682392226665</v>
      </c>
      <c r="J61" s="0" t="n">
        <f aca="false">Ultuna_topsoil_C_timeseries!J61*Ultuna_BD_timeseries_topsoil!J61*20+Ultuna_subsoil_C_timeseries!J61*Ultuna_BD_timeseries_subsoil!J61*(Zeq!J61-20)</f>
        <v>49.2282376578121</v>
      </c>
      <c r="K61" s="0" t="n">
        <f aca="false">Ultuna_topsoil_C_timeseries!K61*Ultuna_BD_timeseries_topsoil!K61*20+Ultuna_subsoil_C_timeseries!K61*Ultuna_BD_timeseries_subsoil!K61*(Zeq!K61-20)</f>
        <v>50.0475820896198</v>
      </c>
      <c r="L61" s="0" t="n">
        <f aca="false">Ultuna_topsoil_C_timeseries!L61*Ultuna_BD_timeseries_topsoil!L61*20+Ultuna_subsoil_C_timeseries!L61*Ultuna_BD_timeseries_subsoil!L61*(Zeq!L61-20)</f>
        <v>50.9332820978971</v>
      </c>
      <c r="M61" s="0" t="n">
        <f aca="false">Ultuna_topsoil_C_timeseries!M61*Ultuna_BD_timeseries_topsoil!M61*20+Ultuna_subsoil_C_timeseries!M61*Ultuna_BD_timeseries_subsoil!M61*(Zeq!M61-20)</f>
        <v>51.8935355149595</v>
      </c>
      <c r="N61" s="0" t="n">
        <f aca="false">Ultuna_topsoil_C_timeseries!N61*Ultuna_BD_timeseries_topsoil!N61*20+Ultuna_subsoil_C_timeseries!N61*Ultuna_BD_timeseries_subsoil!N61*(Zeq!N61-20)</f>
        <v>53.3544142242608</v>
      </c>
      <c r="O61" s="0" t="n">
        <f aca="false">Ultuna_topsoil_C_timeseries!O61*Ultuna_BD_timeseries_topsoil!O61*20+Ultuna_subsoil_C_timeseries!O61*Ultuna_BD_timeseries_subsoil!O61*(Zeq!O61-20)</f>
        <v>55.6608693298315</v>
      </c>
      <c r="P61" s="0" t="n">
        <f aca="false">Ultuna_topsoil_C_timeseries!P61*Ultuna_BD_timeseries_topsoil!P61*20+Ultuna_subsoil_C_timeseries!P61*Ultuna_BD_timeseries_subsoil!P61*(Zeq!P61-20)</f>
        <v>58.6607258634258</v>
      </c>
      <c r="Q61" s="0" t="n">
        <f aca="false">Ultuna_topsoil_C_timeseries!Q61*Ultuna_BD_timeseries_topsoil!Q61*20+Ultuna_subsoil_C_timeseries!Q61*Ultuna_BD_timeseries_subsoil!Q61*(Zeq!Q61-20)</f>
        <v>62.1140971734863</v>
      </c>
      <c r="R61" s="0" t="n">
        <f aca="false">Ultuna_topsoil_C_timeseries!R61*Ultuna_BD_timeseries_topsoil!R61*20+Ultuna_subsoil_C_timeseries!R61*Ultuna_BD_timeseries_subsoil!R61*(Zeq!R61-20)</f>
        <v>65.6074076656599</v>
      </c>
      <c r="S61" s="0" t="n">
        <f aca="false">Ultuna_topsoil_C_timeseries!S61*Ultuna_BD_timeseries_topsoil!S61*20+Ultuna_subsoil_C_timeseries!S61*Ultuna_BD_timeseries_subsoil!S61*(Zeq!S61-20)</f>
        <v>68.3416113252533</v>
      </c>
      <c r="T61" s="0" t="n">
        <f aca="false">Ultuna_topsoil_C_timeseries!T61*Ultuna_BD_timeseries_topsoil!T61*20+Ultuna_subsoil_C_timeseries!T61*Ultuna_BD_timeseries_subsoil!T61*(Zeq!T61-20)</f>
        <v>68.5105802290143</v>
      </c>
      <c r="U61" s="0" t="n">
        <f aca="false">Ultuna_topsoil_C_timeseries!U61*Ultuna_BD_timeseries_topsoil!U61*20+Ultuna_subsoil_C_timeseries!U61*Ultuna_BD_timeseries_subsoil!U61*(Zeq!U61-20)</f>
        <v>61.452047182045</v>
      </c>
      <c r="V61" s="0" t="n">
        <f aca="false">Ultuna_topsoil_C_timeseries!V61*Ultuna_BD_timeseries_topsoil!V61*20+Ultuna_subsoil_C_timeseries!V61*Ultuna_BD_timeseries_subsoil!V61*(Zeq!V61-20)</f>
        <v>71.9107978848158</v>
      </c>
      <c r="W61" s="0" t="n">
        <f aca="false">Ultuna_topsoil_C_timeseries!W61*Ultuna_BD_timeseries_topsoil!W61*20+Ultuna_subsoil_C_timeseries!W61*Ultuna_BD_timeseries_subsoil!W61*(Zeq!W61-20)</f>
        <v>63.0028714752055</v>
      </c>
      <c r="X61" s="0" t="n">
        <f aca="false">Ultuna_topsoil_C_timeseries!X61*Ultuna_BD_timeseries_topsoil!X61*20+Ultuna_subsoil_C_timeseries!X61*Ultuna_BD_timeseries_subsoil!X61*(Zeq!X61-20)</f>
        <v>64.6773807209223</v>
      </c>
      <c r="Y61" s="0" t="n">
        <f aca="false">Ultuna_topsoil_C_timeseries!Y61*Ultuna_BD_timeseries_topsoil!Y61*20+Ultuna_subsoil_C_timeseries!Y61*Ultuna_BD_timeseries_subsoil!Y61*(Zeq!Y61-20)</f>
        <v>66.3339789069986</v>
      </c>
      <c r="Z61" s="0" t="n">
        <f aca="false">Ultuna_topsoil_C_timeseries!Z61*Ultuna_BD_timeseries_topsoil!Z61*20+Ultuna_subsoil_C_timeseries!Z61*Ultuna_BD_timeseries_subsoil!Z61*(Zeq!Z61-20)</f>
        <v>66.467966648593</v>
      </c>
      <c r="AA61" s="0" t="n">
        <f aca="false">Ultuna_topsoil_C_timeseries!AA61*Ultuna_BD_timeseries_topsoil!AA61*20+Ultuna_subsoil_C_timeseries!AA61*Ultuna_BD_timeseries_subsoil!AA61*(Zeq!AA61-20)</f>
        <v>66.392128632138</v>
      </c>
      <c r="AB61" s="0" t="n">
        <f aca="false">Ultuna_topsoil_C_timeseries!AB61*Ultuna_BD_timeseries_topsoil!AB61*20+Ultuna_subsoil_C_timeseries!AB61*Ultuna_BD_timeseries_subsoil!AB61*(Zeq!AB61-20)</f>
        <v>66.3432167170365</v>
      </c>
      <c r="AC61" s="0" t="n">
        <f aca="false">Ultuna_topsoil_C_timeseries!AC61*Ultuna_BD_timeseries_topsoil!AC61*20+Ultuna_subsoil_C_timeseries!AC61*Ultuna_BD_timeseries_subsoil!AC61*(Zeq!AC61-20)</f>
        <v>66.4490663573402</v>
      </c>
      <c r="AD61" s="0" t="n">
        <f aca="false">Ultuna_topsoil_C_timeseries!AD61*Ultuna_BD_timeseries_topsoil!AD61*20+Ultuna_subsoil_C_timeseries!AD61*Ultuna_BD_timeseries_subsoil!AD61*(Zeq!AD61-20)</f>
        <v>66.7275148602876</v>
      </c>
      <c r="AE61" s="0" t="n">
        <f aca="false">Ultuna_topsoil_C_timeseries!AE61*Ultuna_BD_timeseries_topsoil!AE61*20+Ultuna_subsoil_C_timeseries!AE61*Ultuna_BD_timeseries_subsoil!AE61*(Zeq!AE61-20)</f>
        <v>67.1309368857667</v>
      </c>
      <c r="AF61" s="0" t="n">
        <f aca="false">Ultuna_topsoil_C_timeseries!AF61*Ultuna_BD_timeseries_topsoil!AF61*20+Ultuna_subsoil_C_timeseries!AF61*Ultuna_BD_timeseries_subsoil!AF61*(Zeq!AF61-20)</f>
        <v>71.5754721004638</v>
      </c>
      <c r="AG61" s="0" t="n">
        <f aca="false">Ultuna_topsoil_C_timeseries!AG61*Ultuna_BD_timeseries_topsoil!AG61*20+Ultuna_subsoil_C_timeseries!AG61*Ultuna_BD_timeseries_subsoil!AG61*(Zeq!AG61-20)</f>
        <v>75.9696064368027</v>
      </c>
      <c r="AH61" s="0" t="n">
        <f aca="false">Ultuna_topsoil_C_timeseries!AH61*Ultuna_BD_timeseries_topsoil!AH61*20+Ultuna_subsoil_C_timeseries!AH61*Ultuna_BD_timeseries_subsoil!AH61*(Zeq!AH61-20)</f>
        <v>79.2503158650199</v>
      </c>
      <c r="AI61" s="0" t="n">
        <f aca="false">Ultuna_topsoil_C_timeseries!AI61*Ultuna_BD_timeseries_topsoil!AI61*20+Ultuna_subsoil_C_timeseries!AI61*Ultuna_BD_timeseries_subsoil!AI61*(Zeq!AI61-20)</f>
        <v>81.6688029140182</v>
      </c>
      <c r="AJ61" s="0" t="n">
        <f aca="false">Ultuna_topsoil_C_timeseries!AJ61*Ultuna_BD_timeseries_topsoil!AJ61*20+Ultuna_subsoil_C_timeseries!AJ61*Ultuna_BD_timeseries_subsoil!AJ61*(Zeq!AJ61-20)</f>
        <v>80.8091167177539</v>
      </c>
      <c r="AK61" s="0" t="n">
        <f aca="false">Ultuna_topsoil_C_timeseries!AK61*Ultuna_BD_timeseries_topsoil!AK61*20+Ultuna_subsoil_C_timeseries!AK61*Ultuna_BD_timeseries_subsoil!AK61*(Zeq!AK61-20)</f>
        <v>79.7321725875297</v>
      </c>
      <c r="AL61" s="0" t="n">
        <f aca="false">Ultuna_topsoil_C_timeseries!AL61*Ultuna_BD_timeseries_topsoil!AL61*20+Ultuna_subsoil_C_timeseries!AL61*Ultuna_BD_timeseries_subsoil!AL61*(Zeq!AL61-20)</f>
        <v>75.4110949649063</v>
      </c>
      <c r="AM61" s="0" t="n">
        <f aca="false">Ultuna_topsoil_C_timeseries!AM61*Ultuna_BD_timeseries_topsoil!AM61*20+Ultuna_subsoil_C_timeseries!AM61*Ultuna_BD_timeseries_subsoil!AM61*(Zeq!AM61-20)</f>
        <v>71.1398245838162</v>
      </c>
      <c r="AN61" s="0" t="n">
        <f aca="false">Ultuna_topsoil_C_timeseries!AN61*Ultuna_BD_timeseries_topsoil!AN61*20+Ultuna_subsoil_C_timeseries!AN61*Ultuna_BD_timeseries_subsoil!AN61*(Zeq!AN61-20)</f>
        <v>74.051095969627</v>
      </c>
      <c r="AO61" s="0" t="n">
        <f aca="false">Ultuna_topsoil_C_timeseries!AO61*Ultuna_BD_timeseries_topsoil!AO61*20+Ultuna_subsoil_C_timeseries!AO61*Ultuna_BD_timeseries_subsoil!AO61*(Zeq!AO61-20)</f>
        <v>76.9274286359401</v>
      </c>
      <c r="AP61" s="0" t="n">
        <f aca="false">Ultuna_topsoil_C_timeseries!AP61*Ultuna_BD_timeseries_topsoil!AP61*20+Ultuna_subsoil_C_timeseries!AP61*Ultuna_BD_timeseries_subsoil!AP61*(Zeq!AP61-20)</f>
        <v>77.5393729896492</v>
      </c>
      <c r="AQ61" s="0" t="n">
        <f aca="false">Ultuna_topsoil_C_timeseries!AQ61*Ultuna_BD_timeseries_topsoil!AQ61*20+Ultuna_subsoil_C_timeseries!AQ61*Ultuna_BD_timeseries_subsoil!AQ61*(Zeq!AQ61-20)</f>
        <v>77.9048702580257</v>
      </c>
      <c r="AR61" s="0" t="n">
        <f aca="false">Ultuna_topsoil_C_timeseries!AR61*Ultuna_BD_timeseries_topsoil!AR61*20+Ultuna_subsoil_C_timeseries!AR61*Ultuna_BD_timeseries_subsoil!AR61*(Zeq!AR61-20)</f>
        <v>77.9992094508601</v>
      </c>
      <c r="AS61" s="0" t="n">
        <f aca="false">Ultuna_topsoil_C_timeseries!AS61*Ultuna_BD_timeseries_topsoil!AS61*20+Ultuna_subsoil_C_timeseries!AS61*Ultuna_BD_timeseries_subsoil!AS61*(Zeq!AS61-20)</f>
        <v>77.9327612517156</v>
      </c>
      <c r="AT61" s="0" t="n">
        <f aca="false">Ultuna_topsoil_C_timeseries!AT61*Ultuna_BD_timeseries_topsoil!AT61*20+Ultuna_subsoil_C_timeseries!AT61*Ultuna_BD_timeseries_subsoil!AT61*(Zeq!AT61-20)</f>
        <v>75.3084480885275</v>
      </c>
      <c r="AU61" s="0" t="n">
        <f aca="false">Ultuna_topsoil_C_timeseries!AU61*Ultuna_BD_timeseries_topsoil!AU61*20+Ultuna_subsoil_C_timeseries!AU61*Ultuna_BD_timeseries_subsoil!AU61*(Zeq!AU61-20)</f>
        <v>72.7156121065241</v>
      </c>
      <c r="AV61" s="0" t="n">
        <f aca="false">Ultuna_topsoil_C_timeseries!AV61*Ultuna_BD_timeseries_topsoil!AV61*20+Ultuna_subsoil_C_timeseries!AV61*Ultuna_BD_timeseries_subsoil!AV61*(Zeq!AV61-20)</f>
        <v>71.6053454754276</v>
      </c>
      <c r="AW61" s="0" t="n">
        <f aca="false">Ultuna_topsoil_C_timeseries!AW61*Ultuna_BD_timeseries_topsoil!AW61*20+Ultuna_subsoil_C_timeseries!AW61*Ultuna_BD_timeseries_subsoil!AW61*(Zeq!AW61-20)</f>
        <v>70.6389597583499</v>
      </c>
      <c r="AX61" s="0" t="n">
        <f aca="false">Ultuna_topsoil_C_timeseries!AX61*Ultuna_BD_timeseries_topsoil!AX61*20+Ultuna_subsoil_C_timeseries!AX61*Ultuna_BD_timeseries_subsoil!AX61*(Zeq!AX61-20)</f>
        <v>69.8935212124624</v>
      </c>
      <c r="AY61" s="0" t="n">
        <f aca="false">Ultuna_topsoil_C_timeseries!AY61*Ultuna_BD_timeseries_topsoil!AY61*20+Ultuna_subsoil_C_timeseries!AY61*Ultuna_BD_timeseries_subsoil!AY61*(Zeq!AY61-20)</f>
        <v>69.5252829473245</v>
      </c>
      <c r="AZ61" s="0" t="n">
        <f aca="false">Ultuna_topsoil_C_timeseries!AZ61*Ultuna_BD_timeseries_topsoil!AZ61*20+Ultuna_subsoil_C_timeseries!AZ61*Ultuna_BD_timeseries_subsoil!AZ61*(Zeq!AZ61-20)</f>
        <v>71.1528745423842</v>
      </c>
      <c r="BA61" s="0" t="n">
        <f aca="false">Ultuna_topsoil_C_timeseries!BA61*Ultuna_BD_timeseries_topsoil!BA61*20+Ultuna_subsoil_C_timeseries!BA61*Ultuna_BD_timeseries_subsoil!BA61*(Zeq!BA61-20)</f>
        <v>72.759317660871</v>
      </c>
      <c r="BB61" s="0" t="n">
        <f aca="false">Ultuna_topsoil_C_timeseries!BB61*Ultuna_BD_timeseries_topsoil!BB61*20+Ultuna_subsoil_C_timeseries!BB61*Ultuna_BD_timeseries_subsoil!BB61*(Zeq!BB61-20)</f>
        <v>70.7265012949812</v>
      </c>
      <c r="BC61" s="0" t="n">
        <f aca="false">Ultuna_topsoil_C_timeseries!BC61*Ultuna_BD_timeseries_topsoil!BC61*20+Ultuna_subsoil_C_timeseries!BC61*Ultuna_BD_timeseries_subsoil!BC61*(Zeq!BC61-20)</f>
        <v>68.7195323377466</v>
      </c>
      <c r="BD61" s="0" t="n">
        <f aca="false">Ultuna_topsoil_C_timeseries!BD61*Ultuna_BD_timeseries_topsoil!BD61*20+Ultuna_subsoil_C_timeseries!BD61*Ultuna_BD_timeseries_subsoil!BD61*(Zeq!BD61-20)</f>
        <v>66.9301816610374</v>
      </c>
      <c r="BE61" s="0" t="n">
        <f aca="false">Ultuna_topsoil_C_timeseries!BE61*Ultuna_BD_timeseries_topsoil!BE61*20+Ultuna_subsoil_C_timeseries!BE61*Ultuna_BD_timeseries_subsoil!BE61*(Zeq!BE61-20)</f>
        <v>65.4029139227236</v>
      </c>
      <c r="BF61" s="0" t="n">
        <f aca="false">Ultuna_topsoil_C_timeseries!BF61*Ultuna_BD_timeseries_topsoil!BF61*20+Ultuna_subsoil_C_timeseries!BF61*Ultuna_BD_timeseries_subsoil!BF61*(Zeq!BF61-20)</f>
        <v>65.4982247168423</v>
      </c>
      <c r="BG61" s="0" t="n">
        <f aca="false">Ultuna_topsoil_C_timeseries!BG61*Ultuna_BD_timeseries_topsoil!BG61*20+Ultuna_subsoil_C_timeseries!BG61*Ultuna_BD_timeseries_subsoil!BG61*(Zeq!BG61-20)</f>
        <v>65.7792928833551</v>
      </c>
      <c r="BH61" s="0" t="n">
        <f aca="false">Ultuna_topsoil_C_timeseries!BH61*Ultuna_BD_timeseries_topsoil!BH61*20+Ultuna_subsoil_C_timeseries!BH61*Ultuna_BD_timeseries_subsoil!BH61*(Zeq!BH61-20)</f>
        <v>66.4874227762076</v>
      </c>
      <c r="BI61" s="0" t="n">
        <f aca="false">Ultuna_topsoil_C_timeseries!BI61*Ultuna_BD_timeseries_topsoil!BI61*20+Ultuna_subsoil_C_timeseries!BI61*Ultuna_BD_timeseries_subsoil!BI61*(Zeq!BI61-20)</f>
        <v>67.1859920053975</v>
      </c>
      <c r="BJ61" s="0" t="n">
        <f aca="false">Ultuna_topsoil_C_timeseries!BJ61*Ultuna_BD_timeseries_topsoil!BJ61*20+Ultuna_subsoil_C_timeseries!BJ61*Ultuna_BD_timeseries_subsoil!BJ61*(Zeq!BJ61-20)</f>
        <v>66.5720832898885</v>
      </c>
      <c r="BK61" s="0" t="n">
        <f aca="false">Ultuna_topsoil_C_timeseries!BK61*Ultuna_BD_timeseries_topsoil!BK61*20+Ultuna_subsoil_C_timeseries!BK61*Ultuna_BD_timeseries_subsoil!BK61*(Zeq!BK61-20)</f>
        <v>64.9427958864086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63"/>
  <sheetViews>
    <sheetView showFormulas="false" showGridLines="true" showRowColHeaders="true" showZeros="true" rightToLeft="false" tabSelected="true" showOutlineSymbols="true" defaultGridColor="true" view="normal" topLeftCell="A1" colorId="64" zoomScale="156" zoomScaleNormal="156" zoomScalePageLayoutView="100" workbookViewId="0">
      <selection pane="topLeft" activeCell="I20" activeCellId="0" sqref="I2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1</v>
      </c>
      <c r="C1" s="0" t="n">
        <v>22</v>
      </c>
      <c r="D1" s="0" t="n">
        <v>44</v>
      </c>
      <c r="E1" s="0" t="n">
        <v>55</v>
      </c>
      <c r="F1" s="0" t="n">
        <v>2</v>
      </c>
      <c r="G1" s="0" t="n">
        <v>19</v>
      </c>
      <c r="H1" s="0" t="n">
        <v>42</v>
      </c>
      <c r="I1" s="0" t="n">
        <v>58</v>
      </c>
      <c r="J1" s="0" t="n">
        <v>3</v>
      </c>
      <c r="K1" s="0" t="n">
        <v>17</v>
      </c>
      <c r="L1" s="0" t="n">
        <v>41</v>
      </c>
      <c r="M1" s="0" t="n">
        <v>57</v>
      </c>
      <c r="N1" s="0" t="n">
        <v>4</v>
      </c>
      <c r="O1" s="0" t="n">
        <v>18</v>
      </c>
      <c r="P1" s="0" t="n">
        <v>45</v>
      </c>
      <c r="Q1" s="0" t="n">
        <v>59</v>
      </c>
      <c r="R1" s="0" t="n">
        <v>5</v>
      </c>
      <c r="S1" s="0" t="n">
        <v>20</v>
      </c>
      <c r="T1" s="0" t="n">
        <v>40</v>
      </c>
      <c r="U1" s="0" t="n">
        <v>60</v>
      </c>
      <c r="V1" s="0" t="n">
        <v>6</v>
      </c>
      <c r="W1" s="0" t="n">
        <v>21</v>
      </c>
      <c r="X1" s="0" t="n">
        <v>43</v>
      </c>
      <c r="Y1" s="0" t="n">
        <v>56</v>
      </c>
      <c r="Z1" s="0" t="n">
        <v>7</v>
      </c>
      <c r="AA1" s="0" t="n">
        <v>16</v>
      </c>
      <c r="AB1" s="0" t="n">
        <v>39</v>
      </c>
      <c r="AC1" s="0" t="n">
        <v>54</v>
      </c>
      <c r="AD1" s="0" t="n">
        <v>8</v>
      </c>
      <c r="AE1" s="0" t="n">
        <v>29</v>
      </c>
      <c r="AF1" s="0" t="n">
        <v>35</v>
      </c>
      <c r="AG1" s="0" t="n">
        <v>50</v>
      </c>
      <c r="AH1" s="0" t="n">
        <v>9</v>
      </c>
      <c r="AI1" s="0" t="n">
        <v>28</v>
      </c>
      <c r="AJ1" s="0" t="n">
        <v>37</v>
      </c>
      <c r="AK1" s="0" t="n">
        <v>47</v>
      </c>
      <c r="AL1" s="0" t="n">
        <v>10</v>
      </c>
      <c r="AM1" s="0" t="n">
        <v>25</v>
      </c>
      <c r="AN1" s="0" t="n">
        <v>33</v>
      </c>
      <c r="AO1" s="0" t="n">
        <v>49</v>
      </c>
      <c r="AP1" s="0" t="n">
        <v>11</v>
      </c>
      <c r="AQ1" s="0" t="n">
        <v>27</v>
      </c>
      <c r="AR1" s="0" t="n">
        <v>38</v>
      </c>
      <c r="AS1" s="0" t="n">
        <v>48</v>
      </c>
      <c r="AT1" s="0" t="n">
        <v>12</v>
      </c>
      <c r="AU1" s="0" t="n">
        <v>26</v>
      </c>
      <c r="AV1" s="0" t="n">
        <v>32</v>
      </c>
      <c r="AW1" s="0" t="n">
        <v>51</v>
      </c>
      <c r="AX1" s="0" t="n">
        <v>13</v>
      </c>
      <c r="AY1" s="0" t="n">
        <v>24</v>
      </c>
      <c r="AZ1" s="0" t="n">
        <v>31</v>
      </c>
      <c r="BA1" s="0" t="n">
        <v>52</v>
      </c>
      <c r="BB1" s="0" t="n">
        <v>14</v>
      </c>
      <c r="BC1" s="0" t="n">
        <v>30</v>
      </c>
      <c r="BD1" s="0" t="n">
        <v>36</v>
      </c>
      <c r="BE1" s="0" t="n">
        <v>46</v>
      </c>
      <c r="BF1" s="0" t="n">
        <v>15</v>
      </c>
      <c r="BG1" s="0" t="n">
        <v>23</v>
      </c>
      <c r="BH1" s="0" t="n">
        <v>34</v>
      </c>
      <c r="BI1" s="0" t="n">
        <v>53</v>
      </c>
    </row>
    <row r="2" customFormat="false" ht="13.8" hidden="false" customHeight="false" outlineLevel="0" collapsed="false">
      <c r="A2" s="0" t="n">
        <v>1956</v>
      </c>
      <c r="B2" s="0" t="n">
        <v>40.896</v>
      </c>
      <c r="C2" s="0" t="n">
        <v>39.4396110733599</v>
      </c>
      <c r="D2" s="0" t="n">
        <v>41.478555570656</v>
      </c>
      <c r="E2" s="0" t="n">
        <v>44.9738889945923</v>
      </c>
      <c r="F2" s="0" t="n">
        <v>40.750361107336</v>
      </c>
      <c r="G2" s="0" t="n">
        <v>40.896</v>
      </c>
      <c r="H2" s="0" t="n">
        <v>42.3523889266401</v>
      </c>
      <c r="I2" s="0" t="n">
        <v>42.9349444972961</v>
      </c>
      <c r="J2" s="0" t="n">
        <v>43.8087778532802</v>
      </c>
      <c r="K2" s="0" t="n">
        <v>45.5564445652483</v>
      </c>
      <c r="L2" s="0" t="n">
        <v>44.9738889945923</v>
      </c>
      <c r="M2" s="0" t="n">
        <v>41.9154722486481</v>
      </c>
      <c r="N2" s="0" t="n">
        <v>45.5564445652483</v>
      </c>
      <c r="O2" s="0" t="n">
        <v>45.8477223505763</v>
      </c>
      <c r="P2" s="0" t="n">
        <v>44.3913334239362</v>
      </c>
      <c r="Q2" s="0" t="n">
        <v>46.1390001359043</v>
      </c>
      <c r="R2" s="0" t="n">
        <v>46.1390001359043</v>
      </c>
      <c r="S2" s="0" t="n">
        <v>41.9154722486481</v>
      </c>
      <c r="T2" s="0" t="n">
        <v>44.9738889945923</v>
      </c>
      <c r="U2" s="0" t="n">
        <v>46.4302779212324</v>
      </c>
      <c r="V2" s="0" t="n">
        <v>44.9738889945923</v>
      </c>
      <c r="W2" s="0" t="n">
        <v>43.5175000679522</v>
      </c>
      <c r="X2" s="0" t="n">
        <v>44.1000556386082</v>
      </c>
      <c r="Y2" s="0" t="n">
        <v>42.0611111413121</v>
      </c>
      <c r="Z2" s="0" t="n">
        <v>41.187277785328</v>
      </c>
      <c r="AA2" s="0" t="n">
        <v>43.5175000679522</v>
      </c>
      <c r="AB2" s="0" t="n">
        <v>40.896</v>
      </c>
      <c r="AC2" s="0" t="n">
        <v>42.6436667119681</v>
      </c>
      <c r="AD2" s="0" t="n">
        <v>43.5175000679522</v>
      </c>
      <c r="AE2" s="0" t="n">
        <v>40.896</v>
      </c>
      <c r="AF2" s="0" t="n">
        <v>-0.465445516578747</v>
      </c>
      <c r="AG2" s="0" t="n">
        <v>44.3913334239362</v>
      </c>
      <c r="AH2" s="0" t="n">
        <v>42.3523889266401</v>
      </c>
      <c r="AI2" s="0" t="n">
        <v>-0.465445516578747</v>
      </c>
      <c r="AJ2" s="0" t="n">
        <v>42.0611111413121</v>
      </c>
      <c r="AK2" s="0" t="n">
        <v>41.478555570656</v>
      </c>
      <c r="AL2" s="0" t="n">
        <v>-0.465445516578747</v>
      </c>
      <c r="AM2" s="0" t="n">
        <v>42.0611111413121</v>
      </c>
      <c r="AN2" s="0" t="n">
        <v>41.478555570656</v>
      </c>
      <c r="AO2" s="0" t="n">
        <v>40.896</v>
      </c>
      <c r="AP2" s="0" t="n">
        <v>43.2262222826242</v>
      </c>
      <c r="AQ2" s="0" t="n">
        <v>44.1000556386082</v>
      </c>
      <c r="AR2" s="0" t="n">
        <v>41.7698333559841</v>
      </c>
      <c r="AS2" s="0" t="n">
        <v>43.8087778532802</v>
      </c>
      <c r="AT2" s="0" t="n">
        <v>44.3913334239362</v>
      </c>
      <c r="AU2" s="0" t="n">
        <v>44.1000556386082</v>
      </c>
      <c r="AV2" s="0" t="n">
        <v>44.6826112092642</v>
      </c>
      <c r="AW2" s="0" t="n">
        <v>41.478555570656</v>
      </c>
      <c r="AX2" s="0" t="n">
        <v>41.478555570656</v>
      </c>
      <c r="AY2" s="0" t="n">
        <v>45.5564445652483</v>
      </c>
      <c r="AZ2" s="0" t="n">
        <v>42.3523889266401</v>
      </c>
      <c r="BA2" s="0" t="n">
        <v>44.3913334239362</v>
      </c>
      <c r="BB2" s="0" t="n">
        <v>42.3523889266401</v>
      </c>
      <c r="BC2" s="0" t="n">
        <v>44.1000556386082</v>
      </c>
      <c r="BD2" s="0" t="n">
        <v>43.2262222826242</v>
      </c>
      <c r="BE2" s="0" t="n">
        <v>40.604722214672</v>
      </c>
      <c r="BF2" s="0" t="n">
        <v>42.3523889266401</v>
      </c>
      <c r="BG2" s="0" t="n">
        <v>41.7698333559841</v>
      </c>
      <c r="BH2" s="0" t="n">
        <v>41.7698333559841</v>
      </c>
      <c r="BI2" s="0" t="n">
        <v>42.3523889266401</v>
      </c>
    </row>
    <row r="3" customFormat="false" ht="13.8" hidden="false" customHeight="false" outlineLevel="0" collapsed="false">
      <c r="A3" s="0" t="n">
        <v>1957</v>
      </c>
      <c r="B3" s="0" t="n">
        <v>41.9006460470653</v>
      </c>
      <c r="C3" s="0" t="n">
        <v>41.8644706375158</v>
      </c>
      <c r="D3" s="0" t="n">
        <v>42.196539535307</v>
      </c>
      <c r="E3" s="0" t="n">
        <v>41.8903704537038</v>
      </c>
      <c r="F3" s="0" t="n">
        <v>42.4670499141893</v>
      </c>
      <c r="G3" s="0" t="n">
        <v>42.2508812848455</v>
      </c>
      <c r="H3" s="0" t="n">
        <v>42.6061774154463</v>
      </c>
      <c r="I3" s="0" t="n">
        <v>42.3505132563032</v>
      </c>
      <c r="J3" s="0" t="n">
        <v>42.9432852692474</v>
      </c>
      <c r="K3" s="0" t="n">
        <v>42.8028564432728</v>
      </c>
      <c r="L3" s="0" t="n">
        <v>42.9956143701308</v>
      </c>
      <c r="M3" s="0" t="n">
        <v>42.9116960505552</v>
      </c>
      <c r="N3" s="0" t="n">
        <v>44.6071502850007</v>
      </c>
      <c r="O3" s="0" t="n">
        <v>44.3049688703728</v>
      </c>
      <c r="P3" s="0" t="n">
        <v>44.3607668451001</v>
      </c>
      <c r="Q3" s="0" t="n">
        <v>44.4146096900306</v>
      </c>
      <c r="R3" s="0" t="n">
        <v>42.2613106646411</v>
      </c>
      <c r="S3" s="0" t="n">
        <v>42.367408871854</v>
      </c>
      <c r="T3" s="0" t="n">
        <v>42.275263610024</v>
      </c>
      <c r="U3" s="0" t="n">
        <v>42.264969825029</v>
      </c>
      <c r="V3" s="0" t="n">
        <v>44.0714440126503</v>
      </c>
      <c r="W3" s="0" t="n">
        <v>43.7349918250405</v>
      </c>
      <c r="X3" s="0" t="n">
        <v>43.9630879223713</v>
      </c>
      <c r="Y3" s="0" t="n">
        <v>44.019324192938</v>
      </c>
      <c r="Z3" s="0" t="n">
        <v>44.1776364725004</v>
      </c>
      <c r="AA3" s="0" t="n">
        <v>44.1727198093579</v>
      </c>
      <c r="AB3" s="0" t="n">
        <v>44.2248041089935</v>
      </c>
      <c r="AC3" s="0" t="n">
        <v>44.1671163645165</v>
      </c>
      <c r="AD3" s="0" t="n">
        <v>41.8682851762706</v>
      </c>
      <c r="AE3" s="0" t="n">
        <v>41.8752578684948</v>
      </c>
      <c r="AF3" s="0" t="n">
        <v>41.8712982798391</v>
      </c>
      <c r="AG3" s="0" t="n">
        <v>41.8818333958729</v>
      </c>
      <c r="AH3" s="0" t="n">
        <v>42.943031409687</v>
      </c>
      <c r="AI3" s="0" t="n">
        <v>42.8733451726658</v>
      </c>
      <c r="AJ3" s="0" t="n">
        <v>43.1107231741232</v>
      </c>
      <c r="AK3" s="0" t="n">
        <v>42.8853307150192</v>
      </c>
      <c r="AL3" s="0" t="n">
        <v>43.1026836462031</v>
      </c>
      <c r="AM3" s="0" t="n">
        <v>43.0936549139777</v>
      </c>
      <c r="AN3" s="0" t="n">
        <v>43.1050063137964</v>
      </c>
      <c r="AO3" s="0" t="n">
        <v>43.094870620878</v>
      </c>
      <c r="AP3" s="0" t="n">
        <v>43.4669729275275</v>
      </c>
      <c r="AQ3" s="0" t="n">
        <v>43.4489684191437</v>
      </c>
      <c r="AR3" s="0" t="n">
        <v>43.4565867989752</v>
      </c>
      <c r="AS3" s="0" t="n">
        <v>43.450378842189</v>
      </c>
      <c r="AT3" s="0" t="n">
        <v>42.1960125812603</v>
      </c>
      <c r="AU3" s="0" t="n">
        <v>42.1813397802839</v>
      </c>
      <c r="AV3" s="0" t="n">
        <v>42.1816235234532</v>
      </c>
      <c r="AW3" s="0" t="n">
        <v>42.1915755167649</v>
      </c>
      <c r="AX3" s="0" t="n">
        <v>44.4155208059112</v>
      </c>
      <c r="AY3" s="0" t="n">
        <v>44.4089091976713</v>
      </c>
      <c r="AZ3" s="0" t="n">
        <v>44.3923636548534</v>
      </c>
      <c r="BA3" s="0" t="n">
        <v>44.3901352815467</v>
      </c>
      <c r="BB3" s="0" t="n">
        <v>43.9840618545679</v>
      </c>
      <c r="BC3" s="0" t="n">
        <v>43.984260584192</v>
      </c>
      <c r="BD3" s="0" t="n">
        <v>43.9836388317135</v>
      </c>
      <c r="BE3" s="0" t="n">
        <v>43.9715260522753</v>
      </c>
      <c r="BF3" s="0" t="n">
        <v>44.9009128431841</v>
      </c>
      <c r="BG3" s="0" t="n">
        <v>44.8583763150495</v>
      </c>
      <c r="BH3" s="0" t="n">
        <v>44.8766623805042</v>
      </c>
      <c r="BI3" s="0" t="n">
        <v>44.8671374520584</v>
      </c>
    </row>
    <row r="4" customFormat="false" ht="13.8" hidden="false" customHeight="false" outlineLevel="0" collapsed="false">
      <c r="A4" s="0" t="n">
        <v>1958</v>
      </c>
      <c r="B4" s="0" t="n">
        <v>41.2114572147905</v>
      </c>
      <c r="C4" s="0" t="n">
        <v>41.146942800698</v>
      </c>
      <c r="D4" s="0" t="n">
        <v>41.7462152533478</v>
      </c>
      <c r="E4" s="0" t="n">
        <v>41.1932927250936</v>
      </c>
      <c r="F4" s="0" t="n">
        <v>42.024862247037</v>
      </c>
      <c r="G4" s="0" t="n">
        <v>41.6361351346418</v>
      </c>
      <c r="H4" s="0" t="n">
        <v>42.2743578487987</v>
      </c>
      <c r="I4" s="0" t="n">
        <v>41.8142249423807</v>
      </c>
      <c r="J4" s="0" t="n">
        <v>42.6730504905645</v>
      </c>
      <c r="K4" s="0" t="n">
        <v>42.4202335358308</v>
      </c>
      <c r="L4" s="0" t="n">
        <v>42.7659778760798</v>
      </c>
      <c r="M4" s="0" t="n">
        <v>42.6174378068509</v>
      </c>
      <c r="N4" s="0" t="n">
        <v>44.2454762918613</v>
      </c>
      <c r="O4" s="0" t="n">
        <v>43.7053905414595</v>
      </c>
      <c r="P4" s="0" t="n">
        <v>43.8039791996834</v>
      </c>
      <c r="Q4" s="0" t="n">
        <v>43.8996016460342</v>
      </c>
      <c r="R4" s="0" t="n">
        <v>41.6583454617885</v>
      </c>
      <c r="S4" s="0" t="n">
        <v>41.8492996523452</v>
      </c>
      <c r="T4" s="0" t="n">
        <v>41.6842912317444</v>
      </c>
      <c r="U4" s="0" t="n">
        <v>41.6646583735604</v>
      </c>
      <c r="V4" s="0" t="n">
        <v>44.5661359280598</v>
      </c>
      <c r="W4" s="0" t="n">
        <v>43.9574353478723</v>
      </c>
      <c r="X4" s="0" t="n">
        <v>44.3738958742517</v>
      </c>
      <c r="Y4" s="0" t="n">
        <v>44.4717804434962</v>
      </c>
      <c r="Z4" s="0" t="n">
        <v>44.2622978706302</v>
      </c>
      <c r="AA4" s="0" t="n">
        <v>44.2533757519831</v>
      </c>
      <c r="AB4" s="0" t="n">
        <v>44.3497060609236</v>
      </c>
      <c r="AC4" s="0" t="n">
        <v>44.2407450909658</v>
      </c>
      <c r="AD4" s="0" t="n">
        <v>41.9735415347915</v>
      </c>
      <c r="AE4" s="0" t="n">
        <v>41.9877089808938</v>
      </c>
      <c r="AF4" s="0" t="n">
        <v>41.9795296527988</v>
      </c>
      <c r="AG4" s="0" t="n">
        <v>41.9999874312323</v>
      </c>
      <c r="AH4" s="0" t="n">
        <v>43.5624374638018</v>
      </c>
      <c r="AI4" s="0" t="n">
        <v>43.4297692756905</v>
      </c>
      <c r="AJ4" s="0" t="n">
        <v>43.8741552186699</v>
      </c>
      <c r="AK4" s="0" t="n">
        <v>43.4532971984435</v>
      </c>
      <c r="AL4" s="0" t="n">
        <v>43.2816681315713</v>
      </c>
      <c r="AM4" s="0" t="n">
        <v>43.2685933357221</v>
      </c>
      <c r="AN4" s="0" t="n">
        <v>43.2884686645541</v>
      </c>
      <c r="AO4" s="0" t="n">
        <v>43.2677721588732</v>
      </c>
      <c r="AP4" s="0" t="n">
        <v>43.7228660546651</v>
      </c>
      <c r="AQ4" s="0" t="n">
        <v>43.6872176033547</v>
      </c>
      <c r="AR4" s="0" t="n">
        <v>43.7020033962789</v>
      </c>
      <c r="AS4" s="0" t="n">
        <v>43.6902051274964</v>
      </c>
      <c r="AT4" s="0" t="n">
        <v>42.3409904998733</v>
      </c>
      <c r="AU4" s="0" t="n">
        <v>42.3120196606854</v>
      </c>
      <c r="AV4" s="0" t="n">
        <v>42.3127187945716</v>
      </c>
      <c r="AW4" s="0" t="n">
        <v>42.3323742150784</v>
      </c>
      <c r="AX4" s="0" t="n">
        <v>44.7588064385145</v>
      </c>
      <c r="AY4" s="0" t="n">
        <v>44.7503520483482</v>
      </c>
      <c r="AZ4" s="0" t="n">
        <v>44.7134912992468</v>
      </c>
      <c r="BA4" s="0" t="n">
        <v>44.7106606191112</v>
      </c>
      <c r="BB4" s="0" t="n">
        <v>44.1714101933277</v>
      </c>
      <c r="BC4" s="0" t="n">
        <v>44.1696147878049</v>
      </c>
      <c r="BD4" s="0" t="n">
        <v>44.1715973512737</v>
      </c>
      <c r="BE4" s="0" t="n">
        <v>44.1455379100499</v>
      </c>
      <c r="BF4" s="0" t="n">
        <v>45.438181400925</v>
      </c>
      <c r="BG4" s="0" t="n">
        <v>45.353240495666</v>
      </c>
      <c r="BH4" s="0" t="n">
        <v>45.3937170980643</v>
      </c>
      <c r="BI4" s="0" t="n">
        <v>45.3733157035553</v>
      </c>
    </row>
    <row r="5" customFormat="false" ht="13.8" hidden="false" customHeight="false" outlineLevel="0" collapsed="false">
      <c r="A5" s="0" t="n">
        <v>1959</v>
      </c>
      <c r="B5" s="0" t="n">
        <v>40.5759703658966</v>
      </c>
      <c r="C5" s="0" t="n">
        <v>40.4910329146348</v>
      </c>
      <c r="D5" s="0" t="n">
        <v>41.2926685092788</v>
      </c>
      <c r="E5" s="0" t="n">
        <v>40.5523372279184</v>
      </c>
      <c r="F5" s="0" t="n">
        <v>41.6083275673614</v>
      </c>
      <c r="G5" s="0" t="n">
        <v>41.090646949278</v>
      </c>
      <c r="H5" s="0" t="n">
        <v>41.9394539269501</v>
      </c>
      <c r="I5" s="0" t="n">
        <v>41.3258732217571</v>
      </c>
      <c r="J5" s="0" t="n">
        <v>42.4154475531359</v>
      </c>
      <c r="K5" s="0" t="n">
        <v>42.0780689456882</v>
      </c>
      <c r="L5" s="0" t="n">
        <v>42.537309860486</v>
      </c>
      <c r="M5" s="0" t="n">
        <v>42.3433659486333</v>
      </c>
      <c r="N5" s="0" t="n">
        <v>43.8888358853658</v>
      </c>
      <c r="O5" s="0" t="n">
        <v>43.1747571176645</v>
      </c>
      <c r="P5" s="0" t="n">
        <v>43.3030318276843</v>
      </c>
      <c r="Q5" s="0" t="n">
        <v>43.4284087911446</v>
      </c>
      <c r="R5" s="0" t="n">
        <v>41.1254875028765</v>
      </c>
      <c r="S5" s="0" t="n">
        <v>41.3802886520683</v>
      </c>
      <c r="T5" s="0" t="n">
        <v>41.1616637660839</v>
      </c>
      <c r="U5" s="0" t="n">
        <v>41.1334058381813</v>
      </c>
      <c r="V5" s="0" t="n">
        <v>45.0016845573925</v>
      </c>
      <c r="W5" s="0" t="n">
        <v>44.1849751754156</v>
      </c>
      <c r="X5" s="0" t="n">
        <v>44.7499027165678</v>
      </c>
      <c r="Y5" s="0" t="n">
        <v>44.8749850784007</v>
      </c>
      <c r="Z5" s="0" t="n">
        <v>44.3547309544066</v>
      </c>
      <c r="AA5" s="0" t="n">
        <v>44.3427650215507</v>
      </c>
      <c r="AB5" s="0" t="n">
        <v>44.4747601965195</v>
      </c>
      <c r="AC5" s="0" t="n">
        <v>44.3218548757833</v>
      </c>
      <c r="AD5" s="0" t="n">
        <v>42.0863053331348</v>
      </c>
      <c r="AE5" s="0" t="n">
        <v>42.1078477219826</v>
      </c>
      <c r="AF5" s="0" t="n">
        <v>42.0951562670064</v>
      </c>
      <c r="AG5" s="0" t="n">
        <v>42.1247952481799</v>
      </c>
      <c r="AH5" s="0" t="n">
        <v>44.2128424105524</v>
      </c>
      <c r="AI5" s="0" t="n">
        <v>44.0254034180572</v>
      </c>
      <c r="AJ5" s="0" t="n">
        <v>44.642760301076</v>
      </c>
      <c r="AK5" s="0" t="n">
        <v>44.0598685432687</v>
      </c>
      <c r="AL5" s="0" t="n">
        <v>43.4729585107339</v>
      </c>
      <c r="AM5" s="0" t="n">
        <v>43.4612533543091</v>
      </c>
      <c r="AN5" s="0" t="n">
        <v>43.486749877041</v>
      </c>
      <c r="AO5" s="0" t="n">
        <v>43.4550398624055</v>
      </c>
      <c r="AP5" s="0" t="n">
        <v>43.9951426488014</v>
      </c>
      <c r="AQ5" s="0" t="n">
        <v>43.942250888304</v>
      </c>
      <c r="AR5" s="0" t="n">
        <v>43.9636641610717</v>
      </c>
      <c r="AS5" s="0" t="n">
        <v>43.94702908566</v>
      </c>
      <c r="AT5" s="0" t="n">
        <v>42.4970213002204</v>
      </c>
      <c r="AU5" s="0" t="n">
        <v>42.4541268435325</v>
      </c>
      <c r="AV5" s="0" t="n">
        <v>42.4554388346635</v>
      </c>
      <c r="AW5" s="0" t="n">
        <v>42.4845515841135</v>
      </c>
      <c r="AX5" s="0" t="n">
        <v>45.1334342055101</v>
      </c>
      <c r="AY5" s="0" t="n">
        <v>45.1279972214609</v>
      </c>
      <c r="AZ5" s="0" t="n">
        <v>45.067453626307</v>
      </c>
      <c r="BA5" s="0" t="n">
        <v>45.0653506762905</v>
      </c>
      <c r="BB5" s="0" t="n">
        <v>44.3721219679541</v>
      </c>
      <c r="BC5" s="0" t="n">
        <v>44.3656228744901</v>
      </c>
      <c r="BD5" s="0" t="n">
        <v>44.3739813421196</v>
      </c>
      <c r="BE5" s="0" t="n">
        <v>44.3318586233015</v>
      </c>
      <c r="BF5" s="0" t="n">
        <v>46.0048466857807</v>
      </c>
      <c r="BG5" s="0" t="n">
        <v>45.8782071587598</v>
      </c>
      <c r="BH5" s="0" t="n">
        <v>45.9450323978261</v>
      </c>
      <c r="BI5" s="0" t="n">
        <v>45.91257362776</v>
      </c>
    </row>
    <row r="6" customFormat="false" ht="13.8" hidden="false" customHeight="false" outlineLevel="0" collapsed="false">
      <c r="A6" s="0" t="n">
        <v>1960</v>
      </c>
      <c r="B6" s="0" t="n">
        <v>39.9940556883652</v>
      </c>
      <c r="C6" s="0" t="n">
        <v>39.8966906965865</v>
      </c>
      <c r="D6" s="0" t="n">
        <v>40.8358736911536</v>
      </c>
      <c r="E6" s="0" t="n">
        <v>39.9674076793211</v>
      </c>
      <c r="F6" s="0" t="n">
        <v>41.2173919372712</v>
      </c>
      <c r="G6" s="0" t="n">
        <v>40.6143576379154</v>
      </c>
      <c r="H6" s="0" t="n">
        <v>41.6014331944192</v>
      </c>
      <c r="I6" s="0" t="n">
        <v>40.8852517687823</v>
      </c>
      <c r="J6" s="0" t="n">
        <v>42.1704060702758</v>
      </c>
      <c r="K6" s="0" t="n">
        <v>41.776078071218</v>
      </c>
      <c r="L6" s="0" t="n">
        <v>42.3096073837206</v>
      </c>
      <c r="M6" s="0" t="n">
        <v>42.0893988751155</v>
      </c>
      <c r="N6" s="0" t="n">
        <v>43.5371979368274</v>
      </c>
      <c r="O6" s="0" t="n">
        <v>42.7126717230982</v>
      </c>
      <c r="P6" s="0" t="n">
        <v>42.8574305162511</v>
      </c>
      <c r="Q6" s="0" t="n">
        <v>43.0005750703344</v>
      </c>
      <c r="R6" s="0" t="n">
        <v>40.6621754222662</v>
      </c>
      <c r="S6" s="0" t="n">
        <v>40.9600476961459</v>
      </c>
      <c r="T6" s="0" t="n">
        <v>40.7070176297693</v>
      </c>
      <c r="U6" s="0" t="n">
        <v>40.670607935954</v>
      </c>
      <c r="V6" s="0" t="n">
        <v>45.3781986280776</v>
      </c>
      <c r="W6" s="0" t="n">
        <v>44.4177624175297</v>
      </c>
      <c r="X6" s="0" t="n">
        <v>45.0910872416482</v>
      </c>
      <c r="Y6" s="0" t="n">
        <v>45.2290543437353</v>
      </c>
      <c r="Z6" s="0" t="n">
        <v>44.4557273710475</v>
      </c>
      <c r="AA6" s="0" t="n">
        <v>44.4417427134237</v>
      </c>
      <c r="AB6" s="0" t="n">
        <v>44.5999652063664</v>
      </c>
      <c r="AC6" s="0" t="n">
        <v>44.4115192684145</v>
      </c>
      <c r="AD6" s="0" t="n">
        <v>42.2073794657618</v>
      </c>
      <c r="AE6" s="0" t="n">
        <v>42.2364244419523</v>
      </c>
      <c r="AF6" s="0" t="n">
        <v>42.2188901646841</v>
      </c>
      <c r="AG6" s="0" t="n">
        <v>42.2568133321146</v>
      </c>
      <c r="AH6" s="0" t="n">
        <v>44.8967308881787</v>
      </c>
      <c r="AI6" s="0" t="n">
        <v>44.6645567059329</v>
      </c>
      <c r="AJ6" s="0" t="n">
        <v>45.4166156384593</v>
      </c>
      <c r="AK6" s="0" t="n">
        <v>44.7091486896374</v>
      </c>
      <c r="AL6" s="0" t="n">
        <v>43.6777543581493</v>
      </c>
      <c r="AM6" s="0" t="n">
        <v>43.6733685330374</v>
      </c>
      <c r="AN6" s="0" t="n">
        <v>43.7014853220031</v>
      </c>
      <c r="AO6" s="0" t="n">
        <v>43.6582786530364</v>
      </c>
      <c r="AP6" s="0" t="n">
        <v>44.2851945800612</v>
      </c>
      <c r="AQ6" s="0" t="n">
        <v>44.2155129434904</v>
      </c>
      <c r="AR6" s="0" t="n">
        <v>44.2429060768608</v>
      </c>
      <c r="AS6" s="0" t="n">
        <v>44.2223508758852</v>
      </c>
      <c r="AT6" s="0" t="n">
        <v>42.6652241127482</v>
      </c>
      <c r="AU6" s="0" t="n">
        <v>42.6087843335468</v>
      </c>
      <c r="AV6" s="0" t="n">
        <v>42.6109883369121</v>
      </c>
      <c r="AW6" s="0" t="n">
        <v>42.6493122114838</v>
      </c>
      <c r="AX6" s="0" t="n">
        <v>45.5435715458014</v>
      </c>
      <c r="AY6" s="0" t="n">
        <v>45.5461358294256</v>
      </c>
      <c r="AZ6" s="0" t="n">
        <v>45.4590788102651</v>
      </c>
      <c r="BA6" s="0" t="n">
        <v>45.4586499260656</v>
      </c>
      <c r="BB6" s="0" t="n">
        <v>44.5876864336219</v>
      </c>
      <c r="BC6" s="0" t="n">
        <v>44.5731552131294</v>
      </c>
      <c r="BD6" s="0" t="n">
        <v>44.5923157682672</v>
      </c>
      <c r="BE6" s="0" t="n">
        <v>44.5316649839051</v>
      </c>
      <c r="BF6" s="0" t="n">
        <v>46.6027939477915</v>
      </c>
      <c r="BG6" s="0" t="n">
        <v>46.4358397614833</v>
      </c>
      <c r="BH6" s="0" t="n">
        <v>46.5334617492885</v>
      </c>
      <c r="BI6" s="0" t="n">
        <v>46.4879704526113</v>
      </c>
    </row>
    <row r="7" customFormat="false" ht="13.8" hidden="false" customHeight="false" outlineLevel="0" collapsed="false">
      <c r="A7" s="0" t="n">
        <v>1961</v>
      </c>
      <c r="B7" s="0" t="n">
        <v>39.465583407392</v>
      </c>
      <c r="C7" s="0" t="n">
        <v>39.3638658679562</v>
      </c>
      <c r="D7" s="0" t="n">
        <v>40.3758049286612</v>
      </c>
      <c r="E7" s="0" t="n">
        <v>39.4384078118021</v>
      </c>
      <c r="F7" s="0" t="n">
        <v>40.8520014094559</v>
      </c>
      <c r="G7" s="0" t="n">
        <v>40.2072081162824</v>
      </c>
      <c r="H7" s="0" t="n">
        <v>41.2602625973873</v>
      </c>
      <c r="I7" s="0" t="n">
        <v>40.492154265925</v>
      </c>
      <c r="J7" s="0" t="n">
        <v>41.9378556620515</v>
      </c>
      <c r="K7" s="0" t="n">
        <v>41.5139763237751</v>
      </c>
      <c r="L7" s="0" t="n">
        <v>42.0828675065102</v>
      </c>
      <c r="M7" s="0" t="n">
        <v>41.8554549876001</v>
      </c>
      <c r="N7" s="0" t="n">
        <v>43.1905313186811</v>
      </c>
      <c r="O7" s="0" t="n">
        <v>42.3187374961695</v>
      </c>
      <c r="P7" s="0" t="n">
        <v>42.4666810703365</v>
      </c>
      <c r="Q7" s="0" t="n">
        <v>42.6156444450063</v>
      </c>
      <c r="R7" s="0" t="n">
        <v>40.2678478745442</v>
      </c>
      <c r="S7" s="0" t="n">
        <v>40.588248621523</v>
      </c>
      <c r="T7" s="0" t="n">
        <v>40.3199892526252</v>
      </c>
      <c r="U7" s="0" t="n">
        <v>40.2756604057107</v>
      </c>
      <c r="V7" s="0" t="n">
        <v>45.6957868517666</v>
      </c>
      <c r="W7" s="0" t="n">
        <v>44.6559551319478</v>
      </c>
      <c r="X7" s="0" t="n">
        <v>45.3974282411758</v>
      </c>
      <c r="Y7" s="0" t="n">
        <v>45.5341044728954</v>
      </c>
      <c r="Z7" s="0" t="n">
        <v>44.5661982529857</v>
      </c>
      <c r="AA7" s="0" t="n">
        <v>44.5513000429372</v>
      </c>
      <c r="AB7" s="0" t="n">
        <v>44.7253197693654</v>
      </c>
      <c r="AC7" s="0" t="n">
        <v>44.5110092112048</v>
      </c>
      <c r="AD7" s="0" t="n">
        <v>42.3376852565623</v>
      </c>
      <c r="AE7" s="0" t="n">
        <v>42.3742944239202</v>
      </c>
      <c r="AF7" s="0" t="n">
        <v>42.3515408846192</v>
      </c>
      <c r="AG7" s="0" t="n">
        <v>42.3966631418466</v>
      </c>
      <c r="AH7" s="0" t="n">
        <v>45.6168725987351</v>
      </c>
      <c r="AI7" s="0" t="n">
        <v>45.3522167359342</v>
      </c>
      <c r="AJ7" s="0" t="n">
        <v>46.1958004891458</v>
      </c>
      <c r="AK7" s="0" t="n">
        <v>45.4058647568988</v>
      </c>
      <c r="AL7" s="0" t="n">
        <v>43.8974178129846</v>
      </c>
      <c r="AM7" s="0" t="n">
        <v>43.9069626230447</v>
      </c>
      <c r="AN7" s="0" t="n">
        <v>43.934570573513</v>
      </c>
      <c r="AO7" s="0" t="n">
        <v>43.8793504919497</v>
      </c>
      <c r="AP7" s="0" t="n">
        <v>44.5945882465557</v>
      </c>
      <c r="AQ7" s="0" t="n">
        <v>44.5086390244191</v>
      </c>
      <c r="AR7" s="0" t="n">
        <v>44.5412337179286</v>
      </c>
      <c r="AS7" s="0" t="n">
        <v>44.5178717082304</v>
      </c>
      <c r="AT7" s="0" t="n">
        <v>42.8468878570062</v>
      </c>
      <c r="AU7" s="0" t="n">
        <v>42.7772907990112</v>
      </c>
      <c r="AV7" s="0" t="n">
        <v>42.7807678902192</v>
      </c>
      <c r="AW7" s="0" t="n">
        <v>42.8280528752805</v>
      </c>
      <c r="AX7" s="0" t="n">
        <v>45.9941867752655</v>
      </c>
      <c r="AY7" s="0" t="n">
        <v>46.0099039666749</v>
      </c>
      <c r="AZ7" s="0" t="n">
        <v>45.8942249323094</v>
      </c>
      <c r="BA7" s="0" t="n">
        <v>45.8959141923797</v>
      </c>
      <c r="BB7" s="0" t="n">
        <v>44.8198191196208</v>
      </c>
      <c r="BC7" s="0" t="n">
        <v>44.7931828455581</v>
      </c>
      <c r="BD7" s="0" t="n">
        <v>44.8283605704494</v>
      </c>
      <c r="BE7" s="0" t="n">
        <v>44.7462867651032</v>
      </c>
      <c r="BF7" s="0" t="n">
        <v>47.2341098090505</v>
      </c>
      <c r="BG7" s="0" t="n">
        <v>47.0290290532256</v>
      </c>
      <c r="BH7" s="0" t="n">
        <v>47.1622289485038</v>
      </c>
      <c r="BI7" s="0" t="n">
        <v>47.1029789460591</v>
      </c>
    </row>
    <row r="8" customFormat="false" ht="13.8" hidden="false" customHeight="false" outlineLevel="0" collapsed="false">
      <c r="A8" s="0" t="n">
        <v>1962</v>
      </c>
      <c r="B8" s="0" t="n">
        <v>38.990423785374</v>
      </c>
      <c r="C8" s="0" t="n">
        <v>38.8925081542867</v>
      </c>
      <c r="D8" s="0" t="n">
        <v>39.9124360898445</v>
      </c>
      <c r="E8" s="0" t="n">
        <v>38.9652413732169</v>
      </c>
      <c r="F8" s="0" t="n">
        <v>40.5121020271869</v>
      </c>
      <c r="G8" s="0" t="n">
        <v>39.8691393066723</v>
      </c>
      <c r="H8" s="0" t="n">
        <v>40.91590847008</v>
      </c>
      <c r="I8" s="0" t="n">
        <v>40.1463744037743</v>
      </c>
      <c r="J8" s="0" t="n">
        <v>41.7177259552835</v>
      </c>
      <c r="K8" s="0" t="n">
        <v>41.2914791276958</v>
      </c>
      <c r="L8" s="0" t="n">
        <v>41.857087289937</v>
      </c>
      <c r="M8" s="0" t="n">
        <v>41.6414526894807</v>
      </c>
      <c r="N8" s="0" t="n">
        <v>42.8488049044826</v>
      </c>
      <c r="O8" s="0" t="n">
        <v>41.9925575895846</v>
      </c>
      <c r="P8" s="0" t="n">
        <v>42.1302893126973</v>
      </c>
      <c r="Q8" s="0" t="n">
        <v>42.2731608929914</v>
      </c>
      <c r="R8" s="0" t="n">
        <v>39.9419435345192</v>
      </c>
      <c r="S8" s="0" t="n">
        <v>40.264563276967</v>
      </c>
      <c r="T8" s="0" t="n">
        <v>40.0002150775746</v>
      </c>
      <c r="U8" s="0" t="n">
        <v>39.9479590080526</v>
      </c>
      <c r="V8" s="0" t="n">
        <v>45.9545579243334</v>
      </c>
      <c r="W8" s="0" t="n">
        <v>44.8997187275127</v>
      </c>
      <c r="X8" s="0" t="n">
        <v>45.6689045061884</v>
      </c>
      <c r="Y8" s="0" t="n">
        <v>45.7902516865916</v>
      </c>
      <c r="Z8" s="0" t="n">
        <v>44.6871976364222</v>
      </c>
      <c r="AA8" s="0" t="n">
        <v>44.6725925367478</v>
      </c>
      <c r="AB8" s="0" t="n">
        <v>44.8508225525828</v>
      </c>
      <c r="AC8" s="0" t="n">
        <v>44.6218406129524</v>
      </c>
      <c r="AD8" s="0" t="n">
        <v>42.4782851307627</v>
      </c>
      <c r="AE8" s="0" t="n">
        <v>42.5224368883585</v>
      </c>
      <c r="AF8" s="0" t="n">
        <v>42.4940327379101</v>
      </c>
      <c r="AG8" s="0" t="n">
        <v>42.545040876222</v>
      </c>
      <c r="AH8" s="0" t="n">
        <v>46.3763643873361</v>
      </c>
      <c r="AI8" s="0" t="n">
        <v>46.0941885878393</v>
      </c>
      <c r="AJ8" s="0" t="n">
        <v>46.980396220129</v>
      </c>
      <c r="AK8" s="0" t="n">
        <v>46.1554899812653</v>
      </c>
      <c r="AL8" s="0" t="n">
        <v>44.1335020808935</v>
      </c>
      <c r="AM8" s="0" t="n">
        <v>44.1644129403302</v>
      </c>
      <c r="AN8" s="0" t="n">
        <v>44.1882152946754</v>
      </c>
      <c r="AO8" s="0" t="n">
        <v>44.120427975579</v>
      </c>
      <c r="AP8" s="0" t="n">
        <v>44.9250928063787</v>
      </c>
      <c r="AQ8" s="0" t="n">
        <v>44.8234874586056</v>
      </c>
      <c r="AR8" s="0" t="n">
        <v>44.8603463462236</v>
      </c>
      <c r="AS8" s="0" t="n">
        <v>44.8355286784125</v>
      </c>
      <c r="AT8" s="0" t="n">
        <v>43.043504703283</v>
      </c>
      <c r="AU8" s="0" t="n">
        <v>42.9611563015128</v>
      </c>
      <c r="AV8" s="0" t="n">
        <v>42.9664154700045</v>
      </c>
      <c r="AW8" s="0" t="n">
        <v>43.0224024572277</v>
      </c>
      <c r="AX8" s="0" t="n">
        <v>46.4912511560096</v>
      </c>
      <c r="AY8" s="0" t="n">
        <v>46.5255014587205</v>
      </c>
      <c r="AZ8" s="0" t="n">
        <v>46.3800700320608</v>
      </c>
      <c r="BA8" s="0" t="n">
        <v>46.3836568085686</v>
      </c>
      <c r="BB8" s="0" t="n">
        <v>45.0705065036628</v>
      </c>
      <c r="BC8" s="0" t="n">
        <v>45.0267924721175</v>
      </c>
      <c r="BD8" s="0" t="n">
        <v>45.0841577281908</v>
      </c>
      <c r="BE8" s="0" t="n">
        <v>44.9772324185004</v>
      </c>
      <c r="BF8" s="0" t="n">
        <v>47.9011098757621</v>
      </c>
      <c r="BG8" s="0" t="n">
        <v>47.6610470074246</v>
      </c>
      <c r="BH8" s="0" t="n">
        <v>47.8349901908748</v>
      </c>
      <c r="BI8" s="0" t="n">
        <v>47.7615577151419</v>
      </c>
    </row>
    <row r="9" customFormat="false" ht="13.8" hidden="false" customHeight="false" outlineLevel="0" collapsed="false">
      <c r="A9" s="0" t="n">
        <v>1963</v>
      </c>
      <c r="B9" s="0" t="n">
        <v>38.5684471218965</v>
      </c>
      <c r="C9" s="0" t="n">
        <v>38.4825672852623</v>
      </c>
      <c r="D9" s="0" t="n">
        <v>39.4457407777692</v>
      </c>
      <c r="E9" s="0" t="n">
        <v>38.5478121267721</v>
      </c>
      <c r="F9" s="0" t="n">
        <v>40.1976398243132</v>
      </c>
      <c r="G9" s="0" t="n">
        <v>39.6000921379451</v>
      </c>
      <c r="H9" s="0" t="n">
        <v>40.568336520771</v>
      </c>
      <c r="I9" s="0" t="n">
        <v>39.8477058810396</v>
      </c>
      <c r="J9" s="0" t="n">
        <v>41.5099465835438</v>
      </c>
      <c r="K9" s="0" t="n">
        <v>41.1083019202962</v>
      </c>
      <c r="L9" s="0" t="n">
        <v>41.6322637954392</v>
      </c>
      <c r="M9" s="0" t="n">
        <v>41.4473103862412</v>
      </c>
      <c r="N9" s="0" t="n">
        <v>42.5119875689096</v>
      </c>
      <c r="O9" s="0" t="n">
        <v>41.7337351703463</v>
      </c>
      <c r="P9" s="0" t="n">
        <v>41.8477610838933</v>
      </c>
      <c r="Q9" s="0" t="n">
        <v>41.9726684085507</v>
      </c>
      <c r="R9" s="0" t="n">
        <v>39.6839010972234</v>
      </c>
      <c r="S9" s="0" t="n">
        <v>39.9886635230673</v>
      </c>
      <c r="T9" s="0" t="n">
        <v>39.7473315606377</v>
      </c>
      <c r="U9" s="0" t="n">
        <v>39.6868995253495</v>
      </c>
      <c r="V9" s="0" t="n">
        <v>46.1546205258787</v>
      </c>
      <c r="W9" s="0" t="n">
        <v>45.1492263958268</v>
      </c>
      <c r="X9" s="0" t="n">
        <v>45.9054948270771</v>
      </c>
      <c r="Y9" s="0" t="n">
        <v>45.9976121928486</v>
      </c>
      <c r="Z9" s="0" t="n">
        <v>44.8199516125049</v>
      </c>
      <c r="AA9" s="0" t="n">
        <v>44.8069755332709</v>
      </c>
      <c r="AB9" s="0" t="n">
        <v>44.976472211099</v>
      </c>
      <c r="AC9" s="0" t="n">
        <v>44.7458363780486</v>
      </c>
      <c r="AD9" s="0" t="n">
        <v>42.6304107025105</v>
      </c>
      <c r="AE9" s="0" t="n">
        <v>42.6819782830274</v>
      </c>
      <c r="AF9" s="0" t="n">
        <v>42.6474258920519</v>
      </c>
      <c r="AG9" s="0" t="n">
        <v>42.7027290570586</v>
      </c>
      <c r="AH9" s="0" t="n">
        <v>47.1786800019057</v>
      </c>
      <c r="AI9" s="0" t="n">
        <v>46.8972694451626</v>
      </c>
      <c r="AJ9" s="0" t="n">
        <v>47.7704863772226</v>
      </c>
      <c r="AK9" s="0" t="n">
        <v>46.9643969519147</v>
      </c>
      <c r="AL9" s="0" t="n">
        <v>44.3877861502201</v>
      </c>
      <c r="AM9" s="0" t="n">
        <v>44.4485311112857</v>
      </c>
      <c r="AN9" s="0" t="n">
        <v>44.4650110930059</v>
      </c>
      <c r="AO9" s="0" t="n">
        <v>44.384061925155</v>
      </c>
      <c r="AP9" s="0" t="n">
        <v>45.2787140730628</v>
      </c>
      <c r="AQ9" s="0" t="n">
        <v>45.1621790109092</v>
      </c>
      <c r="AR9" s="0" t="n">
        <v>45.2021704413256</v>
      </c>
      <c r="AS9" s="0" t="n">
        <v>45.1775371053245</v>
      </c>
      <c r="AT9" s="0" t="n">
        <v>43.2568117723952</v>
      </c>
      <c r="AU9" s="0" t="n">
        <v>43.1621471163484</v>
      </c>
      <c r="AV9" s="0" t="n">
        <v>43.1698589407831</v>
      </c>
      <c r="AW9" s="0" t="n">
        <v>43.2342722336373</v>
      </c>
      <c r="AX9" s="0" t="n">
        <v>47.0420053979178</v>
      </c>
      <c r="AY9" s="0" t="n">
        <v>47.1004822775509</v>
      </c>
      <c r="AZ9" s="0" t="n">
        <v>46.9255060341156</v>
      </c>
      <c r="BA9" s="0" t="n">
        <v>46.9298791176407</v>
      </c>
      <c r="BB9" s="0" t="n">
        <v>45.3420617056001</v>
      </c>
      <c r="BC9" s="0" t="n">
        <v>45.2752041961324</v>
      </c>
      <c r="BD9" s="0" t="n">
        <v>45.3620901048019</v>
      </c>
      <c r="BE9" s="0" t="n">
        <v>45.2262201308551</v>
      </c>
      <c r="BF9" s="0" t="n">
        <v>48.6063710217805</v>
      </c>
      <c r="BG9" s="0" t="n">
        <v>48.335611781189</v>
      </c>
      <c r="BH9" s="0" t="n">
        <v>48.5559090622959</v>
      </c>
      <c r="BI9" s="0" t="n">
        <v>48.4682392226665</v>
      </c>
    </row>
    <row r="10" customFormat="false" ht="13.8" hidden="false" customHeight="false" outlineLevel="0" collapsed="false">
      <c r="A10" s="0" t="n">
        <v>1964</v>
      </c>
      <c r="B10" s="0" t="n">
        <v>38.1995237537194</v>
      </c>
      <c r="C10" s="0" t="n">
        <v>38.1339929947073</v>
      </c>
      <c r="D10" s="0" t="n">
        <v>38.9756923271428</v>
      </c>
      <c r="E10" s="0" t="n">
        <v>38.1860238510243</v>
      </c>
      <c r="F10" s="0" t="n">
        <v>39.9085608252609</v>
      </c>
      <c r="G10" s="0" t="n">
        <v>39.400007545523</v>
      </c>
      <c r="H10" s="0" t="n">
        <v>40.217511817403</v>
      </c>
      <c r="I10" s="0" t="n">
        <v>39.5959424045476</v>
      </c>
      <c r="J10" s="0" t="n">
        <v>41.3144471871543</v>
      </c>
      <c r="K10" s="0" t="n">
        <v>40.9641601518728</v>
      </c>
      <c r="L10" s="0" t="n">
        <v>41.4083940848104</v>
      </c>
      <c r="M10" s="0" t="n">
        <v>41.272946485455</v>
      </c>
      <c r="N10" s="0" t="n">
        <v>42.1800481877606</v>
      </c>
      <c r="O10" s="0" t="n">
        <v>41.5418734197532</v>
      </c>
      <c r="P10" s="0" t="n">
        <v>41.6186022422867</v>
      </c>
      <c r="Q10" s="0" t="n">
        <v>41.7137110023722</v>
      </c>
      <c r="R10" s="0" t="n">
        <v>39.4931592779085</v>
      </c>
      <c r="S10" s="0" t="n">
        <v>39.7602212322352</v>
      </c>
      <c r="T10" s="0" t="n">
        <v>39.5609751709319</v>
      </c>
      <c r="U10" s="0" t="n">
        <v>39.4918777617383</v>
      </c>
      <c r="V10" s="0" t="n">
        <v>46.2960833207333</v>
      </c>
      <c r="W10" s="0" t="n">
        <v>45.4046595736758</v>
      </c>
      <c r="X10" s="0" t="n">
        <v>46.1071779935881</v>
      </c>
      <c r="Y10" s="0" t="n">
        <v>46.1563021870089</v>
      </c>
      <c r="Z10" s="0" t="n">
        <v>44.9658949179436</v>
      </c>
      <c r="AA10" s="0" t="n">
        <v>44.9560493028857</v>
      </c>
      <c r="AB10" s="0" t="n">
        <v>45.1022673878522</v>
      </c>
      <c r="AC10" s="0" t="n">
        <v>44.8852082890926</v>
      </c>
      <c r="AD10" s="0" t="n">
        <v>42.795497849968</v>
      </c>
      <c r="AE10" s="0" t="n">
        <v>42.8542210298877</v>
      </c>
      <c r="AF10" s="0" t="n">
        <v>42.8129422801667</v>
      </c>
      <c r="AG10" s="0" t="n">
        <v>42.8706103350871</v>
      </c>
      <c r="AH10" s="0" t="n">
        <v>48.0277292202651</v>
      </c>
      <c r="AI10" s="0" t="n">
        <v>47.7694699736203</v>
      </c>
      <c r="AJ10" s="0" t="n">
        <v>48.5661567580313</v>
      </c>
      <c r="AK10" s="0" t="n">
        <v>47.8400502303976</v>
      </c>
      <c r="AL10" s="0" t="n">
        <v>44.6623173630363</v>
      </c>
      <c r="AM10" s="0" t="n">
        <v>44.7626670056828</v>
      </c>
      <c r="AN10" s="0" t="n">
        <v>44.7680177614742</v>
      </c>
      <c r="AO10" s="0" t="n">
        <v>44.6732674269271</v>
      </c>
      <c r="AP10" s="0" t="n">
        <v>45.6577354458095</v>
      </c>
      <c r="AQ10" s="0" t="n">
        <v>45.5271448899532</v>
      </c>
      <c r="AR10" s="0" t="n">
        <v>45.5688989783377</v>
      </c>
      <c r="AS10" s="0" t="n">
        <v>45.5464423267058</v>
      </c>
      <c r="AT10" s="0" t="n">
        <v>43.4888435411287</v>
      </c>
      <c r="AU10" s="0" t="n">
        <v>43.382342461488</v>
      </c>
      <c r="AV10" s="0" t="n">
        <v>43.3933831379664</v>
      </c>
      <c r="AW10" s="0" t="n">
        <v>43.4659198348014</v>
      </c>
      <c r="AX10" s="0" t="n">
        <v>47.6553159069913</v>
      </c>
      <c r="AY10" s="0" t="n">
        <v>47.7441455979272</v>
      </c>
      <c r="AZ10" s="0" t="n">
        <v>47.5416827050089</v>
      </c>
      <c r="BA10" s="0" t="n">
        <v>47.5445210709139</v>
      </c>
      <c r="BB10" s="0" t="n">
        <v>45.6371945075949</v>
      </c>
      <c r="BC10" s="0" t="n">
        <v>45.5397926386577</v>
      </c>
      <c r="BD10" s="0" t="n">
        <v>45.6649556669341</v>
      </c>
      <c r="BE10" s="0" t="n">
        <v>45.4952155918852</v>
      </c>
      <c r="BF10" s="0" t="n">
        <v>49.3527692924398</v>
      </c>
      <c r="BG10" s="0" t="n">
        <v>49.0569664262891</v>
      </c>
      <c r="BH10" s="0" t="n">
        <v>49.3297476979532</v>
      </c>
      <c r="BI10" s="0" t="n">
        <v>49.2282376578121</v>
      </c>
    </row>
    <row r="11" customFormat="false" ht="13.8" hidden="false" customHeight="false" outlineLevel="0" collapsed="false">
      <c r="A11" s="0" t="n">
        <v>1965</v>
      </c>
      <c r="B11" s="0" t="n">
        <v>37.8835240547635</v>
      </c>
      <c r="C11" s="0" t="n">
        <v>37.8467350205848</v>
      </c>
      <c r="D11" s="0" t="n">
        <v>38.5022638008787</v>
      </c>
      <c r="E11" s="0" t="n">
        <v>37.8797803398748</v>
      </c>
      <c r="F11" s="0" t="n">
        <v>39.6448110450304</v>
      </c>
      <c r="G11" s="0" t="n">
        <v>39.268826471393</v>
      </c>
      <c r="H11" s="0" t="n">
        <v>39.8633987728078</v>
      </c>
      <c r="I11" s="0" t="n">
        <v>39.3908776892447</v>
      </c>
      <c r="J11" s="0" t="n">
        <v>41.1311574131885</v>
      </c>
      <c r="K11" s="0" t="n">
        <v>40.8587692857014</v>
      </c>
      <c r="L11" s="0" t="n">
        <v>41.1854752201993</v>
      </c>
      <c r="M11" s="0" t="n">
        <v>41.118279396787</v>
      </c>
      <c r="N11" s="0" t="n">
        <v>41.852955637956</v>
      </c>
      <c r="O11" s="0" t="n">
        <v>41.4165755334</v>
      </c>
      <c r="P11" s="0" t="n">
        <v>41.442318664041</v>
      </c>
      <c r="Q11" s="0" t="n">
        <v>41.4958327015708</v>
      </c>
      <c r="R11" s="0" t="n">
        <v>39.369156812048</v>
      </c>
      <c r="S11" s="0" t="n">
        <v>39.5789082887021</v>
      </c>
      <c r="T11" s="0" t="n">
        <v>39.4407823906706</v>
      </c>
      <c r="U11" s="0" t="n">
        <v>39.3622895431225</v>
      </c>
      <c r="V11" s="0" t="n">
        <v>46.3790549574596</v>
      </c>
      <c r="W11" s="0" t="n">
        <v>45.6662084388233</v>
      </c>
      <c r="X11" s="0" t="n">
        <v>46.2739327948212</v>
      </c>
      <c r="Y11" s="0" t="n">
        <v>46.2664378517342</v>
      </c>
      <c r="Z11" s="0" t="n">
        <v>45.1267172784308</v>
      </c>
      <c r="AA11" s="0" t="n">
        <v>45.1217169729342</v>
      </c>
      <c r="AB11" s="0" t="n">
        <v>45.2282067134809</v>
      </c>
      <c r="AC11" s="0" t="n">
        <v>45.0426665742488</v>
      </c>
      <c r="AD11" s="0" t="n">
        <v>42.9752308936903</v>
      </c>
      <c r="AE11" s="0" t="n">
        <v>43.0406792813187</v>
      </c>
      <c r="AF11" s="0" t="n">
        <v>42.991997674755</v>
      </c>
      <c r="AG11" s="0" t="n">
        <v>43.0496840330803</v>
      </c>
      <c r="AH11" s="0" t="n">
        <v>48.9279284685271</v>
      </c>
      <c r="AI11" s="0" t="n">
        <v>48.720297746824</v>
      </c>
      <c r="AJ11" s="0" t="n">
        <v>49.367495487876</v>
      </c>
      <c r="AK11" s="0" t="n">
        <v>48.7912506907409</v>
      </c>
      <c r="AL11" s="0" t="n">
        <v>44.9594639956951</v>
      </c>
      <c r="AM11" s="0" t="n">
        <v>45.1108440160616</v>
      </c>
      <c r="AN11" s="0" t="n">
        <v>45.1008739920234</v>
      </c>
      <c r="AO11" s="0" t="n">
        <v>44.9916344792861</v>
      </c>
      <c r="AP11" s="0" t="n">
        <v>46.0647676388812</v>
      </c>
      <c r="AQ11" s="0" t="n">
        <v>45.9211856926149</v>
      </c>
      <c r="AR11" s="0" t="n">
        <v>45.9630391452636</v>
      </c>
      <c r="AS11" s="0" t="n">
        <v>45.9451835134041</v>
      </c>
      <c r="AT11" s="0" t="n">
        <v>43.7419983032159</v>
      </c>
      <c r="AU11" s="0" t="n">
        <v>43.6242069975232</v>
      </c>
      <c r="AV11" s="0" t="n">
        <v>43.6397164812806</v>
      </c>
      <c r="AW11" s="0" t="n">
        <v>43.7200314125221</v>
      </c>
      <c r="AX11" s="0" t="n">
        <v>48.3421581374232</v>
      </c>
      <c r="AY11" s="0" t="n">
        <v>48.4680706776063</v>
      </c>
      <c r="AZ11" s="0" t="n">
        <v>48.2427728228237</v>
      </c>
      <c r="BA11" s="0" t="n">
        <v>48.2400861228386</v>
      </c>
      <c r="BB11" s="0" t="n">
        <v>45.959100192808</v>
      </c>
      <c r="BC11" s="0" t="n">
        <v>45.8221121947266</v>
      </c>
      <c r="BD11" s="0" t="n">
        <v>45.9960619784932</v>
      </c>
      <c r="BE11" s="0" t="n">
        <v>45.786478228173</v>
      </c>
      <c r="BF11" s="0" t="n">
        <v>50.1435246043101</v>
      </c>
      <c r="BG11" s="0" t="n">
        <v>49.8299748719522</v>
      </c>
      <c r="BH11" s="0" t="n">
        <v>50.1619783269381</v>
      </c>
      <c r="BI11" s="0" t="n">
        <v>50.0475820896198</v>
      </c>
    </row>
    <row r="12" customFormat="false" ht="13.8" hidden="false" customHeight="false" outlineLevel="0" collapsed="false">
      <c r="A12" s="0" t="n">
        <v>1966</v>
      </c>
      <c r="B12" s="0" t="n">
        <v>37.6203184360983</v>
      </c>
      <c r="C12" s="0" t="n">
        <v>37.620743104998</v>
      </c>
      <c r="D12" s="0" t="n">
        <v>38.0254279866112</v>
      </c>
      <c r="E12" s="0" t="n">
        <v>37.6289854025681</v>
      </c>
      <c r="F12" s="0" t="n">
        <v>39.4063364891941</v>
      </c>
      <c r="G12" s="0" t="n">
        <v>39.2064898641033</v>
      </c>
      <c r="H12" s="0" t="n">
        <v>39.5059611295181</v>
      </c>
      <c r="I12" s="0" t="n">
        <v>39.2323054581952</v>
      </c>
      <c r="J12" s="0" t="n">
        <v>40.9600069154681</v>
      </c>
      <c r="K12" s="0" t="n">
        <v>40.791844798035</v>
      </c>
      <c r="L12" s="0" t="n">
        <v>40.9635042641109</v>
      </c>
      <c r="M12" s="0" t="n">
        <v>40.9832275319906</v>
      </c>
      <c r="N12" s="0" t="n">
        <v>41.5306787975367</v>
      </c>
      <c r="O12" s="0" t="n">
        <v>41.357444721176</v>
      </c>
      <c r="P12" s="0" t="n">
        <v>41.3184162431211</v>
      </c>
      <c r="Q12" s="0" t="n">
        <v>41.3185775496884</v>
      </c>
      <c r="R12" s="0" t="n">
        <v>39.3113324553342</v>
      </c>
      <c r="S12" s="0" t="n">
        <v>39.4443965885203</v>
      </c>
      <c r="T12" s="0" t="n">
        <v>39.3863897151632</v>
      </c>
      <c r="U12" s="0" t="n">
        <v>39.2975307171697</v>
      </c>
      <c r="V12" s="0" t="n">
        <v>46.403644068855</v>
      </c>
      <c r="W12" s="0" t="n">
        <v>45.934072442012</v>
      </c>
      <c r="X12" s="0" t="n">
        <v>46.4057380192303</v>
      </c>
      <c r="Y12" s="0" t="n">
        <v>46.3281353570059</v>
      </c>
      <c r="Z12" s="0" t="n">
        <v>45.3044226786175</v>
      </c>
      <c r="AA12" s="0" t="n">
        <v>45.3062597075646</v>
      </c>
      <c r="AB12" s="0" t="n">
        <v>45.3542888061657</v>
      </c>
      <c r="AC12" s="0" t="n">
        <v>45.221568731791</v>
      </c>
      <c r="AD12" s="0" t="n">
        <v>43.1715987593176</v>
      </c>
      <c r="AE12" s="0" t="n">
        <v>43.2431237640136</v>
      </c>
      <c r="AF12" s="0" t="n">
        <v>43.1862417077823</v>
      </c>
      <c r="AG12" s="0" t="n">
        <v>43.2410860809417</v>
      </c>
      <c r="AH12" s="0" t="n">
        <v>49.8842856235535</v>
      </c>
      <c r="AI12" s="0" t="n">
        <v>49.7611240021809</v>
      </c>
      <c r="AJ12" s="0" t="n">
        <v>50.1745930988093</v>
      </c>
      <c r="AK12" s="0" t="n">
        <v>49.8284485415524</v>
      </c>
      <c r="AL12" s="0" t="n">
        <v>45.2819807066176</v>
      </c>
      <c r="AM12" s="0" t="n">
        <v>45.4979372971272</v>
      </c>
      <c r="AN12" s="0" t="n">
        <v>45.467941065701</v>
      </c>
      <c r="AO12" s="0" t="n">
        <v>45.3434718680199</v>
      </c>
      <c r="AP12" s="0" t="n">
        <v>46.5028094990818</v>
      </c>
      <c r="AQ12" s="0" t="n">
        <v>46.3475443089097</v>
      </c>
      <c r="AR12" s="0" t="n">
        <v>46.3874706940208</v>
      </c>
      <c r="AS12" s="0" t="n">
        <v>46.3771728866825</v>
      </c>
      <c r="AT12" s="0" t="n">
        <v>44.0191232897646</v>
      </c>
      <c r="AU12" s="0" t="n">
        <v>43.8906844622841</v>
      </c>
      <c r="AV12" s="0" t="n">
        <v>43.9121440928345</v>
      </c>
      <c r="AW12" s="0" t="n">
        <v>43.9998283644742</v>
      </c>
      <c r="AX12" s="0" t="n">
        <v>49.1162832990297</v>
      </c>
      <c r="AY12" s="0" t="n">
        <v>49.2868613033129</v>
      </c>
      <c r="AZ12" s="0" t="n">
        <v>49.0470711451387</v>
      </c>
      <c r="BA12" s="0" t="n">
        <v>49.0325244984267</v>
      </c>
      <c r="BB12" s="0" t="n">
        <v>46.3115733798986</v>
      </c>
      <c r="BC12" s="0" t="n">
        <v>46.1239274108331</v>
      </c>
      <c r="BD12" s="0" t="n">
        <v>46.3593477384576</v>
      </c>
      <c r="BE12" s="0" t="n">
        <v>46.1026182031622</v>
      </c>
      <c r="BF12" s="0" t="n">
        <v>50.9822537062064</v>
      </c>
      <c r="BG12" s="0" t="n">
        <v>50.6602397689748</v>
      </c>
      <c r="BH12" s="0" t="n">
        <v>51.0589207272776</v>
      </c>
      <c r="BI12" s="0" t="n">
        <v>50.9332820978971</v>
      </c>
    </row>
    <row r="13" customFormat="false" ht="13.8" hidden="false" customHeight="false" outlineLevel="0" collapsed="false">
      <c r="A13" s="0" t="n">
        <v>1967</v>
      </c>
      <c r="B13" s="0" t="n">
        <v>37.4097773459277</v>
      </c>
      <c r="C13" s="0" t="n">
        <v>37.4559669941887</v>
      </c>
      <c r="D13" s="0" t="n">
        <v>37.5451573931541</v>
      </c>
      <c r="E13" s="0" t="n">
        <v>37.4335428636883</v>
      </c>
      <c r="F13" s="0" t="n">
        <v>39.1930831538946</v>
      </c>
      <c r="G13" s="0" t="n">
        <v>39.2129386787642</v>
      </c>
      <c r="H13" s="0" t="n">
        <v>39.1451619441507</v>
      </c>
      <c r="I13" s="0" t="n">
        <v>39.1200194425811</v>
      </c>
      <c r="J13" s="0" t="n">
        <v>40.8009253545633</v>
      </c>
      <c r="K13" s="0" t="n">
        <v>40.7631021781051</v>
      </c>
      <c r="L13" s="0" t="n">
        <v>40.7424782794046</v>
      </c>
      <c r="M13" s="0" t="n">
        <v>40.8677093049105</v>
      </c>
      <c r="N13" s="0" t="n">
        <v>41.213186545665</v>
      </c>
      <c r="O13" s="0" t="n">
        <v>41.3640842072645</v>
      </c>
      <c r="P13" s="0" t="n">
        <v>41.2464008912908</v>
      </c>
      <c r="Q13" s="0" t="n">
        <v>41.1814896066922</v>
      </c>
      <c r="R13" s="0" t="n">
        <v>39.3191249836781</v>
      </c>
      <c r="S13" s="0" t="n">
        <v>39.3563580395613</v>
      </c>
      <c r="T13" s="0" t="n">
        <v>39.3974336528132</v>
      </c>
      <c r="U13" s="0" t="n">
        <v>39.2969971533134</v>
      </c>
      <c r="V13" s="0" t="n">
        <v>46.3699592719554</v>
      </c>
      <c r="W13" s="0" t="n">
        <v>46.2084608783011</v>
      </c>
      <c r="X13" s="0" t="n">
        <v>46.5025724546235</v>
      </c>
      <c r="Y13" s="0" t="n">
        <v>46.3415108601293</v>
      </c>
      <c r="Z13" s="0" t="n">
        <v>45.5014059702525</v>
      </c>
      <c r="AA13" s="0" t="n">
        <v>45.512435452241</v>
      </c>
      <c r="AB13" s="0" t="n">
        <v>45.480512271465</v>
      </c>
      <c r="AC13" s="0" t="n">
        <v>45.42612506382</v>
      </c>
      <c r="AD13" s="0" t="n">
        <v>43.3869670970127</v>
      </c>
      <c r="AE13" s="0" t="n">
        <v>43.4636385243825</v>
      </c>
      <c r="AF13" s="0" t="n">
        <v>43.3976082328719</v>
      </c>
      <c r="AG13" s="0" t="n">
        <v>43.4461131828489</v>
      </c>
      <c r="AH13" s="0" t="n">
        <v>50.902502438373</v>
      </c>
      <c r="AI13" s="0" t="n">
        <v>50.9056637831128</v>
      </c>
      <c r="AJ13" s="0" t="n">
        <v>50.9875426118731</v>
      </c>
      <c r="AK13" s="0" t="n">
        <v>50.9641486607987</v>
      </c>
      <c r="AL13" s="0" t="n">
        <v>45.6330906811201</v>
      </c>
      <c r="AM13" s="0" t="n">
        <v>45.9299117710205</v>
      </c>
      <c r="AN13" s="0" t="n">
        <v>45.8744915772854</v>
      </c>
      <c r="AO13" s="0" t="n">
        <v>45.7339965248522</v>
      </c>
      <c r="AP13" s="0" t="n">
        <v>46.9753229069895</v>
      </c>
      <c r="AQ13" s="0" t="n">
        <v>46.8099968032339</v>
      </c>
      <c r="AR13" s="0" t="n">
        <v>46.8455177963485</v>
      </c>
      <c r="AS13" s="0" t="n">
        <v>46.8463948579069</v>
      </c>
      <c r="AT13" s="0" t="n">
        <v>44.3236248610823</v>
      </c>
      <c r="AU13" s="0" t="n">
        <v>44.1853199950543</v>
      </c>
      <c r="AV13" s="0" t="n">
        <v>44.2146573908784</v>
      </c>
      <c r="AW13" s="0" t="n">
        <v>44.3092076265631</v>
      </c>
      <c r="AX13" s="0" t="n">
        <v>49.9951550432878</v>
      </c>
      <c r="AY13" s="0" t="n">
        <v>50.2192022870438</v>
      </c>
      <c r="AZ13" s="0" t="n">
        <v>49.9786103815858</v>
      </c>
      <c r="BA13" s="0" t="n">
        <v>49.9425086904347</v>
      </c>
      <c r="BB13" s="0" t="n">
        <v>46.699155462031</v>
      </c>
      <c r="BC13" s="0" t="n">
        <v>46.4472497375471</v>
      </c>
      <c r="BD13" s="0" t="n">
        <v>46.7595408447706</v>
      </c>
      <c r="BE13" s="0" t="n">
        <v>46.446667226189</v>
      </c>
      <c r="BF13" s="0" t="n">
        <v>51.8730332393539</v>
      </c>
      <c r="BG13" s="0" t="n">
        <v>51.5542482334378</v>
      </c>
      <c r="BH13" s="0" t="n">
        <v>52.0279128959502</v>
      </c>
      <c r="BI13" s="0" t="n">
        <v>51.8935355149595</v>
      </c>
    </row>
    <row r="14" customFormat="false" ht="13.8" hidden="false" customHeight="false" outlineLevel="0" collapsed="false">
      <c r="A14" s="0" t="n">
        <v>1968</v>
      </c>
      <c r="B14" s="0" t="n">
        <v>37.2437436227518</v>
      </c>
      <c r="C14" s="0" t="n">
        <v>37.339085728403</v>
      </c>
      <c r="D14" s="0" t="n">
        <v>37.0625054999861</v>
      </c>
      <c r="E14" s="0" t="n">
        <v>37.2925726593942</v>
      </c>
      <c r="F14" s="0" t="n">
        <v>39.0051797903302</v>
      </c>
      <c r="G14" s="0" t="n">
        <v>39.2819779400491</v>
      </c>
      <c r="H14" s="0" t="n">
        <v>38.7788314876979</v>
      </c>
      <c r="I14" s="0" t="n">
        <v>39.0450583043582</v>
      </c>
      <c r="J14" s="0" t="n">
        <v>40.6541762645989</v>
      </c>
      <c r="K14" s="0" t="n">
        <v>40.8850146189891</v>
      </c>
      <c r="L14" s="0" t="n">
        <v>40.5225930518211</v>
      </c>
      <c r="M14" s="0" t="n">
        <v>40.768377557249</v>
      </c>
      <c r="N14" s="0" t="n">
        <v>40.8990112273276</v>
      </c>
      <c r="O14" s="0" t="n">
        <v>41.4117792986892</v>
      </c>
      <c r="P14" s="0" t="n">
        <v>41.2199879009519</v>
      </c>
      <c r="Q14" s="0" t="n">
        <v>41.0694038880127</v>
      </c>
      <c r="R14" s="0" t="n">
        <v>39.3614976451785</v>
      </c>
      <c r="S14" s="0" t="n">
        <v>39.5527009957313</v>
      </c>
      <c r="T14" s="0" t="n">
        <v>39.4510754175692</v>
      </c>
      <c r="U14" s="0" t="n">
        <v>39.4621327317377</v>
      </c>
      <c r="V14" s="0" t="n">
        <v>46.2251008679249</v>
      </c>
      <c r="W14" s="0" t="n">
        <v>46.4977442868239</v>
      </c>
      <c r="X14" s="0" t="n">
        <v>46.5797542370184</v>
      </c>
      <c r="Y14" s="0" t="n">
        <v>46.3176315490689</v>
      </c>
      <c r="Z14" s="0" t="n">
        <v>45.8149521764655</v>
      </c>
      <c r="AA14" s="0" t="n">
        <v>45.9401040241615</v>
      </c>
      <c r="AB14" s="0" t="n">
        <v>45.6064690108436</v>
      </c>
      <c r="AC14" s="0" t="n">
        <v>45.7897848171349</v>
      </c>
      <c r="AD14" s="0" t="n">
        <v>43.7331029898528</v>
      </c>
      <c r="AE14" s="0" t="n">
        <v>43.9050004617269</v>
      </c>
      <c r="AF14" s="0" t="n">
        <v>43.7277184297924</v>
      </c>
      <c r="AG14" s="0" t="n">
        <v>43.8287399178776</v>
      </c>
      <c r="AH14" s="0" t="n">
        <v>52.4967263369491</v>
      </c>
      <c r="AI14" s="0" t="n">
        <v>52.4875401339571</v>
      </c>
      <c r="AJ14" s="0" t="n">
        <v>51.8007291467662</v>
      </c>
      <c r="AK14" s="0" t="n">
        <v>52.4796699495601</v>
      </c>
      <c r="AL14" s="0" t="n">
        <v>46.3373110180995</v>
      </c>
      <c r="AM14" s="0" t="n">
        <v>46.6569923030992</v>
      </c>
      <c r="AN14" s="0" t="n">
        <v>46.5735774557003</v>
      </c>
      <c r="AO14" s="0" t="n">
        <v>46.2667920786444</v>
      </c>
      <c r="AP14" s="0" t="n">
        <v>47.588266900801</v>
      </c>
      <c r="AQ14" s="0" t="n">
        <v>47.6149533381175</v>
      </c>
      <c r="AR14" s="0" t="n">
        <v>47.4916190161482</v>
      </c>
      <c r="AS14" s="0" t="n">
        <v>47.4957577046719</v>
      </c>
      <c r="AT14" s="0" t="n">
        <v>44.9447356269084</v>
      </c>
      <c r="AU14" s="0" t="n">
        <v>44.5756403285166</v>
      </c>
      <c r="AV14" s="0" t="n">
        <v>44.6901182379928</v>
      </c>
      <c r="AW14" s="0" t="n">
        <v>44.8419509728123</v>
      </c>
      <c r="AX14" s="0" t="n">
        <v>51.9188289953524</v>
      </c>
      <c r="AY14" s="0" t="n">
        <v>51.6570854600372</v>
      </c>
      <c r="AZ14" s="0" t="n">
        <v>51.5961841010047</v>
      </c>
      <c r="BA14" s="0" t="n">
        <v>51.4334427005225</v>
      </c>
      <c r="BB14" s="0" t="n">
        <v>47.5388055804195</v>
      </c>
      <c r="BC14" s="0" t="n">
        <v>46.8209174299784</v>
      </c>
      <c r="BD14" s="0" t="n">
        <v>47.3211892088762</v>
      </c>
      <c r="BE14" s="0" t="n">
        <v>46.8653133235606</v>
      </c>
      <c r="BF14" s="0" t="n">
        <v>52.8195652830669</v>
      </c>
      <c r="BG14" s="0" t="n">
        <v>52.7353624537113</v>
      </c>
      <c r="BH14" s="0" t="n">
        <v>53.4769673710029</v>
      </c>
      <c r="BI14" s="0" t="n">
        <v>53.3544142242608</v>
      </c>
    </row>
    <row r="15" customFormat="false" ht="13.8" hidden="false" customHeight="false" outlineLevel="0" collapsed="false">
      <c r="A15" s="0" t="n">
        <v>1969</v>
      </c>
      <c r="B15" s="0" t="n">
        <v>37.112378599336</v>
      </c>
      <c r="C15" s="0" t="n">
        <v>37.2551474086281</v>
      </c>
      <c r="D15" s="0" t="n">
        <v>36.578411650408</v>
      </c>
      <c r="E15" s="0" t="n">
        <v>37.2027925397657</v>
      </c>
      <c r="F15" s="0" t="n">
        <v>38.8417848061186</v>
      </c>
      <c r="G15" s="0" t="n">
        <v>39.4037594654921</v>
      </c>
      <c r="H15" s="0" t="n">
        <v>38.4051340423842</v>
      </c>
      <c r="I15" s="0" t="n">
        <v>38.996826300453</v>
      </c>
      <c r="J15" s="0" t="n">
        <v>40.5195708517131</v>
      </c>
      <c r="K15" s="0" t="n">
        <v>41.2254064238541</v>
      </c>
      <c r="L15" s="0" t="n">
        <v>40.3040382675579</v>
      </c>
      <c r="M15" s="0" t="n">
        <v>40.6814122355788</v>
      </c>
      <c r="N15" s="0" t="n">
        <v>40.5867251331897</v>
      </c>
      <c r="O15" s="0" t="n">
        <v>41.4788903819066</v>
      </c>
      <c r="P15" s="0" t="n">
        <v>41.2309926125717</v>
      </c>
      <c r="Q15" s="0" t="n">
        <v>40.9684083880216</v>
      </c>
      <c r="R15" s="0" t="n">
        <v>39.408479409389</v>
      </c>
      <c r="S15" s="0" t="n">
        <v>40.1988789706366</v>
      </c>
      <c r="T15" s="0" t="n">
        <v>39.5238560666535</v>
      </c>
      <c r="U15" s="0" t="n">
        <v>39.8640433944707</v>
      </c>
      <c r="V15" s="0" t="n">
        <v>45.9388893541966</v>
      </c>
      <c r="W15" s="0" t="n">
        <v>46.8056768056188</v>
      </c>
      <c r="X15" s="0" t="n">
        <v>46.6518053818776</v>
      </c>
      <c r="Y15" s="0" t="n">
        <v>46.2699952363324</v>
      </c>
      <c r="Z15" s="0" t="n">
        <v>46.3217637494771</v>
      </c>
      <c r="AA15" s="0" t="n">
        <v>46.7484254223828</v>
      </c>
      <c r="AB15" s="0" t="n">
        <v>45.7317559039065</v>
      </c>
      <c r="AC15" s="0" t="n">
        <v>46.251309969972</v>
      </c>
      <c r="AD15" s="0" t="n">
        <v>44.3018058533856</v>
      </c>
      <c r="AE15" s="0" t="n">
        <v>44.725029361305</v>
      </c>
      <c r="AF15" s="0" t="n">
        <v>44.2605629808431</v>
      </c>
      <c r="AG15" s="0" t="n">
        <v>44.5227068470406</v>
      </c>
      <c r="AH15" s="0" t="n">
        <v>54.077042465467</v>
      </c>
      <c r="AI15" s="0" t="n">
        <v>54.7787316418977</v>
      </c>
      <c r="AJ15" s="0" t="n">
        <v>52.6086703667359</v>
      </c>
      <c r="AK15" s="0" t="n">
        <v>54.6043285362074</v>
      </c>
      <c r="AL15" s="0" t="n">
        <v>47.6513992758905</v>
      </c>
      <c r="AM15" s="0" t="n">
        <v>47.8810699769173</v>
      </c>
      <c r="AN15" s="0" t="n">
        <v>47.5081974959163</v>
      </c>
      <c r="AO15" s="0" t="n">
        <v>47.0146116841395</v>
      </c>
      <c r="AP15" s="0" t="n">
        <v>48.3793460219754</v>
      </c>
      <c r="AQ15" s="0" t="n">
        <v>49.0103773758847</v>
      </c>
      <c r="AR15" s="0" t="n">
        <v>48.2436647385923</v>
      </c>
      <c r="AS15" s="0" t="n">
        <v>48.3854461574397</v>
      </c>
      <c r="AT15" s="0" t="n">
        <v>46.1090365714663</v>
      </c>
      <c r="AU15" s="0" t="n">
        <v>45.090351911006</v>
      </c>
      <c r="AV15" s="0" t="n">
        <v>45.4510867210322</v>
      </c>
      <c r="AW15" s="0" t="n">
        <v>45.6064737108325</v>
      </c>
      <c r="AX15" s="0" t="n">
        <v>54.893482981617</v>
      </c>
      <c r="AY15" s="0" t="n">
        <v>53.3864842558315</v>
      </c>
      <c r="AZ15" s="0" t="n">
        <v>54.3322342685942</v>
      </c>
      <c r="BA15" s="0" t="n">
        <v>53.6443283965416</v>
      </c>
      <c r="BB15" s="0" t="n">
        <v>49.0687798089686</v>
      </c>
      <c r="BC15" s="0" t="n">
        <v>47.2677060105799</v>
      </c>
      <c r="BD15" s="0" t="n">
        <v>48.1467352690871</v>
      </c>
      <c r="BE15" s="0" t="n">
        <v>47.398021657077</v>
      </c>
      <c r="BF15" s="0" t="n">
        <v>53.8317427252884</v>
      </c>
      <c r="BG15" s="0" t="n">
        <v>54.3874839026659</v>
      </c>
      <c r="BH15" s="0" t="n">
        <v>55.7383014906208</v>
      </c>
      <c r="BI15" s="0" t="n">
        <v>55.6608693298315</v>
      </c>
    </row>
    <row r="16" customFormat="false" ht="13.8" hidden="false" customHeight="false" outlineLevel="0" collapsed="false">
      <c r="A16" s="0" t="n">
        <v>1970</v>
      </c>
      <c r="B16" s="0" t="n">
        <v>37.0117052105026</v>
      </c>
      <c r="C16" s="0" t="n">
        <v>37.2003822491002</v>
      </c>
      <c r="D16" s="0" t="n">
        <v>36.0925588867911</v>
      </c>
      <c r="E16" s="0" t="n">
        <v>37.158604214522</v>
      </c>
      <c r="F16" s="0" t="n">
        <v>38.7005849521057</v>
      </c>
      <c r="G16" s="0" t="n">
        <v>39.5703020165885</v>
      </c>
      <c r="H16" s="0" t="n">
        <v>38.0247782710437</v>
      </c>
      <c r="I16" s="0" t="n">
        <v>38.9714979213299</v>
      </c>
      <c r="J16" s="0" t="n">
        <v>40.395982948137</v>
      </c>
      <c r="K16" s="0" t="n">
        <v>41.7099957448539</v>
      </c>
      <c r="L16" s="0" t="n">
        <v>40.0867974811455</v>
      </c>
      <c r="M16" s="0" t="n">
        <v>40.6056167465767</v>
      </c>
      <c r="N16" s="0" t="n">
        <v>40.2763780154759</v>
      </c>
      <c r="O16" s="0" t="n">
        <v>41.5708097313269</v>
      </c>
      <c r="P16" s="0" t="n">
        <v>41.2746031815689</v>
      </c>
      <c r="Q16" s="0" t="n">
        <v>40.8801655243629</v>
      </c>
      <c r="R16" s="0" t="n">
        <v>39.4613837373347</v>
      </c>
      <c r="S16" s="0" t="n">
        <v>41.165179756071</v>
      </c>
      <c r="T16" s="0" t="n">
        <v>39.6138340807805</v>
      </c>
      <c r="U16" s="0" t="n">
        <v>40.4445886171147</v>
      </c>
      <c r="V16" s="0" t="n">
        <v>45.5520523479457</v>
      </c>
      <c r="W16" s="0" t="n">
        <v>47.1251832851884</v>
      </c>
      <c r="X16" s="0" t="n">
        <v>46.7171369193823</v>
      </c>
      <c r="Y16" s="0" t="n">
        <v>46.203593342179</v>
      </c>
      <c r="Z16" s="0" t="n">
        <v>46.9840550659572</v>
      </c>
      <c r="AA16" s="0" t="n">
        <v>47.8604390656295</v>
      </c>
      <c r="AB16" s="0" t="n">
        <v>45.8563836396123</v>
      </c>
      <c r="AC16" s="0" t="n">
        <v>46.7354425124762</v>
      </c>
      <c r="AD16" s="0" t="n">
        <v>45.0550694562329</v>
      </c>
      <c r="AE16" s="0" t="n">
        <v>45.8388835381704</v>
      </c>
      <c r="AF16" s="0" t="n">
        <v>44.9621780721903</v>
      </c>
      <c r="AG16" s="0" t="n">
        <v>45.4682653335548</v>
      </c>
      <c r="AH16" s="0" t="n">
        <v>55.6434479635388</v>
      </c>
      <c r="AI16" s="0" t="n">
        <v>57.6722401583854</v>
      </c>
      <c r="AJ16" s="0" t="n">
        <v>53.4118677083802</v>
      </c>
      <c r="AK16" s="0" t="n">
        <v>57.2486819496167</v>
      </c>
      <c r="AL16" s="0" t="n">
        <v>49.4463997768077</v>
      </c>
      <c r="AM16" s="0" t="n">
        <v>49.5124594868029</v>
      </c>
      <c r="AN16" s="0" t="n">
        <v>48.5210501408771</v>
      </c>
      <c r="AO16" s="0" t="n">
        <v>47.9432394808972</v>
      </c>
      <c r="AP16" s="0" t="n">
        <v>49.2623010928522</v>
      </c>
      <c r="AQ16" s="0" t="n">
        <v>50.8838828886446</v>
      </c>
      <c r="AR16" s="0" t="n">
        <v>49.0178669697723</v>
      </c>
      <c r="AS16" s="0" t="n">
        <v>49.4053880525826</v>
      </c>
      <c r="AT16" s="0" t="n">
        <v>47.6982843499099</v>
      </c>
      <c r="AU16" s="0" t="n">
        <v>45.6913600414922</v>
      </c>
      <c r="AV16" s="0" t="n">
        <v>46.4424885983389</v>
      </c>
      <c r="AW16" s="0" t="n">
        <v>46.445791995922</v>
      </c>
      <c r="AX16" s="0" t="n">
        <v>58.168224655458</v>
      </c>
      <c r="AY16" s="0" t="n">
        <v>55.1798260984793</v>
      </c>
      <c r="AZ16" s="0" t="n">
        <v>57.972956234423</v>
      </c>
      <c r="BA16" s="0" t="n">
        <v>56.194717984324</v>
      </c>
      <c r="BB16" s="0" t="n">
        <v>51.0198877251035</v>
      </c>
      <c r="BC16" s="0" t="n">
        <v>47.7778553550534</v>
      </c>
      <c r="BD16" s="0" t="n">
        <v>49.1968175115158</v>
      </c>
      <c r="BE16" s="0" t="n">
        <v>48.0336329504387</v>
      </c>
      <c r="BF16" s="0" t="n">
        <v>54.9268413995549</v>
      </c>
      <c r="BG16" s="0" t="n">
        <v>56.4394571005685</v>
      </c>
      <c r="BH16" s="0" t="n">
        <v>58.6686735500835</v>
      </c>
      <c r="BI16" s="0" t="n">
        <v>58.6607258634258</v>
      </c>
    </row>
    <row r="17" customFormat="false" ht="13.8" hidden="false" customHeight="false" outlineLevel="0" collapsed="false">
      <c r="A17" s="0" t="n">
        <v>1971</v>
      </c>
      <c r="B17" s="0" t="n">
        <v>36.9344965732335</v>
      </c>
      <c r="C17" s="0" t="n">
        <v>37.1679099378091</v>
      </c>
      <c r="D17" s="0" t="n">
        <v>35.6043175465288</v>
      </c>
      <c r="E17" s="0" t="n">
        <v>37.1497113661561</v>
      </c>
      <c r="F17" s="0" t="n">
        <v>38.5772221331248</v>
      </c>
      <c r="G17" s="0" t="n">
        <v>39.7680940893666</v>
      </c>
      <c r="H17" s="0" t="n">
        <v>37.639096425419</v>
      </c>
      <c r="I17" s="0" t="n">
        <v>38.9625436772688</v>
      </c>
      <c r="J17" s="0" t="n">
        <v>40.2813146586094</v>
      </c>
      <c r="K17" s="0" t="n">
        <v>42.2536369384032</v>
      </c>
      <c r="L17" s="0" t="n">
        <v>39.8708410643788</v>
      </c>
      <c r="M17" s="0" t="n">
        <v>40.5387620523182</v>
      </c>
      <c r="N17" s="0" t="n">
        <v>39.96808343988</v>
      </c>
      <c r="O17" s="0" t="n">
        <v>41.6951416451519</v>
      </c>
      <c r="P17" s="0" t="n">
        <v>41.3424587890219</v>
      </c>
      <c r="Q17" s="0" t="n">
        <v>40.8067317058228</v>
      </c>
      <c r="R17" s="0" t="n">
        <v>39.5220355662213</v>
      </c>
      <c r="S17" s="0" t="n">
        <v>42.2862206827288</v>
      </c>
      <c r="T17" s="0" t="n">
        <v>39.7174194207508</v>
      </c>
      <c r="U17" s="0" t="n">
        <v>41.1228161874462</v>
      </c>
      <c r="V17" s="0" t="n">
        <v>45.1164598120335</v>
      </c>
      <c r="W17" s="0" t="n">
        <v>47.4486571144213</v>
      </c>
      <c r="X17" s="0" t="n">
        <v>46.7734343407619</v>
      </c>
      <c r="Y17" s="0" t="n">
        <v>46.1258806955103</v>
      </c>
      <c r="Z17" s="0" t="n">
        <v>47.7437173636932</v>
      </c>
      <c r="AA17" s="0" t="n">
        <v>49.1595436756496</v>
      </c>
      <c r="AB17" s="0" t="n">
        <v>45.980377085411</v>
      </c>
      <c r="AC17" s="0" t="n">
        <v>47.2263448882636</v>
      </c>
      <c r="AD17" s="0" t="n">
        <v>45.9313054886097</v>
      </c>
      <c r="AE17" s="0" t="n">
        <v>47.1230937646996</v>
      </c>
      <c r="AF17" s="0" t="n">
        <v>45.7771921902398</v>
      </c>
      <c r="AG17" s="0" t="n">
        <v>46.5725649478141</v>
      </c>
      <c r="AH17" s="0" t="n">
        <v>57.1959399702016</v>
      </c>
      <c r="AI17" s="0" t="n">
        <v>60.9900833144606</v>
      </c>
      <c r="AJ17" s="0" t="n">
        <v>54.2114386383298</v>
      </c>
      <c r="AK17" s="0" t="n">
        <v>60.2626213033127</v>
      </c>
      <c r="AL17" s="0" t="n">
        <v>51.5301842642525</v>
      </c>
      <c r="AM17" s="0" t="n">
        <v>51.4093302416251</v>
      </c>
      <c r="AN17" s="0" t="n">
        <v>49.5679132808973</v>
      </c>
      <c r="AO17" s="0" t="n">
        <v>49.0249332459626</v>
      </c>
      <c r="AP17" s="0" t="n">
        <v>50.1647069298034</v>
      </c>
      <c r="AQ17" s="0" t="n">
        <v>53.061275022381</v>
      </c>
      <c r="AR17" s="0" t="n">
        <v>49.7982769017889</v>
      </c>
      <c r="AS17" s="0" t="n">
        <v>50.4570239348741</v>
      </c>
      <c r="AT17" s="0" t="n">
        <v>49.5382734874651</v>
      </c>
      <c r="AU17" s="0" t="n">
        <v>46.3542708598344</v>
      </c>
      <c r="AV17" s="0" t="n">
        <v>47.57921473102</v>
      </c>
      <c r="AW17" s="0" t="n">
        <v>47.2811792627787</v>
      </c>
      <c r="AX17" s="0" t="n">
        <v>61.3906717820086</v>
      </c>
      <c r="AY17" s="0" t="n">
        <v>56.9902799106499</v>
      </c>
      <c r="AZ17" s="0" t="n">
        <v>62.1882234860699</v>
      </c>
      <c r="BA17" s="0" t="n">
        <v>58.7894975004348</v>
      </c>
      <c r="BB17" s="0" t="n">
        <v>53.1141025670089</v>
      </c>
      <c r="BC17" s="0" t="n">
        <v>48.3345587766734</v>
      </c>
      <c r="BD17" s="0" t="n">
        <v>50.4051874480754</v>
      </c>
      <c r="BE17" s="0" t="n">
        <v>48.7514296535722</v>
      </c>
      <c r="BF17" s="0" t="n">
        <v>56.1285910721299</v>
      </c>
      <c r="BG17" s="0" t="n">
        <v>58.7743463564054</v>
      </c>
      <c r="BH17" s="0" t="n">
        <v>62.040950186856</v>
      </c>
      <c r="BI17" s="0" t="n">
        <v>62.1140971734863</v>
      </c>
    </row>
    <row r="18" customFormat="false" ht="13.8" hidden="false" customHeight="false" outlineLevel="0" collapsed="false">
      <c r="A18" s="0" t="n">
        <v>1972</v>
      </c>
      <c r="B18" s="0" t="n">
        <v>36.8659623403142</v>
      </c>
      <c r="C18" s="0" t="n">
        <v>37.1436525433793</v>
      </c>
      <c r="D18" s="0" t="n">
        <v>35.1122333060023</v>
      </c>
      <c r="E18" s="0" t="n">
        <v>37.154727852754</v>
      </c>
      <c r="F18" s="0" t="n">
        <v>38.4622902276126</v>
      </c>
      <c r="G18" s="0" t="n">
        <v>39.9722466108245</v>
      </c>
      <c r="H18" s="0" t="n">
        <v>37.2509600243039</v>
      </c>
      <c r="I18" s="0" t="n">
        <v>38.9576773118623</v>
      </c>
      <c r="J18" s="0" t="n">
        <v>40.1710216644463</v>
      </c>
      <c r="K18" s="0" t="n">
        <v>42.7580573018147</v>
      </c>
      <c r="L18" s="0" t="n">
        <v>39.6560956161667</v>
      </c>
      <c r="M18" s="0" t="n">
        <v>40.4760690115008</v>
      </c>
      <c r="N18" s="0" t="n">
        <v>39.6621696411505</v>
      </c>
      <c r="O18" s="0" t="n">
        <v>41.8629663524268</v>
      </c>
      <c r="P18" s="0" t="n">
        <v>41.4181204311831</v>
      </c>
      <c r="Q18" s="0" t="n">
        <v>40.7506814094092</v>
      </c>
      <c r="R18" s="0" t="n">
        <v>39.5930471513553</v>
      </c>
      <c r="S18" s="0" t="n">
        <v>43.346888527551</v>
      </c>
      <c r="T18" s="0" t="n">
        <v>39.826950967952</v>
      </c>
      <c r="U18" s="0" t="n">
        <v>41.7815015310297</v>
      </c>
      <c r="V18" s="0" t="n">
        <v>44.6992858924418</v>
      </c>
      <c r="W18" s="0" t="n">
        <v>47.7679029756443</v>
      </c>
      <c r="X18" s="0" t="n">
        <v>46.8171901269773</v>
      </c>
      <c r="Y18" s="0" t="n">
        <v>46.0485467398502</v>
      </c>
      <c r="Z18" s="0" t="n">
        <v>48.5051415841496</v>
      </c>
      <c r="AA18" s="0" t="n">
        <v>50.4574660550562</v>
      </c>
      <c r="AB18" s="0" t="n">
        <v>46.1038093754966</v>
      </c>
      <c r="AC18" s="0" t="n">
        <v>47.7186232229201</v>
      </c>
      <c r="AD18" s="0" t="n">
        <v>46.8227055672898</v>
      </c>
      <c r="AE18" s="0" t="n">
        <v>48.390118204141</v>
      </c>
      <c r="AF18" s="0" t="n">
        <v>46.6078691475773</v>
      </c>
      <c r="AG18" s="0" t="n">
        <v>47.6822549654999</v>
      </c>
      <c r="AH18" s="0" t="n">
        <v>58.7345156239167</v>
      </c>
      <c r="AI18" s="0" t="n">
        <v>64.4009586609612</v>
      </c>
      <c r="AJ18" s="0" t="n">
        <v>55.010475811324</v>
      </c>
      <c r="AK18" s="0" t="n">
        <v>63.3637030014342</v>
      </c>
      <c r="AL18" s="0" t="n">
        <v>53.5991232879919</v>
      </c>
      <c r="AM18" s="0" t="n">
        <v>53.3299272577915</v>
      </c>
      <c r="AN18" s="0" t="n">
        <v>50.6315114505805</v>
      </c>
      <c r="AO18" s="0" t="n">
        <v>50.2369624560959</v>
      </c>
      <c r="AP18" s="0" t="n">
        <v>51.0254129169817</v>
      </c>
      <c r="AQ18" s="0" t="n">
        <v>55.2519203448128</v>
      </c>
      <c r="AR18" s="0" t="n">
        <v>50.5796838116883</v>
      </c>
      <c r="AS18" s="0" t="n">
        <v>51.4519890035661</v>
      </c>
      <c r="AT18" s="0" t="n">
        <v>51.3597983332071</v>
      </c>
      <c r="AU18" s="0" t="n">
        <v>47.0627397922154</v>
      </c>
      <c r="AV18" s="0" t="n">
        <v>48.7206493660535</v>
      </c>
      <c r="AW18" s="0" t="n">
        <v>48.0689654057965</v>
      </c>
      <c r="AX18" s="0" t="n">
        <v>64.3758614942792</v>
      </c>
      <c r="AY18" s="0" t="n">
        <v>58.8020406703963</v>
      </c>
      <c r="AZ18" s="0" t="n">
        <v>66.4255730547912</v>
      </c>
      <c r="BA18" s="0" t="n">
        <v>61.1977180518555</v>
      </c>
      <c r="BB18" s="0" t="n">
        <v>55.0640690519115</v>
      </c>
      <c r="BC18" s="0" t="n">
        <v>48.9047434717216</v>
      </c>
      <c r="BD18" s="0" t="n">
        <v>51.6485890260398</v>
      </c>
      <c r="BE18" s="0" t="n">
        <v>49.5067588413704</v>
      </c>
      <c r="BF18" s="0" t="n">
        <v>57.4704988010705</v>
      </c>
      <c r="BG18" s="0" t="n">
        <v>61.173409493714</v>
      </c>
      <c r="BH18" s="0" t="n">
        <v>65.4603522125679</v>
      </c>
      <c r="BI18" s="0" t="n">
        <v>65.6074076656599</v>
      </c>
    </row>
    <row r="19" customFormat="false" ht="13.8" hidden="false" customHeight="false" outlineLevel="0" collapsed="false">
      <c r="A19" s="0" t="n">
        <v>1973</v>
      </c>
      <c r="B19" s="0" t="n">
        <v>36.7700810756449</v>
      </c>
      <c r="C19" s="0" t="n">
        <v>37.0935059341211</v>
      </c>
      <c r="D19" s="0" t="n">
        <v>34.6120197505711</v>
      </c>
      <c r="E19" s="0" t="n">
        <v>37.1204494772986</v>
      </c>
      <c r="F19" s="0" t="n">
        <v>38.3308378502459</v>
      </c>
      <c r="G19" s="0" t="n">
        <v>40.1312370308372</v>
      </c>
      <c r="H19" s="0" t="n">
        <v>36.8679798514655</v>
      </c>
      <c r="I19" s="0" t="n">
        <v>38.9304608680285</v>
      </c>
      <c r="J19" s="0" t="n">
        <v>40.0527826053931</v>
      </c>
      <c r="K19" s="0" t="n">
        <v>43.109003417381</v>
      </c>
      <c r="L19" s="0" t="n">
        <v>39.4422544425862</v>
      </c>
      <c r="M19" s="0" t="n">
        <v>40.4048988545526</v>
      </c>
      <c r="N19" s="0" t="n">
        <v>39.3601421200232</v>
      </c>
      <c r="O19" s="0" t="n">
        <v>42.091082335663</v>
      </c>
      <c r="P19" s="0" t="n">
        <v>41.463228385115</v>
      </c>
      <c r="Q19" s="0" t="n">
        <v>40.7152812990397</v>
      </c>
      <c r="R19" s="0" t="n">
        <v>39.6782940065919</v>
      </c>
      <c r="S19" s="0" t="n">
        <v>44.061059923362</v>
      </c>
      <c r="T19" s="0" t="n">
        <v>39.9222237266893</v>
      </c>
      <c r="U19" s="0" t="n">
        <v>42.2428803302878</v>
      </c>
      <c r="V19" s="0" t="n">
        <v>44.3891867520167</v>
      </c>
      <c r="W19" s="0" t="n">
        <v>48.0740720350626</v>
      </c>
      <c r="X19" s="0" t="n">
        <v>46.8428213774364</v>
      </c>
      <c r="Y19" s="0" t="n">
        <v>45.991071607885</v>
      </c>
      <c r="Z19" s="0" t="n">
        <v>49.0970749306532</v>
      </c>
      <c r="AA19" s="0" t="n">
        <v>51.4251822600302</v>
      </c>
      <c r="AB19" s="0" t="n">
        <v>46.227025434906</v>
      </c>
      <c r="AC19" s="0" t="n">
        <v>48.2099374249827</v>
      </c>
      <c r="AD19" s="0" t="n">
        <v>47.5203286978128</v>
      </c>
      <c r="AE19" s="0" t="n">
        <v>49.339731465724</v>
      </c>
      <c r="AF19" s="0" t="n">
        <v>47.2625384015972</v>
      </c>
      <c r="AG19" s="0" t="n">
        <v>48.5234736724691</v>
      </c>
      <c r="AH19" s="0" t="n">
        <v>60.2591720625695</v>
      </c>
      <c r="AI19" s="0" t="n">
        <v>67.1886808099775</v>
      </c>
      <c r="AJ19" s="0" t="n">
        <v>55.8218466145027</v>
      </c>
      <c r="AK19" s="0" t="n">
        <v>65.9324453392761</v>
      </c>
      <c r="AL19" s="0" t="n">
        <v>55.1373754771272</v>
      </c>
      <c r="AM19" s="0" t="n">
        <v>54.8204633767527</v>
      </c>
      <c r="AN19" s="0" t="n">
        <v>51.7037039868571</v>
      </c>
      <c r="AO19" s="0" t="n">
        <v>51.560525407772</v>
      </c>
      <c r="AP19" s="0" t="n">
        <v>51.7925315769007</v>
      </c>
      <c r="AQ19" s="0" t="n">
        <v>56.9237295547768</v>
      </c>
      <c r="AR19" s="0" t="n">
        <v>51.3598789890229</v>
      </c>
      <c r="AS19" s="0" t="n">
        <v>52.310972150268</v>
      </c>
      <c r="AT19" s="0" t="n">
        <v>52.7216369731337</v>
      </c>
      <c r="AU19" s="0" t="n">
        <v>47.8054042922285</v>
      </c>
      <c r="AV19" s="0" t="n">
        <v>49.6139799812817</v>
      </c>
      <c r="AW19" s="0" t="n">
        <v>48.7831086247728</v>
      </c>
      <c r="AX19" s="0" t="n">
        <v>67.0192558615895</v>
      </c>
      <c r="AY19" s="0" t="n">
        <v>60.6082818528646</v>
      </c>
      <c r="AZ19" s="0" t="n">
        <v>69.6623953495337</v>
      </c>
      <c r="BA19" s="0" t="n">
        <v>63.2374316072617</v>
      </c>
      <c r="BB19" s="0" t="n">
        <v>56.5725779373688</v>
      </c>
      <c r="BC19" s="0" t="n">
        <v>49.4102452562955</v>
      </c>
      <c r="BD19" s="0" t="n">
        <v>52.6644531553619</v>
      </c>
      <c r="BE19" s="0" t="n">
        <v>50.1795393478993</v>
      </c>
      <c r="BF19" s="0" t="n">
        <v>59.0014616464899</v>
      </c>
      <c r="BG19" s="0" t="n">
        <v>63.1511153837587</v>
      </c>
      <c r="BH19" s="0" t="n">
        <v>68.1553052088069</v>
      </c>
      <c r="BI19" s="0" t="n">
        <v>68.3416113252533</v>
      </c>
    </row>
    <row r="20" customFormat="false" ht="13.8" hidden="false" customHeight="false" outlineLevel="0" collapsed="false">
      <c r="A20" s="0" t="n">
        <v>1974</v>
      </c>
      <c r="B20" s="0" t="n">
        <v>36.5295214095719</v>
      </c>
      <c r="C20" s="0" t="n">
        <v>36.907874970978</v>
      </c>
      <c r="D20" s="0" t="n">
        <v>34.0831236860026</v>
      </c>
      <c r="E20" s="0" t="n">
        <v>36.8668779243</v>
      </c>
      <c r="F20" s="0" t="n">
        <v>38.0870254864739</v>
      </c>
      <c r="G20" s="0" t="n">
        <v>40.1181105294561</v>
      </c>
      <c r="H20" s="0" t="n">
        <v>36.5193702339216</v>
      </c>
      <c r="I20" s="0" t="n">
        <v>38.8111705834092</v>
      </c>
      <c r="J20" s="0" t="n">
        <v>39.8764648488265</v>
      </c>
      <c r="K20" s="0" t="n">
        <v>43.1726092596922</v>
      </c>
      <c r="L20" s="0" t="n">
        <v>39.2212449190581</v>
      </c>
      <c r="M20" s="0" t="n">
        <v>40.2767119919001</v>
      </c>
      <c r="N20" s="0" t="n">
        <v>39.1158461477655</v>
      </c>
      <c r="O20" s="0" t="n">
        <v>42.4062416113433</v>
      </c>
      <c r="P20" s="0" t="n">
        <v>41.3603541835389</v>
      </c>
      <c r="Q20" s="0" t="n">
        <v>40.704739628646</v>
      </c>
      <c r="R20" s="0" t="n">
        <v>39.7837835790478</v>
      </c>
      <c r="S20" s="0" t="n">
        <v>44.0383726490112</v>
      </c>
      <c r="T20" s="0" t="n">
        <v>39.9257673103992</v>
      </c>
      <c r="U20" s="0" t="n">
        <v>42.2218888248196</v>
      </c>
      <c r="V20" s="0" t="n">
        <v>44.3057337667926</v>
      </c>
      <c r="W20" s="0" t="n">
        <v>48.3575883760944</v>
      </c>
      <c r="X20" s="0" t="n">
        <v>46.8408683420128</v>
      </c>
      <c r="Y20" s="0" t="n">
        <v>45.988589046467</v>
      </c>
      <c r="Z20" s="0" t="n">
        <v>49.176029768861</v>
      </c>
      <c r="AA20" s="0" t="n">
        <v>51.424861991776</v>
      </c>
      <c r="AB20" s="0" t="n">
        <v>46.3676977962798</v>
      </c>
      <c r="AC20" s="0" t="n">
        <v>48.6991082327059</v>
      </c>
      <c r="AD20" s="0" t="n">
        <v>47.5565010463183</v>
      </c>
      <c r="AE20" s="0" t="n">
        <v>49.4582402573296</v>
      </c>
      <c r="AF20" s="0" t="n">
        <v>47.3044541411234</v>
      </c>
      <c r="AG20" s="0" t="n">
        <v>48.552730159938</v>
      </c>
      <c r="AH20" s="0" t="n">
        <v>61.76990642347</v>
      </c>
      <c r="AI20" s="0" t="n">
        <v>67.4192853282144</v>
      </c>
      <c r="AJ20" s="0" t="n">
        <v>56.8517766291638</v>
      </c>
      <c r="AK20" s="0" t="n">
        <v>66.2574218241636</v>
      </c>
      <c r="AL20" s="0" t="n">
        <v>55.182952770919</v>
      </c>
      <c r="AM20" s="0" t="n">
        <v>54.9084027121689</v>
      </c>
      <c r="AN20" s="0" t="n">
        <v>52.7801519275907</v>
      </c>
      <c r="AO20" s="0" t="n">
        <v>52.9799354803809</v>
      </c>
      <c r="AP20" s="0" t="n">
        <v>52.4218429679514</v>
      </c>
      <c r="AQ20" s="0" t="n">
        <v>56.9730127298858</v>
      </c>
      <c r="AR20" s="0" t="n">
        <v>52.1377653635112</v>
      </c>
      <c r="AS20" s="0" t="n">
        <v>52.9627249372376</v>
      </c>
      <c r="AT20" s="0" t="n">
        <v>52.8441109418411</v>
      </c>
      <c r="AU20" s="0" t="n">
        <v>48.5741198294707</v>
      </c>
      <c r="AV20" s="0" t="n">
        <v>49.7501910705334</v>
      </c>
      <c r="AW20" s="0" t="n">
        <v>49.4072242247783</v>
      </c>
      <c r="AX20" s="0" t="n">
        <v>69.2588860031238</v>
      </c>
      <c r="AY20" s="0" t="n">
        <v>62.4055691198545</v>
      </c>
      <c r="AZ20" s="0" t="n">
        <v>69.7315941043232</v>
      </c>
      <c r="BA20" s="0" t="n">
        <v>64.7646339719822</v>
      </c>
      <c r="BB20" s="0" t="n">
        <v>57.3320046739743</v>
      </c>
      <c r="BC20" s="0" t="n">
        <v>49.6040327411263</v>
      </c>
      <c r="BD20" s="0" t="n">
        <v>52.7681030724689</v>
      </c>
      <c r="BE20" s="0" t="n">
        <v>50.289443995167</v>
      </c>
      <c r="BF20" s="0" t="n">
        <v>60.7957472721169</v>
      </c>
      <c r="BG20" s="0" t="n">
        <v>63.3154498484686</v>
      </c>
      <c r="BH20" s="0" t="n">
        <v>68.3510383920979</v>
      </c>
      <c r="BI20" s="0" t="n">
        <v>68.5105802290143</v>
      </c>
    </row>
    <row r="21" customFormat="false" ht="13.8" hidden="false" customHeight="false" outlineLevel="0" collapsed="false">
      <c r="A21" s="0" t="n">
        <v>1975</v>
      </c>
      <c r="B21" s="0" t="n">
        <v>34.8052736107735</v>
      </c>
      <c r="C21" s="0" t="n">
        <v>35.4634916238684</v>
      </c>
      <c r="D21" s="0" t="n">
        <v>33.4998871764616</v>
      </c>
      <c r="E21" s="0" t="n">
        <v>36.0036660133192</v>
      </c>
      <c r="F21" s="0" t="n">
        <v>37.5205763011337</v>
      </c>
      <c r="G21" s="0" t="n">
        <v>39.8329447458685</v>
      </c>
      <c r="H21" s="0" t="n">
        <v>36.22602618913</v>
      </c>
      <c r="I21" s="0" t="n">
        <v>38.524398530946</v>
      </c>
      <c r="J21" s="0" t="n">
        <v>38.7433872741992</v>
      </c>
      <c r="K21" s="0" t="n">
        <v>41.2063635041891</v>
      </c>
      <c r="L21" s="0" t="n">
        <v>38.9266963449292</v>
      </c>
      <c r="M21" s="0" t="n">
        <v>39.7067661441481</v>
      </c>
      <c r="N21" s="0" t="n">
        <v>40.4576885784261</v>
      </c>
      <c r="O21" s="0" t="n">
        <v>42.9524838635145</v>
      </c>
      <c r="P21" s="0" t="n">
        <v>40.787266341813</v>
      </c>
      <c r="Q21" s="0" t="n">
        <v>45.2780042534968</v>
      </c>
      <c r="R21" s="0" t="n">
        <v>41.1485105016397</v>
      </c>
      <c r="S21" s="0" t="n">
        <v>42.0679536660533</v>
      </c>
      <c r="T21" s="0" t="n">
        <v>39.6379310271381</v>
      </c>
      <c r="U21" s="0" t="n">
        <v>41.6475075101426</v>
      </c>
      <c r="V21" s="0" t="n">
        <v>46.3145135614839</v>
      </c>
      <c r="W21" s="0" t="n">
        <v>48.621961125966</v>
      </c>
      <c r="X21" s="0" t="n">
        <v>44.508305732019</v>
      </c>
      <c r="Y21" s="0" t="n">
        <v>47.4131362356721</v>
      </c>
      <c r="Z21" s="0" t="n">
        <v>46.9385324555595</v>
      </c>
      <c r="AA21" s="0" t="n">
        <v>49.7474216159873</v>
      </c>
      <c r="AB21" s="0" t="n">
        <v>47.158873959421</v>
      </c>
      <c r="AC21" s="0" t="n">
        <v>49.1903605993998</v>
      </c>
      <c r="AD21" s="0" t="n">
        <v>46.4053721099099</v>
      </c>
      <c r="AE21" s="0" t="n">
        <v>46.3054320227251</v>
      </c>
      <c r="AF21" s="0" t="n">
        <v>46.158038889363</v>
      </c>
      <c r="AG21" s="0" t="n">
        <v>47.1145766509703</v>
      </c>
      <c r="AH21" s="0" t="n">
        <v>63.2667158433516</v>
      </c>
      <c r="AI21" s="0" t="n">
        <v>62.4740550966521</v>
      </c>
      <c r="AJ21" s="0" t="n">
        <v>61.6320947480893</v>
      </c>
      <c r="AK21" s="0" t="n">
        <v>59.4150623666252</v>
      </c>
      <c r="AL21" s="0" t="n">
        <v>53.4652945153878</v>
      </c>
      <c r="AM21" s="0" t="n">
        <v>52.4122529201267</v>
      </c>
      <c r="AN21" s="0" t="n">
        <v>53.8738785940954</v>
      </c>
      <c r="AO21" s="0" t="n">
        <v>54.5836370150985</v>
      </c>
      <c r="AP21" s="0" t="n">
        <v>52.950256895568</v>
      </c>
      <c r="AQ21" s="0" t="n">
        <v>53.6480181048692</v>
      </c>
      <c r="AR21" s="0" t="n">
        <v>52.9174720101526</v>
      </c>
      <c r="AS21" s="0" t="n">
        <v>53.4663854487007</v>
      </c>
      <c r="AT21" s="0" t="n">
        <v>48.8703452443722</v>
      </c>
      <c r="AU21" s="0" t="n">
        <v>49.3892118381174</v>
      </c>
      <c r="AV21" s="0" t="n">
        <v>46.684680284335</v>
      </c>
      <c r="AW21" s="0" t="n">
        <v>49.9681713200957</v>
      </c>
      <c r="AX21" s="0" t="n">
        <v>71.2164161299359</v>
      </c>
      <c r="AY21" s="0" t="n">
        <v>64.2056888667267</v>
      </c>
      <c r="AZ21" s="0" t="n">
        <v>61.8922465430957</v>
      </c>
      <c r="BA21" s="0" t="n">
        <v>65.9332451906628</v>
      </c>
      <c r="BB21" s="0" t="n">
        <v>42.2957459237849</v>
      </c>
      <c r="BC21" s="0" t="n">
        <v>45.5250451148661</v>
      </c>
      <c r="BD21" s="0" t="n">
        <v>50.5170591782756</v>
      </c>
      <c r="BE21" s="0" t="n">
        <v>48.8260853283175</v>
      </c>
      <c r="BF21" s="0" t="n">
        <v>63.0221844996537</v>
      </c>
      <c r="BG21" s="0" t="n">
        <v>58.5123548853196</v>
      </c>
      <c r="BH21" s="0" t="n">
        <v>61.8563731830223</v>
      </c>
      <c r="BI21" s="0" t="n">
        <v>61.452047182045</v>
      </c>
    </row>
    <row r="22" customFormat="false" ht="13.8" hidden="false" customHeight="false" outlineLevel="0" collapsed="false">
      <c r="A22" s="0" t="n">
        <v>1976</v>
      </c>
      <c r="B22" s="0" t="n">
        <v>30.5001763337604</v>
      </c>
      <c r="C22" s="0" t="n">
        <v>31.3279059142461</v>
      </c>
      <c r="D22" s="0" t="n">
        <v>30.2477017312945</v>
      </c>
      <c r="E22" s="0" t="n">
        <v>31.5258114262508</v>
      </c>
      <c r="F22" s="0" t="n">
        <v>34.2281894950061</v>
      </c>
      <c r="G22" s="0" t="n">
        <v>35.5914484384069</v>
      </c>
      <c r="H22" s="0" t="n">
        <v>33.0308708361804</v>
      </c>
      <c r="I22" s="0" t="n">
        <v>35.0758362463919</v>
      </c>
      <c r="J22" s="0" t="n">
        <v>38.8204971163367</v>
      </c>
      <c r="K22" s="0" t="n">
        <v>40.5621133271349</v>
      </c>
      <c r="L22" s="0" t="n">
        <v>38.2333771210901</v>
      </c>
      <c r="M22" s="0" t="n">
        <v>39.7219341845121</v>
      </c>
      <c r="N22" s="0" t="n">
        <v>37.6992662849713</v>
      </c>
      <c r="O22" s="0" t="n">
        <v>38.8612471609903</v>
      </c>
      <c r="P22" s="0" t="n">
        <v>37.2592138884951</v>
      </c>
      <c r="Q22" s="0" t="n">
        <v>38.3329386912135</v>
      </c>
      <c r="R22" s="0" t="n">
        <v>40.0704556056238</v>
      </c>
      <c r="S22" s="0" t="n">
        <v>41.4860993978127</v>
      </c>
      <c r="T22" s="0" t="n">
        <v>39.4083806924175</v>
      </c>
      <c r="U22" s="0" t="n">
        <v>41.3262527112241</v>
      </c>
      <c r="V22" s="0" t="n">
        <v>44.6221283795477</v>
      </c>
      <c r="W22" s="0" t="n">
        <v>45.7253368681506</v>
      </c>
      <c r="X22" s="0" t="n">
        <v>43.2022129136791</v>
      </c>
      <c r="Y22" s="0" t="n">
        <v>43.9699864057837</v>
      </c>
      <c r="Z22" s="0" t="n">
        <v>50.8447953679353</v>
      </c>
      <c r="AA22" s="0" t="n">
        <v>51.8136250145194</v>
      </c>
      <c r="AB22" s="0" t="n">
        <v>50.1230603897398</v>
      </c>
      <c r="AC22" s="0" t="n">
        <v>51.8620616915235</v>
      </c>
      <c r="AD22" s="0" t="n">
        <v>45.8845612900215</v>
      </c>
      <c r="AE22" s="0" t="n">
        <v>47.2531275380161</v>
      </c>
      <c r="AF22" s="0" t="n">
        <v>45.4650829907298</v>
      </c>
      <c r="AG22" s="0" t="n">
        <v>45.7167623514735</v>
      </c>
      <c r="AH22" s="0" t="n">
        <v>70.5102662331325</v>
      </c>
      <c r="AI22" s="0" t="n">
        <v>76.3918599698907</v>
      </c>
      <c r="AJ22" s="0" t="n">
        <v>76.5135237245769</v>
      </c>
      <c r="AK22" s="0" t="n">
        <v>77.6084524257603</v>
      </c>
      <c r="AL22" s="0" t="n">
        <v>55.3429938892896</v>
      </c>
      <c r="AM22" s="0" t="n">
        <v>57.1838211308107</v>
      </c>
      <c r="AN22" s="0" t="n">
        <v>56.9490236334014</v>
      </c>
      <c r="AO22" s="0" t="n">
        <v>56.3050073249097</v>
      </c>
      <c r="AP22" s="0" t="n">
        <v>57.4003250096137</v>
      </c>
      <c r="AQ22" s="0" t="n">
        <v>57.4633247054642</v>
      </c>
      <c r="AR22" s="0" t="n">
        <v>57.129162198692</v>
      </c>
      <c r="AS22" s="0" t="n">
        <v>56.8298557859828</v>
      </c>
      <c r="AT22" s="0" t="n">
        <v>51.5390140988276</v>
      </c>
      <c r="AU22" s="0" t="n">
        <v>50.7654591405676</v>
      </c>
      <c r="AV22" s="0" t="n">
        <v>51.2734817089136</v>
      </c>
      <c r="AW22" s="0" t="n">
        <v>49.9064453950065</v>
      </c>
      <c r="AX22" s="0" t="n">
        <v>85.6541722588865</v>
      </c>
      <c r="AY22" s="0" t="n">
        <v>85.3792859256308</v>
      </c>
      <c r="AZ22" s="0" t="n">
        <v>86.3995189351816</v>
      </c>
      <c r="BA22" s="0" t="n">
        <v>84.7512706970337</v>
      </c>
      <c r="BB22" s="0" t="n">
        <v>58.5124819279701</v>
      </c>
      <c r="BC22" s="0" t="n">
        <v>55.9991683598735</v>
      </c>
      <c r="BD22" s="0" t="n">
        <v>56.0141649475694</v>
      </c>
      <c r="BE22" s="0" t="n">
        <v>55.1565809158106</v>
      </c>
      <c r="BF22" s="0" t="n">
        <v>69.0027036577746</v>
      </c>
      <c r="BG22" s="0" t="n">
        <v>66.2900098135436</v>
      </c>
      <c r="BH22" s="0" t="n">
        <v>69.8880371617124</v>
      </c>
      <c r="BI22" s="0" t="n">
        <v>71.9107978848158</v>
      </c>
    </row>
    <row r="23" customFormat="false" ht="13.8" hidden="false" customHeight="false" outlineLevel="0" collapsed="false">
      <c r="A23" s="0" t="n">
        <v>1977</v>
      </c>
      <c r="B23" s="0" t="n">
        <v>35.3722888254959</v>
      </c>
      <c r="C23" s="0" t="n">
        <v>34.893794459452</v>
      </c>
      <c r="D23" s="0" t="n">
        <v>35.0112368581416</v>
      </c>
      <c r="E23" s="0" t="n">
        <v>33.7042438836575</v>
      </c>
      <c r="F23" s="0" t="n">
        <v>36.3909436071328</v>
      </c>
      <c r="G23" s="0" t="n">
        <v>39.2628604335504</v>
      </c>
      <c r="H23" s="0" t="n">
        <v>36.2111960911489</v>
      </c>
      <c r="I23" s="0" t="n">
        <v>36.5417360596477</v>
      </c>
      <c r="J23" s="0" t="n">
        <v>39.5624404950081</v>
      </c>
      <c r="K23" s="0" t="n">
        <v>43.3850421065856</v>
      </c>
      <c r="L23" s="0" t="n">
        <v>38.3404008762084</v>
      </c>
      <c r="M23" s="0" t="n">
        <v>38.8542631864809</v>
      </c>
      <c r="N23" s="0" t="n">
        <v>39.3249831327191</v>
      </c>
      <c r="O23" s="0" t="n">
        <v>41.8038095860647</v>
      </c>
      <c r="P23" s="0" t="n">
        <v>41.8301536567467</v>
      </c>
      <c r="Q23" s="0" t="n">
        <v>41.6906665249426</v>
      </c>
      <c r="R23" s="0" t="n">
        <v>40.2866611129091</v>
      </c>
      <c r="S23" s="0" t="n">
        <v>42.3116826696802</v>
      </c>
      <c r="T23" s="0" t="n">
        <v>40.1857076471056</v>
      </c>
      <c r="U23" s="0" t="n">
        <v>42.4176658603911</v>
      </c>
      <c r="V23" s="0" t="n">
        <v>45.1491573766033</v>
      </c>
      <c r="W23" s="0" t="n">
        <v>46.9127525267153</v>
      </c>
      <c r="X23" s="0" t="n">
        <v>44.81311853923</v>
      </c>
      <c r="Y23" s="0" t="n">
        <v>43.0948855892863</v>
      </c>
      <c r="Z23" s="0" t="n">
        <v>48.246882301351</v>
      </c>
      <c r="AA23" s="0" t="n">
        <v>49.4219183982406</v>
      </c>
      <c r="AB23" s="0" t="n">
        <v>48.1804129736763</v>
      </c>
      <c r="AC23" s="0" t="n">
        <v>47.431008253503</v>
      </c>
      <c r="AD23" s="0" t="n">
        <v>48.6301067128812</v>
      </c>
      <c r="AE23" s="0" t="n">
        <v>49.4376757773686</v>
      </c>
      <c r="AF23" s="0" t="n">
        <v>44.1584424704948</v>
      </c>
      <c r="AG23" s="0" t="n">
        <v>45.3873870457457</v>
      </c>
      <c r="AH23" s="0" t="n">
        <v>65.953811980484</v>
      </c>
      <c r="AI23" s="0" t="n">
        <v>64.1113562728377</v>
      </c>
      <c r="AJ23" s="0" t="n">
        <v>61.4472010223274</v>
      </c>
      <c r="AK23" s="0" t="n">
        <v>61.3760497012494</v>
      </c>
      <c r="AL23" s="0" t="n">
        <v>54.4034282823225</v>
      </c>
      <c r="AM23" s="0" t="n">
        <v>56.3010018875514</v>
      </c>
      <c r="AN23" s="0" t="n">
        <v>54.0905578731251</v>
      </c>
      <c r="AO23" s="0" t="n">
        <v>53.3726774694699</v>
      </c>
      <c r="AP23" s="0" t="n">
        <v>53.4477429734911</v>
      </c>
      <c r="AQ23" s="0" t="n">
        <v>55.1729664865072</v>
      </c>
      <c r="AR23" s="0" t="n">
        <v>49.849354240684</v>
      </c>
      <c r="AS23" s="0" t="n">
        <v>52.023340767388</v>
      </c>
      <c r="AT23" s="0" t="n">
        <v>48.8687777711654</v>
      </c>
      <c r="AU23" s="0" t="n">
        <v>45.797651180784</v>
      </c>
      <c r="AV23" s="0" t="n">
        <v>48.058151617393</v>
      </c>
      <c r="AW23" s="0" t="n">
        <v>46.3003368759336</v>
      </c>
      <c r="AX23" s="0" t="n">
        <v>68.2505113577758</v>
      </c>
      <c r="AY23" s="0" t="n">
        <v>66.4577579771827</v>
      </c>
      <c r="AZ23" s="0" t="n">
        <v>67.1360055973856</v>
      </c>
      <c r="BA23" s="0" t="n">
        <v>65.6727107910015</v>
      </c>
      <c r="BB23" s="0" t="n">
        <v>53.8417925365646</v>
      </c>
      <c r="BC23" s="0" t="n">
        <v>51.8019838070659</v>
      </c>
      <c r="BD23" s="0" t="n">
        <v>51.3003486749992</v>
      </c>
      <c r="BE23" s="0" t="n">
        <v>49.8235876269768</v>
      </c>
      <c r="BF23" s="0" t="n">
        <v>63.3031134275464</v>
      </c>
      <c r="BG23" s="0" t="n">
        <v>56.9203513067025</v>
      </c>
      <c r="BH23" s="0" t="n">
        <v>61.3990628802383</v>
      </c>
      <c r="BI23" s="0" t="n">
        <v>63.0028714752055</v>
      </c>
    </row>
    <row r="24" customFormat="false" ht="13.8" hidden="false" customHeight="false" outlineLevel="0" collapsed="false">
      <c r="A24" s="0" t="n">
        <v>1978</v>
      </c>
      <c r="B24" s="0" t="n">
        <v>35.5374367198698</v>
      </c>
      <c r="C24" s="0" t="n">
        <v>35.4205980543113</v>
      </c>
      <c r="D24" s="0" t="n">
        <v>34.427505040356</v>
      </c>
      <c r="E24" s="0" t="n">
        <v>34.6129940506761</v>
      </c>
      <c r="F24" s="0" t="n">
        <v>37.6694242582226</v>
      </c>
      <c r="G24" s="0" t="n">
        <v>40.3190521283063</v>
      </c>
      <c r="H24" s="0" t="n">
        <v>36.3743761599356</v>
      </c>
      <c r="I24" s="0" t="n">
        <v>37.4287838845807</v>
      </c>
      <c r="J24" s="0" t="n">
        <v>39.4114068102858</v>
      </c>
      <c r="K24" s="0" t="n">
        <v>42.6731874688457</v>
      </c>
      <c r="L24" s="0" t="n">
        <v>38.8750560989011</v>
      </c>
      <c r="M24" s="0" t="n">
        <v>40.9709282103236</v>
      </c>
      <c r="N24" s="0" t="n">
        <v>40.8748343720253</v>
      </c>
      <c r="O24" s="0" t="n">
        <v>43.207914338534</v>
      </c>
      <c r="P24" s="0" t="n">
        <v>39.4955411321216</v>
      </c>
      <c r="Q24" s="0" t="n">
        <v>41.9675514369869</v>
      </c>
      <c r="R24" s="0" t="n">
        <v>41.0900211208265</v>
      </c>
      <c r="S24" s="0" t="n">
        <v>43.1297013039657</v>
      </c>
      <c r="T24" s="0" t="n">
        <v>40.9244626563933</v>
      </c>
      <c r="U24" s="0" t="n">
        <v>43.2120079961756</v>
      </c>
      <c r="V24" s="0" t="n">
        <v>46.5785331003872</v>
      </c>
      <c r="W24" s="0" t="n">
        <v>47.2513010870687</v>
      </c>
      <c r="X24" s="0" t="n">
        <v>44.0878876464145</v>
      </c>
      <c r="Y24" s="0" t="n">
        <v>43.3410456910451</v>
      </c>
      <c r="Z24" s="0" t="n">
        <v>48.6228918048457</v>
      </c>
      <c r="AA24" s="0" t="n">
        <v>50.4825524453926</v>
      </c>
      <c r="AB24" s="0" t="n">
        <v>48.1273849565265</v>
      </c>
      <c r="AC24" s="0" t="n">
        <v>48.3266854814171</v>
      </c>
      <c r="AD24" s="0" t="n">
        <v>48.9419109246001</v>
      </c>
      <c r="AE24" s="0" t="n">
        <v>49.2888111368326</v>
      </c>
      <c r="AF24" s="0" t="n">
        <v>45.6996261353841</v>
      </c>
      <c r="AG24" s="0" t="n">
        <v>46.9459962440686</v>
      </c>
      <c r="AH24" s="0" t="n">
        <v>65.5121703448737</v>
      </c>
      <c r="AI24" s="0" t="n">
        <v>66.7636618221708</v>
      </c>
      <c r="AJ24" s="0" t="n">
        <v>65.8826879241647</v>
      </c>
      <c r="AK24" s="0" t="n">
        <v>64.7335741921746</v>
      </c>
      <c r="AL24" s="0" t="n">
        <v>54.4615837321521</v>
      </c>
      <c r="AM24" s="0" t="n">
        <v>55.3448096866957</v>
      </c>
      <c r="AN24" s="0" t="n">
        <v>54.8973709340629</v>
      </c>
      <c r="AO24" s="0" t="n">
        <v>53.1831377889223</v>
      </c>
      <c r="AP24" s="0" t="n">
        <v>54.3877647789643</v>
      </c>
      <c r="AQ24" s="0" t="n">
        <v>55.5254585512604</v>
      </c>
      <c r="AR24" s="0" t="n">
        <v>51.8501596690198</v>
      </c>
      <c r="AS24" s="0" t="n">
        <v>52.2238331276457</v>
      </c>
      <c r="AT24" s="0" t="n">
        <v>49.5742609676961</v>
      </c>
      <c r="AU24" s="0" t="n">
        <v>48.1220775067066</v>
      </c>
      <c r="AV24" s="0" t="n">
        <v>47.5511728093279</v>
      </c>
      <c r="AW24" s="0" t="n">
        <v>47.8502060558098</v>
      </c>
      <c r="AX24" s="0" t="n">
        <v>71.615143291648</v>
      </c>
      <c r="AY24" s="0" t="n">
        <v>70.9439479619066</v>
      </c>
      <c r="AZ24" s="0" t="n">
        <v>69.715008883313</v>
      </c>
      <c r="BA24" s="0" t="n">
        <v>68.5974480694956</v>
      </c>
      <c r="BB24" s="0" t="n">
        <v>54.3405894003242</v>
      </c>
      <c r="BC24" s="0" t="n">
        <v>53.708323311602</v>
      </c>
      <c r="BD24" s="0" t="n">
        <v>52.2409156842086</v>
      </c>
      <c r="BE24" s="0" t="n">
        <v>51.5719295163074</v>
      </c>
      <c r="BF24" s="0" t="n">
        <v>63.5095254955394</v>
      </c>
      <c r="BG24" s="0" t="n">
        <v>59.264989158976</v>
      </c>
      <c r="BH24" s="0" t="n">
        <v>60.8600748487812</v>
      </c>
      <c r="BI24" s="0" t="n">
        <v>64.6773807209223</v>
      </c>
    </row>
    <row r="25" customFormat="false" ht="13.8" hidden="false" customHeight="false" outlineLevel="0" collapsed="false">
      <c r="A25" s="0" t="n">
        <v>1979</v>
      </c>
      <c r="B25" s="0" t="n">
        <v>35.6500075617546</v>
      </c>
      <c r="C25" s="0" t="n">
        <v>35.7717445582546</v>
      </c>
      <c r="D25" s="0" t="n">
        <v>33.8426615555083</v>
      </c>
      <c r="E25" s="0" t="n">
        <v>35.145855992711</v>
      </c>
      <c r="F25" s="0" t="n">
        <v>38.4163006192457</v>
      </c>
      <c r="G25" s="0" t="n">
        <v>41.0080454461041</v>
      </c>
      <c r="H25" s="0" t="n">
        <v>36.4794508232888</v>
      </c>
      <c r="I25" s="0" t="n">
        <v>37.9475618830781</v>
      </c>
      <c r="J25" s="0" t="n">
        <v>39.2606129990342</v>
      </c>
      <c r="K25" s="0" t="n">
        <v>41.9646524815512</v>
      </c>
      <c r="L25" s="0" t="n">
        <v>39.4063367054365</v>
      </c>
      <c r="M25" s="0" t="n">
        <v>43.0814320679612</v>
      </c>
      <c r="N25" s="0" t="n">
        <v>42.2337781632469</v>
      </c>
      <c r="O25" s="0" t="n">
        <v>44.0007805946926</v>
      </c>
      <c r="P25" s="0" t="n">
        <v>37.1760277607303</v>
      </c>
      <c r="Q25" s="0" t="n">
        <v>42.1546763793735</v>
      </c>
      <c r="R25" s="0" t="n">
        <v>41.8883530486781</v>
      </c>
      <c r="S25" s="0" t="n">
        <v>43.9308978707744</v>
      </c>
      <c r="T25" s="0" t="n">
        <v>41.5660554530587</v>
      </c>
      <c r="U25" s="0" t="n">
        <v>43.7182492600714</v>
      </c>
      <c r="V25" s="0" t="n">
        <v>48.0059574725745</v>
      </c>
      <c r="W25" s="0" t="n">
        <v>47.4470768938203</v>
      </c>
      <c r="X25" s="0" t="n">
        <v>43.3623611898403</v>
      </c>
      <c r="Y25" s="0" t="n">
        <v>43.6508399613226</v>
      </c>
      <c r="Z25" s="0" t="n">
        <v>48.9968448511347</v>
      </c>
      <c r="AA25" s="0" t="n">
        <v>51.5371147184949</v>
      </c>
      <c r="AB25" s="0" t="n">
        <v>48.1041091436438</v>
      </c>
      <c r="AC25" s="0" t="n">
        <v>49.2156110652862</v>
      </c>
      <c r="AD25" s="0" t="n">
        <v>49.1524243620246</v>
      </c>
      <c r="AE25" s="0" t="n">
        <v>49.1405039649709</v>
      </c>
      <c r="AF25" s="0" t="n">
        <v>47.2362830260181</v>
      </c>
      <c r="AG25" s="0" t="n">
        <v>48.501388285712</v>
      </c>
      <c r="AH25" s="0" t="n">
        <v>65.1815605808635</v>
      </c>
      <c r="AI25" s="0" t="n">
        <v>69.3907377232005</v>
      </c>
      <c r="AJ25" s="0" t="n">
        <v>70.280582916855</v>
      </c>
      <c r="AK25" s="0" t="n">
        <v>68.0617467659656</v>
      </c>
      <c r="AL25" s="0" t="n">
        <v>54.518880622355</v>
      </c>
      <c r="AM25" s="0" t="n">
        <v>54.3970606050203</v>
      </c>
      <c r="AN25" s="0" t="n">
        <v>55.7014910421856</v>
      </c>
      <c r="AO25" s="0" t="n">
        <v>52.9948584258263</v>
      </c>
      <c r="AP25" s="0" t="n">
        <v>55.3242183144084</v>
      </c>
      <c r="AQ25" s="0" t="n">
        <v>55.8765506995768</v>
      </c>
      <c r="AR25" s="0" t="n">
        <v>53.8383387417248</v>
      </c>
      <c r="AS25" s="0" t="n">
        <v>52.4927473229065</v>
      </c>
      <c r="AT25" s="0" t="n">
        <v>50.2784657577335</v>
      </c>
      <c r="AU25" s="0" t="n">
        <v>50.4341841511784</v>
      </c>
      <c r="AV25" s="0" t="n">
        <v>47.2258754682078</v>
      </c>
      <c r="AW25" s="0" t="n">
        <v>49.3958840842693</v>
      </c>
      <c r="AX25" s="0" t="n">
        <v>74.9433795521016</v>
      </c>
      <c r="AY25" s="0" t="n">
        <v>75.3847523342343</v>
      </c>
      <c r="AZ25" s="0" t="n">
        <v>72.265422912251</v>
      </c>
      <c r="BA25" s="0" t="n">
        <v>71.4852570858363</v>
      </c>
      <c r="BB25" s="0" t="n">
        <v>54.8362561384728</v>
      </c>
      <c r="BC25" s="0" t="n">
        <v>55.5963686332694</v>
      </c>
      <c r="BD25" s="0" t="n">
        <v>53.1771771336542</v>
      </c>
      <c r="BE25" s="0" t="n">
        <v>53.3125821135885</v>
      </c>
      <c r="BF25" s="0" t="n">
        <v>63.8436169704929</v>
      </c>
      <c r="BG25" s="0" t="n">
        <v>61.574278642073</v>
      </c>
      <c r="BH25" s="0" t="n">
        <v>60.4442430174664</v>
      </c>
      <c r="BI25" s="0" t="n">
        <v>66.3339789069986</v>
      </c>
    </row>
    <row r="26" customFormat="false" ht="13.8" hidden="false" customHeight="false" outlineLevel="0" collapsed="false">
      <c r="A26" s="0" t="n">
        <v>1980</v>
      </c>
      <c r="B26" s="0" t="n">
        <v>35.3002876992538</v>
      </c>
      <c r="C26" s="0" t="n">
        <v>35.6087232742316</v>
      </c>
      <c r="D26" s="0" t="n">
        <v>33.3110075306437</v>
      </c>
      <c r="E26" s="0" t="n">
        <v>34.5341380613529</v>
      </c>
      <c r="F26" s="0" t="n">
        <v>38.3269108499102</v>
      </c>
      <c r="G26" s="0" t="n">
        <v>40.4491934714716</v>
      </c>
      <c r="H26" s="0" t="n">
        <v>36.3039264430498</v>
      </c>
      <c r="I26" s="0" t="n">
        <v>37.7914612258461</v>
      </c>
      <c r="J26" s="0" t="n">
        <v>39.364389656775</v>
      </c>
      <c r="K26" s="0" t="n">
        <v>41.7090627166082</v>
      </c>
      <c r="L26" s="0" t="n">
        <v>39.2874515819285</v>
      </c>
      <c r="M26" s="0" t="n">
        <v>42.7553063776098</v>
      </c>
      <c r="N26" s="0" t="n">
        <v>41.8313643121058</v>
      </c>
      <c r="O26" s="0" t="n">
        <v>43.620945479862</v>
      </c>
      <c r="P26" s="0" t="n">
        <v>37.7299770721597</v>
      </c>
      <c r="Q26" s="0" t="n">
        <v>41.9136863800313</v>
      </c>
      <c r="R26" s="0" t="n">
        <v>41.6408342477162</v>
      </c>
      <c r="S26" s="0" t="n">
        <v>43.997478987518</v>
      </c>
      <c r="T26" s="0" t="n">
        <v>41.3087809026827</v>
      </c>
      <c r="U26" s="0" t="n">
        <v>43.4070528272529</v>
      </c>
      <c r="V26" s="0" t="n">
        <v>47.785689698076</v>
      </c>
      <c r="W26" s="0" t="n">
        <v>47.2926436208222</v>
      </c>
      <c r="X26" s="0" t="n">
        <v>43.5331997520889</v>
      </c>
      <c r="Y26" s="0" t="n">
        <v>44.1938751352445</v>
      </c>
      <c r="Z26" s="0" t="n">
        <v>49.3394001067875</v>
      </c>
      <c r="AA26" s="0" t="n">
        <v>51.3793539951658</v>
      </c>
      <c r="AB26" s="0" t="n">
        <v>48.5275525019327</v>
      </c>
      <c r="AC26" s="0" t="n">
        <v>49.6010303300671</v>
      </c>
      <c r="AD26" s="0" t="n">
        <v>49.1828328543197</v>
      </c>
      <c r="AE26" s="0" t="n">
        <v>49.1033940915562</v>
      </c>
      <c r="AF26" s="0" t="n">
        <v>47.0823641923594</v>
      </c>
      <c r="AG26" s="0" t="n">
        <v>48.5803195362703</v>
      </c>
      <c r="AH26" s="0" t="n">
        <v>64.9457546949428</v>
      </c>
      <c r="AI26" s="0" t="n">
        <v>69.1309368586185</v>
      </c>
      <c r="AJ26" s="0" t="n">
        <v>69.5799200430374</v>
      </c>
      <c r="AK26" s="0" t="n">
        <v>68.2796370227377</v>
      </c>
      <c r="AL26" s="0" t="n">
        <v>54.0142447027515</v>
      </c>
      <c r="AM26" s="0" t="n">
        <v>54.0422887813256</v>
      </c>
      <c r="AN26" s="0" t="n">
        <v>55.3619500825317</v>
      </c>
      <c r="AO26" s="0" t="n">
        <v>52.7176304502201</v>
      </c>
      <c r="AP26" s="0" t="n">
        <v>56.1636809205917</v>
      </c>
      <c r="AQ26" s="0" t="n">
        <v>55.307356929058</v>
      </c>
      <c r="AR26" s="0" t="n">
        <v>54.2810799775859</v>
      </c>
      <c r="AS26" s="0" t="n">
        <v>52.9813502159081</v>
      </c>
      <c r="AT26" s="0" t="n">
        <v>50.111770449398</v>
      </c>
      <c r="AU26" s="0" t="n">
        <v>50.0570625891238</v>
      </c>
      <c r="AV26" s="0" t="n">
        <v>47.2988111267399</v>
      </c>
      <c r="AW26" s="0" t="n">
        <v>49.3298730143296</v>
      </c>
      <c r="AX26" s="0" t="n">
        <v>76.0177752238241</v>
      </c>
      <c r="AY26" s="0" t="n">
        <v>75.4014731469077</v>
      </c>
      <c r="AZ26" s="0" t="n">
        <v>72.8386769289431</v>
      </c>
      <c r="BA26" s="0" t="n">
        <v>73.3623121538323</v>
      </c>
      <c r="BB26" s="0" t="n">
        <v>55.2266007848099</v>
      </c>
      <c r="BC26" s="0" t="n">
        <v>55.0421493608357</v>
      </c>
      <c r="BD26" s="0" t="n">
        <v>52.9550009062927</v>
      </c>
      <c r="BE26" s="0" t="n">
        <v>53.1625621578575</v>
      </c>
      <c r="BF26" s="0" t="n">
        <v>64.535113477455</v>
      </c>
      <c r="BG26" s="0" t="n">
        <v>61.375257400559</v>
      </c>
      <c r="BH26" s="0" t="n">
        <v>61.8225119877476</v>
      </c>
      <c r="BI26" s="0" t="n">
        <v>66.467966648593</v>
      </c>
    </row>
    <row r="27" customFormat="false" ht="13.8" hidden="false" customHeight="false" outlineLevel="0" collapsed="false">
      <c r="A27" s="0" t="n">
        <v>1981</v>
      </c>
      <c r="B27" s="0" t="n">
        <v>34.6307403750371</v>
      </c>
      <c r="C27" s="0" t="n">
        <v>35.2340993909037</v>
      </c>
      <c r="D27" s="0" t="n">
        <v>32.8192235814874</v>
      </c>
      <c r="E27" s="0" t="n">
        <v>33.5691072680912</v>
      </c>
      <c r="F27" s="0" t="n">
        <v>38.135640491054</v>
      </c>
      <c r="G27" s="0" t="n">
        <v>38.8466849282846</v>
      </c>
      <c r="H27" s="0" t="n">
        <v>35.8746688079413</v>
      </c>
      <c r="I27" s="0" t="n">
        <v>37.4986464934798</v>
      </c>
      <c r="J27" s="0" t="n">
        <v>39.6523600336429</v>
      </c>
      <c r="K27" s="0" t="n">
        <v>41.5152845490019</v>
      </c>
      <c r="L27" s="0" t="n">
        <v>39.0667774273119</v>
      </c>
      <c r="M27" s="0" t="n">
        <v>42.2890458162849</v>
      </c>
      <c r="N27" s="0" t="n">
        <v>40.9679824280973</v>
      </c>
      <c r="O27" s="0" t="n">
        <v>42.9940516748488</v>
      </c>
      <c r="P27" s="0" t="n">
        <v>38.7637496373943</v>
      </c>
      <c r="Q27" s="0" t="n">
        <v>41.2878006887512</v>
      </c>
      <c r="R27" s="0" t="n">
        <v>41.1653623980265</v>
      </c>
      <c r="S27" s="0" t="n">
        <v>44.0495168498156</v>
      </c>
      <c r="T27" s="0" t="n">
        <v>40.7108837153719</v>
      </c>
      <c r="U27" s="0" t="n">
        <v>42.8767137533097</v>
      </c>
      <c r="V27" s="0" t="n">
        <v>47.4387199417035</v>
      </c>
      <c r="W27" s="0" t="n">
        <v>46.9886818207873</v>
      </c>
      <c r="X27" s="0" t="n">
        <v>43.8133082735091</v>
      </c>
      <c r="Y27" s="0" t="n">
        <v>45.0607526907836</v>
      </c>
      <c r="Z27" s="0" t="n">
        <v>49.6729728131536</v>
      </c>
      <c r="AA27" s="0" t="n">
        <v>51.1064688223321</v>
      </c>
      <c r="AB27" s="0" t="n">
        <v>49.3766046409263</v>
      </c>
      <c r="AC27" s="0" t="n">
        <v>49.8973841649896</v>
      </c>
      <c r="AD27" s="0" t="n">
        <v>49.1621826725135</v>
      </c>
      <c r="AE27" s="0" t="n">
        <v>49.1298543227487</v>
      </c>
      <c r="AF27" s="0" t="n">
        <v>46.8825645168969</v>
      </c>
      <c r="AG27" s="0" t="n">
        <v>48.6452403444321</v>
      </c>
      <c r="AH27" s="0" t="n">
        <v>64.8139376063573</v>
      </c>
      <c r="AI27" s="0" t="n">
        <v>68.4290699074406</v>
      </c>
      <c r="AJ27" s="0" t="n">
        <v>68.5817224696159</v>
      </c>
      <c r="AK27" s="0" t="n">
        <v>68.2977189141082</v>
      </c>
      <c r="AL27" s="0" t="n">
        <v>52.893217146463</v>
      </c>
      <c r="AM27" s="0" t="n">
        <v>53.77471972636</v>
      </c>
      <c r="AN27" s="0" t="n">
        <v>54.6629685257758</v>
      </c>
      <c r="AO27" s="0" t="n">
        <v>52.3508651003263</v>
      </c>
      <c r="AP27" s="0" t="n">
        <v>56.9839103927806</v>
      </c>
      <c r="AQ27" s="0" t="n">
        <v>53.9165453133688</v>
      </c>
      <c r="AR27" s="0" t="n">
        <v>54.6679501088914</v>
      </c>
      <c r="AS27" s="0" t="n">
        <v>53.764009670929</v>
      </c>
      <c r="AT27" s="0" t="n">
        <v>49.7487715775421</v>
      </c>
      <c r="AU27" s="0" t="n">
        <v>49.4649151480393</v>
      </c>
      <c r="AV27" s="0" t="n">
        <v>47.5657417321419</v>
      </c>
      <c r="AW27" s="0" t="n">
        <v>49.2045078343315</v>
      </c>
      <c r="AX27" s="0" t="n">
        <v>76.8540737428998</v>
      </c>
      <c r="AY27" s="0" t="n">
        <v>75.0790603981341</v>
      </c>
      <c r="AZ27" s="0" t="n">
        <v>73.1391043704822</v>
      </c>
      <c r="BA27" s="0" t="n">
        <v>75.0325301406283</v>
      </c>
      <c r="BB27" s="0" t="n">
        <v>55.5452553424848</v>
      </c>
      <c r="BC27" s="0" t="n">
        <v>53.9821700205721</v>
      </c>
      <c r="BD27" s="0" t="n">
        <v>52.4395441255675</v>
      </c>
      <c r="BE27" s="0" t="n">
        <v>52.8960529253052</v>
      </c>
      <c r="BF27" s="0" t="n">
        <v>65.3813747810337</v>
      </c>
      <c r="BG27" s="0" t="n">
        <v>60.9592193323748</v>
      </c>
      <c r="BH27" s="0" t="n">
        <v>65.4223372639096</v>
      </c>
      <c r="BI27" s="0" t="n">
        <v>66.392128632138</v>
      </c>
    </row>
    <row r="28" customFormat="false" ht="13.8" hidden="false" customHeight="false" outlineLevel="0" collapsed="false">
      <c r="A28" s="0" t="n">
        <v>1982</v>
      </c>
      <c r="B28" s="0" t="n">
        <v>33.8673451195559</v>
      </c>
      <c r="C28" s="0" t="n">
        <v>34.8010229149954</v>
      </c>
      <c r="D28" s="0" t="n">
        <v>32.3379605388082</v>
      </c>
      <c r="E28" s="0" t="n">
        <v>32.6977989273403</v>
      </c>
      <c r="F28" s="0" t="n">
        <v>37.885160643329</v>
      </c>
      <c r="G28" s="0" t="n">
        <v>37.2960425710319</v>
      </c>
      <c r="H28" s="0" t="n">
        <v>35.3314010761791</v>
      </c>
      <c r="I28" s="0" t="n">
        <v>37.1658288814888</v>
      </c>
      <c r="J28" s="0" t="n">
        <v>39.9251944345774</v>
      </c>
      <c r="K28" s="0" t="n">
        <v>41.319398753504</v>
      </c>
      <c r="L28" s="0" t="n">
        <v>38.799400052405</v>
      </c>
      <c r="M28" s="0" t="n">
        <v>41.7248062161858</v>
      </c>
      <c r="N28" s="0" t="n">
        <v>40.0688133373491</v>
      </c>
      <c r="O28" s="0" t="n">
        <v>42.4169770302917</v>
      </c>
      <c r="P28" s="0" t="n">
        <v>39.7896727800501</v>
      </c>
      <c r="Q28" s="0" t="n">
        <v>40.666487906236</v>
      </c>
      <c r="R28" s="0" t="n">
        <v>40.6923940242445</v>
      </c>
      <c r="S28" s="0" t="n">
        <v>44.0883197320019</v>
      </c>
      <c r="T28" s="0" t="n">
        <v>40.127359471274</v>
      </c>
      <c r="U28" s="0" t="n">
        <v>42.304103390452</v>
      </c>
      <c r="V28" s="0" t="n">
        <v>47.0132184849169</v>
      </c>
      <c r="W28" s="0" t="n">
        <v>46.6505470022927</v>
      </c>
      <c r="X28" s="0" t="n">
        <v>44.0759655522932</v>
      </c>
      <c r="Y28" s="0" t="n">
        <v>45.9704529572174</v>
      </c>
      <c r="Z28" s="0" t="n">
        <v>49.9856405936296</v>
      </c>
      <c r="AA28" s="0" t="n">
        <v>50.7597679119014</v>
      </c>
      <c r="AB28" s="0" t="n">
        <v>50.1785342484255</v>
      </c>
      <c r="AC28" s="0" t="n">
        <v>50.1238333387989</v>
      </c>
      <c r="AD28" s="0" t="n">
        <v>49.1203127862236</v>
      </c>
      <c r="AE28" s="0" t="n">
        <v>49.1610061449977</v>
      </c>
      <c r="AF28" s="0" t="n">
        <v>46.6372496176825</v>
      </c>
      <c r="AG28" s="0" t="n">
        <v>48.6994846663604</v>
      </c>
      <c r="AH28" s="0" t="n">
        <v>64.6948159006247</v>
      </c>
      <c r="AI28" s="0" t="n">
        <v>67.4438442242886</v>
      </c>
      <c r="AJ28" s="0" t="n">
        <v>67.6379060405734</v>
      </c>
      <c r="AK28" s="0" t="n">
        <v>68.080094292918</v>
      </c>
      <c r="AL28" s="0" t="n">
        <v>51.7591367082849</v>
      </c>
      <c r="AM28" s="0" t="n">
        <v>53.6317152217804</v>
      </c>
      <c r="AN28" s="0" t="n">
        <v>54.0225259747992</v>
      </c>
      <c r="AO28" s="0" t="n">
        <v>51.950252562033</v>
      </c>
      <c r="AP28" s="0" t="n">
        <v>57.7538187068472</v>
      </c>
      <c r="AQ28" s="0" t="n">
        <v>52.5790437034688</v>
      </c>
      <c r="AR28" s="0" t="n">
        <v>54.953449571813</v>
      </c>
      <c r="AS28" s="0" t="n">
        <v>54.6042670007867</v>
      </c>
      <c r="AT28" s="0" t="n">
        <v>49.3282281630091</v>
      </c>
      <c r="AU28" s="0" t="n">
        <v>48.8547522012773</v>
      </c>
      <c r="AV28" s="0" t="n">
        <v>47.9197585386327</v>
      </c>
      <c r="AW28" s="0" t="n">
        <v>49.0390198689819</v>
      </c>
      <c r="AX28" s="0" t="n">
        <v>77.3791912119304</v>
      </c>
      <c r="AY28" s="0" t="n">
        <v>74.7432495548413</v>
      </c>
      <c r="AZ28" s="0" t="n">
        <v>73.1402332909404</v>
      </c>
      <c r="BA28" s="0" t="n">
        <v>76.3278739147197</v>
      </c>
      <c r="BB28" s="0" t="n">
        <v>55.8457202874523</v>
      </c>
      <c r="BC28" s="0" t="n">
        <v>52.8984429273587</v>
      </c>
      <c r="BD28" s="0" t="n">
        <v>51.9325974533593</v>
      </c>
      <c r="BE28" s="0" t="n">
        <v>52.612188257272</v>
      </c>
      <c r="BF28" s="0" t="n">
        <v>66.1810759040059</v>
      </c>
      <c r="BG28" s="0" t="n">
        <v>60.5260199144444</v>
      </c>
      <c r="BH28" s="0" t="n">
        <v>69.1024130433559</v>
      </c>
      <c r="BI28" s="0" t="n">
        <v>66.3432167170365</v>
      </c>
    </row>
    <row r="29" customFormat="false" ht="13.8" hidden="false" customHeight="false" outlineLevel="0" collapsed="false">
      <c r="A29" s="0" t="n">
        <v>1983</v>
      </c>
      <c r="B29" s="0" t="n">
        <v>33.0642250644322</v>
      </c>
      <c r="C29" s="0" t="n">
        <v>34.3436759563633</v>
      </c>
      <c r="D29" s="0" t="n">
        <v>31.7919695550984</v>
      </c>
      <c r="E29" s="0" t="n">
        <v>31.995353435084</v>
      </c>
      <c r="F29" s="0" t="n">
        <v>37.597385718868</v>
      </c>
      <c r="G29" s="0" t="n">
        <v>36.6874804496642</v>
      </c>
      <c r="H29" s="0" t="n">
        <v>34.7273371119763</v>
      </c>
      <c r="I29" s="0" t="n">
        <v>36.8163578885421</v>
      </c>
      <c r="J29" s="0" t="n">
        <v>40.0393791607892</v>
      </c>
      <c r="K29" s="0" t="n">
        <v>41.0693213826767</v>
      </c>
      <c r="L29" s="0" t="n">
        <v>38.5070783890906</v>
      </c>
      <c r="M29" s="0" t="n">
        <v>41.0896404540418</v>
      </c>
      <c r="N29" s="0" t="n">
        <v>39.7191344284231</v>
      </c>
      <c r="O29" s="0" t="n">
        <v>41.9947958457897</v>
      </c>
      <c r="P29" s="0" t="n">
        <v>40.3290146674122</v>
      </c>
      <c r="Q29" s="0" t="n">
        <v>40.4328953683702</v>
      </c>
      <c r="R29" s="0" t="n">
        <v>40.4496618276333</v>
      </c>
      <c r="S29" s="0" t="n">
        <v>44.1150490140407</v>
      </c>
      <c r="T29" s="0" t="n">
        <v>39.8615336173703</v>
      </c>
      <c r="U29" s="0" t="n">
        <v>41.7180415358194</v>
      </c>
      <c r="V29" s="0" t="n">
        <v>46.5357843961326</v>
      </c>
      <c r="W29" s="0" t="n">
        <v>46.3002549028069</v>
      </c>
      <c r="X29" s="0" t="n">
        <v>44.2646063721374</v>
      </c>
      <c r="Y29" s="0" t="n">
        <v>46.465433098823</v>
      </c>
      <c r="Z29" s="0" t="n">
        <v>50.2038257282604</v>
      </c>
      <c r="AA29" s="0" t="n">
        <v>50.3635982200973</v>
      </c>
      <c r="AB29" s="0" t="n">
        <v>50.6328472953113</v>
      </c>
      <c r="AC29" s="0" t="n">
        <v>50.2944127285382</v>
      </c>
      <c r="AD29" s="0" t="n">
        <v>49.0676489682672</v>
      </c>
      <c r="AE29" s="0" t="n">
        <v>49.1203146170187</v>
      </c>
      <c r="AF29" s="0" t="n">
        <v>46.3467835522139</v>
      </c>
      <c r="AG29" s="0" t="n">
        <v>48.7454124438325</v>
      </c>
      <c r="AH29" s="0" t="n">
        <v>64.4538345925603</v>
      </c>
      <c r="AI29" s="0" t="n">
        <v>66.2686322731015</v>
      </c>
      <c r="AJ29" s="0" t="n">
        <v>66.9124420256486</v>
      </c>
      <c r="AK29" s="0" t="n">
        <v>67.5808463445434</v>
      </c>
      <c r="AL29" s="0" t="n">
        <v>51.2890232557459</v>
      </c>
      <c r="AM29" s="0" t="n">
        <v>53.6780889953468</v>
      </c>
      <c r="AN29" s="0" t="n">
        <v>53.6342482771129</v>
      </c>
      <c r="AO29" s="0" t="n">
        <v>51.7151236468493</v>
      </c>
      <c r="AP29" s="0" t="n">
        <v>58.2143501502125</v>
      </c>
      <c r="AQ29" s="0" t="n">
        <v>51.9917842228626</v>
      </c>
      <c r="AR29" s="0" t="n">
        <v>55.0194345353269</v>
      </c>
      <c r="AS29" s="0" t="n">
        <v>55.0225540690071</v>
      </c>
      <c r="AT29" s="0" t="n">
        <v>48.8840591841036</v>
      </c>
      <c r="AU29" s="0" t="n">
        <v>48.5128223319475</v>
      </c>
      <c r="AV29" s="0" t="n">
        <v>48.3199219536465</v>
      </c>
      <c r="AW29" s="0" t="n">
        <v>48.8453605546667</v>
      </c>
      <c r="AX29" s="0" t="n">
        <v>77.4824156102224</v>
      </c>
      <c r="AY29" s="0" t="n">
        <v>74.7988104406493</v>
      </c>
      <c r="AZ29" s="0" t="n">
        <v>72.8113016555537</v>
      </c>
      <c r="BA29" s="0" t="n">
        <v>76.7713202769114</v>
      </c>
      <c r="BB29" s="0" t="n">
        <v>56.24466877606</v>
      </c>
      <c r="BC29" s="0" t="n">
        <v>52.3965492166138</v>
      </c>
      <c r="BD29" s="0" t="n">
        <v>51.7118956875162</v>
      </c>
      <c r="BE29" s="0" t="n">
        <v>52.4812572661747</v>
      </c>
      <c r="BF29" s="0" t="n">
        <v>66.8922526275126</v>
      </c>
      <c r="BG29" s="0" t="n">
        <v>60.3612561995412</v>
      </c>
      <c r="BH29" s="0" t="n">
        <v>70.3043817603946</v>
      </c>
      <c r="BI29" s="0" t="n">
        <v>66.4490663573402</v>
      </c>
    </row>
    <row r="30" customFormat="false" ht="13.8" hidden="false" customHeight="false" outlineLevel="0" collapsed="false">
      <c r="A30" s="0" t="n">
        <v>1984</v>
      </c>
      <c r="B30" s="0" t="n">
        <v>32.0636565796763</v>
      </c>
      <c r="C30" s="0" t="n">
        <v>33.8292570177078</v>
      </c>
      <c r="D30" s="0" t="n">
        <v>31.0518257792771</v>
      </c>
      <c r="E30" s="0" t="n">
        <v>41.4545826039611</v>
      </c>
      <c r="F30" s="0" t="n">
        <v>36.0385760982742</v>
      </c>
      <c r="G30" s="0" t="n">
        <v>36.8367346820041</v>
      </c>
      <c r="H30" s="0" t="n">
        <v>33.4360072314488</v>
      </c>
      <c r="I30" s="0" t="n">
        <v>36.3957807431502</v>
      </c>
      <c r="J30" s="0" t="n">
        <v>39.5614584295794</v>
      </c>
      <c r="K30" s="0" t="n">
        <v>39.9651600007294</v>
      </c>
      <c r="L30" s="0" t="n">
        <v>38.0803353889415</v>
      </c>
      <c r="M30" s="0" t="n">
        <v>39.1254390190755</v>
      </c>
      <c r="N30" s="0" t="n">
        <v>40.2208201731073</v>
      </c>
      <c r="O30" s="0" t="n">
        <v>41.7043841087118</v>
      </c>
      <c r="P30" s="0" t="n">
        <v>40.4543962161227</v>
      </c>
      <c r="Q30" s="0" t="n">
        <v>40.6624420594797</v>
      </c>
      <c r="R30" s="0" t="n">
        <v>41.2365561805009</v>
      </c>
      <c r="S30" s="0" t="n">
        <v>43.002151360408</v>
      </c>
      <c r="T30" s="0" t="n">
        <v>39.8537394955034</v>
      </c>
      <c r="U30" s="0" t="n">
        <v>37.0275667036841</v>
      </c>
      <c r="V30" s="0" t="n">
        <v>44.8093744617866</v>
      </c>
      <c r="W30" s="0" t="n">
        <v>45.8801064506909</v>
      </c>
      <c r="X30" s="0" t="n">
        <v>42.513118219769</v>
      </c>
      <c r="Y30" s="0" t="n">
        <v>44.7452512469051</v>
      </c>
      <c r="Z30" s="0" t="n">
        <v>48.9639222198724</v>
      </c>
      <c r="AA30" s="0" t="n">
        <v>49.6795099035762</v>
      </c>
      <c r="AB30" s="0" t="n">
        <v>48.0518649545489</v>
      </c>
      <c r="AC30" s="0" t="n">
        <v>47.1548481206739</v>
      </c>
      <c r="AD30" s="0" t="n">
        <v>47.3705737455939</v>
      </c>
      <c r="AE30" s="0" t="n">
        <v>48.6907806761873</v>
      </c>
      <c r="AF30" s="0" t="n">
        <v>45.3587665259897</v>
      </c>
      <c r="AG30" s="0" t="n">
        <v>46.3317263932858</v>
      </c>
      <c r="AH30" s="0" t="n">
        <v>59.8627264480181</v>
      </c>
      <c r="AI30" s="0" t="n">
        <v>64.0989272633212</v>
      </c>
      <c r="AJ30" s="0" t="n">
        <v>66.3757718968855</v>
      </c>
      <c r="AK30" s="0" t="n">
        <v>65.783660421752</v>
      </c>
      <c r="AL30" s="0" t="n">
        <v>52.2800951225223</v>
      </c>
      <c r="AM30" s="0" t="n">
        <v>54.2542660076923</v>
      </c>
      <c r="AN30" s="0" t="n">
        <v>53.428584582608</v>
      </c>
      <c r="AO30" s="0" t="n">
        <v>52.4755675372461</v>
      </c>
      <c r="AP30" s="0" t="n">
        <v>57.2263469418725</v>
      </c>
      <c r="AQ30" s="0" t="n">
        <v>53.9326928575896</v>
      </c>
      <c r="AR30" s="0" t="n">
        <v>54.7574981803851</v>
      </c>
      <c r="AS30" s="0" t="n">
        <v>53.5277079661371</v>
      </c>
      <c r="AT30" s="0" t="n">
        <v>48.330572929818</v>
      </c>
      <c r="AU30" s="0" t="n">
        <v>49.9906828701541</v>
      </c>
      <c r="AV30" s="0" t="n">
        <v>48.9994784232696</v>
      </c>
      <c r="AW30" s="0" t="n">
        <v>46.6235734254479</v>
      </c>
      <c r="AX30" s="0" t="n">
        <v>73.4887990027467</v>
      </c>
      <c r="AY30" s="0" t="n">
        <v>75.5925252464912</v>
      </c>
      <c r="AZ30" s="0" t="n">
        <v>71.8712208030661</v>
      </c>
      <c r="BA30" s="0" t="n">
        <v>73.2940983756892</v>
      </c>
      <c r="BB30" s="0" t="n">
        <v>56.9968992070496</v>
      </c>
      <c r="BC30" s="0" t="n">
        <v>53.6026431948583</v>
      </c>
      <c r="BD30" s="0" t="n">
        <v>52.7758476937753</v>
      </c>
      <c r="BE30" s="0" t="n">
        <v>52.6870531659565</v>
      </c>
      <c r="BF30" s="0" t="n">
        <v>67.5487999433728</v>
      </c>
      <c r="BG30" s="0" t="n">
        <v>60.9896105491279</v>
      </c>
      <c r="BH30" s="0" t="n">
        <v>68.2930356029691</v>
      </c>
      <c r="BI30" s="0" t="n">
        <v>66.7275148602876</v>
      </c>
    </row>
    <row r="31" customFormat="false" ht="13.8" hidden="false" customHeight="false" outlineLevel="0" collapsed="false">
      <c r="A31" s="0" t="n">
        <v>1985</v>
      </c>
      <c r="B31" s="0" t="n">
        <v>31.0643509445387</v>
      </c>
      <c r="C31" s="0" t="n">
        <v>33.1970385736585</v>
      </c>
      <c r="D31" s="0" t="n">
        <v>30.3102548939758</v>
      </c>
      <c r="E31" s="0" t="n">
        <v>50.9025602021203</v>
      </c>
      <c r="F31" s="0" t="n">
        <v>34.4823352023059</v>
      </c>
      <c r="G31" s="0" t="n">
        <v>36.9858225333751</v>
      </c>
      <c r="H31" s="0" t="n">
        <v>32.1461992319687</v>
      </c>
      <c r="I31" s="0" t="n">
        <v>35.9763754916878</v>
      </c>
      <c r="J31" s="0" t="n">
        <v>38.9104359689845</v>
      </c>
      <c r="K31" s="0" t="n">
        <v>38.8664339242497</v>
      </c>
      <c r="L31" s="0" t="n">
        <v>37.6552459596007</v>
      </c>
      <c r="M31" s="0" t="n">
        <v>37.1668339312028</v>
      </c>
      <c r="N31" s="0" t="n">
        <v>40.7183038713733</v>
      </c>
      <c r="O31" s="0" t="n">
        <v>41.4149805722702</v>
      </c>
      <c r="P31" s="0" t="n">
        <v>40.5460413138978</v>
      </c>
      <c r="Q31" s="0" t="n">
        <v>40.8895768519061</v>
      </c>
      <c r="R31" s="0" t="n">
        <v>42.0184235366533</v>
      </c>
      <c r="S31" s="0" t="n">
        <v>41.8944840568012</v>
      </c>
      <c r="T31" s="0" t="n">
        <v>39.8458141839471</v>
      </c>
      <c r="U31" s="0" t="n">
        <v>32.3678262374862</v>
      </c>
      <c r="V31" s="0" t="n">
        <v>43.0849729200679</v>
      </c>
      <c r="W31" s="0" t="n">
        <v>45.4622703536036</v>
      </c>
      <c r="X31" s="0" t="n">
        <v>40.7609216811324</v>
      </c>
      <c r="Y31" s="0" t="n">
        <v>43.0277087863957</v>
      </c>
      <c r="Z31" s="0" t="n">
        <v>47.7322002748238</v>
      </c>
      <c r="AA31" s="0" t="n">
        <v>49.0012704652453</v>
      </c>
      <c r="AB31" s="0" t="n">
        <v>45.4877096392474</v>
      </c>
      <c r="AC31" s="0" t="n">
        <v>44.0346952614733</v>
      </c>
      <c r="AD31" s="0" t="n">
        <v>45.6786113812253</v>
      </c>
      <c r="AE31" s="0" t="n">
        <v>48.2623632859286</v>
      </c>
      <c r="AF31" s="0" t="n">
        <v>44.3739888759458</v>
      </c>
      <c r="AG31" s="0" t="n">
        <v>43.9232940495621</v>
      </c>
      <c r="AH31" s="0" t="n">
        <v>55.3171795470183</v>
      </c>
      <c r="AI31" s="0" t="n">
        <v>61.9506459107028</v>
      </c>
      <c r="AJ31" s="0" t="n">
        <v>65.9184290147486</v>
      </c>
      <c r="AK31" s="0" t="n">
        <v>64.0029023861043</v>
      </c>
      <c r="AL31" s="0" t="n">
        <v>53.2636024887513</v>
      </c>
      <c r="AM31" s="0" t="n">
        <v>54.8308309166383</v>
      </c>
      <c r="AN31" s="0" t="n">
        <v>53.3043029097928</v>
      </c>
      <c r="AO31" s="0" t="n">
        <v>53.2316473860173</v>
      </c>
      <c r="AP31" s="0" t="n">
        <v>56.2441001483853</v>
      </c>
      <c r="AQ31" s="0" t="n">
        <v>55.859933067588</v>
      </c>
      <c r="AR31" s="0" t="n">
        <v>54.4173921149052</v>
      </c>
      <c r="AS31" s="0" t="n">
        <v>52.044776987236</v>
      </c>
      <c r="AT31" s="0" t="n">
        <v>47.779608633618</v>
      </c>
      <c r="AU31" s="0" t="n">
        <v>51.4610735481596</v>
      </c>
      <c r="AV31" s="0" t="n">
        <v>49.6767132401155</v>
      </c>
      <c r="AW31" s="0" t="n">
        <v>44.4100935140518</v>
      </c>
      <c r="AX31" s="0" t="n">
        <v>69.5377623920417</v>
      </c>
      <c r="AY31" s="0" t="n">
        <v>76.6614920012139</v>
      </c>
      <c r="AZ31" s="0" t="n">
        <v>70.9406138912042</v>
      </c>
      <c r="BA31" s="0" t="n">
        <v>69.8663377402224</v>
      </c>
      <c r="BB31" s="0" t="n">
        <v>57.7445344455506</v>
      </c>
      <c r="BC31" s="0" t="n">
        <v>54.7966441252051</v>
      </c>
      <c r="BD31" s="0" t="n">
        <v>53.8347729132548</v>
      </c>
      <c r="BE31" s="0" t="n">
        <v>52.891542611628</v>
      </c>
      <c r="BF31" s="0" t="n">
        <v>68.1336742276572</v>
      </c>
      <c r="BG31" s="0" t="n">
        <v>61.9099227297069</v>
      </c>
      <c r="BH31" s="0" t="n">
        <v>66.3065124606866</v>
      </c>
      <c r="BI31" s="0" t="n">
        <v>67.1309368857667</v>
      </c>
    </row>
    <row r="32" customFormat="false" ht="13.8" hidden="false" customHeight="false" outlineLevel="0" collapsed="false">
      <c r="A32" s="0" t="n">
        <v>1986</v>
      </c>
      <c r="B32" s="0" t="n">
        <v>30.3988926649266</v>
      </c>
      <c r="C32" s="0" t="n">
        <v>32.0463300271477</v>
      </c>
      <c r="D32" s="0" t="n">
        <v>29.7916928121214</v>
      </c>
      <c r="E32" s="0" t="n">
        <v>40.5889143429731</v>
      </c>
      <c r="F32" s="0" t="n">
        <v>33.3527097022577</v>
      </c>
      <c r="G32" s="0" t="n">
        <v>36.2683844916855</v>
      </c>
      <c r="H32" s="0" t="n">
        <v>31.3117303323624</v>
      </c>
      <c r="I32" s="0" t="n">
        <v>35.558142149314</v>
      </c>
      <c r="J32" s="0" t="n">
        <v>37.9375833373746</v>
      </c>
      <c r="K32" s="0" t="n">
        <v>39.6639462033105</v>
      </c>
      <c r="L32" s="0" t="n">
        <v>37.5015333967099</v>
      </c>
      <c r="M32" s="0" t="n">
        <v>38.1445164817299</v>
      </c>
      <c r="N32" s="0" t="n">
        <v>38.85821177059</v>
      </c>
      <c r="O32" s="0" t="n">
        <v>40.9895495061753</v>
      </c>
      <c r="P32" s="0" t="n">
        <v>38.8030947691366</v>
      </c>
      <c r="Q32" s="0" t="n">
        <v>40.4352278678698</v>
      </c>
      <c r="R32" s="0" t="n">
        <v>39.9907482083504</v>
      </c>
      <c r="S32" s="0" t="n">
        <v>41.7267585366895</v>
      </c>
      <c r="T32" s="0" t="n">
        <v>39.2869428974745</v>
      </c>
      <c r="U32" s="0" t="n">
        <v>36.8726389106969</v>
      </c>
      <c r="V32" s="0" t="n">
        <v>42.9269691997276</v>
      </c>
      <c r="W32" s="0" t="n">
        <v>45.6978990153194</v>
      </c>
      <c r="X32" s="0" t="n">
        <v>40.6082750662091</v>
      </c>
      <c r="Y32" s="0" t="n">
        <v>43.0135687297676</v>
      </c>
      <c r="Z32" s="0" t="n">
        <v>48.0546056279657</v>
      </c>
      <c r="AA32" s="0" t="n">
        <v>49.4199643074058</v>
      </c>
      <c r="AB32" s="0" t="n">
        <v>45.8269169251821</v>
      </c>
      <c r="AC32" s="0" t="n">
        <v>46.5009666952489</v>
      </c>
      <c r="AD32" s="0" t="n">
        <v>45.7901160075698</v>
      </c>
      <c r="AE32" s="0" t="n">
        <v>47.9527023592164</v>
      </c>
      <c r="AF32" s="0" t="n">
        <v>45.0622541249133</v>
      </c>
      <c r="AG32" s="0" t="n">
        <v>44.7654733464831</v>
      </c>
      <c r="AH32" s="0" t="n">
        <v>59.3126423360416</v>
      </c>
      <c r="AI32" s="0" t="n">
        <v>63.5138083277465</v>
      </c>
      <c r="AJ32" s="0" t="n">
        <v>65.5257919499769</v>
      </c>
      <c r="AK32" s="0" t="n">
        <v>66.4656643268737</v>
      </c>
      <c r="AL32" s="0" t="n">
        <v>52.6642690728212</v>
      </c>
      <c r="AM32" s="0" t="n">
        <v>55.4077819135275</v>
      </c>
      <c r="AN32" s="0" t="n">
        <v>54.0850733983323</v>
      </c>
      <c r="AO32" s="0" t="n">
        <v>53.181767307444</v>
      </c>
      <c r="AP32" s="0" t="n">
        <v>55.7654913926416</v>
      </c>
      <c r="AQ32" s="0" t="n">
        <v>55.1666052573852</v>
      </c>
      <c r="AR32" s="0" t="n">
        <v>53.9900260521424</v>
      </c>
      <c r="AS32" s="0" t="n">
        <v>52.0019623375763</v>
      </c>
      <c r="AT32" s="0" t="n">
        <v>48.0073419495851</v>
      </c>
      <c r="AU32" s="0" t="n">
        <v>50.5210542342618</v>
      </c>
      <c r="AV32" s="0" t="n">
        <v>49.5432424404731</v>
      </c>
      <c r="AW32" s="0" t="n">
        <v>44.9049765280378</v>
      </c>
      <c r="AX32" s="0" t="n">
        <v>72.0512822563425</v>
      </c>
      <c r="AY32" s="0" t="n">
        <v>77.9476478659848</v>
      </c>
      <c r="AZ32" s="0" t="n">
        <v>75.3260143276876</v>
      </c>
      <c r="BA32" s="0" t="n">
        <v>73.0471502799521</v>
      </c>
      <c r="BB32" s="0" t="n">
        <v>56.737260166944</v>
      </c>
      <c r="BC32" s="0" t="n">
        <v>54.9623193223308</v>
      </c>
      <c r="BD32" s="0" t="n">
        <v>53.6745196433974</v>
      </c>
      <c r="BE32" s="0" t="n">
        <v>52.1361846430547</v>
      </c>
      <c r="BF32" s="0" t="n">
        <v>68.024313268017</v>
      </c>
      <c r="BG32" s="0" t="n">
        <v>66.4207807016477</v>
      </c>
      <c r="BH32" s="0" t="n">
        <v>67.8514659568396</v>
      </c>
      <c r="BI32" s="0" t="n">
        <v>71.5754721004638</v>
      </c>
    </row>
    <row r="33" customFormat="false" ht="13.8" hidden="false" customHeight="false" outlineLevel="0" collapsed="false">
      <c r="A33" s="0" t="n">
        <v>1987</v>
      </c>
      <c r="B33" s="0" t="n">
        <v>29.9213229480132</v>
      </c>
      <c r="C33" s="0" t="n">
        <v>30.8962009206625</v>
      </c>
      <c r="D33" s="0" t="n">
        <v>29.4249522942864</v>
      </c>
      <c r="E33" s="0" t="n">
        <v>30.28717737614</v>
      </c>
      <c r="F33" s="0" t="n">
        <v>32.5164801515214</v>
      </c>
      <c r="G33" s="0" t="n">
        <v>35.5512779710299</v>
      </c>
      <c r="H33" s="0" t="n">
        <v>30.7062290824561</v>
      </c>
      <c r="I33" s="0" t="n">
        <v>35.1410807311875</v>
      </c>
      <c r="J33" s="0" t="n">
        <v>36.9683845082237</v>
      </c>
      <c r="K33" s="0" t="n">
        <v>40.4570210059275</v>
      </c>
      <c r="L33" s="0" t="n">
        <v>37.3480389878947</v>
      </c>
      <c r="M33" s="0" t="n">
        <v>39.1192818907584</v>
      </c>
      <c r="N33" s="0" t="n">
        <v>37.011788145522</v>
      </c>
      <c r="O33" s="0" t="n">
        <v>40.565700090079</v>
      </c>
      <c r="P33" s="0" t="n">
        <v>37.0716440507317</v>
      </c>
      <c r="Q33" s="0" t="n">
        <v>39.7900427488491</v>
      </c>
      <c r="R33" s="0" t="n">
        <v>37.9749683241562</v>
      </c>
      <c r="S33" s="0" t="n">
        <v>41.5874586174977</v>
      </c>
      <c r="T33" s="0" t="n">
        <v>38.7300559986087</v>
      </c>
      <c r="U33" s="0" t="n">
        <v>41.347183904628</v>
      </c>
      <c r="V33" s="0" t="n">
        <v>42.7848376127061</v>
      </c>
      <c r="W33" s="0" t="n">
        <v>46.0034211692647</v>
      </c>
      <c r="X33" s="0" t="n">
        <v>40.4785655066591</v>
      </c>
      <c r="Y33" s="0" t="n">
        <v>43.0094454312892</v>
      </c>
      <c r="Z33" s="0" t="n">
        <v>48.4714182520619</v>
      </c>
      <c r="AA33" s="0" t="n">
        <v>50.0282539711296</v>
      </c>
      <c r="AB33" s="0" t="n">
        <v>46.2246103653863</v>
      </c>
      <c r="AC33" s="0" t="n">
        <v>48.9500308763629</v>
      </c>
      <c r="AD33" s="0" t="n">
        <v>45.9243297902299</v>
      </c>
      <c r="AE33" s="0" t="n">
        <v>47.6914919881782</v>
      </c>
      <c r="AF33" s="0" t="n">
        <v>46.0269511722774</v>
      </c>
      <c r="AG33" s="0" t="n">
        <v>45.605947068994</v>
      </c>
      <c r="AH33" s="0" t="n">
        <v>64.008251082663</v>
      </c>
      <c r="AI33" s="0" t="n">
        <v>65.7895171328762</v>
      </c>
      <c r="AJ33" s="0" t="n">
        <v>65.1985982596657</v>
      </c>
      <c r="AK33" s="0" t="n">
        <v>69.6676764481177</v>
      </c>
      <c r="AL33" s="0" t="n">
        <v>52.0688661013132</v>
      </c>
      <c r="AM33" s="0" t="n">
        <v>55.9851171881053</v>
      </c>
      <c r="AN33" s="0" t="n">
        <v>55.1747820008478</v>
      </c>
      <c r="AO33" s="0" t="n">
        <v>53.1323423676042</v>
      </c>
      <c r="AP33" s="0" t="n">
        <v>55.3795004112976</v>
      </c>
      <c r="AQ33" s="0" t="n">
        <v>54.4800460741819</v>
      </c>
      <c r="AR33" s="0" t="n">
        <v>53.5670339129717</v>
      </c>
      <c r="AS33" s="0" t="n">
        <v>51.9976184837467</v>
      </c>
      <c r="AT33" s="0" t="n">
        <v>48.3544723855323</v>
      </c>
      <c r="AU33" s="0" t="n">
        <v>49.5881689618985</v>
      </c>
      <c r="AV33" s="0" t="n">
        <v>49.411822211426</v>
      </c>
      <c r="AW33" s="0" t="n">
        <v>45.5470816535583</v>
      </c>
      <c r="AX33" s="0" t="n">
        <v>75.6713214905666</v>
      </c>
      <c r="AY33" s="0" t="n">
        <v>79.484670661927</v>
      </c>
      <c r="AZ33" s="0" t="n">
        <v>81.2400294556665</v>
      </c>
      <c r="BA33" s="0" t="n">
        <v>77.4913256237089</v>
      </c>
      <c r="BB33" s="0" t="n">
        <v>55.7349208261716</v>
      </c>
      <c r="BC33" s="0" t="n">
        <v>55.1258297458625</v>
      </c>
      <c r="BD33" s="0" t="n">
        <v>53.5156866618738</v>
      </c>
      <c r="BE33" s="0" t="n">
        <v>51.3835805664066</v>
      </c>
      <c r="BF33" s="0" t="n">
        <v>67.9200325252851</v>
      </c>
      <c r="BG33" s="0" t="n">
        <v>70.8584395301458</v>
      </c>
      <c r="BH33" s="0" t="n">
        <v>70.1012330471975</v>
      </c>
      <c r="BI33" s="0" t="n">
        <v>75.9696064368027</v>
      </c>
    </row>
    <row r="34" customFormat="false" ht="13.8" hidden="false" customHeight="false" outlineLevel="0" collapsed="false">
      <c r="A34" s="0" t="n">
        <v>1988</v>
      </c>
      <c r="B34" s="0" t="n">
        <v>29.8802448350981</v>
      </c>
      <c r="C34" s="0" t="n">
        <v>30.2250394678412</v>
      </c>
      <c r="D34" s="0" t="n">
        <v>29.8852328325994</v>
      </c>
      <c r="E34" s="0" t="n">
        <v>30.003907098413</v>
      </c>
      <c r="F34" s="0" t="n">
        <v>33.1399664345461</v>
      </c>
      <c r="G34" s="0" t="n">
        <v>36.2776058678653</v>
      </c>
      <c r="H34" s="0" t="n">
        <v>31.6882524550406</v>
      </c>
      <c r="I34" s="0" t="n">
        <v>34.9606828415057</v>
      </c>
      <c r="J34" s="0" t="n">
        <v>37.914286561142</v>
      </c>
      <c r="K34" s="0" t="n">
        <v>41.111306389339</v>
      </c>
      <c r="L34" s="0" t="n">
        <v>36.6581877524047</v>
      </c>
      <c r="M34" s="0" t="n">
        <v>39.7443051906027</v>
      </c>
      <c r="N34" s="0" t="n">
        <v>37.6442870072304</v>
      </c>
      <c r="O34" s="0" t="n">
        <v>40.8257442793772</v>
      </c>
      <c r="P34" s="0" t="n">
        <v>37.3201037042056</v>
      </c>
      <c r="Q34" s="0" t="n">
        <v>38.604684836106</v>
      </c>
      <c r="R34" s="0" t="n">
        <v>39.0241628618216</v>
      </c>
      <c r="S34" s="0" t="n">
        <v>42.2438127008109</v>
      </c>
      <c r="T34" s="0" t="n">
        <v>39.5469020059255</v>
      </c>
      <c r="U34" s="0" t="n">
        <v>41.5837777320211</v>
      </c>
      <c r="V34" s="0" t="n">
        <v>47.3458104882166</v>
      </c>
      <c r="W34" s="0" t="n">
        <v>48.0504896354928</v>
      </c>
      <c r="X34" s="0" t="n">
        <v>42.3894502915747</v>
      </c>
      <c r="Y34" s="0" t="n">
        <v>44.8450746193643</v>
      </c>
      <c r="Z34" s="0" t="n">
        <v>50.6858627221075</v>
      </c>
      <c r="AA34" s="0" t="n">
        <v>51.358582775348</v>
      </c>
      <c r="AB34" s="0" t="n">
        <v>49.7507978488312</v>
      </c>
      <c r="AC34" s="0" t="n">
        <v>51.309165835393</v>
      </c>
      <c r="AD34" s="0" t="n">
        <v>48.4060856858917</v>
      </c>
      <c r="AE34" s="0" t="n">
        <v>50.3718180088906</v>
      </c>
      <c r="AF34" s="0" t="n">
        <v>47.6823026099351</v>
      </c>
      <c r="AG34" s="0" t="n">
        <v>46.1631152429805</v>
      </c>
      <c r="AH34" s="0" t="n">
        <v>69.2924113625916</v>
      </c>
      <c r="AI34" s="0" t="n">
        <v>69.1509368311904</v>
      </c>
      <c r="AJ34" s="0" t="n">
        <v>75.4202292000148</v>
      </c>
      <c r="AK34" s="0" t="n">
        <v>73.4012535463955</v>
      </c>
      <c r="AL34" s="0" t="n">
        <v>53.8230642606107</v>
      </c>
      <c r="AM34" s="0" t="n">
        <v>61.5193903289806</v>
      </c>
      <c r="AN34" s="0" t="n">
        <v>59.1187548573477</v>
      </c>
      <c r="AO34" s="0" t="n">
        <v>54.0957562581209</v>
      </c>
      <c r="AP34" s="0" t="n">
        <v>59.5416373244775</v>
      </c>
      <c r="AQ34" s="0" t="n">
        <v>58.4558610247774</v>
      </c>
      <c r="AR34" s="0" t="n">
        <v>57.7173496622745</v>
      </c>
      <c r="AS34" s="0" t="n">
        <v>56.4157562709575</v>
      </c>
      <c r="AT34" s="0" t="n">
        <v>49.527124537192</v>
      </c>
      <c r="AU34" s="0" t="n">
        <v>52.9083328704964</v>
      </c>
      <c r="AV34" s="0" t="n">
        <v>52.7664839619013</v>
      </c>
      <c r="AW34" s="0" t="n">
        <v>47.3817719608822</v>
      </c>
      <c r="AX34" s="0" t="n">
        <v>82.6370392267443</v>
      </c>
      <c r="AY34" s="0" t="n">
        <v>81.2761172977299</v>
      </c>
      <c r="AZ34" s="0" t="n">
        <v>89.5006668224523</v>
      </c>
      <c r="BA34" s="0" t="n">
        <v>84.4271928981322</v>
      </c>
      <c r="BB34" s="0" t="n">
        <v>57.951273271144</v>
      </c>
      <c r="BC34" s="0" t="n">
        <v>57.8029301765766</v>
      </c>
      <c r="BD34" s="0" t="n">
        <v>56.0420537653638</v>
      </c>
      <c r="BE34" s="0" t="n">
        <v>52.4063383287187</v>
      </c>
      <c r="BF34" s="0" t="n">
        <v>70.7889214543385</v>
      </c>
      <c r="BG34" s="0" t="n">
        <v>70.8348848295694</v>
      </c>
      <c r="BH34" s="0" t="n">
        <v>74.9321220188425</v>
      </c>
      <c r="BI34" s="0" t="n">
        <v>79.2503158650199</v>
      </c>
    </row>
    <row r="35" customFormat="false" ht="13.8" hidden="false" customHeight="false" outlineLevel="0" collapsed="false">
      <c r="A35" s="0" t="n">
        <v>1989</v>
      </c>
      <c r="B35" s="0" t="n">
        <v>29.9143438402369</v>
      </c>
      <c r="C35" s="0" t="n">
        <v>29.7522907905624</v>
      </c>
      <c r="D35" s="0" t="n">
        <v>30.3466085107294</v>
      </c>
      <c r="E35" s="0" t="n">
        <v>29.7207982647218</v>
      </c>
      <c r="F35" s="0" t="n">
        <v>33.9692006594638</v>
      </c>
      <c r="G35" s="0" t="n">
        <v>37.0034356639555</v>
      </c>
      <c r="H35" s="0" t="n">
        <v>32.6679376260176</v>
      </c>
      <c r="I35" s="0" t="n">
        <v>34.8647204547085</v>
      </c>
      <c r="J35" s="0" t="n">
        <v>38.8558799321887</v>
      </c>
      <c r="K35" s="0" t="n">
        <v>41.7618599433934</v>
      </c>
      <c r="L35" s="0" t="n">
        <v>35.9714260464765</v>
      </c>
      <c r="M35" s="0" t="n">
        <v>40.2263697656368</v>
      </c>
      <c r="N35" s="0" t="n">
        <v>38.2715916314431</v>
      </c>
      <c r="O35" s="0" t="n">
        <v>41.0845033494629</v>
      </c>
      <c r="P35" s="0" t="n">
        <v>37.5665522301144</v>
      </c>
      <c r="Q35" s="0" t="n">
        <v>37.4288048809542</v>
      </c>
      <c r="R35" s="0" t="n">
        <v>40.0667194238493</v>
      </c>
      <c r="S35" s="0" t="n">
        <v>42.8966335449932</v>
      </c>
      <c r="T35" s="0" t="n">
        <v>40.3604439523718</v>
      </c>
      <c r="U35" s="0" t="n">
        <v>41.8183948057743</v>
      </c>
      <c r="V35" s="0" t="n">
        <v>51.9008768948524</v>
      </c>
      <c r="W35" s="0" t="n">
        <v>50.0898055103741</v>
      </c>
      <c r="X35" s="0" t="n">
        <v>44.3011011186361</v>
      </c>
      <c r="Y35" s="0" t="n">
        <v>46.6775397309729</v>
      </c>
      <c r="Z35" s="0" t="n">
        <v>52.8862956724719</v>
      </c>
      <c r="AA35" s="0" t="n">
        <v>52.8728865313174</v>
      </c>
      <c r="AB35" s="0" t="n">
        <v>53.2537667390841</v>
      </c>
      <c r="AC35" s="0" t="n">
        <v>53.5340652686758</v>
      </c>
      <c r="AD35" s="0" t="n">
        <v>50.88012758086</v>
      </c>
      <c r="AE35" s="0" t="n">
        <v>53.0471025878232</v>
      </c>
      <c r="AF35" s="0" t="n">
        <v>49.3326918645781</v>
      </c>
      <c r="AG35" s="0" t="n">
        <v>46.7191827600787</v>
      </c>
      <c r="AH35" s="0" t="n">
        <v>74.5233477953184</v>
      </c>
      <c r="AI35" s="0" t="n">
        <v>73.2980843191882</v>
      </c>
      <c r="AJ35" s="0" t="n">
        <v>85.5506355123587</v>
      </c>
      <c r="AK35" s="0" t="n">
        <v>77.7546681405563</v>
      </c>
      <c r="AL35" s="0" t="n">
        <v>55.5639491267011</v>
      </c>
      <c r="AM35" s="0" t="n">
        <v>67.0268420406934</v>
      </c>
      <c r="AN35" s="0" t="n">
        <v>63.0475607516165</v>
      </c>
      <c r="AO35" s="0" t="n">
        <v>55.4179481568545</v>
      </c>
      <c r="AP35" s="0" t="n">
        <v>63.6841808140895</v>
      </c>
      <c r="AQ35" s="0" t="n">
        <v>62.4016302875784</v>
      </c>
      <c r="AR35" s="0" t="n">
        <v>61.8389198268331</v>
      </c>
      <c r="AS35" s="0" t="n">
        <v>60.8033179881512</v>
      </c>
      <c r="AT35" s="0" t="n">
        <v>51.1481439839213</v>
      </c>
      <c r="AU35" s="0" t="n">
        <v>56.2096516227818</v>
      </c>
      <c r="AV35" s="0" t="n">
        <v>56.1042312934363</v>
      </c>
      <c r="AW35" s="0" t="n">
        <v>49.7165065346162</v>
      </c>
      <c r="AX35" s="0" t="n">
        <v>89.523346679269</v>
      </c>
      <c r="AY35" s="0" t="n">
        <v>83.4764384737884</v>
      </c>
      <c r="AZ35" s="0" t="n">
        <v>97.6649591217672</v>
      </c>
      <c r="BA35" s="0" t="n">
        <v>91.2649256001266</v>
      </c>
      <c r="BB35" s="0" t="n">
        <v>60.1549680334493</v>
      </c>
      <c r="BC35" s="0" t="n">
        <v>60.4530393653289</v>
      </c>
      <c r="BD35" s="0" t="n">
        <v>58.5555063082463</v>
      </c>
      <c r="BE35" s="0" t="n">
        <v>53.4243104528306</v>
      </c>
      <c r="BF35" s="0" t="n">
        <v>73.6205906947416</v>
      </c>
      <c r="BG35" s="0" t="n">
        <v>70.8099148259822</v>
      </c>
      <c r="BH35" s="0" t="n">
        <v>79.7109451548636</v>
      </c>
      <c r="BI35" s="0" t="n">
        <v>81.6688029140182</v>
      </c>
    </row>
    <row r="36" customFormat="false" ht="13.8" hidden="false" customHeight="false" outlineLevel="0" collapsed="false">
      <c r="A36" s="0" t="n">
        <v>1990</v>
      </c>
      <c r="B36" s="0" t="n">
        <v>30.0518775694173</v>
      </c>
      <c r="C36" s="0" t="n">
        <v>30.7678790895792</v>
      </c>
      <c r="D36" s="0" t="n">
        <v>29.7520579140836</v>
      </c>
      <c r="E36" s="0" t="n">
        <v>29.2950678603047</v>
      </c>
      <c r="F36" s="0" t="n">
        <v>35.1204811173304</v>
      </c>
      <c r="G36" s="0" t="n">
        <v>36.6537553590204</v>
      </c>
      <c r="H36" s="0" t="n">
        <v>33.1631816957312</v>
      </c>
      <c r="I36" s="0" t="n">
        <v>35.1420538053001</v>
      </c>
      <c r="J36" s="0" t="n">
        <v>39.7931650912108</v>
      </c>
      <c r="K36" s="0" t="n">
        <v>42.6759759787127</v>
      </c>
      <c r="L36" s="0" t="n">
        <v>38.0897019287637</v>
      </c>
      <c r="M36" s="0" t="n">
        <v>40.5478125857402</v>
      </c>
      <c r="N36" s="0" t="n">
        <v>37.6061273917659</v>
      </c>
      <c r="O36" s="0" t="n">
        <v>41.3419773960616</v>
      </c>
      <c r="P36" s="0" t="n">
        <v>37.8109897787583</v>
      </c>
      <c r="Q36" s="0" t="n">
        <v>38.9348514985551</v>
      </c>
      <c r="R36" s="0" t="n">
        <v>40.9191591595277</v>
      </c>
      <c r="S36" s="0" t="n">
        <v>43.017606035186</v>
      </c>
      <c r="T36" s="0" t="n">
        <v>40.5079659477171</v>
      </c>
      <c r="U36" s="0" t="n">
        <v>42.3122474954976</v>
      </c>
      <c r="V36" s="0" t="n">
        <v>50.5020068683922</v>
      </c>
      <c r="W36" s="0" t="n">
        <v>50.0845832566779</v>
      </c>
      <c r="X36" s="0" t="n">
        <v>44.6380041966247</v>
      </c>
      <c r="Y36" s="0" t="n">
        <v>47.4796391169079</v>
      </c>
      <c r="Z36" s="0" t="n">
        <v>53.2804105886816</v>
      </c>
      <c r="AA36" s="0" t="n">
        <v>54.5420623402546</v>
      </c>
      <c r="AB36" s="0" t="n">
        <v>53.9221061669629</v>
      </c>
      <c r="AC36" s="0" t="n">
        <v>54.6617471614016</v>
      </c>
      <c r="AD36" s="0" t="n">
        <v>51.4602106258658</v>
      </c>
      <c r="AE36" s="0" t="n">
        <v>52.7762272560618</v>
      </c>
      <c r="AF36" s="0" t="n">
        <v>48.9570866766136</v>
      </c>
      <c r="AG36" s="0" t="n">
        <v>48.1171331900869</v>
      </c>
      <c r="AH36" s="0" t="n">
        <v>76.929153757891</v>
      </c>
      <c r="AI36" s="0" t="n">
        <v>78.7346000669861</v>
      </c>
      <c r="AJ36" s="0" t="n">
        <v>84.4385715947828</v>
      </c>
      <c r="AK36" s="0" t="n">
        <v>83.2500831455116</v>
      </c>
      <c r="AL36" s="0" t="n">
        <v>57.29152030194</v>
      </c>
      <c r="AM36" s="0" t="n">
        <v>65.8560854756351</v>
      </c>
      <c r="AN36" s="0" t="n">
        <v>62.88316247375</v>
      </c>
      <c r="AO36" s="0" t="n">
        <v>57.3425372318003</v>
      </c>
      <c r="AP36" s="0" t="n">
        <v>63.0264887961039</v>
      </c>
      <c r="AQ36" s="0" t="n">
        <v>62.1051422635572</v>
      </c>
      <c r="AR36" s="0" t="n">
        <v>61.7999640955701</v>
      </c>
      <c r="AS36" s="0" t="n">
        <v>61.4612680910013</v>
      </c>
      <c r="AT36" s="0" t="n">
        <v>55.1707665407376</v>
      </c>
      <c r="AU36" s="0" t="n">
        <v>55.7158420338009</v>
      </c>
      <c r="AV36" s="0" t="n">
        <v>57.1432073126663</v>
      </c>
      <c r="AW36" s="0" t="n">
        <v>52.7565943439371</v>
      </c>
      <c r="AX36" s="0" t="n">
        <v>91.0907401677718</v>
      </c>
      <c r="AY36" s="0" t="n">
        <v>89.9167335544056</v>
      </c>
      <c r="AZ36" s="0" t="n">
        <v>97.4050289770237</v>
      </c>
      <c r="BA36" s="0" t="n">
        <v>89.6888587447605</v>
      </c>
      <c r="BB36" s="0" t="n">
        <v>60.6875192745126</v>
      </c>
      <c r="BC36" s="0" t="n">
        <v>60.8821258283983</v>
      </c>
      <c r="BD36" s="0" t="n">
        <v>58.8279271202701</v>
      </c>
      <c r="BE36" s="0" t="n">
        <v>54.4374972893513</v>
      </c>
      <c r="BF36" s="0" t="n">
        <v>76.4150171147337</v>
      </c>
      <c r="BG36" s="0" t="n">
        <v>73.3959465297079</v>
      </c>
      <c r="BH36" s="0" t="n">
        <v>79.1215564459668</v>
      </c>
      <c r="BI36" s="0" t="n">
        <v>80.8091167177539</v>
      </c>
    </row>
    <row r="37" customFormat="false" ht="13.8" hidden="false" customHeight="false" outlineLevel="0" collapsed="false">
      <c r="A37" s="0" t="n">
        <v>1991</v>
      </c>
      <c r="B37" s="0" t="n">
        <v>30.1887833484138</v>
      </c>
      <c r="C37" s="0" t="n">
        <v>31.7828543241436</v>
      </c>
      <c r="D37" s="0" t="n">
        <v>29.1563953578795</v>
      </c>
      <c r="E37" s="0" t="n">
        <v>28.8696667647641</v>
      </c>
      <c r="F37" s="0" t="n">
        <v>36.2703113820048</v>
      </c>
      <c r="G37" s="0" t="n">
        <v>36.1466275474915</v>
      </c>
      <c r="H37" s="0" t="n">
        <v>33.4890755118816</v>
      </c>
      <c r="I37" s="0" t="n">
        <v>35.4184153076236</v>
      </c>
      <c r="J37" s="0" t="n">
        <v>40.7261425080104</v>
      </c>
      <c r="K37" s="0" t="n">
        <v>43.5849503870906</v>
      </c>
      <c r="L37" s="0" t="n">
        <v>40.1959968579353</v>
      </c>
      <c r="M37" s="0" t="n">
        <v>40.7724815976686</v>
      </c>
      <c r="N37" s="0" t="n">
        <v>36.9453965158885</v>
      </c>
      <c r="O37" s="0" t="n">
        <v>41.5981665148951</v>
      </c>
      <c r="P37" s="0" t="n">
        <v>38.0534165004324</v>
      </c>
      <c r="Q37" s="0" t="n">
        <v>40.4276789478867</v>
      </c>
      <c r="R37" s="0" t="n">
        <v>41.6057839789239</v>
      </c>
      <c r="S37" s="0" t="n">
        <v>43.1209655798274</v>
      </c>
      <c r="T37" s="0" t="n">
        <v>40.6138002665424</v>
      </c>
      <c r="U37" s="0" t="n">
        <v>42.8023557216195</v>
      </c>
      <c r="V37" s="0" t="n">
        <v>48.7393523570647</v>
      </c>
      <c r="W37" s="0" t="n">
        <v>50.069065756311</v>
      </c>
      <c r="X37" s="0" t="n">
        <v>44.8999438096497</v>
      </c>
      <c r="Y37" s="0" t="n">
        <v>48.0678041049524</v>
      </c>
      <c r="Z37" s="0" t="n">
        <v>53.5851236692594</v>
      </c>
      <c r="AA37" s="0" t="n">
        <v>56.2005543579521</v>
      </c>
      <c r="AB37" s="0" t="n">
        <v>54.4519302209716</v>
      </c>
      <c r="AC37" s="0" t="n">
        <v>55.445407472032</v>
      </c>
      <c r="AD37" s="0" t="n">
        <v>51.9366848497909</v>
      </c>
      <c r="AE37" s="0" t="n">
        <v>52.4711664178918</v>
      </c>
      <c r="AF37" s="0" t="n">
        <v>48.4758684086444</v>
      </c>
      <c r="AG37" s="0" t="n">
        <v>49.5121668643293</v>
      </c>
      <c r="AH37" s="0" t="n">
        <v>78.6502387993012</v>
      </c>
      <c r="AI37" s="0" t="n">
        <v>84.1155485630238</v>
      </c>
      <c r="AJ37" s="0" t="n">
        <v>83.1601692397889</v>
      </c>
      <c r="AK37" s="0" t="n">
        <v>88.6937662986701</v>
      </c>
      <c r="AL37" s="0" t="n">
        <v>59.0057773886707</v>
      </c>
      <c r="AM37" s="0" t="n">
        <v>64.4097181864351</v>
      </c>
      <c r="AN37" s="0" t="n">
        <v>62.6895588244096</v>
      </c>
      <c r="AO37" s="0" t="n">
        <v>59.2555253099011</v>
      </c>
      <c r="AP37" s="0" t="n">
        <v>62.2629519953743</v>
      </c>
      <c r="AQ37" s="0" t="n">
        <v>61.7689816044051</v>
      </c>
      <c r="AR37" s="0" t="n">
        <v>61.7320265519632</v>
      </c>
      <c r="AS37" s="0" t="n">
        <v>61.9957330506714</v>
      </c>
      <c r="AT37" s="0" t="n">
        <v>59.1819486418612</v>
      </c>
      <c r="AU37" s="0" t="n">
        <v>55.1306599272341</v>
      </c>
      <c r="AV37" s="0" t="n">
        <v>57.944313084748</v>
      </c>
      <c r="AW37" s="0" t="n">
        <v>55.7873762585791</v>
      </c>
      <c r="AX37" s="0" t="n">
        <v>92.1312781669922</v>
      </c>
      <c r="AY37" s="0" t="n">
        <v>96.2835455699339</v>
      </c>
      <c r="AZ37" s="0" t="n">
        <v>97.00975218801</v>
      </c>
      <c r="BA37" s="0" t="n">
        <v>87.7040444913622</v>
      </c>
      <c r="BB37" s="0" t="n">
        <v>61.071403668666</v>
      </c>
      <c r="BC37" s="0" t="n">
        <v>61.2109510216848</v>
      </c>
      <c r="BD37" s="0" t="n">
        <v>59.0177890892321</v>
      </c>
      <c r="BE37" s="0" t="n">
        <v>55.4458991888665</v>
      </c>
      <c r="BF37" s="0" t="n">
        <v>79.1721775663502</v>
      </c>
      <c r="BG37" s="0" t="n">
        <v>75.9370756926384</v>
      </c>
      <c r="BH37" s="0" t="n">
        <v>78.4389747560457</v>
      </c>
      <c r="BI37" s="0" t="n">
        <v>79.7321725875297</v>
      </c>
    </row>
    <row r="38" customFormat="false" ht="13.8" hidden="false" customHeight="false" outlineLevel="0" collapsed="false">
      <c r="A38" s="0" t="n">
        <v>1992</v>
      </c>
      <c r="B38" s="0" t="n">
        <v>30.3250614957359</v>
      </c>
      <c r="C38" s="0" t="n">
        <v>31.3026681695372</v>
      </c>
      <c r="D38" s="0" t="n">
        <v>29.7701669908856</v>
      </c>
      <c r="E38" s="0" t="n">
        <v>30.0133635409409</v>
      </c>
      <c r="F38" s="0" t="n">
        <v>35.2911500066298</v>
      </c>
      <c r="G38" s="0" t="n">
        <v>35.14189445402</v>
      </c>
      <c r="H38" s="0" t="n">
        <v>33.1317384061203</v>
      </c>
      <c r="I38" s="0" t="n">
        <v>35.3127477152186</v>
      </c>
      <c r="J38" s="0" t="n">
        <v>38.6761324428685</v>
      </c>
      <c r="K38" s="0" t="n">
        <v>40.899351312567</v>
      </c>
      <c r="L38" s="0" t="n">
        <v>40.451201413034</v>
      </c>
      <c r="M38" s="0" t="n">
        <v>40.772357887775</v>
      </c>
      <c r="N38" s="0" t="n">
        <v>36.4171637670854</v>
      </c>
      <c r="O38" s="0" t="n">
        <v>40.0939667525852</v>
      </c>
      <c r="P38" s="0" t="n">
        <v>37.7242470871671</v>
      </c>
      <c r="Q38" s="0" t="n">
        <v>39.1313569131369</v>
      </c>
      <c r="R38" s="0" t="n">
        <v>40.1385495908547</v>
      </c>
      <c r="S38" s="0" t="n">
        <v>40.8288446107499</v>
      </c>
      <c r="T38" s="0" t="n">
        <v>40.3689720016024</v>
      </c>
      <c r="U38" s="0" t="n">
        <v>42.6575477253232</v>
      </c>
      <c r="V38" s="0" t="n">
        <v>46.3069459476643</v>
      </c>
      <c r="W38" s="0" t="n">
        <v>47.4834245781757</v>
      </c>
      <c r="X38" s="0" t="n">
        <v>44.4225685785729</v>
      </c>
      <c r="Y38" s="0" t="n">
        <v>46.3562008432486</v>
      </c>
      <c r="Z38" s="0" t="n">
        <v>51.9771340760334</v>
      </c>
      <c r="AA38" s="0" t="n">
        <v>52.166030579742</v>
      </c>
      <c r="AB38" s="0" t="n">
        <v>51.6655275258373</v>
      </c>
      <c r="AC38" s="0" t="n">
        <v>53.401203336287</v>
      </c>
      <c r="AD38" s="0" t="n">
        <v>48.3240870356559</v>
      </c>
      <c r="AE38" s="0" t="n">
        <v>48.8098819504599</v>
      </c>
      <c r="AF38" s="0" t="n">
        <v>47.0846033809426</v>
      </c>
      <c r="AG38" s="0" t="n">
        <v>47.6798069192374</v>
      </c>
      <c r="AH38" s="0" t="n">
        <v>72.3260337775311</v>
      </c>
      <c r="AI38" s="0" t="n">
        <v>77.7600511055511</v>
      </c>
      <c r="AJ38" s="0" t="n">
        <v>76.0984188698802</v>
      </c>
      <c r="AK38" s="0" t="n">
        <v>82.8788496529645</v>
      </c>
      <c r="AL38" s="0" t="n">
        <v>54.9287640044136</v>
      </c>
      <c r="AM38" s="0" t="n">
        <v>57.8175774638496</v>
      </c>
      <c r="AN38" s="0" t="n">
        <v>57.4839991109538</v>
      </c>
      <c r="AO38" s="0" t="n">
        <v>56.5653135246249</v>
      </c>
      <c r="AP38" s="0" t="n">
        <v>56.6135696960183</v>
      </c>
      <c r="AQ38" s="0" t="n">
        <v>58.1490117562918</v>
      </c>
      <c r="AR38" s="0" t="n">
        <v>58.9792665045213</v>
      </c>
      <c r="AS38" s="0" t="n">
        <v>58.0832809859687</v>
      </c>
      <c r="AT38" s="0" t="n">
        <v>54.8990118753081</v>
      </c>
      <c r="AU38" s="0" t="n">
        <v>51.8459377590977</v>
      </c>
      <c r="AV38" s="0" t="n">
        <v>54.4847788670609</v>
      </c>
      <c r="AW38" s="0" t="n">
        <v>55.6695424269528</v>
      </c>
      <c r="AX38" s="0" t="n">
        <v>88.4605301277154</v>
      </c>
      <c r="AY38" s="0" t="n">
        <v>86.45303150265</v>
      </c>
      <c r="AZ38" s="0" t="n">
        <v>90.0687623463389</v>
      </c>
      <c r="BA38" s="0" t="n">
        <v>84.2343342409673</v>
      </c>
      <c r="BB38" s="0" t="n">
        <v>58.3463568871991</v>
      </c>
      <c r="BC38" s="0" t="n">
        <v>57.0206449724441</v>
      </c>
      <c r="BD38" s="0" t="n">
        <v>57.5220116992876</v>
      </c>
      <c r="BE38" s="0" t="n">
        <v>52.7992623982163</v>
      </c>
      <c r="BF38" s="0" t="n">
        <v>73.818389583056</v>
      </c>
      <c r="BG38" s="0" t="n">
        <v>68.6043311694433</v>
      </c>
      <c r="BH38" s="0" t="n">
        <v>72.3907185915924</v>
      </c>
      <c r="BI38" s="0" t="n">
        <v>75.4110949649063</v>
      </c>
    </row>
    <row r="39" customFormat="false" ht="13.8" hidden="false" customHeight="false" outlineLevel="0" collapsed="false">
      <c r="A39" s="0" t="n">
        <v>1993</v>
      </c>
      <c r="B39" s="0" t="n">
        <v>30.4607123298017</v>
      </c>
      <c r="C39" s="0" t="n">
        <v>30.6392865504436</v>
      </c>
      <c r="D39" s="0" t="n">
        <v>30.3853483412336</v>
      </c>
      <c r="E39" s="0" t="n">
        <v>31.1555446796867</v>
      </c>
      <c r="F39" s="0" t="n">
        <v>34.3137119647568</v>
      </c>
      <c r="G39" s="0" t="n">
        <v>34.1376588057946</v>
      </c>
      <c r="H39" s="0" t="n">
        <v>32.6107887689911</v>
      </c>
      <c r="I39" s="0" t="n">
        <v>35.1419981809532</v>
      </c>
      <c r="J39" s="0" t="n">
        <v>36.6343253284414</v>
      </c>
      <c r="K39" s="0" t="n">
        <v>38.2276485628302</v>
      </c>
      <c r="L39" s="0" t="n">
        <v>40.6668574842229</v>
      </c>
      <c r="M39" s="0" t="n">
        <v>40.7624823137408</v>
      </c>
      <c r="N39" s="0" t="n">
        <v>35.8926716628986</v>
      </c>
      <c r="O39" s="0" t="n">
        <v>38.595935412081</v>
      </c>
      <c r="P39" s="0" t="n">
        <v>37.2424716212151</v>
      </c>
      <c r="Q39" s="0" t="n">
        <v>37.8455934448449</v>
      </c>
      <c r="R39" s="0" t="n">
        <v>38.6799869832201</v>
      </c>
      <c r="S39" s="0" t="n">
        <v>38.548020317255</v>
      </c>
      <c r="T39" s="0" t="n">
        <v>40.0494016095219</v>
      </c>
      <c r="U39" s="0" t="n">
        <v>42.4785382547214</v>
      </c>
      <c r="V39" s="0" t="n">
        <v>43.8774466037181</v>
      </c>
      <c r="W39" s="0" t="n">
        <v>44.9090445650073</v>
      </c>
      <c r="X39" s="0" t="n">
        <v>43.7384985971868</v>
      </c>
      <c r="Y39" s="0" t="n">
        <v>44.6472365107134</v>
      </c>
      <c r="Z39" s="0" t="n">
        <v>50.3798884395289</v>
      </c>
      <c r="AA39" s="0" t="n">
        <v>48.1612401598333</v>
      </c>
      <c r="AB39" s="0" t="n">
        <v>48.8976962601347</v>
      </c>
      <c r="AC39" s="0" t="n">
        <v>51.3694330553313</v>
      </c>
      <c r="AD39" s="0" t="n">
        <v>44.7225879614134</v>
      </c>
      <c r="AE39" s="0" t="n">
        <v>45.1561535478055</v>
      </c>
      <c r="AF39" s="0" t="n">
        <v>45.6978731336881</v>
      </c>
      <c r="AG39" s="0" t="n">
        <v>45.8514910135526</v>
      </c>
      <c r="AH39" s="0" t="n">
        <v>66.0664210988846</v>
      </c>
      <c r="AI39" s="0" t="n">
        <v>71.4689036166882</v>
      </c>
      <c r="AJ39" s="0" t="n">
        <v>69.1005174603561</v>
      </c>
      <c r="AK39" s="0" t="n">
        <v>77.1179719791175</v>
      </c>
      <c r="AL39" s="0" t="n">
        <v>50.8815477679267</v>
      </c>
      <c r="AM39" s="0" t="n">
        <v>51.2655732140031</v>
      </c>
      <c r="AN39" s="0" t="n">
        <v>52.2995969389433</v>
      </c>
      <c r="AO39" s="0" t="n">
        <v>53.8916289543004</v>
      </c>
      <c r="AP39" s="0" t="n">
        <v>50.9933119599366</v>
      </c>
      <c r="AQ39" s="0" t="n">
        <v>54.5593449925803</v>
      </c>
      <c r="AR39" s="0" t="n">
        <v>56.2479197645393</v>
      </c>
      <c r="AS39" s="0" t="n">
        <v>54.2007047936866</v>
      </c>
      <c r="AT39" s="0" t="n">
        <v>50.6300222659553</v>
      </c>
      <c r="AU39" s="0" t="n">
        <v>48.5829750821097</v>
      </c>
      <c r="AV39" s="0" t="n">
        <v>51.0455371504074</v>
      </c>
      <c r="AW39" s="0" t="n">
        <v>55.5151171168953</v>
      </c>
      <c r="AX39" s="0" t="n">
        <v>84.8296024436766</v>
      </c>
      <c r="AY39" s="0" t="n">
        <v>76.7468238954936</v>
      </c>
      <c r="AZ39" s="0" t="n">
        <v>83.2063896925567</v>
      </c>
      <c r="BA39" s="0" t="n">
        <v>80.8158355925977</v>
      </c>
      <c r="BB39" s="0" t="n">
        <v>55.6357736684409</v>
      </c>
      <c r="BC39" s="0" t="n">
        <v>52.8716217945012</v>
      </c>
      <c r="BD39" s="0" t="n">
        <v>56.0348217280379</v>
      </c>
      <c r="BE39" s="0" t="n">
        <v>50.1634982247117</v>
      </c>
      <c r="BF39" s="0" t="n">
        <v>68.5458899452785</v>
      </c>
      <c r="BG39" s="0" t="n">
        <v>61.3930810083664</v>
      </c>
      <c r="BH39" s="0" t="n">
        <v>66.41492568763</v>
      </c>
      <c r="BI39" s="0" t="n">
        <v>71.1398245838162</v>
      </c>
    </row>
    <row r="40" customFormat="false" ht="13.8" hidden="false" customHeight="false" outlineLevel="0" collapsed="false">
      <c r="A40" s="0" t="n">
        <v>1994</v>
      </c>
      <c r="B40" s="0" t="n">
        <v>28.9020717524403</v>
      </c>
      <c r="C40" s="0" t="n">
        <v>29.6355123301546</v>
      </c>
      <c r="D40" s="0" t="n">
        <v>28.4241701233493</v>
      </c>
      <c r="E40" s="0" t="n">
        <v>29.0199156652452</v>
      </c>
      <c r="F40" s="0" t="n">
        <v>33.4233505849769</v>
      </c>
      <c r="G40" s="0" t="n">
        <v>33.6366718784939</v>
      </c>
      <c r="H40" s="0" t="n">
        <v>31.1844702001343</v>
      </c>
      <c r="I40" s="0" t="n">
        <v>34.0418330662602</v>
      </c>
      <c r="J40" s="0" t="n">
        <v>36.9816781525182</v>
      </c>
      <c r="K40" s="0" t="n">
        <v>38.3400064728661</v>
      </c>
      <c r="L40" s="0" t="n">
        <v>38.5235523279104</v>
      </c>
      <c r="M40" s="0" t="n">
        <v>39.2400766643102</v>
      </c>
      <c r="N40" s="0" t="n">
        <v>35.371920208125</v>
      </c>
      <c r="O40" s="0" t="n">
        <v>37.383491771683</v>
      </c>
      <c r="P40" s="0" t="n">
        <v>36.1981038600229</v>
      </c>
      <c r="Q40" s="0" t="n">
        <v>36.9597666926259</v>
      </c>
      <c r="R40" s="0" t="n">
        <v>38.2200560650667</v>
      </c>
      <c r="S40" s="0" t="n">
        <v>38.7797932692129</v>
      </c>
      <c r="T40" s="0" t="n">
        <v>38.5482972279085</v>
      </c>
      <c r="U40" s="0" t="n">
        <v>40.3850709652187</v>
      </c>
      <c r="V40" s="0" t="n">
        <v>44.1529951722066</v>
      </c>
      <c r="W40" s="0" t="n">
        <v>44.142313111498</v>
      </c>
      <c r="X40" s="0" t="n">
        <v>42.5703841149362</v>
      </c>
      <c r="Y40" s="0" t="n">
        <v>43.1207409575015</v>
      </c>
      <c r="Z40" s="0" t="n">
        <v>50.6812689996535</v>
      </c>
      <c r="AA40" s="0" t="n">
        <v>49.5716415472621</v>
      </c>
      <c r="AB40" s="0" t="n">
        <v>48.8512762205288</v>
      </c>
      <c r="AC40" s="0" t="n">
        <v>51.6261618777045</v>
      </c>
      <c r="AD40" s="0" t="n">
        <v>43.9438471318733</v>
      </c>
      <c r="AE40" s="0" t="n">
        <v>45.1518692331708</v>
      </c>
      <c r="AF40" s="0" t="n">
        <v>45.5422719388241</v>
      </c>
      <c r="AG40" s="0" t="n">
        <v>44.7357685099993</v>
      </c>
      <c r="AH40" s="0" t="n">
        <v>72.8831152911503</v>
      </c>
      <c r="AI40" s="0" t="n">
        <v>81.1840262734012</v>
      </c>
      <c r="AJ40" s="0" t="n">
        <v>74.3190287420514</v>
      </c>
      <c r="AK40" s="0" t="n">
        <v>77.8971427466059</v>
      </c>
      <c r="AL40" s="0" t="n">
        <v>52.4715319334002</v>
      </c>
      <c r="AM40" s="0" t="n">
        <v>53.0575202967825</v>
      </c>
      <c r="AN40" s="0" t="n">
        <v>54.4455203395892</v>
      </c>
      <c r="AO40" s="0" t="n">
        <v>53.8209567523442</v>
      </c>
      <c r="AP40" s="0" t="n">
        <v>54.0466519646183</v>
      </c>
      <c r="AQ40" s="0" t="n">
        <v>54.5187754577912</v>
      </c>
      <c r="AR40" s="0" t="n">
        <v>56.3262365597829</v>
      </c>
      <c r="AS40" s="0" t="n">
        <v>55.2020043660399</v>
      </c>
      <c r="AT40" s="0" t="n">
        <v>52.9808057197709</v>
      </c>
      <c r="AU40" s="0" t="n">
        <v>50.8121944109537</v>
      </c>
      <c r="AV40" s="0" t="n">
        <v>50.6282404832316</v>
      </c>
      <c r="AW40" s="0" t="n">
        <v>54.2861998889577</v>
      </c>
      <c r="AX40" s="0" t="n">
        <v>87.1357060603882</v>
      </c>
      <c r="AY40" s="0" t="n">
        <v>85.804171193529</v>
      </c>
      <c r="AZ40" s="0" t="n">
        <v>85.2182248050521</v>
      </c>
      <c r="BA40" s="0" t="n">
        <v>84.0311117559728</v>
      </c>
      <c r="BB40" s="0" t="n">
        <v>57.5494193263515</v>
      </c>
      <c r="BC40" s="0" t="n">
        <v>54.9891269801066</v>
      </c>
      <c r="BD40" s="0" t="n">
        <v>55.111333254865</v>
      </c>
      <c r="BE40" s="0" t="n">
        <v>52.9231951449953</v>
      </c>
      <c r="BF40" s="0" t="n">
        <v>69.6406598319688</v>
      </c>
      <c r="BG40" s="0" t="n">
        <v>63.9658771795825</v>
      </c>
      <c r="BH40" s="0" t="n">
        <v>70.6425374216088</v>
      </c>
      <c r="BI40" s="0" t="n">
        <v>74.051095969627</v>
      </c>
    </row>
    <row r="41" customFormat="false" ht="13.8" hidden="false" customHeight="false" outlineLevel="0" collapsed="false">
      <c r="A41" s="0" t="n">
        <v>1995</v>
      </c>
      <c r="B41" s="0" t="n">
        <v>27.3456387993549</v>
      </c>
      <c r="C41" s="0" t="n">
        <v>28.6322379994317</v>
      </c>
      <c r="D41" s="0" t="n">
        <v>26.4590431428568</v>
      </c>
      <c r="E41" s="0" t="n">
        <v>26.8866286689004</v>
      </c>
      <c r="F41" s="0" t="n">
        <v>32.6470435903203</v>
      </c>
      <c r="G41" s="0" t="n">
        <v>33.2828395598236</v>
      </c>
      <c r="H41" s="0" t="n">
        <v>29.7599140776814</v>
      </c>
      <c r="I41" s="0" t="n">
        <v>32.9449837542946</v>
      </c>
      <c r="J41" s="0" t="n">
        <v>37.4188179249903</v>
      </c>
      <c r="K41" s="0" t="n">
        <v>38.4650719921563</v>
      </c>
      <c r="L41" s="0" t="n">
        <v>36.3912298903175</v>
      </c>
      <c r="M41" s="0" t="n">
        <v>37.7220508857755</v>
      </c>
      <c r="N41" s="0" t="n">
        <v>34.8549094075612</v>
      </c>
      <c r="O41" s="0" t="n">
        <v>36.4251119647602</v>
      </c>
      <c r="P41" s="0" t="n">
        <v>35.1607291689231</v>
      </c>
      <c r="Q41" s="0" t="n">
        <v>36.3022019806705</v>
      </c>
      <c r="R41" s="0" t="n">
        <v>37.8676364438169</v>
      </c>
      <c r="S41" s="0" t="n">
        <v>39.0549081870582</v>
      </c>
      <c r="T41" s="0" t="n">
        <v>37.0528789346399</v>
      </c>
      <c r="U41" s="0" t="n">
        <v>38.3055386923875</v>
      </c>
      <c r="V41" s="0" t="n">
        <v>44.4280342140945</v>
      </c>
      <c r="W41" s="0" t="n">
        <v>43.5671125161548</v>
      </c>
      <c r="X41" s="0" t="n">
        <v>41.4017971235442</v>
      </c>
      <c r="Y41" s="0" t="n">
        <v>41.8016612774521</v>
      </c>
      <c r="Z41" s="0" t="n">
        <v>51.0878255254685</v>
      </c>
      <c r="AA41" s="0" t="n">
        <v>50.9731907969145</v>
      </c>
      <c r="AB41" s="0" t="n">
        <v>48.8218977950051</v>
      </c>
      <c r="AC41" s="0" t="n">
        <v>51.9737234289561</v>
      </c>
      <c r="AD41" s="0" t="n">
        <v>43.3195475361473</v>
      </c>
      <c r="AE41" s="0" t="n">
        <v>45.1610949131279</v>
      </c>
      <c r="AF41" s="0" t="n">
        <v>45.4081021583694</v>
      </c>
      <c r="AG41" s="0" t="n">
        <v>43.8838794446109</v>
      </c>
      <c r="AH41" s="0" t="n">
        <v>79.6288036992874</v>
      </c>
      <c r="AI41" s="0" t="n">
        <v>90.7980987278449</v>
      </c>
      <c r="AJ41" s="0" t="n">
        <v>79.4896058423943</v>
      </c>
      <c r="AK41" s="0" t="n">
        <v>79.0161573354702</v>
      </c>
      <c r="AL41" s="0" t="n">
        <v>54.0491591624853</v>
      </c>
      <c r="AM41" s="0" t="n">
        <v>55.0992719993216</v>
      </c>
      <c r="AN41" s="0" t="n">
        <v>56.583316860499</v>
      </c>
      <c r="AO41" s="0" t="n">
        <v>53.7931587873376</v>
      </c>
      <c r="AP41" s="0" t="n">
        <v>57.0857194879973</v>
      </c>
      <c r="AQ41" s="0" t="n">
        <v>54.512455878248</v>
      </c>
      <c r="AR41" s="0" t="n">
        <v>56.4474849699593</v>
      </c>
      <c r="AS41" s="0" t="n">
        <v>56.1972694008689</v>
      </c>
      <c r="AT41" s="0" t="n">
        <v>55.3252201301658</v>
      </c>
      <c r="AU41" s="0" t="n">
        <v>53.0290474458679</v>
      </c>
      <c r="AV41" s="0" t="n">
        <v>50.2745106215892</v>
      </c>
      <c r="AW41" s="0" t="n">
        <v>53.0623502117808</v>
      </c>
      <c r="AX41" s="0" t="n">
        <v>89.7875766366413</v>
      </c>
      <c r="AY41" s="0" t="n">
        <v>94.7541939353754</v>
      </c>
      <c r="AZ41" s="0" t="n">
        <v>87.2042420148292</v>
      </c>
      <c r="BA41" s="0" t="n">
        <v>87.1990804916204</v>
      </c>
      <c r="BB41" s="0" t="n">
        <v>59.45187530731</v>
      </c>
      <c r="BC41" s="0" t="n">
        <v>57.0846012339246</v>
      </c>
      <c r="BD41" s="0" t="n">
        <v>54.403004938499</v>
      </c>
      <c r="BE41" s="0" t="n">
        <v>55.6705700264062</v>
      </c>
      <c r="BF41" s="0" t="n">
        <v>71.10361717004</v>
      </c>
      <c r="BG41" s="0" t="n">
        <v>66.4937485327391</v>
      </c>
      <c r="BH41" s="0" t="n">
        <v>74.8235775274669</v>
      </c>
      <c r="BI41" s="0" t="n">
        <v>76.9274286359401</v>
      </c>
    </row>
    <row r="42" customFormat="false" ht="13.8" hidden="false" customHeight="false" outlineLevel="0" collapsed="false">
      <c r="A42" s="0" t="n">
        <v>1996</v>
      </c>
      <c r="B42" s="0" t="n">
        <v>27.6231460254794</v>
      </c>
      <c r="C42" s="0" t="n">
        <v>29.0699436919912</v>
      </c>
      <c r="D42" s="0" t="n">
        <v>27.8328378276345</v>
      </c>
      <c r="E42" s="0" t="n">
        <v>28.028121263869</v>
      </c>
      <c r="F42" s="0" t="n">
        <v>33.6543437723431</v>
      </c>
      <c r="G42" s="0" t="n">
        <v>34.2954635418605</v>
      </c>
      <c r="H42" s="0" t="n">
        <v>31.2939301368447</v>
      </c>
      <c r="I42" s="0" t="n">
        <v>34.5926711095745</v>
      </c>
      <c r="J42" s="0" t="n">
        <v>38.6135605771952</v>
      </c>
      <c r="K42" s="0" t="n">
        <v>39.6346722830109</v>
      </c>
      <c r="L42" s="0" t="n">
        <v>37.2891800620711</v>
      </c>
      <c r="M42" s="0" t="n">
        <v>39.0965320711861</v>
      </c>
      <c r="N42" s="0" t="n">
        <v>36.3541110840404</v>
      </c>
      <c r="O42" s="0" t="n">
        <v>37.4930780488845</v>
      </c>
      <c r="P42" s="0" t="n">
        <v>35.9171133832144</v>
      </c>
      <c r="Q42" s="0" t="n">
        <v>37.4001172527534</v>
      </c>
      <c r="R42" s="0" t="n">
        <v>38.8895163225562</v>
      </c>
      <c r="S42" s="0" t="n">
        <v>39.9668551072524</v>
      </c>
      <c r="T42" s="0" t="n">
        <v>37.9942194937204</v>
      </c>
      <c r="U42" s="0" t="n">
        <v>39.9506136093279</v>
      </c>
      <c r="V42" s="0" t="n">
        <v>44.5818832974555</v>
      </c>
      <c r="W42" s="0" t="n">
        <v>45.1873098056978</v>
      </c>
      <c r="X42" s="0" t="n">
        <v>43.4627388624244</v>
      </c>
      <c r="Y42" s="0" t="n">
        <v>44.4709407227177</v>
      </c>
      <c r="Z42" s="0" t="n">
        <v>52.0815952688435</v>
      </c>
      <c r="AA42" s="0" t="n">
        <v>52.2052957437163</v>
      </c>
      <c r="AB42" s="0" t="n">
        <v>49.9385405842436</v>
      </c>
      <c r="AC42" s="0" t="n">
        <v>52.5273720919853</v>
      </c>
      <c r="AD42" s="0" t="n">
        <v>45.6371362293861</v>
      </c>
      <c r="AE42" s="0" t="n">
        <v>46.5644500107933</v>
      </c>
      <c r="AF42" s="0" t="n">
        <v>47.8673989612271</v>
      </c>
      <c r="AG42" s="0" t="n">
        <v>46.6723265623094</v>
      </c>
      <c r="AH42" s="0" t="n">
        <v>75.5934622137233</v>
      </c>
      <c r="AI42" s="0" t="n">
        <v>89.5915412392236</v>
      </c>
      <c r="AJ42" s="0" t="n">
        <v>83.4858720625133</v>
      </c>
      <c r="AK42" s="0" t="n">
        <v>82.8831675708604</v>
      </c>
      <c r="AL42" s="0" t="n">
        <v>55.351475248044</v>
      </c>
      <c r="AM42" s="0" t="n">
        <v>57.3986741981731</v>
      </c>
      <c r="AN42" s="0" t="n">
        <v>58.3505552314659</v>
      </c>
      <c r="AO42" s="0" t="n">
        <v>56.3362198429996</v>
      </c>
      <c r="AP42" s="0" t="n">
        <v>59.4497533913168</v>
      </c>
      <c r="AQ42" s="0" t="n">
        <v>56.8708460896518</v>
      </c>
      <c r="AR42" s="0" t="n">
        <v>59.2099662213017</v>
      </c>
      <c r="AS42" s="0" t="n">
        <v>56.9001462903613</v>
      </c>
      <c r="AT42" s="0" t="n">
        <v>57.1817680452364</v>
      </c>
      <c r="AU42" s="0" t="n">
        <v>53.2920017406749</v>
      </c>
      <c r="AV42" s="0" t="n">
        <v>53.9577967595054</v>
      </c>
      <c r="AW42" s="0" t="n">
        <v>54.2985652956953</v>
      </c>
      <c r="AX42" s="0" t="n">
        <v>92.6919455542909</v>
      </c>
      <c r="AY42" s="0" t="n">
        <v>99.1696804173606</v>
      </c>
      <c r="AZ42" s="0" t="n">
        <v>88.4597518259606</v>
      </c>
      <c r="BA42" s="0" t="n">
        <v>90.1293658562385</v>
      </c>
      <c r="BB42" s="0" t="n">
        <v>61.3431420504934</v>
      </c>
      <c r="BC42" s="0" t="n">
        <v>55.5333810251761</v>
      </c>
      <c r="BD42" s="0" t="n">
        <v>57.271594810014</v>
      </c>
      <c r="BE42" s="0" t="n">
        <v>57.3135818617734</v>
      </c>
      <c r="BF42" s="0" t="n">
        <v>74.2626648793815</v>
      </c>
      <c r="BG42" s="0" t="n">
        <v>68.7118708825742</v>
      </c>
      <c r="BH42" s="0" t="n">
        <v>74.0110193333932</v>
      </c>
      <c r="BI42" s="0" t="n">
        <v>77.5393729896492</v>
      </c>
    </row>
    <row r="43" customFormat="false" ht="13.8" hidden="false" customHeight="false" outlineLevel="0" collapsed="false">
      <c r="A43" s="0" t="n">
        <v>1997</v>
      </c>
      <c r="B43" s="0" t="n">
        <v>27.8997906817315</v>
      </c>
      <c r="C43" s="0" t="n">
        <v>29.5073544803633</v>
      </c>
      <c r="D43" s="0" t="n">
        <v>29.2096173930966</v>
      </c>
      <c r="E43" s="0" t="n">
        <v>29.1680989343092</v>
      </c>
      <c r="F43" s="0" t="n">
        <v>34.6604041435216</v>
      </c>
      <c r="G43" s="0" t="n">
        <v>35.3074239740654</v>
      </c>
      <c r="H43" s="0" t="n">
        <v>32.8246521428979</v>
      </c>
      <c r="I43" s="0" t="n">
        <v>36.2350997834209</v>
      </c>
      <c r="J43" s="0" t="n">
        <v>39.8028605642326</v>
      </c>
      <c r="K43" s="0" t="n">
        <v>40.7977219913951</v>
      </c>
      <c r="L43" s="0" t="n">
        <v>38.1816117447493</v>
      </c>
      <c r="M43" s="0" t="n">
        <v>40.4668807758197</v>
      </c>
      <c r="N43" s="0" t="n">
        <v>37.8411717659939</v>
      </c>
      <c r="O43" s="0" t="n">
        <v>38.5563198706961</v>
      </c>
      <c r="P43" s="0" t="n">
        <v>36.6678862079053</v>
      </c>
      <c r="Q43" s="0" t="n">
        <v>38.4880574679257</v>
      </c>
      <c r="R43" s="0" t="n">
        <v>39.9047598824569</v>
      </c>
      <c r="S43" s="0" t="n">
        <v>40.8739217533753</v>
      </c>
      <c r="T43" s="0" t="n">
        <v>38.9317281009628</v>
      </c>
      <c r="U43" s="0" t="n">
        <v>41.5839896730418</v>
      </c>
      <c r="V43" s="0" t="n">
        <v>44.6926876733405</v>
      </c>
      <c r="W43" s="0" t="n">
        <v>46.8014242896223</v>
      </c>
      <c r="X43" s="0" t="n">
        <v>45.5245057661271</v>
      </c>
      <c r="Y43" s="0" t="n">
        <v>47.1356659099241</v>
      </c>
      <c r="Z43" s="0" t="n">
        <v>53.0690300520784</v>
      </c>
      <c r="AA43" s="0" t="n">
        <v>53.2423367996276</v>
      </c>
      <c r="AB43" s="0" t="n">
        <v>51.0476316420488</v>
      </c>
      <c r="AC43" s="0" t="n">
        <v>53.0760278585995</v>
      </c>
      <c r="AD43" s="0" t="n">
        <v>47.9474384615639</v>
      </c>
      <c r="AE43" s="0" t="n">
        <v>47.9652801050575</v>
      </c>
      <c r="AF43" s="0" t="n">
        <v>50.319139499447</v>
      </c>
      <c r="AG43" s="0" t="n">
        <v>49.4548289365818</v>
      </c>
      <c r="AH43" s="0" t="n">
        <v>71.599916875702</v>
      </c>
      <c r="AI43" s="0" t="n">
        <v>88.159085140166</v>
      </c>
      <c r="AJ43" s="0" t="n">
        <v>86.5072753347639</v>
      </c>
      <c r="AK43" s="0" t="n">
        <v>86.7125204508745</v>
      </c>
      <c r="AL43" s="0" t="n">
        <v>56.4113183009973</v>
      </c>
      <c r="AM43" s="0" t="n">
        <v>59.6888579847502</v>
      </c>
      <c r="AN43" s="0" t="n">
        <v>59.758192972047</v>
      </c>
      <c r="AO43" s="0" t="n">
        <v>58.8636542399116</v>
      </c>
      <c r="AP43" s="0" t="n">
        <v>61.2731619436948</v>
      </c>
      <c r="AQ43" s="0" t="n">
        <v>59.211430696127</v>
      </c>
      <c r="AR43" s="0" t="n">
        <v>61.9531295792051</v>
      </c>
      <c r="AS43" s="0" t="n">
        <v>57.411775495012</v>
      </c>
      <c r="AT43" s="0" t="n">
        <v>58.6250722533525</v>
      </c>
      <c r="AU43" s="0" t="n">
        <v>53.5547770419198</v>
      </c>
      <c r="AV43" s="0" t="n">
        <v>57.621948576967</v>
      </c>
      <c r="AW43" s="0" t="n">
        <v>55.5314951901524</v>
      </c>
      <c r="AX43" s="0" t="n">
        <v>95.559848413245</v>
      </c>
      <c r="AY43" s="0" t="n">
        <v>102.144393020119</v>
      </c>
      <c r="AZ43" s="0" t="n">
        <v>89.6979070008952</v>
      </c>
      <c r="BA43" s="0" t="n">
        <v>92.72736703497</v>
      </c>
      <c r="BB43" s="0" t="n">
        <v>63.2232199950602</v>
      </c>
      <c r="BC43" s="0" t="n">
        <v>53.9973749820701</v>
      </c>
      <c r="BD43" s="0" t="n">
        <v>60.1251054462988</v>
      </c>
      <c r="BE43" s="0" t="n">
        <v>58.4534568959469</v>
      </c>
      <c r="BF43" s="0" t="n">
        <v>77.377570062243</v>
      </c>
      <c r="BG43" s="0" t="n">
        <v>70.5589619372126</v>
      </c>
      <c r="BH43" s="0" t="n">
        <v>73.210726634651</v>
      </c>
      <c r="BI43" s="0" t="n">
        <v>77.9048702580257</v>
      </c>
    </row>
    <row r="44" customFormat="false" ht="13.8" hidden="false" customHeight="false" outlineLevel="0" collapsed="false">
      <c r="A44" s="0" t="n">
        <v>1998</v>
      </c>
      <c r="B44" s="0" t="n">
        <v>28.1755731367961</v>
      </c>
      <c r="C44" s="0" t="n">
        <v>29.5542127621008</v>
      </c>
      <c r="D44" s="0" t="n">
        <v>28.4576885216332</v>
      </c>
      <c r="E44" s="0" t="n">
        <v>29.2331985745705</v>
      </c>
      <c r="F44" s="0" t="n">
        <v>34.8423269135172</v>
      </c>
      <c r="G44" s="0" t="n">
        <v>35.8114372669839</v>
      </c>
      <c r="H44" s="0" t="n">
        <v>32.3842450008384</v>
      </c>
      <c r="I44" s="0" t="n">
        <v>35.4128880326384</v>
      </c>
      <c r="J44" s="0" t="n">
        <v>39.6608948420058</v>
      </c>
      <c r="K44" s="0" t="n">
        <v>40.5433521257204</v>
      </c>
      <c r="L44" s="0" t="n">
        <v>38.3021290582148</v>
      </c>
      <c r="M44" s="0" t="n">
        <v>40.9311460816188</v>
      </c>
      <c r="N44" s="0" t="n">
        <v>36.820354008818</v>
      </c>
      <c r="O44" s="0" t="n">
        <v>37.6109004096557</v>
      </c>
      <c r="P44" s="0" t="n">
        <v>37.3325216668198</v>
      </c>
      <c r="Q44" s="0" t="n">
        <v>38.4742082371342</v>
      </c>
      <c r="R44" s="0" t="n">
        <v>40.7372149360553</v>
      </c>
      <c r="S44" s="0" t="n">
        <v>41.4645603134301</v>
      </c>
      <c r="T44" s="0" t="n">
        <v>39.3937974930639</v>
      </c>
      <c r="U44" s="0" t="n">
        <v>42.1433688566455</v>
      </c>
      <c r="V44" s="0" t="n">
        <v>43.4059362494576</v>
      </c>
      <c r="W44" s="0" t="n">
        <v>46.6819551458842</v>
      </c>
      <c r="X44" s="0" t="n">
        <v>45.0075396938908</v>
      </c>
      <c r="Y44" s="0" t="n">
        <v>45.9952829052171</v>
      </c>
      <c r="Z44" s="0" t="n">
        <v>52.3896988109642</v>
      </c>
      <c r="AA44" s="0" t="n">
        <v>53.228898244608</v>
      </c>
      <c r="AB44" s="0" t="n">
        <v>51.8683994038168</v>
      </c>
      <c r="AC44" s="0" t="n">
        <v>52.6011387148157</v>
      </c>
      <c r="AD44" s="0" t="n">
        <v>46.8339512474049</v>
      </c>
      <c r="AE44" s="0" t="n">
        <v>47.1273144889991</v>
      </c>
      <c r="AF44" s="0" t="n">
        <v>48.3927906859813</v>
      </c>
      <c r="AG44" s="0" t="n">
        <v>48.470648928944</v>
      </c>
      <c r="AH44" s="0" t="n">
        <v>72.1728127525994</v>
      </c>
      <c r="AI44" s="0" t="n">
        <v>82.3300705235183</v>
      </c>
      <c r="AJ44" s="0" t="n">
        <v>84.0019705001645</v>
      </c>
      <c r="AK44" s="0" t="n">
        <v>84.8175146059276</v>
      </c>
      <c r="AL44" s="0" t="n">
        <v>56.9218567945677</v>
      </c>
      <c r="AM44" s="0" t="n">
        <v>59.8853723306572</v>
      </c>
      <c r="AN44" s="0" t="n">
        <v>59.5073721887331</v>
      </c>
      <c r="AO44" s="0" t="n">
        <v>59.2508616544311</v>
      </c>
      <c r="AP44" s="0" t="n">
        <v>61.2459812804607</v>
      </c>
      <c r="AQ44" s="0" t="n">
        <v>59.9080364849988</v>
      </c>
      <c r="AR44" s="0" t="n">
        <v>60.6511794140907</v>
      </c>
      <c r="AS44" s="0" t="n">
        <v>56.2523865951255</v>
      </c>
      <c r="AT44" s="0" t="n">
        <v>57.5888937948808</v>
      </c>
      <c r="AU44" s="0" t="n">
        <v>55.2322159704668</v>
      </c>
      <c r="AV44" s="0" t="n">
        <v>56.5743104151599</v>
      </c>
      <c r="AW44" s="0" t="n">
        <v>53.6348746309953</v>
      </c>
      <c r="AX44" s="0" t="n">
        <v>94.3120271022237</v>
      </c>
      <c r="AY44" s="0" t="n">
        <v>100.023465372932</v>
      </c>
      <c r="AZ44" s="0" t="n">
        <v>94.05167412515</v>
      </c>
      <c r="BA44" s="0" t="n">
        <v>91.0244133741021</v>
      </c>
      <c r="BB44" s="0" t="n">
        <v>62.7477575708371</v>
      </c>
      <c r="BC44" s="0" t="n">
        <v>53.8935812599354</v>
      </c>
      <c r="BD44" s="0" t="n">
        <v>59.4372295100165</v>
      </c>
      <c r="BE44" s="0" t="n">
        <v>57.0325600932968</v>
      </c>
      <c r="BF44" s="0" t="n">
        <v>74.0537683024992</v>
      </c>
      <c r="BG44" s="0" t="n">
        <v>70.2716253377415</v>
      </c>
      <c r="BH44" s="0" t="n">
        <v>73.4701531174693</v>
      </c>
      <c r="BI44" s="0" t="n">
        <v>77.9992094508601</v>
      </c>
    </row>
    <row r="45" customFormat="false" ht="13.8" hidden="false" customHeight="false" outlineLevel="0" collapsed="false">
      <c r="A45" s="0" t="n">
        <v>1999</v>
      </c>
      <c r="B45" s="0" t="n">
        <v>28.4504937592531</v>
      </c>
      <c r="C45" s="0" t="n">
        <v>29.5177186630232</v>
      </c>
      <c r="D45" s="0" t="n">
        <v>27.7043322718726</v>
      </c>
      <c r="E45" s="0" t="n">
        <v>29.1710559522616</v>
      </c>
      <c r="F45" s="0" t="n">
        <v>34.9756613469761</v>
      </c>
      <c r="G45" s="0" t="n">
        <v>36.1785214865083</v>
      </c>
      <c r="H45" s="0" t="n">
        <v>31.9439156849847</v>
      </c>
      <c r="I45" s="0" t="n">
        <v>34.5931346557829</v>
      </c>
      <c r="J45" s="0" t="n">
        <v>39.4970416861241</v>
      </c>
      <c r="K45" s="0" t="n">
        <v>40.2337366230717</v>
      </c>
      <c r="L45" s="0" t="n">
        <v>38.3875526425353</v>
      </c>
      <c r="M45" s="0" t="n">
        <v>41.2782752210103</v>
      </c>
      <c r="N45" s="0" t="n">
        <v>35.8072474826049</v>
      </c>
      <c r="O45" s="0" t="n">
        <v>36.6693559322503</v>
      </c>
      <c r="P45" s="0" t="n">
        <v>37.900047270348</v>
      </c>
      <c r="Q45" s="0" t="n">
        <v>38.4308825693275</v>
      </c>
      <c r="R45" s="0" t="n">
        <v>41.4020943805357</v>
      </c>
      <c r="S45" s="0" t="n">
        <v>41.8865587678342</v>
      </c>
      <c r="T45" s="0" t="n">
        <v>39.721118387752</v>
      </c>
      <c r="U45" s="0" t="n">
        <v>42.5363359364968</v>
      </c>
      <c r="V45" s="0" t="n">
        <v>42.1206529716139</v>
      </c>
      <c r="W45" s="0" t="n">
        <v>46.5369669612736</v>
      </c>
      <c r="X45" s="0" t="n">
        <v>44.3618733049764</v>
      </c>
      <c r="Y45" s="0" t="n">
        <v>44.8566104068304</v>
      </c>
      <c r="Z45" s="0" t="n">
        <v>51.7151347186487</v>
      </c>
      <c r="AA45" s="0" t="n">
        <v>53.2167115622839</v>
      </c>
      <c r="AB45" s="0" t="n">
        <v>52.4815857378398</v>
      </c>
      <c r="AC45" s="0" t="n">
        <v>52.1282270955922</v>
      </c>
      <c r="AD45" s="0" t="n">
        <v>45.7238666491315</v>
      </c>
      <c r="AE45" s="0" t="n">
        <v>46.2913053961167</v>
      </c>
      <c r="AF45" s="0" t="n">
        <v>46.4727046874569</v>
      </c>
      <c r="AG45" s="0" t="n">
        <v>47.4886970833551</v>
      </c>
      <c r="AH45" s="0" t="n">
        <v>72.7393337413442</v>
      </c>
      <c r="AI45" s="0" t="n">
        <v>76.5616480525901</v>
      </c>
      <c r="AJ45" s="0" t="n">
        <v>81.5194610344811</v>
      </c>
      <c r="AK45" s="0" t="n">
        <v>82.9401167769388</v>
      </c>
      <c r="AL45" s="0" t="n">
        <v>57.2349942142594</v>
      </c>
      <c r="AM45" s="0" t="n">
        <v>60.0844670699307</v>
      </c>
      <c r="AN45" s="0" t="n">
        <v>59.1572635598859</v>
      </c>
      <c r="AO45" s="0" t="n">
        <v>59.5068906856857</v>
      </c>
      <c r="AP45" s="0" t="n">
        <v>61.219882671926</v>
      </c>
      <c r="AQ45" s="0" t="n">
        <v>60.3757585049</v>
      </c>
      <c r="AR45" s="0" t="n">
        <v>59.3602322265444</v>
      </c>
      <c r="AS45" s="0" t="n">
        <v>55.103035692622</v>
      </c>
      <c r="AT45" s="0" t="n">
        <v>56.1722715551031</v>
      </c>
      <c r="AU45" s="0" t="n">
        <v>56.9005278257864</v>
      </c>
      <c r="AV45" s="0" t="n">
        <v>55.533830069779</v>
      </c>
      <c r="AW45" s="0" t="n">
        <v>51.7456448696169</v>
      </c>
      <c r="AX45" s="0" t="n">
        <v>93.0762899268548</v>
      </c>
      <c r="AY45" s="0" t="n">
        <v>97.9330739372144</v>
      </c>
      <c r="AZ45" s="0" t="n">
        <v>98.34995945216</v>
      </c>
      <c r="BA45" s="0" t="n">
        <v>89.3472078044799</v>
      </c>
      <c r="BB45" s="0" t="n">
        <v>62.2742988521841</v>
      </c>
      <c r="BC45" s="0" t="n">
        <v>53.8260388285274</v>
      </c>
      <c r="BD45" s="0" t="n">
        <v>58.7536388940052</v>
      </c>
      <c r="BE45" s="0" t="n">
        <v>55.6173167762575</v>
      </c>
      <c r="BF45" s="0" t="n">
        <v>70.784246398236</v>
      </c>
      <c r="BG45" s="0" t="n">
        <v>69.8515050716724</v>
      </c>
      <c r="BH45" s="0" t="n">
        <v>73.7292242108491</v>
      </c>
      <c r="BI45" s="0" t="n">
        <v>77.9327612517156</v>
      </c>
    </row>
    <row r="46" customFormat="false" ht="13.8" hidden="false" customHeight="false" outlineLevel="0" collapsed="false">
      <c r="A46" s="0" t="n">
        <v>2000</v>
      </c>
      <c r="B46" s="0" t="n">
        <v>27.320249124139</v>
      </c>
      <c r="C46" s="0" t="n">
        <v>28.8033707898235</v>
      </c>
      <c r="D46" s="0" t="n">
        <v>27.7124431011111</v>
      </c>
      <c r="E46" s="0" t="n">
        <v>28.4625517517892</v>
      </c>
      <c r="F46" s="0" t="n">
        <v>33.3004728283061</v>
      </c>
      <c r="G46" s="0" t="n">
        <v>34.887820635772</v>
      </c>
      <c r="H46" s="0" t="n">
        <v>31.6439835996596</v>
      </c>
      <c r="I46" s="0" t="n">
        <v>34.1844505264568</v>
      </c>
      <c r="J46" s="0" t="n">
        <v>38.1464130472768</v>
      </c>
      <c r="K46" s="0" t="n">
        <v>38.9125770685973</v>
      </c>
      <c r="L46" s="0" t="n">
        <v>37.7096703592092</v>
      </c>
      <c r="M46" s="0" t="n">
        <v>40.1781190346138</v>
      </c>
      <c r="N46" s="0" t="n">
        <v>40.9915688327762</v>
      </c>
      <c r="O46" s="0" t="n">
        <v>36.795866884336</v>
      </c>
      <c r="P46" s="0" t="n">
        <v>36.4958528791967</v>
      </c>
      <c r="Q46" s="0" t="n">
        <v>37.0615077263615</v>
      </c>
      <c r="R46" s="0" t="n">
        <v>40.3525078799121</v>
      </c>
      <c r="S46" s="0" t="n">
        <v>41.3421447629889</v>
      </c>
      <c r="T46" s="0" t="n">
        <v>39.0412219374997</v>
      </c>
      <c r="U46" s="0" t="n">
        <v>41.4926570561951</v>
      </c>
      <c r="V46" s="0" t="n">
        <v>43.1036963878438</v>
      </c>
      <c r="W46" s="0" t="n">
        <v>45.0730044051765</v>
      </c>
      <c r="X46" s="0" t="n">
        <v>43.4863298059996</v>
      </c>
      <c r="Y46" s="0" t="n">
        <v>44.4222947688926</v>
      </c>
      <c r="Z46" s="0" t="n">
        <v>51.9334364796918</v>
      </c>
      <c r="AA46" s="0" t="n">
        <v>53.3312435171656</v>
      </c>
      <c r="AB46" s="0" t="n">
        <v>51.4202511447649</v>
      </c>
      <c r="AC46" s="0" t="n">
        <v>54.059806149605</v>
      </c>
      <c r="AD46" s="0" t="n">
        <v>46.1157427811308</v>
      </c>
      <c r="AE46" s="0" t="n">
        <v>48.3864740250625</v>
      </c>
      <c r="AF46" s="0" t="n">
        <v>47.4179737853141</v>
      </c>
      <c r="AG46" s="0" t="n">
        <v>47.3428764346098</v>
      </c>
      <c r="AH46" s="0" t="n">
        <v>67.7628101522633</v>
      </c>
      <c r="AI46" s="0" t="n">
        <v>86.063548438376</v>
      </c>
      <c r="AJ46" s="0" t="n">
        <v>82.074307636888</v>
      </c>
      <c r="AK46" s="0" t="n">
        <v>84.0757619045973</v>
      </c>
      <c r="AL46" s="0" t="n">
        <v>56.3955628827657</v>
      </c>
      <c r="AM46" s="0" t="n">
        <v>60.6747590365893</v>
      </c>
      <c r="AN46" s="0" t="n">
        <v>58.591795956467</v>
      </c>
      <c r="AO46" s="0" t="n">
        <v>58.673811059435</v>
      </c>
      <c r="AP46" s="0" t="n">
        <v>61.3258530667541</v>
      </c>
      <c r="AQ46" s="0" t="n">
        <v>59.8440819492181</v>
      </c>
      <c r="AR46" s="0" t="n">
        <v>59.5785852457811</v>
      </c>
      <c r="AS46" s="0" t="n">
        <v>58.5850008494448</v>
      </c>
      <c r="AT46" s="0" t="n">
        <v>53.9983754062814</v>
      </c>
      <c r="AU46" s="0" t="n">
        <v>54.4698288522251</v>
      </c>
      <c r="AV46" s="0" t="n">
        <v>55.5374740091054</v>
      </c>
      <c r="AW46" s="0" t="n">
        <v>54.8758343208269</v>
      </c>
      <c r="AX46" s="0" t="n">
        <v>93.4649143862617</v>
      </c>
      <c r="AY46" s="0" t="n">
        <v>101.210779975404</v>
      </c>
      <c r="AZ46" s="0" t="n">
        <v>100.537286044689</v>
      </c>
      <c r="BA46" s="0" t="n">
        <v>93.4405397394328</v>
      </c>
      <c r="BB46" s="0" t="n">
        <v>61.9323527845267</v>
      </c>
      <c r="BC46" s="0" t="n">
        <v>57.2910075656974</v>
      </c>
      <c r="BD46" s="0" t="n">
        <v>58.463993164147</v>
      </c>
      <c r="BE46" s="0" t="n">
        <v>57.3967347279314</v>
      </c>
      <c r="BF46" s="0" t="n">
        <v>72.9966537431735</v>
      </c>
      <c r="BG46" s="0" t="n">
        <v>68.7512440962072</v>
      </c>
      <c r="BH46" s="0" t="n">
        <v>73.0680961631035</v>
      </c>
      <c r="BI46" s="0" t="n">
        <v>75.3084480885275</v>
      </c>
    </row>
    <row r="47" customFormat="false" ht="13.8" hidden="false" customHeight="false" outlineLevel="0" collapsed="false">
      <c r="A47" s="0" t="n">
        <v>2001</v>
      </c>
      <c r="B47" s="0" t="n">
        <v>26.1915032855524</v>
      </c>
      <c r="C47" s="0" t="n">
        <v>28.0893638570418</v>
      </c>
      <c r="D47" s="0" t="n">
        <v>27.7207019749</v>
      </c>
      <c r="E47" s="0" t="n">
        <v>27.7547126237472</v>
      </c>
      <c r="F47" s="0" t="n">
        <v>31.628066884456</v>
      </c>
      <c r="G47" s="0" t="n">
        <v>33.5977830381508</v>
      </c>
      <c r="H47" s="0" t="n">
        <v>31.3438893397303</v>
      </c>
      <c r="I47" s="0" t="n">
        <v>33.7769386684571</v>
      </c>
      <c r="J47" s="0" t="n">
        <v>36.8011434116293</v>
      </c>
      <c r="K47" s="0" t="n">
        <v>37.598262283625</v>
      </c>
      <c r="L47" s="0" t="n">
        <v>37.0348788178498</v>
      </c>
      <c r="M47" s="0" t="n">
        <v>39.0811266073402</v>
      </c>
      <c r="N47" s="0" t="n">
        <v>46.1339746014002</v>
      </c>
      <c r="O47" s="0" t="n">
        <v>36.9216668345763</v>
      </c>
      <c r="P47" s="0" t="n">
        <v>35.1013521596271</v>
      </c>
      <c r="Q47" s="0" t="n">
        <v>35.7037713400517</v>
      </c>
      <c r="R47" s="0" t="n">
        <v>39.3091757922288</v>
      </c>
      <c r="S47" s="0" t="n">
        <v>40.8002648411329</v>
      </c>
      <c r="T47" s="0" t="n">
        <v>38.3638389096169</v>
      </c>
      <c r="U47" s="0" t="n">
        <v>40.4558415320645</v>
      </c>
      <c r="V47" s="0" t="n">
        <v>44.0853323066198</v>
      </c>
      <c r="W47" s="0" t="n">
        <v>43.6158319623985</v>
      </c>
      <c r="X47" s="0" t="n">
        <v>42.6104317658049</v>
      </c>
      <c r="Y47" s="0" t="n">
        <v>43.9885296525523</v>
      </c>
      <c r="Z47" s="0" t="n">
        <v>52.1505258863447</v>
      </c>
      <c r="AA47" s="0" t="n">
        <v>53.4461066351227</v>
      </c>
      <c r="AB47" s="0" t="n">
        <v>50.3661692901834</v>
      </c>
      <c r="AC47" s="0" t="n">
        <v>55.9768146399184</v>
      </c>
      <c r="AD47" s="0" t="n">
        <v>46.5063183303134</v>
      </c>
      <c r="AE47" s="0" t="n">
        <v>50.4777150391115</v>
      </c>
      <c r="AF47" s="0" t="n">
        <v>48.3604357603667</v>
      </c>
      <c r="AG47" s="0" t="n">
        <v>47.1974675505718</v>
      </c>
      <c r="AH47" s="0" t="n">
        <v>62.8395139282899</v>
      </c>
      <c r="AI47" s="0" t="n">
        <v>95.4630666659119</v>
      </c>
      <c r="AJ47" s="0" t="n">
        <v>82.6234172028764</v>
      </c>
      <c r="AK47" s="0" t="n">
        <v>85.1996097471317</v>
      </c>
      <c r="AL47" s="0" t="n">
        <v>55.5619776546649</v>
      </c>
      <c r="AM47" s="0" t="n">
        <v>61.2654133684089</v>
      </c>
      <c r="AN47" s="0" t="n">
        <v>58.0290481186298</v>
      </c>
      <c r="AO47" s="0" t="n">
        <v>57.8460064304665</v>
      </c>
      <c r="AP47" s="0" t="n">
        <v>61.4322361345401</v>
      </c>
      <c r="AQ47" s="0" t="n">
        <v>59.3181491481181</v>
      </c>
      <c r="AR47" s="0" t="n">
        <v>59.7965662606149</v>
      </c>
      <c r="AS47" s="0" t="n">
        <v>62.0419928951956</v>
      </c>
      <c r="AT47" s="0" t="n">
        <v>51.8320859626774</v>
      </c>
      <c r="AU47" s="0" t="n">
        <v>52.0560309341103</v>
      </c>
      <c r="AV47" s="0" t="n">
        <v>55.5424306996727</v>
      </c>
      <c r="AW47" s="0" t="n">
        <v>57.9962327910779</v>
      </c>
      <c r="AX47" s="0" t="n">
        <v>93.8461976797655</v>
      </c>
      <c r="AY47" s="0" t="n">
        <v>104.449953256119</v>
      </c>
      <c r="AZ47" s="0" t="n">
        <v>101.995507825409</v>
      </c>
      <c r="BA47" s="0" t="n">
        <v>97.4694620642665</v>
      </c>
      <c r="BB47" s="0" t="n">
        <v>61.5916776400456</v>
      </c>
      <c r="BC47" s="0" t="n">
        <v>60.7190393222768</v>
      </c>
      <c r="BD47" s="0" t="n">
        <v>58.1764805692361</v>
      </c>
      <c r="BE47" s="0" t="n">
        <v>59.1678923111413</v>
      </c>
      <c r="BF47" s="0" t="n">
        <v>75.1784382205085</v>
      </c>
      <c r="BG47" s="0" t="n">
        <v>67.5101781691068</v>
      </c>
      <c r="BH47" s="0" t="n">
        <v>72.4178385887531</v>
      </c>
      <c r="BI47" s="0" t="n">
        <v>72.7156121065241</v>
      </c>
    </row>
    <row r="48" customFormat="false" ht="13.8" hidden="false" customHeight="false" outlineLevel="0" collapsed="false">
      <c r="A48" s="0" t="n">
        <v>2002</v>
      </c>
      <c r="B48" s="0" t="n">
        <v>26.2964812908972</v>
      </c>
      <c r="C48" s="0" t="n">
        <v>27.9365200295921</v>
      </c>
      <c r="D48" s="0" t="n">
        <v>27.4591252149326</v>
      </c>
      <c r="E48" s="0" t="n">
        <v>27.2786561869717</v>
      </c>
      <c r="F48" s="0" t="n">
        <v>31.5368645405835</v>
      </c>
      <c r="G48" s="0" t="n">
        <v>33.2256329706234</v>
      </c>
      <c r="H48" s="0" t="n">
        <v>30.916587572171</v>
      </c>
      <c r="I48" s="0" t="n">
        <v>33.2431603608348</v>
      </c>
      <c r="J48" s="0" t="n">
        <v>36.8953751693483</v>
      </c>
      <c r="K48" s="0" t="n">
        <v>37.8338005740918</v>
      </c>
      <c r="L48" s="0" t="n">
        <v>36.6646432343916</v>
      </c>
      <c r="M48" s="0" t="n">
        <v>38.5164977642321</v>
      </c>
      <c r="N48" s="0" t="n">
        <v>44.2025777482399</v>
      </c>
      <c r="O48" s="0" t="n">
        <v>36.6513144869831</v>
      </c>
      <c r="P48" s="0" t="n">
        <v>34.4242828557772</v>
      </c>
      <c r="Q48" s="0" t="n">
        <v>35.1523578919924</v>
      </c>
      <c r="R48" s="0" t="n">
        <v>38.7303932609994</v>
      </c>
      <c r="S48" s="0" t="n">
        <v>40.320265171027</v>
      </c>
      <c r="T48" s="0" t="n">
        <v>38.0748753981656</v>
      </c>
      <c r="U48" s="0" t="n">
        <v>39.9406032787789</v>
      </c>
      <c r="V48" s="0" t="n">
        <v>43.7972089847427</v>
      </c>
      <c r="W48" s="0" t="n">
        <v>42.6241587485898</v>
      </c>
      <c r="X48" s="0" t="n">
        <v>42.056158036164</v>
      </c>
      <c r="Y48" s="0" t="n">
        <v>43.3548523047558</v>
      </c>
      <c r="Z48" s="0" t="n">
        <v>51.9002727618588</v>
      </c>
      <c r="AA48" s="0" t="n">
        <v>53.4298912243663</v>
      </c>
      <c r="AB48" s="0" t="n">
        <v>50.0452777674602</v>
      </c>
      <c r="AC48" s="0" t="n">
        <v>55.1492180964669</v>
      </c>
      <c r="AD48" s="0" t="n">
        <v>46.0381156427805</v>
      </c>
      <c r="AE48" s="0" t="n">
        <v>49.8052607743955</v>
      </c>
      <c r="AF48" s="0" t="n">
        <v>47.7881038342299</v>
      </c>
      <c r="AG48" s="0" t="n">
        <v>46.4812303967311</v>
      </c>
      <c r="AH48" s="0" t="n">
        <v>64.6099126213192</v>
      </c>
      <c r="AI48" s="0" t="n">
        <v>91.9404389904298</v>
      </c>
      <c r="AJ48" s="0" t="n">
        <v>82.3741168569836</v>
      </c>
      <c r="AK48" s="0" t="n">
        <v>84.653166013575</v>
      </c>
      <c r="AL48" s="0" t="n">
        <v>55.231976254151</v>
      </c>
      <c r="AM48" s="0" t="n">
        <v>61.1099646131066</v>
      </c>
      <c r="AN48" s="0" t="n">
        <v>58.2587714956736</v>
      </c>
      <c r="AO48" s="0" t="n">
        <v>57.1238856199368</v>
      </c>
      <c r="AP48" s="0" t="n">
        <v>60.8812547938645</v>
      </c>
      <c r="AQ48" s="0" t="n">
        <v>58.8871823987692</v>
      </c>
      <c r="AR48" s="0" t="n">
        <v>59.5654640307166</v>
      </c>
      <c r="AS48" s="0" t="n">
        <v>61.7866099142781</v>
      </c>
      <c r="AT48" s="0" t="n">
        <v>52.1758361143954</v>
      </c>
      <c r="AU48" s="0" t="n">
        <v>51.3024829837916</v>
      </c>
      <c r="AV48" s="0" t="n">
        <v>54.9295492431805</v>
      </c>
      <c r="AW48" s="0" t="n">
        <v>56.7994132991409</v>
      </c>
      <c r="AX48" s="0" t="n">
        <v>92.3264584819119</v>
      </c>
      <c r="AY48" s="0" t="n">
        <v>102.765930771241</v>
      </c>
      <c r="AZ48" s="0" t="n">
        <v>100.219811064986</v>
      </c>
      <c r="BA48" s="0" t="n">
        <v>95.7500343405608</v>
      </c>
      <c r="BB48" s="0" t="n">
        <v>61.095919792804</v>
      </c>
      <c r="BC48" s="0" t="n">
        <v>59.868942100684</v>
      </c>
      <c r="BD48" s="0" t="n">
        <v>57.4795204007565</v>
      </c>
      <c r="BE48" s="0" t="n">
        <v>58.8205014013843</v>
      </c>
      <c r="BF48" s="0" t="n">
        <v>73.8879599212876</v>
      </c>
      <c r="BG48" s="0" t="n">
        <v>66.0987318218197</v>
      </c>
      <c r="BH48" s="0" t="n">
        <v>71.9671138088896</v>
      </c>
      <c r="BI48" s="0" t="n">
        <v>71.6053454754276</v>
      </c>
    </row>
    <row r="49" customFormat="false" ht="13.8" hidden="false" customHeight="false" outlineLevel="0" collapsed="false">
      <c r="A49" s="0" t="n">
        <v>2003</v>
      </c>
      <c r="B49" s="0" t="n">
        <v>26.5565362247771</v>
      </c>
      <c r="C49" s="0" t="n">
        <v>27.8269088300745</v>
      </c>
      <c r="D49" s="0" t="n">
        <v>26.9050633311854</v>
      </c>
      <c r="E49" s="0" t="n">
        <v>26.8579137671032</v>
      </c>
      <c r="F49" s="0" t="n">
        <v>31.4730053838101</v>
      </c>
      <c r="G49" s="0" t="n">
        <v>32.9157035459555</v>
      </c>
      <c r="H49" s="0" t="n">
        <v>30.3373362304975</v>
      </c>
      <c r="I49" s="0" t="n">
        <v>32.5587499781689</v>
      </c>
      <c r="J49" s="0" t="n">
        <v>37.0143527214567</v>
      </c>
      <c r="K49" s="0" t="n">
        <v>38.1612969331274</v>
      </c>
      <c r="L49" s="0" t="n">
        <v>36.325687250889</v>
      </c>
      <c r="M49" s="0" t="n">
        <v>38.0100262711869</v>
      </c>
      <c r="N49" s="0" t="n">
        <v>39.7206404865605</v>
      </c>
      <c r="O49" s="0" t="n">
        <v>35.9552370192961</v>
      </c>
      <c r="P49" s="0" t="n">
        <v>33.808137851972</v>
      </c>
      <c r="Q49" s="0" t="n">
        <v>34.6778005934587</v>
      </c>
      <c r="R49" s="0" t="n">
        <v>38.2004205971132</v>
      </c>
      <c r="S49" s="0" t="n">
        <v>39.8522469531149</v>
      </c>
      <c r="T49" s="0" t="n">
        <v>37.813947429891</v>
      </c>
      <c r="U49" s="0" t="n">
        <v>39.4951118983298</v>
      </c>
      <c r="V49" s="0" t="n">
        <v>43.3800250821142</v>
      </c>
      <c r="W49" s="0" t="n">
        <v>41.7282769698181</v>
      </c>
      <c r="X49" s="0" t="n">
        <v>41.5819427092752</v>
      </c>
      <c r="Y49" s="0" t="n">
        <v>42.4637987587345</v>
      </c>
      <c r="Z49" s="0" t="n">
        <v>51.2623733403555</v>
      </c>
      <c r="AA49" s="0" t="n">
        <v>53.3355690248496</v>
      </c>
      <c r="AB49" s="0" t="n">
        <v>49.7577645088942</v>
      </c>
      <c r="AC49" s="0" t="n">
        <v>53.109589366573</v>
      </c>
      <c r="AD49" s="0" t="n">
        <v>45.0191944661229</v>
      </c>
      <c r="AE49" s="0" t="n">
        <v>48.1679186480998</v>
      </c>
      <c r="AF49" s="0" t="n">
        <v>46.0906583823675</v>
      </c>
      <c r="AG49" s="0" t="n">
        <v>44.9961752297164</v>
      </c>
      <c r="AH49" s="0" t="n">
        <v>68.7874003223234</v>
      </c>
      <c r="AI49" s="0" t="n">
        <v>83.4096198776838</v>
      </c>
      <c r="AJ49" s="0" t="n">
        <v>81.7430661496924</v>
      </c>
      <c r="AK49" s="0" t="n">
        <v>83.54724568325</v>
      </c>
      <c r="AL49" s="0" t="n">
        <v>54.9652066537333</v>
      </c>
      <c r="AM49" s="0" t="n">
        <v>60.662625958699</v>
      </c>
      <c r="AN49" s="0" t="n">
        <v>58.9585714645455</v>
      </c>
      <c r="AO49" s="0" t="n">
        <v>56.4343390562686</v>
      </c>
      <c r="AP49" s="0" t="n">
        <v>59.6444783564691</v>
      </c>
      <c r="AQ49" s="0" t="n">
        <v>58.4827602920018</v>
      </c>
      <c r="AR49" s="0" t="n">
        <v>58.9970542523798</v>
      </c>
      <c r="AS49" s="0" t="n">
        <v>61.4788120647225</v>
      </c>
      <c r="AT49" s="0" t="n">
        <v>52.6252087355291</v>
      </c>
      <c r="AU49" s="0" t="n">
        <v>50.6215505392117</v>
      </c>
      <c r="AV49" s="0" t="n">
        <v>53.6155662155339</v>
      </c>
      <c r="AW49" s="0" t="n">
        <v>54.1812479579998</v>
      </c>
      <c r="AX49" s="0" t="n">
        <v>88.7969863336272</v>
      </c>
      <c r="AY49" s="0" t="n">
        <v>98.1511052154587</v>
      </c>
      <c r="AZ49" s="0" t="n">
        <v>95.7384463002178</v>
      </c>
      <c r="BA49" s="0" t="n">
        <v>91.7441805790718</v>
      </c>
      <c r="BB49" s="0" t="n">
        <v>60.5323934624824</v>
      </c>
      <c r="BC49" s="0" t="n">
        <v>58.437381988913</v>
      </c>
      <c r="BD49" s="0" t="n">
        <v>56.3970397474668</v>
      </c>
      <c r="BE49" s="0" t="n">
        <v>58.2500347561458</v>
      </c>
      <c r="BF49" s="0" t="n">
        <v>70.1959966857254</v>
      </c>
      <c r="BG49" s="0" t="n">
        <v>64.4057637182322</v>
      </c>
      <c r="BH49" s="0" t="n">
        <v>71.6033453289307</v>
      </c>
      <c r="BI49" s="0" t="n">
        <v>70.6389597583499</v>
      </c>
    </row>
    <row r="50" customFormat="false" ht="13.8" hidden="false" customHeight="false" outlineLevel="0" collapsed="false">
      <c r="A50" s="0" t="n">
        <v>2004</v>
      </c>
      <c r="B50" s="0" t="n">
        <v>26.8324579566884</v>
      </c>
      <c r="C50" s="0" t="n">
        <v>27.7057904691448</v>
      </c>
      <c r="D50" s="0" t="n">
        <v>26.3190892451259</v>
      </c>
      <c r="E50" s="0" t="n">
        <v>26.5417935908338</v>
      </c>
      <c r="F50" s="0" t="n">
        <v>31.4429693026453</v>
      </c>
      <c r="G50" s="0" t="n">
        <v>32.670808518217</v>
      </c>
      <c r="H50" s="0" t="n">
        <v>29.694454137013</v>
      </c>
      <c r="I50" s="0" t="n">
        <v>31.8031286260632</v>
      </c>
      <c r="J50" s="0" t="n">
        <v>37.16295744083</v>
      </c>
      <c r="K50" s="0" t="n">
        <v>38.5150129849486</v>
      </c>
      <c r="L50" s="0" t="n">
        <v>36.0486335728728</v>
      </c>
      <c r="M50" s="0" t="n">
        <v>37.6021797243551</v>
      </c>
      <c r="N50" s="0" t="n">
        <v>35.369102216951</v>
      </c>
      <c r="O50" s="0" t="n">
        <v>35.2487054327291</v>
      </c>
      <c r="P50" s="0" t="n">
        <v>33.3125267273407</v>
      </c>
      <c r="Q50" s="0" t="n">
        <v>34.3023869642542</v>
      </c>
      <c r="R50" s="0" t="n">
        <v>37.7651329897967</v>
      </c>
      <c r="S50" s="0" t="n">
        <v>39.4144750904536</v>
      </c>
      <c r="T50" s="0" t="n">
        <v>37.6047346692271</v>
      </c>
      <c r="U50" s="0" t="n">
        <v>39.1401035900666</v>
      </c>
      <c r="V50" s="0" t="n">
        <v>42.9390840310991</v>
      </c>
      <c r="W50" s="0" t="n">
        <v>40.9903306906163</v>
      </c>
      <c r="X50" s="0" t="n">
        <v>41.1787565013086</v>
      </c>
      <c r="Y50" s="0" t="n">
        <v>41.4721897030331</v>
      </c>
      <c r="Z50" s="0" t="n">
        <v>50.6401218744564</v>
      </c>
      <c r="AA50" s="0" t="n">
        <v>53.1863371230733</v>
      </c>
      <c r="AB50" s="0" t="n">
        <v>49.5298694964261</v>
      </c>
      <c r="AC50" s="0" t="n">
        <v>51.0392492880203</v>
      </c>
      <c r="AD50" s="0" t="n">
        <v>44.0918184752502</v>
      </c>
      <c r="AE50" s="0" t="n">
        <v>46.4964533937771</v>
      </c>
      <c r="AF50" s="0" t="n">
        <v>44.4157765308085</v>
      </c>
      <c r="AG50" s="0" t="n">
        <v>43.4295290918004</v>
      </c>
      <c r="AH50" s="0" t="n">
        <v>72.718494953836</v>
      </c>
      <c r="AI50" s="0" t="n">
        <v>74.7951558664619</v>
      </c>
      <c r="AJ50" s="0" t="n">
        <v>81.1246473770505</v>
      </c>
      <c r="AK50" s="0" t="n">
        <v>82.2716128401964</v>
      </c>
      <c r="AL50" s="0" t="n">
        <v>54.7803784778321</v>
      </c>
      <c r="AM50" s="0" t="n">
        <v>60.2695343058199</v>
      </c>
      <c r="AN50" s="0" t="n">
        <v>59.6364066476286</v>
      </c>
      <c r="AO50" s="0" t="n">
        <v>55.8122364772366</v>
      </c>
      <c r="AP50" s="0" t="n">
        <v>58.4252480202262</v>
      </c>
      <c r="AQ50" s="0" t="n">
        <v>58.1342640575607</v>
      </c>
      <c r="AR50" s="0" t="n">
        <v>58.4398067553308</v>
      </c>
      <c r="AS50" s="0" t="n">
        <v>61.1103456558254</v>
      </c>
      <c r="AT50" s="0" t="n">
        <v>53.0527650036804</v>
      </c>
      <c r="AU50" s="0" t="n">
        <v>50.0751677903398</v>
      </c>
      <c r="AV50" s="0" t="n">
        <v>52.3105199688373</v>
      </c>
      <c r="AW50" s="0" t="n">
        <v>51.718366196694</v>
      </c>
      <c r="AX50" s="0" t="n">
        <v>85.2469123971945</v>
      </c>
      <c r="AY50" s="0" t="n">
        <v>93.5872501744539</v>
      </c>
      <c r="AZ50" s="0" t="n">
        <v>91.3637777255662</v>
      </c>
      <c r="BA50" s="0" t="n">
        <v>87.7157566052253</v>
      </c>
      <c r="BB50" s="0" t="n">
        <v>59.9548521996349</v>
      </c>
      <c r="BC50" s="0" t="n">
        <v>56.923460358995</v>
      </c>
      <c r="BD50" s="0" t="n">
        <v>55.3409292834162</v>
      </c>
      <c r="BE50" s="0" t="n">
        <v>57.6406291289276</v>
      </c>
      <c r="BF50" s="0" t="n">
        <v>66.563230951177</v>
      </c>
      <c r="BG50" s="0" t="n">
        <v>62.614908918995</v>
      </c>
      <c r="BH50" s="0" t="n">
        <v>71.2852766452568</v>
      </c>
      <c r="BI50" s="0" t="n">
        <v>69.8935212124624</v>
      </c>
    </row>
    <row r="51" customFormat="false" ht="13.8" hidden="false" customHeight="false" outlineLevel="0" collapsed="false">
      <c r="A51" s="0" t="n">
        <v>2005</v>
      </c>
      <c r="B51" s="0" t="n">
        <v>26.9187458327935</v>
      </c>
      <c r="C51" s="0" t="n">
        <v>27.5645304010381</v>
      </c>
      <c r="D51" s="0" t="n">
        <v>26.0865880738822</v>
      </c>
      <c r="E51" s="0" t="n">
        <v>26.4641442853018</v>
      </c>
      <c r="F51" s="0" t="n">
        <v>31.4555209388645</v>
      </c>
      <c r="G51" s="0" t="n">
        <v>32.4939376787158</v>
      </c>
      <c r="H51" s="0" t="n">
        <v>29.3315325126597</v>
      </c>
      <c r="I51" s="0" t="n">
        <v>31.3478224918538</v>
      </c>
      <c r="J51" s="0" t="n">
        <v>37.3474505127248</v>
      </c>
      <c r="K51" s="0" t="n">
        <v>38.8787657118803</v>
      </c>
      <c r="L51" s="0" t="n">
        <v>35.9287817229715</v>
      </c>
      <c r="M51" s="0" t="n">
        <v>37.3846296274657</v>
      </c>
      <c r="N51" s="0" t="n">
        <v>33.4086181626883</v>
      </c>
      <c r="O51" s="0" t="n">
        <v>34.9965110601541</v>
      </c>
      <c r="P51" s="0" t="n">
        <v>33.1298142644779</v>
      </c>
      <c r="Q51" s="0" t="n">
        <v>34.059164068863</v>
      </c>
      <c r="R51" s="0" t="n">
        <v>37.5652051527383</v>
      </c>
      <c r="S51" s="0" t="n">
        <v>39.1487453981349</v>
      </c>
      <c r="T51" s="0" t="n">
        <v>37.5104291140276</v>
      </c>
      <c r="U51" s="0" t="n">
        <v>38.906340488543</v>
      </c>
      <c r="V51" s="0" t="n">
        <v>42.4898574613857</v>
      </c>
      <c r="W51" s="0" t="n">
        <v>40.5468798363989</v>
      </c>
      <c r="X51" s="0" t="n">
        <v>40.8388816778726</v>
      </c>
      <c r="Y51" s="0" t="n">
        <v>40.9434503851171</v>
      </c>
      <c r="Z51" s="0" t="n">
        <v>50.387309393219</v>
      </c>
      <c r="AA51" s="0" t="n">
        <v>52.997418468548</v>
      </c>
      <c r="AB51" s="0" t="n">
        <v>49.429708022645</v>
      </c>
      <c r="AC51" s="0" t="n">
        <v>50.2767527452053</v>
      </c>
      <c r="AD51" s="0" t="n">
        <v>43.5411488957028</v>
      </c>
      <c r="AE51" s="0" t="n">
        <v>45.8685271092727</v>
      </c>
      <c r="AF51" s="0" t="n">
        <v>43.8360874766842</v>
      </c>
      <c r="AG51" s="0" t="n">
        <v>42.8048864442314</v>
      </c>
      <c r="AH51" s="0" t="n">
        <v>74.6060007670813</v>
      </c>
      <c r="AI51" s="0" t="n">
        <v>71.6120417317084</v>
      </c>
      <c r="AJ51" s="0" t="n">
        <v>80.8774316261518</v>
      </c>
      <c r="AK51" s="0" t="n">
        <v>80.9281687593668</v>
      </c>
      <c r="AL51" s="0" t="n">
        <v>54.7050874880372</v>
      </c>
      <c r="AM51" s="0" t="n">
        <v>60.0818449878994</v>
      </c>
      <c r="AN51" s="0" t="n">
        <v>59.8822509651079</v>
      </c>
      <c r="AO51" s="0" t="n">
        <v>55.3936997174609</v>
      </c>
      <c r="AP51" s="0" t="n">
        <v>57.8789675305244</v>
      </c>
      <c r="AQ51" s="0" t="n">
        <v>57.9714474829096</v>
      </c>
      <c r="AR51" s="0" t="n">
        <v>58.2150171175337</v>
      </c>
      <c r="AS51" s="0" t="n">
        <v>60.6710900071065</v>
      </c>
      <c r="AT51" s="0" t="n">
        <v>53.4168860739834</v>
      </c>
      <c r="AU51" s="0" t="n">
        <v>49.8396641797256</v>
      </c>
      <c r="AV51" s="0" t="n">
        <v>51.7160340945417</v>
      </c>
      <c r="AW51" s="0" t="n">
        <v>50.3962144107009</v>
      </c>
      <c r="AX51" s="0" t="n">
        <v>83.8605233575514</v>
      </c>
      <c r="AY51" s="0" t="n">
        <v>92.0325734271594</v>
      </c>
      <c r="AZ51" s="0" t="n">
        <v>89.6240387803358</v>
      </c>
      <c r="BA51" s="0" t="n">
        <v>86.1982140775283</v>
      </c>
      <c r="BB51" s="0" t="n">
        <v>59.3734843837642</v>
      </c>
      <c r="BC51" s="0" t="n">
        <v>56.2004420092603</v>
      </c>
      <c r="BD51" s="0" t="n">
        <v>54.6396241242726</v>
      </c>
      <c r="BE51" s="0" t="n">
        <v>57.3380953444556</v>
      </c>
      <c r="BF51" s="0" t="n">
        <v>65.387846420379</v>
      </c>
      <c r="BG51" s="0" t="n">
        <v>61.4103844264309</v>
      </c>
      <c r="BH51" s="0" t="n">
        <v>70.995655884047</v>
      </c>
      <c r="BI51" s="0" t="n">
        <v>69.5252829473245</v>
      </c>
    </row>
    <row r="52" customFormat="false" ht="13.8" hidden="false" customHeight="false" outlineLevel="0" collapsed="false">
      <c r="A52" s="0" t="n">
        <v>2006</v>
      </c>
      <c r="B52" s="0" t="n">
        <v>26.5992841990682</v>
      </c>
      <c r="C52" s="0" t="n">
        <v>27.4003302907313</v>
      </c>
      <c r="D52" s="0" t="n">
        <v>26.3121518830665</v>
      </c>
      <c r="E52" s="0" t="n">
        <v>27.1208070871565</v>
      </c>
      <c r="F52" s="0" t="n">
        <v>31.5083287537577</v>
      </c>
      <c r="G52" s="0" t="n">
        <v>32.3598526158793</v>
      </c>
      <c r="H52" s="0" t="n">
        <v>29.7572388115762</v>
      </c>
      <c r="I52" s="0" t="n">
        <v>31.5691367354126</v>
      </c>
      <c r="J52" s="0" t="n">
        <v>37.8955405591645</v>
      </c>
      <c r="K52" s="0" t="n">
        <v>39.2780335933364</v>
      </c>
      <c r="L52" s="0" t="n">
        <v>36.2482642718351</v>
      </c>
      <c r="M52" s="0" t="n">
        <v>38.4675357166528</v>
      </c>
      <c r="N52" s="0" t="n">
        <v>33.309019382516</v>
      </c>
      <c r="O52" s="0" t="n">
        <v>35.2815940244815</v>
      </c>
      <c r="P52" s="0" t="n">
        <v>33.3789122120505</v>
      </c>
      <c r="Q52" s="0" t="n">
        <v>33.9090453362959</v>
      </c>
      <c r="R52" s="0" t="n">
        <v>38.2397092893867</v>
      </c>
      <c r="S52" s="0" t="n">
        <v>39.2994804036688</v>
      </c>
      <c r="T52" s="0" t="n">
        <v>37.8470988854006</v>
      </c>
      <c r="U52" s="0" t="n">
        <v>40.4025874052954</v>
      </c>
      <c r="V52" s="0" t="n">
        <v>42.0001105302259</v>
      </c>
      <c r="W52" s="0" t="n">
        <v>43.0549454751747</v>
      </c>
      <c r="X52" s="0" t="n">
        <v>44.4926451130168</v>
      </c>
      <c r="Y52" s="0" t="n">
        <v>41.4643958419208</v>
      </c>
      <c r="Z52" s="0" t="n">
        <v>51.0423813315579</v>
      </c>
      <c r="AA52" s="0" t="n">
        <v>52.6019620962506</v>
      </c>
      <c r="AB52" s="0" t="n">
        <v>49.8004960339045</v>
      </c>
      <c r="AC52" s="0" t="n">
        <v>51.1889545139315</v>
      </c>
      <c r="AD52" s="0" t="n">
        <v>43.2711075015683</v>
      </c>
      <c r="AE52" s="0" t="n">
        <v>46.261703230734</v>
      </c>
      <c r="AF52" s="0" t="n">
        <v>45.195768121848</v>
      </c>
      <c r="AG52" s="0" t="n">
        <v>44.0878920311204</v>
      </c>
      <c r="AH52" s="0" t="n">
        <v>75.0015283073068</v>
      </c>
      <c r="AI52" s="0" t="n">
        <v>73.8599245356442</v>
      </c>
      <c r="AJ52" s="0" t="n">
        <v>82.5062364115084</v>
      </c>
      <c r="AK52" s="0" t="n">
        <v>79.2572732615395</v>
      </c>
      <c r="AL52" s="0" t="n">
        <v>54.8282755677193</v>
      </c>
      <c r="AM52" s="0" t="n">
        <v>60.0573317775442</v>
      </c>
      <c r="AN52" s="0" t="n">
        <v>59.6814056434469</v>
      </c>
      <c r="AO52" s="0" t="n">
        <v>57.3143501750318</v>
      </c>
      <c r="AP52" s="0" t="n">
        <v>57.9070202885599</v>
      </c>
      <c r="AQ52" s="0" t="n">
        <v>58.4312341537283</v>
      </c>
      <c r="AR52" s="0" t="n">
        <v>59.0247736094998</v>
      </c>
      <c r="AS52" s="0" t="n">
        <v>58.6170431611998</v>
      </c>
      <c r="AT52" s="0" t="n">
        <v>53.7397898341073</v>
      </c>
      <c r="AU52" s="0" t="n">
        <v>51.0473139146483</v>
      </c>
      <c r="AV52" s="0" t="n">
        <v>53.853882945975</v>
      </c>
      <c r="AW52" s="0" t="n">
        <v>49.8873102589813</v>
      </c>
      <c r="AX52" s="0" t="n">
        <v>84.9729845117925</v>
      </c>
      <c r="AY52" s="0" t="n">
        <v>93.9145423751763</v>
      </c>
      <c r="AZ52" s="0" t="n">
        <v>90.379006255283</v>
      </c>
      <c r="BA52" s="0" t="n">
        <v>87.6502902033134</v>
      </c>
      <c r="BB52" s="0" t="n">
        <v>58.7743039107491</v>
      </c>
      <c r="BC52" s="0" t="n">
        <v>56.4454486396398</v>
      </c>
      <c r="BD52" s="0" t="n">
        <v>58.7507782353029</v>
      </c>
      <c r="BE52" s="0" t="n">
        <v>57.5981776882618</v>
      </c>
      <c r="BF52" s="0" t="n">
        <v>67.0475543418518</v>
      </c>
      <c r="BG52" s="0" t="n">
        <v>61.2788587461646</v>
      </c>
      <c r="BH52" s="0" t="n">
        <v>70.747486190076</v>
      </c>
      <c r="BI52" s="0" t="n">
        <v>71.1528745423842</v>
      </c>
    </row>
    <row r="53" customFormat="false" ht="13.8" hidden="false" customHeight="false" outlineLevel="0" collapsed="false">
      <c r="A53" s="0" t="n">
        <v>2007</v>
      </c>
      <c r="B53" s="0" t="n">
        <v>26.2799606754196</v>
      </c>
      <c r="C53" s="0" t="n">
        <v>27.2361676524036</v>
      </c>
      <c r="D53" s="0" t="n">
        <v>26.6514829195857</v>
      </c>
      <c r="E53" s="0" t="n">
        <v>27.776521573414</v>
      </c>
      <c r="F53" s="0" t="n">
        <v>31.6096897058885</v>
      </c>
      <c r="G53" s="0" t="n">
        <v>32.2725897174464</v>
      </c>
      <c r="H53" s="0" t="n">
        <v>30.1815358763072</v>
      </c>
      <c r="I53" s="0" t="n">
        <v>31.8683586856147</v>
      </c>
      <c r="J53" s="0" t="n">
        <v>38.4408629792324</v>
      </c>
      <c r="K53" s="0" t="n">
        <v>39.6855105290207</v>
      </c>
      <c r="L53" s="0" t="n">
        <v>36.5653171898543</v>
      </c>
      <c r="M53" s="0" t="n">
        <v>39.5471207458635</v>
      </c>
      <c r="N53" s="0" t="n">
        <v>33.225968073469</v>
      </c>
      <c r="O53" s="0" t="n">
        <v>35.5652785628088</v>
      </c>
      <c r="P53" s="0" t="n">
        <v>33.7095603866617</v>
      </c>
      <c r="Q53" s="0" t="n">
        <v>33.7999071359525</v>
      </c>
      <c r="R53" s="0" t="n">
        <v>38.9095929670315</v>
      </c>
      <c r="S53" s="0" t="n">
        <v>39.5032166326744</v>
      </c>
      <c r="T53" s="0" t="n">
        <v>38.3168710000337</v>
      </c>
      <c r="U53" s="0" t="n">
        <v>41.8877572104008</v>
      </c>
      <c r="V53" s="0" t="n">
        <v>41.510825446266</v>
      </c>
      <c r="W53" s="0" t="n">
        <v>45.5530528353714</v>
      </c>
      <c r="X53" s="0" t="n">
        <v>48.1478710305073</v>
      </c>
      <c r="Y53" s="0" t="n">
        <v>41.9843150460379</v>
      </c>
      <c r="Z53" s="0" t="n">
        <v>51.6932479459459</v>
      </c>
      <c r="AA53" s="0" t="n">
        <v>52.2106991617938</v>
      </c>
      <c r="AB53" s="0" t="n">
        <v>50.1686932989377</v>
      </c>
      <c r="AC53" s="0" t="n">
        <v>52.093471443491</v>
      </c>
      <c r="AD53" s="0" t="n">
        <v>43.0018605843762</v>
      </c>
      <c r="AE53" s="0" t="n">
        <v>46.6543691761877</v>
      </c>
      <c r="AF53" s="0" t="n">
        <v>46.5513008229486</v>
      </c>
      <c r="AG53" s="0" t="n">
        <v>45.3681902485897</v>
      </c>
      <c r="AH53" s="0" t="n">
        <v>75.2733608771955</v>
      </c>
      <c r="AI53" s="0" t="n">
        <v>76.0826076210073</v>
      </c>
      <c r="AJ53" s="0" t="n">
        <v>84.1186742000239</v>
      </c>
      <c r="AK53" s="0" t="n">
        <v>77.6027021121044</v>
      </c>
      <c r="AL53" s="0" t="n">
        <v>54.9499313415958</v>
      </c>
      <c r="AM53" s="0" t="n">
        <v>60.0943525458807</v>
      </c>
      <c r="AN53" s="0" t="n">
        <v>59.4818132225812</v>
      </c>
      <c r="AO53" s="0" t="n">
        <v>59.2228198728103</v>
      </c>
      <c r="AP53" s="0" t="n">
        <v>57.9882158756523</v>
      </c>
      <c r="AQ53" s="0" t="n">
        <v>59.0816508700735</v>
      </c>
      <c r="AR53" s="0" t="n">
        <v>59.954127821741</v>
      </c>
      <c r="AS53" s="0" t="n">
        <v>56.5802385093066</v>
      </c>
      <c r="AT53" s="0" t="n">
        <v>54.0183005408387</v>
      </c>
      <c r="AU53" s="0" t="n">
        <v>52.2487523029505</v>
      </c>
      <c r="AV53" s="0" t="n">
        <v>55.9808984631563</v>
      </c>
      <c r="AW53" s="0" t="n">
        <v>49.4784198494825</v>
      </c>
      <c r="AX53" s="0" t="n">
        <v>86.4272531190947</v>
      </c>
      <c r="AY53" s="0" t="n">
        <v>95.7758674475547</v>
      </c>
      <c r="AZ53" s="0" t="n">
        <v>91.1215425193697</v>
      </c>
      <c r="BA53" s="0" t="n">
        <v>89.6204664893419</v>
      </c>
      <c r="BB53" s="0" t="n">
        <v>58.1779333789313</v>
      </c>
      <c r="BC53" s="0" t="n">
        <v>56.6870425922478</v>
      </c>
      <c r="BD53" s="0" t="n">
        <v>62.8394405065053</v>
      </c>
      <c r="BE53" s="0" t="n">
        <v>58.0284014222691</v>
      </c>
      <c r="BF53" s="0" t="n">
        <v>68.6850863103695</v>
      </c>
      <c r="BG53" s="0" t="n">
        <v>61.1856678996387</v>
      </c>
      <c r="BH53" s="0" t="n">
        <v>70.5056986128474</v>
      </c>
      <c r="BI53" s="0" t="n">
        <v>72.759317660871</v>
      </c>
    </row>
    <row r="54" customFormat="false" ht="13.8" hidden="false" customHeight="false" outlineLevel="0" collapsed="false">
      <c r="A54" s="0" t="n">
        <v>2008</v>
      </c>
      <c r="B54" s="0" t="n">
        <v>26.820014685417</v>
      </c>
      <c r="C54" s="0" t="n">
        <v>27.9779771634953</v>
      </c>
      <c r="D54" s="0" t="n">
        <v>27.8980290821039</v>
      </c>
      <c r="E54" s="0" t="n">
        <v>27.4889884014085</v>
      </c>
      <c r="F54" s="0" t="n">
        <v>32.2335628578468</v>
      </c>
      <c r="G54" s="0" t="n">
        <v>32.3340683902559</v>
      </c>
      <c r="H54" s="0" t="n">
        <v>30.4575444456681</v>
      </c>
      <c r="I54" s="0" t="n">
        <v>32.9072711407262</v>
      </c>
      <c r="J54" s="0" t="n">
        <v>38.4040094988496</v>
      </c>
      <c r="K54" s="0" t="n">
        <v>40.0978178053212</v>
      </c>
      <c r="L54" s="0" t="n">
        <v>36.6450452731486</v>
      </c>
      <c r="M54" s="0" t="n">
        <v>39.7713901471044</v>
      </c>
      <c r="N54" s="0" t="n">
        <v>34.4773759883061</v>
      </c>
      <c r="O54" s="0" t="n">
        <v>35.7430832909973</v>
      </c>
      <c r="P54" s="0" t="n">
        <v>34.1792173514155</v>
      </c>
      <c r="Q54" s="0" t="n">
        <v>34.6940712318136</v>
      </c>
      <c r="R54" s="0" t="n">
        <v>39.4125249052247</v>
      </c>
      <c r="S54" s="0" t="n">
        <v>40.0886461112085</v>
      </c>
      <c r="T54" s="0" t="n">
        <v>39.0735345019455</v>
      </c>
      <c r="U54" s="0" t="n">
        <v>41.3626340212391</v>
      </c>
      <c r="V54" s="0" t="n">
        <v>42.1919700609146</v>
      </c>
      <c r="W54" s="0" t="n">
        <v>44.6716315758323</v>
      </c>
      <c r="X54" s="0" t="n">
        <v>45.3584178872274</v>
      </c>
      <c r="Y54" s="0" t="n">
        <v>41.9764089888782</v>
      </c>
      <c r="Z54" s="0" t="n">
        <v>51.5498061912568</v>
      </c>
      <c r="AA54" s="0" t="n">
        <v>53.8331098027927</v>
      </c>
      <c r="AB54" s="0" t="n">
        <v>50.513524900287</v>
      </c>
      <c r="AC54" s="0" t="n">
        <v>52.2590365077022</v>
      </c>
      <c r="AD54" s="0" t="n">
        <v>42.6526947641125</v>
      </c>
      <c r="AE54" s="0" t="n">
        <v>46.1748218306817</v>
      </c>
      <c r="AF54" s="0" t="n">
        <v>45.4142646462398</v>
      </c>
      <c r="AG54" s="0" t="n">
        <v>44.7996271079479</v>
      </c>
      <c r="AH54" s="0" t="n">
        <v>72.9065222628474</v>
      </c>
      <c r="AI54" s="0" t="n">
        <v>76.4857864576422</v>
      </c>
      <c r="AJ54" s="0" t="n">
        <v>84.1663599212957</v>
      </c>
      <c r="AK54" s="0" t="n">
        <v>85.1732720311302</v>
      </c>
      <c r="AL54" s="0" t="n">
        <v>54.7923670149986</v>
      </c>
      <c r="AM54" s="0" t="n">
        <v>62.6126107625215</v>
      </c>
      <c r="AN54" s="0" t="n">
        <v>61.2831135173387</v>
      </c>
      <c r="AO54" s="0" t="n">
        <v>60.5941382013984</v>
      </c>
      <c r="AP54" s="0" t="n">
        <v>60.0456188394862</v>
      </c>
      <c r="AQ54" s="0" t="n">
        <v>60.0843294140385</v>
      </c>
      <c r="AR54" s="0" t="n">
        <v>60.9729510691274</v>
      </c>
      <c r="AS54" s="0" t="n">
        <v>59.393039015927</v>
      </c>
      <c r="AT54" s="0" t="n">
        <v>54.0413976401325</v>
      </c>
      <c r="AU54" s="0" t="n">
        <v>53.2479269648284</v>
      </c>
      <c r="AV54" s="0" t="n">
        <v>55.3145328652946</v>
      </c>
      <c r="AW54" s="0" t="n">
        <v>50.1188991167308</v>
      </c>
      <c r="AX54" s="0" t="n">
        <v>88.3188895330342</v>
      </c>
      <c r="AY54" s="0" t="n">
        <v>95.5901017637937</v>
      </c>
      <c r="AZ54" s="0" t="n">
        <v>91.5072931872264</v>
      </c>
      <c r="BA54" s="0" t="n">
        <v>92.548869761967</v>
      </c>
      <c r="BB54" s="0" t="n">
        <v>60.0526395132179</v>
      </c>
      <c r="BC54" s="0" t="n">
        <v>56.8760169940033</v>
      </c>
      <c r="BD54" s="0" t="n">
        <v>60.3008060483629</v>
      </c>
      <c r="BE54" s="0" t="n">
        <v>59.1799220978297</v>
      </c>
      <c r="BF54" s="0" t="n">
        <v>70.1524679229166</v>
      </c>
      <c r="BG54" s="0" t="n">
        <v>61.1236869865353</v>
      </c>
      <c r="BH54" s="0" t="n">
        <v>70.0078351683505</v>
      </c>
      <c r="BI54" s="0" t="n">
        <v>70.7265012949812</v>
      </c>
    </row>
    <row r="55" customFormat="false" ht="13.8" hidden="false" customHeight="false" outlineLevel="0" collapsed="false">
      <c r="A55" s="0" t="n">
        <v>2009</v>
      </c>
      <c r="B55" s="0" t="n">
        <v>27.3587550806249</v>
      </c>
      <c r="C55" s="0" t="n">
        <v>28.7193229268286</v>
      </c>
      <c r="D55" s="0" t="n">
        <v>29.147257769125</v>
      </c>
      <c r="E55" s="0" t="n">
        <v>27.2016246140833</v>
      </c>
      <c r="F55" s="0" t="n">
        <v>32.8567658591667</v>
      </c>
      <c r="G55" s="0" t="n">
        <v>32.3954312009352</v>
      </c>
      <c r="H55" s="0" t="n">
        <v>30.636039661505</v>
      </c>
      <c r="I55" s="0" t="n">
        <v>33.9427697894315</v>
      </c>
      <c r="J55" s="0" t="n">
        <v>38.3481385302177</v>
      </c>
      <c r="K55" s="0" t="n">
        <v>40.5075246068282</v>
      </c>
      <c r="L55" s="0" t="n">
        <v>36.6856871120641</v>
      </c>
      <c r="M55" s="0" t="n">
        <v>39.942688788567</v>
      </c>
      <c r="N55" s="0" t="n">
        <v>35.7181352993102</v>
      </c>
      <c r="O55" s="0" t="n">
        <v>35.8675663980243</v>
      </c>
      <c r="P55" s="0" t="n">
        <v>34.6451554580262</v>
      </c>
      <c r="Q55" s="0" t="n">
        <v>35.5796682361865</v>
      </c>
      <c r="R55" s="0" t="n">
        <v>39.7880795339537</v>
      </c>
      <c r="S55" s="0" t="n">
        <v>40.6707471665712</v>
      </c>
      <c r="T55" s="0" t="n">
        <v>39.8270020024121</v>
      </c>
      <c r="U55" s="0" t="n">
        <v>40.8408390798555</v>
      </c>
      <c r="V55" s="0" t="n">
        <v>42.8720857823574</v>
      </c>
      <c r="W55" s="0" t="n">
        <v>43.7946503046539</v>
      </c>
      <c r="X55" s="0" t="n">
        <v>42.5678432577305</v>
      </c>
      <c r="Y55" s="0" t="n">
        <v>41.9330872786217</v>
      </c>
      <c r="Z55" s="0" t="n">
        <v>51.407627595846</v>
      </c>
      <c r="AA55" s="0" t="n">
        <v>55.4445222942546</v>
      </c>
      <c r="AB55" s="0" t="n">
        <v>50.8237705188989</v>
      </c>
      <c r="AC55" s="0" t="n">
        <v>52.3355802225785</v>
      </c>
      <c r="AD55" s="0" t="n">
        <v>42.3045799587948</v>
      </c>
      <c r="AE55" s="0" t="n">
        <v>45.6965304322181</v>
      </c>
      <c r="AF55" s="0" t="n">
        <v>44.1770422406922</v>
      </c>
      <c r="AG55" s="0" t="n">
        <v>44.2324142214696</v>
      </c>
      <c r="AH55" s="0" t="n">
        <v>70.5657847442637</v>
      </c>
      <c r="AI55" s="0" t="n">
        <v>76.8838622347949</v>
      </c>
      <c r="AJ55" s="0" t="n">
        <v>84.0851090177336</v>
      </c>
      <c r="AK55" s="0" t="n">
        <v>92.6659844714054</v>
      </c>
      <c r="AL55" s="0" t="n">
        <v>54.6354741851113</v>
      </c>
      <c r="AM55" s="0" t="n">
        <v>65.1200226395762</v>
      </c>
      <c r="AN55" s="0" t="n">
        <v>63.0774089554606</v>
      </c>
      <c r="AO55" s="0" t="n">
        <v>61.6353259265645</v>
      </c>
      <c r="AP55" s="0" t="n">
        <v>62.0933227708373</v>
      </c>
      <c r="AQ55" s="0" t="n">
        <v>61.0798233794973</v>
      </c>
      <c r="AR55" s="0" t="n">
        <v>61.9851276281922</v>
      </c>
      <c r="AS55" s="0" t="n">
        <v>62.1852782456242</v>
      </c>
      <c r="AT55" s="0" t="n">
        <v>54.0010153071991</v>
      </c>
      <c r="AU55" s="0" t="n">
        <v>54.0619175446924</v>
      </c>
      <c r="AV55" s="0" t="n">
        <v>54.4165304223379</v>
      </c>
      <c r="AW55" s="0" t="n">
        <v>50.7581289257831</v>
      </c>
      <c r="AX55" s="0" t="n">
        <v>90.1841557714637</v>
      </c>
      <c r="AY55" s="0" t="n">
        <v>95.1589527779937</v>
      </c>
      <c r="AZ55" s="0" t="n">
        <v>91.6165602144305</v>
      </c>
      <c r="BA55" s="0" t="n">
        <v>95.4279009358457</v>
      </c>
      <c r="BB55" s="0" t="n">
        <v>61.9158676369854</v>
      </c>
      <c r="BC55" s="0" t="n">
        <v>57.0021404666749</v>
      </c>
      <c r="BD55" s="0" t="n">
        <v>57.7770119415593</v>
      </c>
      <c r="BE55" s="0" t="n">
        <v>60.3257938328248</v>
      </c>
      <c r="BF55" s="0" t="n">
        <v>71.4092604654763</v>
      </c>
      <c r="BG55" s="0" t="n">
        <v>61.0621591134147</v>
      </c>
      <c r="BH55" s="0" t="n">
        <v>69.5197330716184</v>
      </c>
      <c r="BI55" s="0" t="n">
        <v>68.7195323377466</v>
      </c>
    </row>
    <row r="56" customFormat="false" ht="13.8" hidden="false" customHeight="false" outlineLevel="0" collapsed="false">
      <c r="A56" s="0" t="n">
        <v>2010</v>
      </c>
      <c r="B56" s="0" t="n">
        <v>26.876863603264</v>
      </c>
      <c r="C56" s="0" t="n">
        <v>28.2864418536115</v>
      </c>
      <c r="D56" s="0" t="n">
        <v>28.3257985158432</v>
      </c>
      <c r="E56" s="0" t="n">
        <v>27.483090604153</v>
      </c>
      <c r="F56" s="0" t="n">
        <v>31.9260735477123</v>
      </c>
      <c r="G56" s="0" t="n">
        <v>32.2989401153462</v>
      </c>
      <c r="H56" s="0" t="n">
        <v>30.2248850097481</v>
      </c>
      <c r="I56" s="0" t="n">
        <v>33.1918515484313</v>
      </c>
      <c r="J56" s="0" t="n">
        <v>37.7542895411572</v>
      </c>
      <c r="K56" s="0" t="n">
        <v>39.4840809857519</v>
      </c>
      <c r="L56" s="0" t="n">
        <v>36.2141139212376</v>
      </c>
      <c r="M56" s="0" t="n">
        <v>39.3582254784246</v>
      </c>
      <c r="N56" s="0" t="n">
        <v>34.9870365541985</v>
      </c>
      <c r="O56" s="0" t="n">
        <v>34.9241572889117</v>
      </c>
      <c r="P56" s="0" t="n">
        <v>33.9669223621997</v>
      </c>
      <c r="Q56" s="0" t="n">
        <v>34.6167364793877</v>
      </c>
      <c r="R56" s="0" t="n">
        <v>39.4421195601774</v>
      </c>
      <c r="S56" s="0" t="n">
        <v>40.000645307647</v>
      </c>
      <c r="T56" s="0" t="n">
        <v>38.5280786691562</v>
      </c>
      <c r="U56" s="0" t="n">
        <v>41.1138617718237</v>
      </c>
      <c r="V56" s="0" t="n">
        <v>42.0166667285285</v>
      </c>
      <c r="W56" s="0" t="n">
        <v>43.4659424591693</v>
      </c>
      <c r="X56" s="0" t="n">
        <v>41.4975373309431</v>
      </c>
      <c r="Y56" s="0" t="n">
        <v>41.6930632961058</v>
      </c>
      <c r="Z56" s="0" t="n">
        <v>51.6099885935057</v>
      </c>
      <c r="AA56" s="0" t="n">
        <v>54.1804120030043</v>
      </c>
      <c r="AB56" s="0" t="n">
        <v>50.268425428522</v>
      </c>
      <c r="AC56" s="0" t="n">
        <v>51.4155337618119</v>
      </c>
      <c r="AD56" s="0" t="n">
        <v>42.8425414164843</v>
      </c>
      <c r="AE56" s="0" t="n">
        <v>46.5727291484865</v>
      </c>
      <c r="AF56" s="0" t="n">
        <v>42.875351856879</v>
      </c>
      <c r="AG56" s="0" t="n">
        <v>43.7268776729704</v>
      </c>
      <c r="AH56" s="0" t="n">
        <v>69.7141377318538</v>
      </c>
      <c r="AI56" s="0" t="n">
        <v>78.1025585326539</v>
      </c>
      <c r="AJ56" s="0" t="n">
        <v>83.9485476836632</v>
      </c>
      <c r="AK56" s="0" t="n">
        <v>84.3239192093674</v>
      </c>
      <c r="AL56" s="0" t="n">
        <v>54.6355908988659</v>
      </c>
      <c r="AM56" s="0" t="n">
        <v>64.0176646365346</v>
      </c>
      <c r="AN56" s="0" t="n">
        <v>60.2923799760949</v>
      </c>
      <c r="AO56" s="0" t="n">
        <v>58.7023752834829</v>
      </c>
      <c r="AP56" s="0" t="n">
        <v>59.7532006764732</v>
      </c>
      <c r="AQ56" s="0" t="n">
        <v>58.892506530058</v>
      </c>
      <c r="AR56" s="0" t="n">
        <v>61.3691267864245</v>
      </c>
      <c r="AS56" s="0" t="n">
        <v>60.1503876182439</v>
      </c>
      <c r="AT56" s="0" t="n">
        <v>52.611168387216</v>
      </c>
      <c r="AU56" s="0" t="n">
        <v>52.5490985279284</v>
      </c>
      <c r="AV56" s="0" t="n">
        <v>52.0183001617408</v>
      </c>
      <c r="AW56" s="0" t="n">
        <v>51.1032089103705</v>
      </c>
      <c r="AX56" s="0" t="n">
        <v>90.1922770528701</v>
      </c>
      <c r="AY56" s="0" t="n">
        <v>91.709529043327</v>
      </c>
      <c r="AZ56" s="0" t="n">
        <v>89.6389868660072</v>
      </c>
      <c r="BA56" s="0" t="n">
        <v>92.0152173714855</v>
      </c>
      <c r="BB56" s="0" t="n">
        <v>61.8798524337802</v>
      </c>
      <c r="BC56" s="0" t="n">
        <v>56.4718839890262</v>
      </c>
      <c r="BD56" s="0" t="n">
        <v>58.3623440301133</v>
      </c>
      <c r="BE56" s="0" t="n">
        <v>57.4757196501791</v>
      </c>
      <c r="BF56" s="0" t="n">
        <v>69.6528054714234</v>
      </c>
      <c r="BG56" s="0" t="n">
        <v>60.4142485696202</v>
      </c>
      <c r="BH56" s="0" t="n">
        <v>70.7038196760436</v>
      </c>
      <c r="BI56" s="0" t="n">
        <v>66.9301816610374</v>
      </c>
    </row>
    <row r="57" customFormat="false" ht="13.8" hidden="false" customHeight="false" outlineLevel="0" collapsed="false">
      <c r="A57" s="0" t="n">
        <v>2011</v>
      </c>
      <c r="B57" s="0" t="n">
        <v>26.3953844156683</v>
      </c>
      <c r="C57" s="0" t="n">
        <v>27.8537468716279</v>
      </c>
      <c r="D57" s="0" t="n">
        <v>27.5027855707529</v>
      </c>
      <c r="E57" s="0" t="n">
        <v>27.7640511078322</v>
      </c>
      <c r="F57" s="0" t="n">
        <v>30.9970632408128</v>
      </c>
      <c r="G57" s="0" t="n">
        <v>32.2024243826888</v>
      </c>
      <c r="H57" s="0" t="n">
        <v>29.7240815552995</v>
      </c>
      <c r="I57" s="0" t="n">
        <v>32.4432201999285</v>
      </c>
      <c r="J57" s="0" t="n">
        <v>37.1626170115516</v>
      </c>
      <c r="K57" s="0" t="n">
        <v>38.4660014975936</v>
      </c>
      <c r="L57" s="0" t="n">
        <v>35.7445569028027</v>
      </c>
      <c r="M57" s="0" t="n">
        <v>38.7754263019954</v>
      </c>
      <c r="N57" s="0" t="n">
        <v>34.191623458165</v>
      </c>
      <c r="O57" s="0" t="n">
        <v>33.9847375987263</v>
      </c>
      <c r="P57" s="0" t="n">
        <v>33.2934315374749</v>
      </c>
      <c r="Q57" s="0" t="n">
        <v>33.6623088488547</v>
      </c>
      <c r="R57" s="0" t="n">
        <v>39.0980641797675</v>
      </c>
      <c r="S57" s="0" t="n">
        <v>39.333818984754</v>
      </c>
      <c r="T57" s="0" t="n">
        <v>37.2342063398414</v>
      </c>
      <c r="U57" s="0" t="n">
        <v>41.3844687722986</v>
      </c>
      <c r="V57" s="0" t="n">
        <v>41.1621766464044</v>
      </c>
      <c r="W57" s="0" t="n">
        <v>43.2264473429833</v>
      </c>
      <c r="X57" s="0" t="n">
        <v>40.6059421440606</v>
      </c>
      <c r="Y57" s="0" t="n">
        <v>41.3522088105568</v>
      </c>
      <c r="Z57" s="0" t="n">
        <v>51.8112189912713</v>
      </c>
      <c r="AA57" s="0" t="n">
        <v>52.9271244405189</v>
      </c>
      <c r="AB57" s="0" t="n">
        <v>49.7170230716961</v>
      </c>
      <c r="AC57" s="0" t="n">
        <v>50.5006881447796</v>
      </c>
      <c r="AD57" s="0" t="n">
        <v>43.3787319599138</v>
      </c>
      <c r="AE57" s="0" t="n">
        <v>47.4474353485613</v>
      </c>
      <c r="AF57" s="0" t="n">
        <v>41.578068823233</v>
      </c>
      <c r="AG57" s="0" t="n">
        <v>43.2942849910559</v>
      </c>
      <c r="AH57" s="0" t="n">
        <v>69.0656639854231</v>
      </c>
      <c r="AI57" s="0" t="n">
        <v>79.3067894035218</v>
      </c>
      <c r="AJ57" s="0" t="n">
        <v>83.6838044104194</v>
      </c>
      <c r="AK57" s="0" t="n">
        <v>76.0668272452261</v>
      </c>
      <c r="AL57" s="0" t="n">
        <v>54.7054509604337</v>
      </c>
      <c r="AM57" s="0" t="n">
        <v>62.9256740040818</v>
      </c>
      <c r="AN57" s="0" t="n">
        <v>57.5193068014202</v>
      </c>
      <c r="AO57" s="0" t="n">
        <v>55.7884592692824</v>
      </c>
      <c r="AP57" s="0" t="n">
        <v>57.4263433635421</v>
      </c>
      <c r="AQ57" s="0" t="n">
        <v>56.7256124462357</v>
      </c>
      <c r="AR57" s="0" t="n">
        <v>60.7592967969284</v>
      </c>
      <c r="AS57" s="0" t="n">
        <v>58.1328413012288</v>
      </c>
      <c r="AT57" s="0" t="n">
        <v>51.2266030003117</v>
      </c>
      <c r="AU57" s="0" t="n">
        <v>51.0478250908805</v>
      </c>
      <c r="AV57" s="0" t="n">
        <v>49.6354363442759</v>
      </c>
      <c r="AW57" s="0" t="n">
        <v>51.4480613442556</v>
      </c>
      <c r="AX57" s="0" t="n">
        <v>89.943056759162</v>
      </c>
      <c r="AY57" s="0" t="n">
        <v>88.3127518038653</v>
      </c>
      <c r="AZ57" s="0" t="n">
        <v>87.6843044724832</v>
      </c>
      <c r="BA57" s="0" t="n">
        <v>88.6596893569309</v>
      </c>
      <c r="BB57" s="0" t="n">
        <v>61.7682425103584</v>
      </c>
      <c r="BC57" s="0" t="n">
        <v>55.9466596023127</v>
      </c>
      <c r="BD57" s="0" t="n">
        <v>58.9449239744214</v>
      </c>
      <c r="BE57" s="0" t="n">
        <v>54.6377891356456</v>
      </c>
      <c r="BF57" s="0" t="n">
        <v>67.9308923024521</v>
      </c>
      <c r="BG57" s="0" t="n">
        <v>59.7785447419431</v>
      </c>
      <c r="BH57" s="0" t="n">
        <v>71.8759785197978</v>
      </c>
      <c r="BI57" s="0" t="n">
        <v>65.4029139227236</v>
      </c>
    </row>
    <row r="58" customFormat="false" ht="13.8" hidden="false" customHeight="false" outlineLevel="0" collapsed="false">
      <c r="A58" s="0" t="n">
        <v>2012</v>
      </c>
      <c r="B58" s="0" t="n">
        <v>26.5245959047111</v>
      </c>
      <c r="C58" s="0" t="n">
        <v>28.0020581929565</v>
      </c>
      <c r="D58" s="0" t="n">
        <v>26.9689141288048</v>
      </c>
      <c r="E58" s="0" t="n">
        <v>27.2002798400198</v>
      </c>
      <c r="F58" s="0" t="n">
        <v>31.1595371942229</v>
      </c>
      <c r="G58" s="0" t="n">
        <v>32.6361509579735</v>
      </c>
      <c r="H58" s="0" t="n">
        <v>29.1432711064289</v>
      </c>
      <c r="I58" s="0" t="n">
        <v>31.975511289495</v>
      </c>
      <c r="J58" s="0" t="n">
        <v>36.9876773345994</v>
      </c>
      <c r="K58" s="0" t="n">
        <v>38.4478373160379</v>
      </c>
      <c r="L58" s="0" t="n">
        <v>35.5684419542766</v>
      </c>
      <c r="M58" s="0" t="n">
        <v>38.4659241861216</v>
      </c>
      <c r="N58" s="0" t="n">
        <v>33.3549152499915</v>
      </c>
      <c r="O58" s="0" t="n">
        <v>34.6302257143224</v>
      </c>
      <c r="P58" s="0" t="n">
        <v>33.2870186264305</v>
      </c>
      <c r="Q58" s="0" t="n">
        <v>33.7662785196157</v>
      </c>
      <c r="R58" s="0" t="n">
        <v>38.8297585543284</v>
      </c>
      <c r="S58" s="0" t="n">
        <v>39.6970432544957</v>
      </c>
      <c r="T58" s="0" t="n">
        <v>37.6200092040824</v>
      </c>
      <c r="U58" s="0" t="n">
        <v>40.8669147556571</v>
      </c>
      <c r="V58" s="0" t="n">
        <v>41.7146234366056</v>
      </c>
      <c r="W58" s="0" t="n">
        <v>44.41411719226</v>
      </c>
      <c r="X58" s="0" t="n">
        <v>39.7950240296166</v>
      </c>
      <c r="Y58" s="0" t="n">
        <v>40.5056966241371</v>
      </c>
      <c r="Z58" s="0" t="n">
        <v>51.7800047785698</v>
      </c>
      <c r="AA58" s="0" t="n">
        <v>53.4118670808267</v>
      </c>
      <c r="AB58" s="0" t="n">
        <v>50.0848518387145</v>
      </c>
      <c r="AC58" s="0" t="n">
        <v>51.2518149177324</v>
      </c>
      <c r="AD58" s="0" t="n">
        <v>43.8096562462555</v>
      </c>
      <c r="AE58" s="0" t="n">
        <v>47.1069792321543</v>
      </c>
      <c r="AF58" s="0" t="n">
        <v>42.382005236709</v>
      </c>
      <c r="AG58" s="0" t="n">
        <v>43.9791302076342</v>
      </c>
      <c r="AH58" s="0" t="n">
        <v>72.9119264321054</v>
      </c>
      <c r="AI58" s="0" t="n">
        <v>78.9079490792411</v>
      </c>
      <c r="AJ58" s="0" t="n">
        <v>82.3706032490205</v>
      </c>
      <c r="AK58" s="0" t="n">
        <v>80.2075882724714</v>
      </c>
      <c r="AL58" s="0" t="n">
        <v>55.9273179167925</v>
      </c>
      <c r="AM58" s="0" t="n">
        <v>62.9073512458652</v>
      </c>
      <c r="AN58" s="0" t="n">
        <v>58.0199054458629</v>
      </c>
      <c r="AO58" s="0" t="n">
        <v>57.0928648931608</v>
      </c>
      <c r="AP58" s="0" t="n">
        <v>58.6933738440501</v>
      </c>
      <c r="AQ58" s="0" t="n">
        <v>58.5931478539049</v>
      </c>
      <c r="AR58" s="0" t="n">
        <v>60.2628851975027</v>
      </c>
      <c r="AS58" s="0" t="n">
        <v>59.5541426701807</v>
      </c>
      <c r="AT58" s="0" t="n">
        <v>53.1255500429555</v>
      </c>
      <c r="AU58" s="0" t="n">
        <v>51.5740317053332</v>
      </c>
      <c r="AV58" s="0" t="n">
        <v>51.6760781064483</v>
      </c>
      <c r="AW58" s="0" t="n">
        <v>52.4029717104266</v>
      </c>
      <c r="AX58" s="0" t="n">
        <v>88.0472081065387</v>
      </c>
      <c r="AY58" s="0" t="n">
        <v>90.2991951760625</v>
      </c>
      <c r="AZ58" s="0" t="n">
        <v>89.0961648048318</v>
      </c>
      <c r="BA58" s="0" t="n">
        <v>88.0434738598731</v>
      </c>
      <c r="BB58" s="0" t="n">
        <v>61.0559562866509</v>
      </c>
      <c r="BC58" s="0" t="n">
        <v>55.481665061398</v>
      </c>
      <c r="BD58" s="0" t="n">
        <v>58.7963923131208</v>
      </c>
      <c r="BE58" s="0" t="n">
        <v>55.2022185122502</v>
      </c>
      <c r="BF58" s="0" t="n">
        <v>68.6331600234327</v>
      </c>
      <c r="BG58" s="0" t="n">
        <v>60.6576675631243</v>
      </c>
      <c r="BH58" s="0" t="n">
        <v>69.92520911395</v>
      </c>
      <c r="BI58" s="0" t="n">
        <v>65.4982247168423</v>
      </c>
    </row>
    <row r="59" customFormat="false" ht="13.8" hidden="false" customHeight="false" outlineLevel="0" collapsed="false">
      <c r="A59" s="0" t="n">
        <v>2013</v>
      </c>
      <c r="B59" s="0" t="n">
        <v>26.6531856558712</v>
      </c>
      <c r="C59" s="0" t="n">
        <v>28.1502339492745</v>
      </c>
      <c r="D59" s="0" t="n">
        <v>26.5943047410719</v>
      </c>
      <c r="E59" s="0" t="n">
        <v>26.6370064505906</v>
      </c>
      <c r="F59" s="0" t="n">
        <v>31.3220399196684</v>
      </c>
      <c r="G59" s="0" t="n">
        <v>33.0695463903975</v>
      </c>
      <c r="H59" s="0" t="n">
        <v>28.5627826328238</v>
      </c>
      <c r="I59" s="0" t="n">
        <v>31.6465891309203</v>
      </c>
      <c r="J59" s="0" t="n">
        <v>36.865903934931</v>
      </c>
      <c r="K59" s="0" t="n">
        <v>38.429469424418</v>
      </c>
      <c r="L59" s="0" t="n">
        <v>35.4373853103886</v>
      </c>
      <c r="M59" s="0" t="n">
        <v>38.2316103545248</v>
      </c>
      <c r="N59" s="0" t="n">
        <v>32.5249252714965</v>
      </c>
      <c r="O59" s="0" t="n">
        <v>35.2727111715804</v>
      </c>
      <c r="P59" s="0" t="n">
        <v>33.2803976696004</v>
      </c>
      <c r="Q59" s="0" t="n">
        <v>33.8689206840066</v>
      </c>
      <c r="R59" s="0" t="n">
        <v>38.5628743317184</v>
      </c>
      <c r="S59" s="0" t="n">
        <v>40.058085116205</v>
      </c>
      <c r="T59" s="0" t="n">
        <v>38.0040966158681</v>
      </c>
      <c r="U59" s="0" t="n">
        <v>40.3526891074696</v>
      </c>
      <c r="V59" s="0" t="n">
        <v>42.266203535233</v>
      </c>
      <c r="W59" s="0" t="n">
        <v>45.5973698483714</v>
      </c>
      <c r="X59" s="0" t="n">
        <v>39.1433445258122</v>
      </c>
      <c r="Y59" s="0" t="n">
        <v>39.6604308214114</v>
      </c>
      <c r="Z59" s="0" t="n">
        <v>51.7492834015325</v>
      </c>
      <c r="AA59" s="0" t="n">
        <v>53.8941698331667</v>
      </c>
      <c r="AB59" s="0" t="n">
        <v>50.60766292697</v>
      </c>
      <c r="AC59" s="0" t="n">
        <v>51.9962197069734</v>
      </c>
      <c r="AD59" s="0" t="n">
        <v>44.1522028463716</v>
      </c>
      <c r="AE59" s="0" t="n">
        <v>46.6318110713395</v>
      </c>
      <c r="AF59" s="0" t="n">
        <v>43.1835638744346</v>
      </c>
      <c r="AG59" s="0" t="n">
        <v>44.6625694551135</v>
      </c>
      <c r="AH59" s="0" t="n">
        <v>76.7137033181285</v>
      </c>
      <c r="AI59" s="0" t="n">
        <v>78.5128538002353</v>
      </c>
      <c r="AJ59" s="0" t="n">
        <v>81.0699348118152</v>
      </c>
      <c r="AK59" s="0" t="n">
        <v>84.3047320403958</v>
      </c>
      <c r="AL59" s="0" t="n">
        <v>57.1387392871122</v>
      </c>
      <c r="AM59" s="0" t="n">
        <v>62.8930896092692</v>
      </c>
      <c r="AN59" s="0" t="n">
        <v>58.5188758195765</v>
      </c>
      <c r="AO59" s="0" t="n">
        <v>58.3888656169813</v>
      </c>
      <c r="AP59" s="0" t="n">
        <v>59.9547829413702</v>
      </c>
      <c r="AQ59" s="0" t="n">
        <v>60.4458930152</v>
      </c>
      <c r="AR59" s="0" t="n">
        <v>59.7717905039642</v>
      </c>
      <c r="AS59" s="0" t="n">
        <v>60.9655797470973</v>
      </c>
      <c r="AT59" s="0" t="n">
        <v>55.0193755296987</v>
      </c>
      <c r="AU59" s="0" t="n">
        <v>52.0984180402717</v>
      </c>
      <c r="AV59" s="0" t="n">
        <v>53.7063120666559</v>
      </c>
      <c r="AW59" s="0" t="n">
        <v>53.3555125705995</v>
      </c>
      <c r="AX59" s="0" t="n">
        <v>86.1731709067896</v>
      </c>
      <c r="AY59" s="0" t="n">
        <v>92.2631715932291</v>
      </c>
      <c r="AZ59" s="0" t="n">
        <v>90.4863977963458</v>
      </c>
      <c r="BA59" s="0" t="n">
        <v>87.6478899628578</v>
      </c>
      <c r="BB59" s="0" t="n">
        <v>60.347139769302</v>
      </c>
      <c r="BC59" s="0" t="n">
        <v>55.0877329981924</v>
      </c>
      <c r="BD59" s="0" t="n">
        <v>58.6492732549621</v>
      </c>
      <c r="BE59" s="0" t="n">
        <v>55.7636076821502</v>
      </c>
      <c r="BF59" s="0" t="n">
        <v>69.3285374407891</v>
      </c>
      <c r="BG59" s="0" t="n">
        <v>61.5182704035887</v>
      </c>
      <c r="BH59" s="0" t="n">
        <v>68.0036543021197</v>
      </c>
      <c r="BI59" s="0" t="n">
        <v>65.7792928833551</v>
      </c>
    </row>
    <row r="60" customFormat="false" ht="13.8" hidden="false" customHeight="false" outlineLevel="0" collapsed="false">
      <c r="A60" s="0" t="n">
        <v>2014</v>
      </c>
      <c r="B60" s="0" t="n">
        <v>25.9484740576139</v>
      </c>
      <c r="C60" s="0" t="n">
        <v>27.5816092990017</v>
      </c>
      <c r="D60" s="0" t="n">
        <v>26.6032184617828</v>
      </c>
      <c r="E60" s="0" t="n">
        <v>26.7780901886876</v>
      </c>
      <c r="F60" s="0" t="n">
        <v>30.7870401273355</v>
      </c>
      <c r="G60" s="0" t="n">
        <v>31.7838202863043</v>
      </c>
      <c r="H60" s="0" t="n">
        <v>28.814444400357</v>
      </c>
      <c r="I60" s="0" t="n">
        <v>31.6496420658328</v>
      </c>
      <c r="J60" s="0" t="n">
        <v>36.9762006784693</v>
      </c>
      <c r="K60" s="0" t="n">
        <v>38.2857101196801</v>
      </c>
      <c r="L60" s="0" t="n">
        <v>35.9082386823047</v>
      </c>
      <c r="M60" s="0" t="n">
        <v>38.0946825966344</v>
      </c>
      <c r="N60" s="0" t="n">
        <v>32.5195854079523</v>
      </c>
      <c r="O60" s="0" t="n">
        <v>34.1060489340047</v>
      </c>
      <c r="P60" s="0" t="n">
        <v>33.0836422353541</v>
      </c>
      <c r="Q60" s="0" t="n">
        <v>33.1701878206458</v>
      </c>
      <c r="R60" s="0" t="n">
        <v>38.2974115593871</v>
      </c>
      <c r="S60" s="0" t="n">
        <v>39.5343248879492</v>
      </c>
      <c r="T60" s="0" t="n">
        <v>37.9955644508969</v>
      </c>
      <c r="U60" s="0" t="n">
        <v>40.2017926608364</v>
      </c>
      <c r="V60" s="0" t="n">
        <v>42.3956533934583</v>
      </c>
      <c r="W60" s="0" t="n">
        <v>44.3170356658579</v>
      </c>
      <c r="X60" s="0" t="n">
        <v>40.0324433431576</v>
      </c>
      <c r="Y60" s="0" t="n">
        <v>40.4832842022978</v>
      </c>
      <c r="Z60" s="0" t="n">
        <v>51.7190545927509</v>
      </c>
      <c r="AA60" s="0" t="n">
        <v>53.925323525997</v>
      </c>
      <c r="AB60" s="0" t="n">
        <v>51.4093624905289</v>
      </c>
      <c r="AC60" s="0" t="n">
        <v>50.8082396973911</v>
      </c>
      <c r="AD60" s="0" t="n">
        <v>43.204591351506</v>
      </c>
      <c r="AE60" s="0" t="n">
        <v>45.8130998004774</v>
      </c>
      <c r="AF60" s="0" t="n">
        <v>42.3852721795407</v>
      </c>
      <c r="AG60" s="0" t="n">
        <v>43.5653697148244</v>
      </c>
      <c r="AH60" s="0" t="n">
        <v>76.0053416257779</v>
      </c>
      <c r="AI60" s="0" t="n">
        <v>81.0659762467333</v>
      </c>
      <c r="AJ60" s="0" t="n">
        <v>81.8083566703756</v>
      </c>
      <c r="AK60" s="0" t="n">
        <v>85.1992683550809</v>
      </c>
      <c r="AL60" s="0" t="n">
        <v>56.2182561527567</v>
      </c>
      <c r="AM60" s="0" t="n">
        <v>62.8828897220864</v>
      </c>
      <c r="AN60" s="0" t="n">
        <v>58.9299083259285</v>
      </c>
      <c r="AO60" s="0" t="n">
        <v>59.6764603325327</v>
      </c>
      <c r="AP60" s="0" t="n">
        <v>59.8212423354346</v>
      </c>
      <c r="AQ60" s="0" t="n">
        <v>60.4278532704217</v>
      </c>
      <c r="AR60" s="0" t="n">
        <v>58.6949480589744</v>
      </c>
      <c r="AS60" s="0" t="n">
        <v>61.6552942436324</v>
      </c>
      <c r="AT60" s="0" t="n">
        <v>53.9737049369524</v>
      </c>
      <c r="AU60" s="0" t="n">
        <v>51.7662310896109</v>
      </c>
      <c r="AV60" s="0" t="n">
        <v>53.3000193859329</v>
      </c>
      <c r="AW60" s="0" t="n">
        <v>49.6784926102884</v>
      </c>
      <c r="AX60" s="0" t="n">
        <v>87.2733926233452</v>
      </c>
      <c r="AY60" s="0" t="n">
        <v>93.8609660260188</v>
      </c>
      <c r="AZ60" s="0" t="n">
        <v>87.4561657164209</v>
      </c>
      <c r="BA60" s="0" t="n">
        <v>87.5335279455169</v>
      </c>
      <c r="BB60" s="0" t="n">
        <v>60.8855904174237</v>
      </c>
      <c r="BC60" s="0" t="n">
        <v>55.0503648986775</v>
      </c>
      <c r="BD60" s="0" t="n">
        <v>58.8241362594496</v>
      </c>
      <c r="BE60" s="0" t="n">
        <v>56.23772924339</v>
      </c>
      <c r="BF60" s="0" t="n">
        <v>68.8752670551732</v>
      </c>
      <c r="BG60" s="0" t="n">
        <v>62.0922993035776</v>
      </c>
      <c r="BH60" s="0" t="n">
        <v>68.0493223633081</v>
      </c>
      <c r="BI60" s="0" t="n">
        <v>66.4874227762076</v>
      </c>
    </row>
    <row r="61" customFormat="false" ht="13.8" hidden="false" customHeight="false" outlineLevel="0" collapsed="false">
      <c r="A61" s="0" t="n">
        <v>2015</v>
      </c>
      <c r="B61" s="0" t="n">
        <v>25.2445544609307</v>
      </c>
      <c r="C61" s="0" t="n">
        <v>27.0132462261805</v>
      </c>
      <c r="D61" s="0" t="n">
        <v>26.6122787128546</v>
      </c>
      <c r="E61" s="0" t="n">
        <v>26.9188346584137</v>
      </c>
      <c r="F61" s="0" t="n">
        <v>30.2531289665073</v>
      </c>
      <c r="G61" s="0" t="n">
        <v>30.4987572474106</v>
      </c>
      <c r="H61" s="0" t="n">
        <v>29.0649900688584</v>
      </c>
      <c r="I61" s="0" t="n">
        <v>31.6525818654376</v>
      </c>
      <c r="J61" s="0" t="n">
        <v>37.085606647845</v>
      </c>
      <c r="K61" s="0" t="n">
        <v>38.1424520444872</v>
      </c>
      <c r="L61" s="0" t="n">
        <v>36.3757341257058</v>
      </c>
      <c r="M61" s="0" t="n">
        <v>37.9580816490236</v>
      </c>
      <c r="N61" s="0" t="n">
        <v>32.5140176489432</v>
      </c>
      <c r="O61" s="0" t="n">
        <v>32.9444076212865</v>
      </c>
      <c r="P61" s="0" t="n">
        <v>32.7902335307435</v>
      </c>
      <c r="Q61" s="0" t="n">
        <v>32.4776900990409</v>
      </c>
      <c r="R61" s="0" t="n">
        <v>38.0333702847824</v>
      </c>
      <c r="S61" s="0" t="n">
        <v>39.0130990561466</v>
      </c>
      <c r="T61" s="0" t="n">
        <v>37.9869028321375</v>
      </c>
      <c r="U61" s="0" t="n">
        <v>40.0515737293232</v>
      </c>
      <c r="V61" s="0" t="n">
        <v>42.5247754984044</v>
      </c>
      <c r="W61" s="0" t="n">
        <v>43.0429368910797</v>
      </c>
      <c r="X61" s="0" t="n">
        <v>40.9218956216182</v>
      </c>
      <c r="Y61" s="0" t="n">
        <v>41.3046023910175</v>
      </c>
      <c r="Z61" s="0" t="n">
        <v>51.6893180847832</v>
      </c>
      <c r="AA61" s="0" t="n">
        <v>53.9029478751366</v>
      </c>
      <c r="AB61" s="0" t="n">
        <v>52.2052445705276</v>
      </c>
      <c r="AC61" s="0" t="n">
        <v>49.6274619216453</v>
      </c>
      <c r="AD61" s="0" t="n">
        <v>42.2599549128597</v>
      </c>
      <c r="AE61" s="0" t="n">
        <v>44.9963456957114</v>
      </c>
      <c r="AF61" s="0" t="n">
        <v>41.5897890053874</v>
      </c>
      <c r="AG61" s="0" t="n">
        <v>42.4707014983457</v>
      </c>
      <c r="AH61" s="0" t="n">
        <v>75.3045492666036</v>
      </c>
      <c r="AI61" s="0" t="n">
        <v>83.5886807710133</v>
      </c>
      <c r="AJ61" s="0" t="n">
        <v>82.5387373564674</v>
      </c>
      <c r="AK61" s="0" t="n">
        <v>85.7088386604161</v>
      </c>
      <c r="AL61" s="0" t="n">
        <v>55.3045774628781</v>
      </c>
      <c r="AM61" s="0" t="n">
        <v>62.8767522126676</v>
      </c>
      <c r="AN61" s="0" t="n">
        <v>59.2526227351633</v>
      </c>
      <c r="AO61" s="0" t="n">
        <v>60.9556479314626</v>
      </c>
      <c r="AP61" s="0" t="n">
        <v>59.6894476395117</v>
      </c>
      <c r="AQ61" s="0" t="n">
        <v>60.4114489919861</v>
      </c>
      <c r="AR61" s="0" t="n">
        <v>57.6281757686653</v>
      </c>
      <c r="AS61" s="0" t="n">
        <v>62.1097398617131</v>
      </c>
      <c r="AT61" s="0" t="n">
        <v>52.9322556244285</v>
      </c>
      <c r="AU61" s="0" t="n">
        <v>51.4379299370229</v>
      </c>
      <c r="AV61" s="0" t="n">
        <v>52.7702491904599</v>
      </c>
      <c r="AW61" s="0" t="n">
        <v>46.0153956083259</v>
      </c>
      <c r="AX61" s="0" t="n">
        <v>88.356534991081</v>
      </c>
      <c r="AY61" s="0" t="n">
        <v>95.0985602607655</v>
      </c>
      <c r="AZ61" s="0" t="n">
        <v>84.4636719433258</v>
      </c>
      <c r="BA61" s="0" t="n">
        <v>87.6271988236714</v>
      </c>
      <c r="BB61" s="0" t="n">
        <v>61.4201844924873</v>
      </c>
      <c r="BC61" s="0" t="n">
        <v>55.1171513936951</v>
      </c>
      <c r="BD61" s="0" t="n">
        <v>59.1062810137435</v>
      </c>
      <c r="BE61" s="0" t="n">
        <v>56.6202097303333</v>
      </c>
      <c r="BF61" s="0" t="n">
        <v>68.3999153996863</v>
      </c>
      <c r="BG61" s="0" t="n">
        <v>62.4646241118909</v>
      </c>
      <c r="BH61" s="0" t="n">
        <v>68.2164132343615</v>
      </c>
      <c r="BI61" s="0" t="n">
        <v>67.1859920053975</v>
      </c>
    </row>
    <row r="62" customFormat="false" ht="13.8" hidden="false" customHeight="false" outlineLevel="0" collapsed="false">
      <c r="A62" s="0" t="n">
        <v>2016</v>
      </c>
      <c r="B62" s="0" t="n">
        <v>25.0789874700787</v>
      </c>
      <c r="C62" s="0" t="n">
        <v>26.8743669512712</v>
      </c>
      <c r="D62" s="0" t="n">
        <v>26.4609833051987</v>
      </c>
      <c r="E62" s="0" t="n">
        <v>26.6586588546968</v>
      </c>
      <c r="F62" s="0" t="n">
        <v>29.9807311380115</v>
      </c>
      <c r="G62" s="0" t="n">
        <v>30.448073009213</v>
      </c>
      <c r="H62" s="0" t="n">
        <v>28.7626421249937</v>
      </c>
      <c r="I62" s="0" t="n">
        <v>31.375112592383</v>
      </c>
      <c r="J62" s="0" t="n">
        <v>36.7733719043081</v>
      </c>
      <c r="K62" s="0" t="n">
        <v>38.1383460138406</v>
      </c>
      <c r="L62" s="0" t="n">
        <v>36.0401334823919</v>
      </c>
      <c r="M62" s="0" t="n">
        <v>37.7036999825485</v>
      </c>
      <c r="N62" s="0" t="n">
        <v>32.2285170405692</v>
      </c>
      <c r="O62" s="0" t="n">
        <v>32.799611346736</v>
      </c>
      <c r="P62" s="0" t="n">
        <v>32.258419240609</v>
      </c>
      <c r="Q62" s="0" t="n">
        <v>32.3135809980841</v>
      </c>
      <c r="R62" s="0" t="n">
        <v>38.1207133741687</v>
      </c>
      <c r="S62" s="0" t="n">
        <v>39.3908196568153</v>
      </c>
      <c r="T62" s="0" t="n">
        <v>37.9781118193249</v>
      </c>
      <c r="U62" s="0" t="n">
        <v>39.8090731206516</v>
      </c>
      <c r="V62" s="0" t="n">
        <v>43.0734886779812</v>
      </c>
      <c r="W62" s="0" t="n">
        <v>43.7716084221398</v>
      </c>
      <c r="X62" s="0" t="n">
        <v>41.3337309177583</v>
      </c>
      <c r="Y62" s="0" t="n">
        <v>41.0973262454658</v>
      </c>
      <c r="Z62" s="0" t="n">
        <v>51.4842616753368</v>
      </c>
      <c r="AA62" s="0" t="n">
        <v>53.6229094572945</v>
      </c>
      <c r="AB62" s="0" t="n">
        <v>51.7942432329446</v>
      </c>
      <c r="AC62" s="0" t="n">
        <v>50.037608542873</v>
      </c>
      <c r="AD62" s="0" t="n">
        <v>42.2850034107637</v>
      </c>
      <c r="AE62" s="0" t="n">
        <v>44.5953928868516</v>
      </c>
      <c r="AF62" s="0" t="n">
        <v>41.4444822653205</v>
      </c>
      <c r="AG62" s="0" t="n">
        <v>42.8424037447151</v>
      </c>
      <c r="AH62" s="0" t="n">
        <v>75.4908812747263</v>
      </c>
      <c r="AI62" s="0" t="n">
        <v>82.62970835254</v>
      </c>
      <c r="AJ62" s="0" t="n">
        <v>82.0925954876741</v>
      </c>
      <c r="AK62" s="0" t="n">
        <v>84.9514584798253</v>
      </c>
      <c r="AL62" s="0" t="n">
        <v>55.4054442312259</v>
      </c>
      <c r="AM62" s="0" t="n">
        <v>63.8829780842537</v>
      </c>
      <c r="AN62" s="0" t="n">
        <v>59.2908046898655</v>
      </c>
      <c r="AO62" s="0" t="n">
        <v>60.3054255515909</v>
      </c>
      <c r="AP62" s="0" t="n">
        <v>60.0473833136245</v>
      </c>
      <c r="AQ62" s="0" t="n">
        <v>60.4887242946715</v>
      </c>
      <c r="AR62" s="0" t="n">
        <v>57.9911998216224</v>
      </c>
      <c r="AS62" s="0" t="n">
        <v>61.8183838853834</v>
      </c>
      <c r="AT62" s="0" t="n">
        <v>52.1509453854397</v>
      </c>
      <c r="AU62" s="0" t="n">
        <v>51.408536694761</v>
      </c>
      <c r="AV62" s="0" t="n">
        <v>52.0792808850833</v>
      </c>
      <c r="AW62" s="0" t="n">
        <v>47.3456774833463</v>
      </c>
      <c r="AX62" s="0" t="n">
        <v>88.5635188361175</v>
      </c>
      <c r="AY62" s="0" t="n">
        <v>94.8905315538898</v>
      </c>
      <c r="AZ62" s="0" t="n">
        <v>84.1358842344422</v>
      </c>
      <c r="BA62" s="0" t="n">
        <v>87.9605149025249</v>
      </c>
      <c r="BB62" s="0" t="n">
        <v>61.0763082544249</v>
      </c>
      <c r="BC62" s="0" t="n">
        <v>55.3395026456096</v>
      </c>
      <c r="BD62" s="0" t="n">
        <v>59.4747668122712</v>
      </c>
      <c r="BE62" s="0" t="n">
        <v>56.7203521841278</v>
      </c>
      <c r="BF62" s="0" t="n">
        <v>67.9278924024153</v>
      </c>
      <c r="BG62" s="0" t="n">
        <v>61.7041840627489</v>
      </c>
      <c r="BH62" s="0" t="n">
        <v>69.3196486807706</v>
      </c>
      <c r="BI62" s="0" t="n">
        <v>66.5720832898885</v>
      </c>
    </row>
    <row r="63" customFormat="false" ht="13.8" hidden="false" customHeight="false" outlineLevel="0" collapsed="false">
      <c r="A63" s="0" t="n">
        <v>2017</v>
      </c>
      <c r="B63" s="0" t="n">
        <v>24.9741907754928</v>
      </c>
      <c r="C63" s="0" t="n">
        <v>26.7938734700427</v>
      </c>
      <c r="D63" s="0" t="n">
        <v>26.1650705402962</v>
      </c>
      <c r="E63" s="0" t="n">
        <v>25.9908281084385</v>
      </c>
      <c r="F63" s="0" t="n">
        <v>29.7731630127459</v>
      </c>
      <c r="G63" s="0" t="n">
        <v>30.4207043345447</v>
      </c>
      <c r="H63" s="0" t="n">
        <v>27.7651154456446</v>
      </c>
      <c r="I63" s="0" t="n">
        <v>30.6506634036352</v>
      </c>
      <c r="J63" s="0" t="n">
        <v>35.710940907471</v>
      </c>
      <c r="K63" s="0" t="n">
        <v>38.180179780324</v>
      </c>
      <c r="L63" s="0" t="n">
        <v>34.9247384768444</v>
      </c>
      <c r="M63" s="0" t="n">
        <v>37.286037422061</v>
      </c>
      <c r="N63" s="0" t="n">
        <v>31.5331830672753</v>
      </c>
      <c r="O63" s="0" t="n">
        <v>32.6865994111464</v>
      </c>
      <c r="P63" s="0" t="n">
        <v>31.2901364862475</v>
      </c>
      <c r="Q63" s="0" t="n">
        <v>32.1930515591149</v>
      </c>
      <c r="R63" s="0" t="n">
        <v>38.3811966868995</v>
      </c>
      <c r="S63" s="0" t="n">
        <v>40.9300884465003</v>
      </c>
      <c r="T63" s="0" t="n">
        <v>37.9691914721921</v>
      </c>
      <c r="U63" s="0" t="n">
        <v>39.4683490293068</v>
      </c>
      <c r="V63" s="0" t="n">
        <v>44.379769181558</v>
      </c>
      <c r="W63" s="0" t="n">
        <v>46.1456313258753</v>
      </c>
      <c r="X63" s="0" t="n">
        <v>41.6697968368846</v>
      </c>
      <c r="Y63" s="0" t="n">
        <v>40.7811229695267</v>
      </c>
      <c r="Z63" s="0" t="n">
        <v>51.0332882029148</v>
      </c>
      <c r="AA63" s="0" t="n">
        <v>52.8814553643029</v>
      </c>
      <c r="AB63" s="0" t="n">
        <v>50.8261877178727</v>
      </c>
      <c r="AC63" s="0" t="n">
        <v>51.3589832102321</v>
      </c>
      <c r="AD63" s="0" t="n">
        <v>42.3420613945421</v>
      </c>
      <c r="AE63" s="0" t="n">
        <v>44.2735908679879</v>
      </c>
      <c r="AF63" s="0" t="n">
        <v>41.3319914270984</v>
      </c>
      <c r="AG63" s="0" t="n">
        <v>43.5355105816757</v>
      </c>
      <c r="AH63" s="0" t="n">
        <v>76.365570381483</v>
      </c>
      <c r="AI63" s="0" t="n">
        <v>80.9347074695479</v>
      </c>
      <c r="AJ63" s="0" t="n">
        <v>81.1148803307092</v>
      </c>
      <c r="AK63" s="0" t="n">
        <v>83.0167988133277</v>
      </c>
      <c r="AL63" s="0" t="n">
        <v>55.6863528282538</v>
      </c>
      <c r="AM63" s="0" t="n">
        <v>66.7462250263592</v>
      </c>
      <c r="AN63" s="0" t="n">
        <v>59.2848322401344</v>
      </c>
      <c r="AO63" s="0" t="n">
        <v>58.7403434017909</v>
      </c>
      <c r="AP63" s="0" t="n">
        <v>61.1100746736703</v>
      </c>
      <c r="AQ63" s="0" t="n">
        <v>60.6353524927312</v>
      </c>
      <c r="AR63" s="0" t="n">
        <v>58.771527235622</v>
      </c>
      <c r="AS63" s="0" t="n">
        <v>61.0209224418221</v>
      </c>
      <c r="AT63" s="0" t="n">
        <v>51.4726421702379</v>
      </c>
      <c r="AU63" s="0" t="n">
        <v>51.4215818223209</v>
      </c>
      <c r="AV63" s="0" t="n">
        <v>51.1354242053264</v>
      </c>
      <c r="AW63" s="0" t="n">
        <v>49.8038698657141</v>
      </c>
      <c r="AX63" s="0" t="n">
        <v>88.590406798351</v>
      </c>
      <c r="AY63" s="0" t="n">
        <v>94.2565429505343</v>
      </c>
      <c r="AZ63" s="0" t="n">
        <v>84.0509562335736</v>
      </c>
      <c r="BA63" s="0" t="n">
        <v>88.6027522517719</v>
      </c>
      <c r="BB63" s="0" t="n">
        <v>60.2834049181381</v>
      </c>
      <c r="BC63" s="0" t="n">
        <v>55.811092575078</v>
      </c>
      <c r="BD63" s="0" t="n">
        <v>59.9811758060065</v>
      </c>
      <c r="BE63" s="0" t="n">
        <v>56.7504578366982</v>
      </c>
      <c r="BF63" s="0" t="n">
        <v>67.450389303678</v>
      </c>
      <c r="BG63" s="0" t="n">
        <v>59.4067102036905</v>
      </c>
      <c r="BH63" s="0" t="n">
        <v>72.1680434501577</v>
      </c>
      <c r="BI63" s="0" t="n">
        <v>64.9427958864086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44</v>
      </c>
      <c r="C1" s="0" t="s">
        <v>45</v>
      </c>
      <c r="D1" s="0" t="s">
        <v>46</v>
      </c>
    </row>
    <row r="2" customFormat="false" ht="14.4" hidden="false" customHeight="false" outlineLevel="0" collapsed="false">
      <c r="A2" s="0" t="n">
        <v>1</v>
      </c>
      <c r="B2" s="0" t="s">
        <v>1</v>
      </c>
      <c r="C2" s="0" t="s">
        <v>47</v>
      </c>
      <c r="D2" s="0" t="n">
        <v>0.7496</v>
      </c>
    </row>
    <row r="3" customFormat="false" ht="14.4" hidden="false" customHeight="false" outlineLevel="0" collapsed="false">
      <c r="A3" s="0" t="n">
        <v>22</v>
      </c>
      <c r="B3" s="0" t="s">
        <v>1</v>
      </c>
      <c r="C3" s="0" t="s">
        <v>47</v>
      </c>
      <c r="D3" s="0" t="n">
        <v>1.0174</v>
      </c>
    </row>
    <row r="4" customFormat="false" ht="14.4" hidden="false" customHeight="false" outlineLevel="0" collapsed="false">
      <c r="A4" s="0" t="n">
        <v>44</v>
      </c>
      <c r="B4" s="0" t="s">
        <v>1</v>
      </c>
      <c r="C4" s="0" t="s">
        <v>47</v>
      </c>
      <c r="D4" s="0" t="n">
        <v>0.9869</v>
      </c>
    </row>
    <row r="5" customFormat="false" ht="14.4" hidden="false" customHeight="false" outlineLevel="0" collapsed="false">
      <c r="A5" s="0" t="n">
        <v>55</v>
      </c>
      <c r="B5" s="0" t="s">
        <v>1</v>
      </c>
      <c r="C5" s="0" t="s">
        <v>47</v>
      </c>
      <c r="D5" s="0" t="n">
        <v>0.9163</v>
      </c>
    </row>
    <row r="6" customFormat="false" ht="14.4" hidden="false" customHeight="false" outlineLevel="0" collapsed="false">
      <c r="A6" s="0" t="n">
        <v>2</v>
      </c>
      <c r="B6" s="0" t="s">
        <v>2</v>
      </c>
      <c r="C6" s="0" t="s">
        <v>47</v>
      </c>
      <c r="D6" s="0" t="n">
        <v>1.354</v>
      </c>
    </row>
    <row r="7" customFormat="false" ht="14.4" hidden="false" customHeight="false" outlineLevel="0" collapsed="false">
      <c r="A7" s="0" t="n">
        <v>19</v>
      </c>
      <c r="B7" s="0" t="s">
        <v>2</v>
      </c>
      <c r="C7" s="0" t="s">
        <v>47</v>
      </c>
      <c r="D7" s="0" t="n">
        <v>0.9797</v>
      </c>
    </row>
    <row r="8" customFormat="false" ht="14.4" hidden="false" customHeight="false" outlineLevel="0" collapsed="false">
      <c r="A8" s="0" t="n">
        <v>42</v>
      </c>
      <c r="B8" s="0" t="s">
        <v>2</v>
      </c>
      <c r="C8" s="0" t="s">
        <v>47</v>
      </c>
      <c r="D8" s="0" t="n">
        <v>0.50605</v>
      </c>
    </row>
    <row r="9" customFormat="false" ht="14.4" hidden="false" customHeight="false" outlineLevel="0" collapsed="false">
      <c r="A9" s="0" t="n">
        <v>58</v>
      </c>
      <c r="B9" s="0" t="s">
        <v>2</v>
      </c>
      <c r="C9" s="0" t="s">
        <v>47</v>
      </c>
      <c r="D9" s="0" t="n">
        <v>1.07375</v>
      </c>
    </row>
    <row r="10" customFormat="false" ht="14.4" hidden="false" customHeight="false" outlineLevel="0" collapsed="false">
      <c r="A10" s="0" t="n">
        <v>3</v>
      </c>
      <c r="B10" s="0" t="s">
        <v>3</v>
      </c>
      <c r="C10" s="0" t="s">
        <v>47</v>
      </c>
      <c r="D10" s="0" t="n">
        <v>0.9996</v>
      </c>
    </row>
    <row r="11" customFormat="false" ht="14.4" hidden="false" customHeight="false" outlineLevel="0" collapsed="false">
      <c r="A11" s="0" t="n">
        <v>17</v>
      </c>
      <c r="B11" s="0" t="s">
        <v>3</v>
      </c>
      <c r="C11" s="0" t="s">
        <v>47</v>
      </c>
      <c r="D11" s="0" t="n">
        <v>1.06555</v>
      </c>
    </row>
    <row r="12" customFormat="false" ht="14.4" hidden="false" customHeight="false" outlineLevel="0" collapsed="false">
      <c r="A12" s="0" t="n">
        <v>41</v>
      </c>
      <c r="B12" s="0" t="s">
        <v>3</v>
      </c>
      <c r="C12" s="0" t="s">
        <v>47</v>
      </c>
      <c r="D12" s="0" t="n">
        <v>0.96675</v>
      </c>
    </row>
    <row r="13" customFormat="false" ht="14.4" hidden="false" customHeight="false" outlineLevel="0" collapsed="false">
      <c r="A13" s="0" t="n">
        <v>57</v>
      </c>
      <c r="B13" s="0" t="s">
        <v>3</v>
      </c>
      <c r="C13" s="0" t="s">
        <v>47</v>
      </c>
      <c r="D13" s="0" t="n">
        <v>1.09175</v>
      </c>
    </row>
    <row r="14" customFormat="false" ht="14.4" hidden="false" customHeight="false" outlineLevel="0" collapsed="false">
      <c r="A14" s="0" t="n">
        <v>6</v>
      </c>
      <c r="B14" s="0" t="s">
        <v>6</v>
      </c>
      <c r="C14" s="0" t="s">
        <v>47</v>
      </c>
      <c r="D14" s="0" t="n">
        <v>0.93515</v>
      </c>
    </row>
    <row r="15" customFormat="false" ht="14.4" hidden="false" customHeight="false" outlineLevel="0" collapsed="false">
      <c r="A15" s="0" t="n">
        <v>21</v>
      </c>
      <c r="B15" s="0" t="s">
        <v>6</v>
      </c>
      <c r="C15" s="0" t="s">
        <v>47</v>
      </c>
      <c r="D15" s="0" t="n">
        <v>1.4186</v>
      </c>
    </row>
    <row r="16" customFormat="false" ht="14.4" hidden="false" customHeight="false" outlineLevel="0" collapsed="false">
      <c r="A16" s="0" t="n">
        <v>43</v>
      </c>
      <c r="B16" s="0" t="s">
        <v>6</v>
      </c>
      <c r="C16" s="0" t="s">
        <v>47</v>
      </c>
      <c r="D16" s="0" t="n">
        <v>1.1652</v>
      </c>
    </row>
    <row r="17" customFormat="false" ht="14.4" hidden="false" customHeight="false" outlineLevel="0" collapsed="false">
      <c r="A17" s="0" t="n">
        <v>56</v>
      </c>
      <c r="B17" s="0" t="s">
        <v>6</v>
      </c>
      <c r="C17" s="0" t="s">
        <v>47</v>
      </c>
      <c r="D17" s="0" t="n">
        <v>0.9823</v>
      </c>
    </row>
    <row r="18" customFormat="false" ht="14.4" hidden="false" customHeight="false" outlineLevel="0" collapsed="false">
      <c r="A18" s="0" t="n">
        <v>7</v>
      </c>
      <c r="B18" s="0" t="s">
        <v>7</v>
      </c>
      <c r="C18" s="0" t="s">
        <v>47</v>
      </c>
      <c r="D18" s="0" t="n">
        <v>1.28545</v>
      </c>
    </row>
    <row r="19" customFormat="false" ht="14.4" hidden="false" customHeight="false" outlineLevel="0" collapsed="false">
      <c r="A19" s="0" t="n">
        <v>16</v>
      </c>
      <c r="B19" s="0" t="s">
        <v>7</v>
      </c>
      <c r="C19" s="0" t="s">
        <v>47</v>
      </c>
      <c r="D19" s="0" t="n">
        <v>1.482</v>
      </c>
    </row>
    <row r="20" customFormat="false" ht="14.4" hidden="false" customHeight="false" outlineLevel="0" collapsed="false">
      <c r="A20" s="0" t="n">
        <v>39</v>
      </c>
      <c r="B20" s="0" t="s">
        <v>7</v>
      </c>
      <c r="C20" s="0" t="s">
        <v>47</v>
      </c>
      <c r="D20" s="0" t="n">
        <v>1.2211</v>
      </c>
    </row>
    <row r="21" customFormat="false" ht="14.4" hidden="false" customHeight="false" outlineLevel="0" collapsed="false">
      <c r="A21" s="0" t="n">
        <v>54</v>
      </c>
      <c r="B21" s="0" t="s">
        <v>7</v>
      </c>
      <c r="C21" s="0" t="s">
        <v>47</v>
      </c>
      <c r="D21" s="0" t="n">
        <v>0.9457</v>
      </c>
    </row>
    <row r="22" customFormat="false" ht="14.4" hidden="false" customHeight="false" outlineLevel="0" collapsed="false">
      <c r="A22" s="0" t="n">
        <v>8</v>
      </c>
      <c r="B22" s="0" t="s">
        <v>8</v>
      </c>
      <c r="C22" s="0" t="s">
        <v>47</v>
      </c>
      <c r="D22" s="0" t="n">
        <v>1.1261</v>
      </c>
    </row>
    <row r="23" customFormat="false" ht="14.4" hidden="false" customHeight="false" outlineLevel="0" collapsed="false">
      <c r="A23" s="0" t="n">
        <v>29</v>
      </c>
      <c r="B23" s="0" t="s">
        <v>8</v>
      </c>
      <c r="C23" s="0" t="s">
        <v>47</v>
      </c>
      <c r="D23" s="0" t="n">
        <v>1.3593</v>
      </c>
    </row>
    <row r="24" customFormat="false" ht="14.4" hidden="false" customHeight="false" outlineLevel="0" collapsed="false">
      <c r="A24" s="0" t="n">
        <v>35</v>
      </c>
      <c r="B24" s="0" t="s">
        <v>8</v>
      </c>
      <c r="C24" s="0" t="s">
        <v>47</v>
      </c>
      <c r="D24" s="0" t="n">
        <v>1.259</v>
      </c>
    </row>
    <row r="25" customFormat="false" ht="14.4" hidden="false" customHeight="false" outlineLevel="0" collapsed="false">
      <c r="A25" s="0" t="n">
        <v>50</v>
      </c>
      <c r="B25" s="0" t="s">
        <v>8</v>
      </c>
      <c r="C25" s="0" t="s">
        <v>47</v>
      </c>
      <c r="D25" s="0" t="n">
        <v>1.2209</v>
      </c>
    </row>
    <row r="26" customFormat="false" ht="14.4" hidden="false" customHeight="false" outlineLevel="0" collapsed="false">
      <c r="A26" s="0" t="n">
        <v>10</v>
      </c>
      <c r="B26" s="0" t="s">
        <v>10</v>
      </c>
      <c r="C26" s="0" t="s">
        <v>47</v>
      </c>
      <c r="D26" s="0" t="n">
        <v>1.1659</v>
      </c>
    </row>
    <row r="27" customFormat="false" ht="14.4" hidden="false" customHeight="false" outlineLevel="0" collapsed="false">
      <c r="A27" s="0" t="n">
        <v>25</v>
      </c>
      <c r="B27" s="0" t="s">
        <v>10</v>
      </c>
      <c r="C27" s="0" t="s">
        <v>47</v>
      </c>
      <c r="D27" s="0" t="n">
        <v>2.2745</v>
      </c>
    </row>
    <row r="28" customFormat="false" ht="14.4" hidden="false" customHeight="false" outlineLevel="0" collapsed="false">
      <c r="A28" s="0" t="n">
        <v>33</v>
      </c>
      <c r="B28" s="0" t="s">
        <v>10</v>
      </c>
      <c r="C28" s="0" t="s">
        <v>47</v>
      </c>
      <c r="D28" s="0" t="n">
        <v>1.41195</v>
      </c>
    </row>
    <row r="29" customFormat="false" ht="14.4" hidden="false" customHeight="false" outlineLevel="0" collapsed="false">
      <c r="A29" s="0" t="n">
        <v>49</v>
      </c>
      <c r="B29" s="0" t="s">
        <v>10</v>
      </c>
      <c r="C29" s="0" t="s">
        <v>47</v>
      </c>
      <c r="D29" s="0" t="n">
        <v>1.2917</v>
      </c>
    </row>
    <row r="30" customFormat="false" ht="14.4" hidden="false" customHeight="false" outlineLevel="0" collapsed="false">
      <c r="A30" s="0" t="n">
        <v>13</v>
      </c>
      <c r="B30" s="0" t="s">
        <v>13</v>
      </c>
      <c r="C30" s="0" t="s">
        <v>47</v>
      </c>
      <c r="D30" s="0" t="n">
        <v>1.3219</v>
      </c>
    </row>
    <row r="31" customFormat="false" ht="14.4" hidden="false" customHeight="false" outlineLevel="0" collapsed="false">
      <c r="A31" s="0" t="n">
        <v>24</v>
      </c>
      <c r="B31" s="0" t="s">
        <v>13</v>
      </c>
      <c r="C31" s="0" t="s">
        <v>47</v>
      </c>
      <c r="D31" s="0" t="n">
        <v>2.0938</v>
      </c>
    </row>
    <row r="32" customFormat="false" ht="14.4" hidden="false" customHeight="false" outlineLevel="0" collapsed="false">
      <c r="A32" s="0" t="n">
        <v>31</v>
      </c>
      <c r="B32" s="0" t="s">
        <v>13</v>
      </c>
      <c r="C32" s="0" t="s">
        <v>47</v>
      </c>
      <c r="D32" s="0" t="n">
        <v>1.3204</v>
      </c>
    </row>
    <row r="33" customFormat="false" ht="14.4" hidden="false" customHeight="false" outlineLevel="0" collapsed="false">
      <c r="A33" s="0" t="n">
        <v>52</v>
      </c>
      <c r="B33" s="0" t="s">
        <v>13</v>
      </c>
      <c r="C33" s="0" t="s">
        <v>47</v>
      </c>
      <c r="D33" s="0" t="n">
        <v>1.6926</v>
      </c>
    </row>
    <row r="34" customFormat="false" ht="14.4" hidden="false" customHeight="false" outlineLevel="0" collapsed="false">
      <c r="A34" s="0" t="n">
        <v>14</v>
      </c>
      <c r="B34" s="0" t="s">
        <v>14</v>
      </c>
      <c r="C34" s="0" t="s">
        <v>47</v>
      </c>
      <c r="D34" s="0" t="n">
        <v>1.0708</v>
      </c>
    </row>
    <row r="35" customFormat="false" ht="14.4" hidden="false" customHeight="false" outlineLevel="0" collapsed="false">
      <c r="A35" s="0" t="n">
        <v>30</v>
      </c>
      <c r="B35" s="0" t="s">
        <v>14</v>
      </c>
      <c r="C35" s="0" t="s">
        <v>47</v>
      </c>
      <c r="D35" s="0" t="n">
        <v>1.2016</v>
      </c>
    </row>
    <row r="36" customFormat="false" ht="14.4" hidden="false" customHeight="false" outlineLevel="0" collapsed="false">
      <c r="A36" s="0" t="n">
        <v>36</v>
      </c>
      <c r="B36" s="0" t="s">
        <v>14</v>
      </c>
      <c r="C36" s="0" t="s">
        <v>47</v>
      </c>
      <c r="D36" s="0" t="n">
        <v>1.36985</v>
      </c>
    </row>
    <row r="37" customFormat="false" ht="14.4" hidden="false" customHeight="false" outlineLevel="0" collapsed="false">
      <c r="A37" s="0" t="n">
        <v>46</v>
      </c>
      <c r="B37" s="0" t="s">
        <v>14</v>
      </c>
      <c r="C37" s="0" t="s">
        <v>47</v>
      </c>
      <c r="D37" s="0" t="n">
        <v>1.03855</v>
      </c>
    </row>
    <row r="38" customFormat="false" ht="14.4" hidden="false" customHeight="false" outlineLevel="0" collapsed="false">
      <c r="A38" s="0" t="n">
        <v>15</v>
      </c>
      <c r="B38" s="0" t="s">
        <v>15</v>
      </c>
      <c r="C38" s="0" t="s">
        <v>47</v>
      </c>
      <c r="D38" s="0" t="n">
        <v>2.03745</v>
      </c>
    </row>
    <row r="39" customFormat="false" ht="14.4" hidden="false" customHeight="false" outlineLevel="0" collapsed="false">
      <c r="A39" s="0" t="n">
        <v>23</v>
      </c>
      <c r="B39" s="0" t="s">
        <v>15</v>
      </c>
      <c r="C39" s="0" t="s">
        <v>47</v>
      </c>
      <c r="D39" s="0" t="n">
        <v>1.51805</v>
      </c>
    </row>
    <row r="40" customFormat="false" ht="14.4" hidden="false" customHeight="false" outlineLevel="0" collapsed="false">
      <c r="A40" s="0" t="n">
        <v>34</v>
      </c>
      <c r="B40" s="0" t="s">
        <v>15</v>
      </c>
      <c r="C40" s="0" t="s">
        <v>47</v>
      </c>
      <c r="D40" s="0" t="n">
        <v>1.9879</v>
      </c>
    </row>
    <row r="41" customFormat="false" ht="14.4" hidden="false" customHeight="false" outlineLevel="0" collapsed="false">
      <c r="A41" s="0" t="n">
        <v>53</v>
      </c>
      <c r="B41" s="0" t="s">
        <v>15</v>
      </c>
      <c r="C41" s="0" t="s">
        <v>47</v>
      </c>
      <c r="D41" s="0" t="n">
        <v>1.53935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1" t="n">
        <v>1956</v>
      </c>
      <c r="C1" s="0" t="n">
        <v>1957</v>
      </c>
      <c r="D1" s="0" t="n">
        <v>1958</v>
      </c>
      <c r="E1" s="0" t="n">
        <v>1959</v>
      </c>
      <c r="F1" s="0" t="n">
        <v>1960</v>
      </c>
      <c r="G1" s="0" t="n">
        <v>1961</v>
      </c>
      <c r="H1" s="0" t="n">
        <v>1962</v>
      </c>
      <c r="I1" s="0" t="n">
        <v>1963</v>
      </c>
      <c r="J1" s="0" t="n">
        <v>1964</v>
      </c>
      <c r="K1" s="0" t="n">
        <v>1965</v>
      </c>
      <c r="L1" s="0" t="n">
        <v>1966</v>
      </c>
      <c r="M1" s="0" t="n">
        <v>1967</v>
      </c>
      <c r="N1" s="0" t="n">
        <v>1968</v>
      </c>
      <c r="O1" s="0" t="n">
        <v>1969</v>
      </c>
      <c r="P1" s="0" t="n">
        <v>1970</v>
      </c>
      <c r="Q1" s="0" t="n">
        <v>1971</v>
      </c>
      <c r="R1" s="0" t="n">
        <v>1972</v>
      </c>
      <c r="S1" s="0" t="n">
        <v>1973</v>
      </c>
      <c r="T1" s="0" t="n">
        <v>1974</v>
      </c>
      <c r="U1" s="0" t="n">
        <v>1975</v>
      </c>
      <c r="V1" s="0" t="n">
        <v>1976</v>
      </c>
      <c r="W1" s="0" t="n">
        <v>1977</v>
      </c>
      <c r="X1" s="0" t="n">
        <v>1978</v>
      </c>
      <c r="Y1" s="0" t="n">
        <v>1979</v>
      </c>
      <c r="Z1" s="0" t="n">
        <v>1980</v>
      </c>
      <c r="AA1" s="0" t="n">
        <v>1981</v>
      </c>
      <c r="AB1" s="0" t="n">
        <v>1982</v>
      </c>
      <c r="AC1" s="0" t="n">
        <v>1983</v>
      </c>
      <c r="AD1" s="0" t="n">
        <v>1984</v>
      </c>
      <c r="AE1" s="0" t="n">
        <v>1985</v>
      </c>
      <c r="AF1" s="0" t="n">
        <v>1986</v>
      </c>
      <c r="AG1" s="0" t="n">
        <v>1987</v>
      </c>
      <c r="AH1" s="0" t="n">
        <v>1988</v>
      </c>
      <c r="AI1" s="0" t="n">
        <v>1989</v>
      </c>
      <c r="AJ1" s="0" t="n">
        <v>1990</v>
      </c>
      <c r="AK1" s="0" t="n">
        <v>1991</v>
      </c>
      <c r="AL1" s="0" t="n">
        <v>1992</v>
      </c>
      <c r="AM1" s="0" t="n">
        <v>1993</v>
      </c>
      <c r="AN1" s="0" t="n">
        <v>1994</v>
      </c>
      <c r="AO1" s="0" t="n">
        <v>1995</v>
      </c>
      <c r="AP1" s="0" t="n">
        <v>1996</v>
      </c>
      <c r="AQ1" s="0" t="n">
        <v>1997</v>
      </c>
      <c r="AR1" s="0" t="n">
        <v>1998</v>
      </c>
      <c r="AS1" s="0" t="n">
        <v>1999</v>
      </c>
      <c r="AT1" s="0" t="n">
        <v>2000</v>
      </c>
      <c r="AU1" s="0" t="n">
        <v>2001</v>
      </c>
      <c r="AV1" s="0" t="n">
        <v>2002</v>
      </c>
      <c r="AW1" s="0" t="n">
        <v>2003</v>
      </c>
      <c r="AX1" s="0" t="n">
        <v>2004</v>
      </c>
      <c r="AY1" s="0" t="n">
        <v>2005</v>
      </c>
      <c r="AZ1" s="0" t="n">
        <v>2006</v>
      </c>
      <c r="BA1" s="0" t="n">
        <v>2007</v>
      </c>
      <c r="BB1" s="0" t="n">
        <v>2008</v>
      </c>
      <c r="BC1" s="0" t="n">
        <v>2009</v>
      </c>
      <c r="BD1" s="0" t="n">
        <v>2010</v>
      </c>
      <c r="BE1" s="0" t="n">
        <v>2011</v>
      </c>
      <c r="BF1" s="0" t="n">
        <v>2012</v>
      </c>
      <c r="BG1" s="0" t="n">
        <v>2013</v>
      </c>
      <c r="BH1" s="0" t="n">
        <v>2014</v>
      </c>
      <c r="BI1" s="0" t="n">
        <v>2015</v>
      </c>
      <c r="BJ1" s="0" t="n">
        <v>2016</v>
      </c>
      <c r="BK1" s="0" t="n">
        <v>2017</v>
      </c>
    </row>
    <row r="2" customFormat="false" ht="14.4" hidden="false" customHeight="false" outlineLevel="0" collapsed="false">
      <c r="A2" s="0" t="s">
        <v>1</v>
      </c>
      <c r="B2" s="0" t="n">
        <v>1</v>
      </c>
      <c r="C2" s="0" t="n">
        <f aca="false">Ultuna_BD_timeseries_topsoil!$B2/Ultuna_BD_timeseries_topsoil!C2</f>
        <v>1.00074422165047</v>
      </c>
      <c r="D2" s="0" t="n">
        <f aca="false">Ultuna_BD_timeseries_topsoil!$B2/Ultuna_BD_timeseries_topsoil!D2</f>
        <v>1.00148955185768</v>
      </c>
      <c r="E2" s="0" t="n">
        <f aca="false">Ultuna_BD_timeseries_topsoil!$B2/Ultuna_BD_timeseries_topsoil!E2</f>
        <v>1.00223599310036</v>
      </c>
      <c r="F2" s="0" t="n">
        <f aca="false">Ultuna_BD_timeseries_topsoil!$B2/Ultuna_BD_timeseries_topsoil!F2</f>
        <v>1.00298354786463</v>
      </c>
      <c r="G2" s="0" t="n">
        <f aca="false">Ultuna_BD_timeseries_topsoil!$B2/Ultuna_BD_timeseries_topsoil!G2</f>
        <v>1.00373221864403</v>
      </c>
      <c r="H2" s="0" t="n">
        <f aca="false">Ultuna_BD_timeseries_topsoil!$B2/Ultuna_BD_timeseries_topsoil!H2</f>
        <v>1.00448200793956</v>
      </c>
      <c r="I2" s="0" t="n">
        <f aca="false">Ultuna_BD_timeseries_topsoil!$B2/Ultuna_BD_timeseries_topsoil!I2</f>
        <v>1.00523291825968</v>
      </c>
      <c r="J2" s="0" t="n">
        <f aca="false">Ultuna_BD_timeseries_topsoil!$B2/Ultuna_BD_timeseries_topsoil!J2</f>
        <v>1.00598495212038</v>
      </c>
      <c r="K2" s="0" t="n">
        <f aca="false">Ultuna_BD_timeseries_topsoil!$B2/Ultuna_BD_timeseries_topsoil!K2</f>
        <v>1.00673811204518</v>
      </c>
      <c r="L2" s="0" t="n">
        <f aca="false">Ultuna_BD_timeseries_topsoil!$B2/Ultuna_BD_timeseries_topsoil!L2</f>
        <v>1.00749240056514</v>
      </c>
      <c r="M2" s="0" t="n">
        <f aca="false">Ultuna_BD_timeseries_topsoil!$B2/Ultuna_BD_timeseries_topsoil!M2</f>
        <v>1.00824782021894</v>
      </c>
      <c r="N2" s="0" t="n">
        <f aca="false">Ultuna_BD_timeseries_topsoil!$B2/Ultuna_BD_timeseries_topsoil!N2</f>
        <v>1.00900437355287</v>
      </c>
      <c r="O2" s="0" t="n">
        <f aca="false">Ultuna_BD_timeseries_topsoil!$B2/Ultuna_BD_timeseries_topsoil!O2</f>
        <v>1.00976206312086</v>
      </c>
      <c r="P2" s="0" t="n">
        <f aca="false">Ultuna_BD_timeseries_topsoil!$B2/Ultuna_BD_timeseries_topsoil!P2</f>
        <v>1.01052089148452</v>
      </c>
      <c r="Q2" s="0" t="n">
        <f aca="false">Ultuna_BD_timeseries_topsoil!$B2/Ultuna_BD_timeseries_topsoil!Q2</f>
        <v>1.01128086121318</v>
      </c>
      <c r="R2" s="0" t="n">
        <f aca="false">Ultuna_BD_timeseries_topsoil!$B2/Ultuna_BD_timeseries_topsoil!R2</f>
        <v>1.01204197488388</v>
      </c>
      <c r="S2" s="0" t="n">
        <f aca="false">Ultuna_BD_timeseries_topsoil!$B2/Ultuna_BD_timeseries_topsoil!S2</f>
        <v>1.01280423508145</v>
      </c>
      <c r="T2" s="0" t="n">
        <f aca="false">Ultuna_BD_timeseries_topsoil!$B2/Ultuna_BD_timeseries_topsoil!T2</f>
        <v>1.0135676443985</v>
      </c>
      <c r="U2" s="0" t="n">
        <f aca="false">Ultuna_BD_timeseries_topsoil!$B2/Ultuna_BD_timeseries_topsoil!U2</f>
        <v>1.01433220543546</v>
      </c>
      <c r="V2" s="0" t="n">
        <f aca="false">Ultuna_BD_timeseries_topsoil!$B2/Ultuna_BD_timeseries_topsoil!V2</f>
        <v>1.01509792080062</v>
      </c>
      <c r="W2" s="0" t="n">
        <f aca="false">Ultuna_BD_timeseries_topsoil!$B2/Ultuna_BD_timeseries_topsoil!W2</f>
        <v>1.01586479311015</v>
      </c>
      <c r="X2" s="0" t="n">
        <f aca="false">Ultuna_BD_timeseries_topsoil!$B2/Ultuna_BD_timeseries_topsoil!X2</f>
        <v>1.01663282498812</v>
      </c>
      <c r="Y2" s="0" t="n">
        <f aca="false">Ultuna_BD_timeseries_topsoil!$B2/Ultuna_BD_timeseries_topsoil!Y2</f>
        <v>1.01740201906656</v>
      </c>
      <c r="Z2" s="0" t="n">
        <f aca="false">Ultuna_BD_timeseries_topsoil!$B2/Ultuna_BD_timeseries_topsoil!Z2</f>
        <v>1.01817237798546</v>
      </c>
      <c r="AA2" s="0" t="n">
        <f aca="false">Ultuna_BD_timeseries_topsoil!$B2/Ultuna_BD_timeseries_topsoil!AA2</f>
        <v>1.01894390439282</v>
      </c>
      <c r="AB2" s="0" t="n">
        <f aca="false">Ultuna_BD_timeseries_topsoil!$B2/Ultuna_BD_timeseries_topsoil!AB2</f>
        <v>1.01971660094466</v>
      </c>
      <c r="AC2" s="0" t="n">
        <f aca="false">Ultuna_BD_timeseries_topsoil!$B2/Ultuna_BD_timeseries_topsoil!AC2</f>
        <v>1.02049047030508</v>
      </c>
      <c r="AD2" s="0" t="n">
        <f aca="false">Ultuna_BD_timeseries_topsoil!$B2/Ultuna_BD_timeseries_topsoil!AD2</f>
        <v>1.02126551514626</v>
      </c>
      <c r="AE2" s="0" t="n">
        <f aca="false">Ultuna_BD_timeseries_topsoil!$B2/Ultuna_BD_timeseries_topsoil!AE2</f>
        <v>1.0220417381485</v>
      </c>
      <c r="AF2" s="0" t="n">
        <f aca="false">Ultuna_BD_timeseries_topsoil!$B2/Ultuna_BD_timeseries_topsoil!AF2</f>
        <v>1.02281914200026</v>
      </c>
      <c r="AG2" s="0" t="n">
        <f aca="false">Ultuna_BD_timeseries_topsoil!$B2/Ultuna_BD_timeseries_topsoil!AG2</f>
        <v>1.02359772939821</v>
      </c>
      <c r="AH2" s="0" t="n">
        <f aca="false">Ultuna_BD_timeseries_topsoil!$B2/Ultuna_BD_timeseries_topsoil!AH2</f>
        <v>1.02437750304719</v>
      </c>
      <c r="AI2" s="0" t="n">
        <f aca="false">Ultuna_BD_timeseries_topsoil!$B2/Ultuna_BD_timeseries_topsoil!AI2</f>
        <v>1.02515846566033</v>
      </c>
      <c r="AJ2" s="0" t="n">
        <f aca="false">Ultuna_BD_timeseries_topsoil!$B2/Ultuna_BD_timeseries_topsoil!AJ2</f>
        <v>1.02594061995902</v>
      </c>
      <c r="AK2" s="0" t="n">
        <f aca="false">Ultuna_BD_timeseries_topsoil!$B2/Ultuna_BD_timeseries_topsoil!AK2</f>
        <v>1.02672396867297</v>
      </c>
      <c r="AL2" s="0" t="n">
        <f aca="false">Ultuna_BD_timeseries_topsoil!$B2/Ultuna_BD_timeseries_topsoil!AL2</f>
        <v>1.02750851454022</v>
      </c>
      <c r="AM2" s="0" t="n">
        <f aca="false">Ultuna_BD_timeseries_topsoil!$B2/Ultuna_BD_timeseries_topsoil!AM2</f>
        <v>1.0282942603072</v>
      </c>
      <c r="AN2" s="0" t="n">
        <f aca="false">Ultuna_BD_timeseries_topsoil!$B2/Ultuna_BD_timeseries_topsoil!AN2</f>
        <v>1.02908120872874</v>
      </c>
      <c r="AO2" s="0" t="n">
        <f aca="false">Ultuna_BD_timeseries_topsoil!$B2/Ultuna_BD_timeseries_topsoil!AO2</f>
        <v>1.02986936256811</v>
      </c>
      <c r="AP2" s="0" t="n">
        <f aca="false">Ultuna_BD_timeseries_topsoil!$B2/Ultuna_BD_timeseries_topsoil!AP2</f>
        <v>1.03065872459706</v>
      </c>
      <c r="AQ2" s="0" t="n">
        <f aca="false">Ultuna_BD_timeseries_topsoil!$B2/Ultuna_BD_timeseries_topsoil!AQ2</f>
        <v>1.03144929759583</v>
      </c>
      <c r="AR2" s="0" t="n">
        <f aca="false">Ultuna_BD_timeseries_topsoil!$B2/Ultuna_BD_timeseries_topsoil!AR2</f>
        <v>1.03224108435321</v>
      </c>
      <c r="AS2" s="0" t="n">
        <f aca="false">Ultuna_BD_timeseries_topsoil!$B2/Ultuna_BD_timeseries_topsoil!AS2</f>
        <v>1.03303408766654</v>
      </c>
      <c r="AT2" s="0" t="n">
        <f aca="false">Ultuna_BD_timeseries_topsoil!$B2/Ultuna_BD_timeseries_topsoil!AT2</f>
        <v>1.0338283103418</v>
      </c>
      <c r="AU2" s="0" t="n">
        <f aca="false">Ultuna_BD_timeseries_topsoil!$B2/Ultuna_BD_timeseries_topsoil!AU2</f>
        <v>1.03462375519357</v>
      </c>
      <c r="AV2" s="0" t="n">
        <f aca="false">Ultuna_BD_timeseries_topsoil!$B2/Ultuna_BD_timeseries_topsoil!AV2</f>
        <v>1.0354204250451</v>
      </c>
      <c r="AW2" s="0" t="n">
        <f aca="false">Ultuna_BD_timeseries_topsoil!$B2/Ultuna_BD_timeseries_topsoil!AW2</f>
        <v>1.03621832272838</v>
      </c>
      <c r="AX2" s="0" t="n">
        <f aca="false">Ultuna_BD_timeseries_topsoil!$B2/Ultuna_BD_timeseries_topsoil!AX2</f>
        <v>1.03701745108408</v>
      </c>
      <c r="AY2" s="0" t="n">
        <f aca="false">Ultuna_BD_timeseries_topsoil!$B2/Ultuna_BD_timeseries_topsoil!AY2</f>
        <v>1.0378178129617</v>
      </c>
      <c r="AZ2" s="0" t="n">
        <f aca="false">Ultuna_BD_timeseries_topsoil!$B2/Ultuna_BD_timeseries_topsoil!AZ2</f>
        <v>1.03861941121949</v>
      </c>
      <c r="BA2" s="0" t="n">
        <f aca="false">Ultuna_BD_timeseries_topsoil!$B2/Ultuna_BD_timeseries_topsoil!BA2</f>
        <v>1.03942224872458</v>
      </c>
      <c r="BB2" s="0" t="n">
        <f aca="false">Ultuna_BD_timeseries_topsoil!$B2/Ultuna_BD_timeseries_topsoil!BB2</f>
        <v>1.04022632835293</v>
      </c>
      <c r="BC2" s="0" t="n">
        <f aca="false">Ultuna_BD_timeseries_topsoil!$B2/Ultuna_BD_timeseries_topsoil!BC2</f>
        <v>1.04103165298945</v>
      </c>
      <c r="BD2" s="0" t="n">
        <f aca="false">Ultuna_BD_timeseries_topsoil!$B2/Ultuna_BD_timeseries_topsoil!BD2</f>
        <v>1.04183822552796</v>
      </c>
      <c r="BE2" s="0" t="n">
        <f aca="false">Ultuna_BD_timeseries_topsoil!$B2/Ultuna_BD_timeseries_topsoil!BE2</f>
        <v>1.04264604887127</v>
      </c>
      <c r="BF2" s="0" t="n">
        <f aca="false">Ultuna_BD_timeseries_topsoil!$B2/Ultuna_BD_timeseries_topsoil!BF2</f>
        <v>1.04345512593118</v>
      </c>
      <c r="BG2" s="0" t="n">
        <f aca="false">Ultuna_BD_timeseries_topsoil!$B2/Ultuna_BD_timeseries_topsoil!BG2</f>
        <v>1.04426545962857</v>
      </c>
      <c r="BH2" s="0" t="n">
        <f aca="false">Ultuna_BD_timeseries_topsoil!$B2/Ultuna_BD_timeseries_topsoil!BH2</f>
        <v>1.04507705289337</v>
      </c>
      <c r="BI2" s="0" t="n">
        <f aca="false">Ultuna_BD_timeseries_topsoil!$B2/Ultuna_BD_timeseries_topsoil!BI2</f>
        <v>1.04588990866464</v>
      </c>
      <c r="BJ2" s="0" t="n">
        <f aca="false">Ultuna_BD_timeseries_topsoil!$B2/Ultuna_BD_timeseries_topsoil!BJ2</f>
        <v>1.04670402989058</v>
      </c>
      <c r="BK2" s="0" t="n">
        <f aca="false">Ultuna_BD_timeseries_topsoil!$B2/Ultuna_BD_timeseries_topsoil!BK2</f>
        <v>1.04751941952859</v>
      </c>
    </row>
    <row r="3" customFormat="false" ht="14.4" hidden="false" customHeight="false" outlineLevel="0" collapsed="false">
      <c r="A3" s="0" t="s">
        <v>1</v>
      </c>
      <c r="B3" s="0" t="n">
        <v>1</v>
      </c>
      <c r="C3" s="0" t="n">
        <f aca="false">Ultuna_BD_timeseries_topsoil!$B3/Ultuna_BD_timeseries_topsoil!C3</f>
        <v>1.00025278229584</v>
      </c>
      <c r="D3" s="0" t="n">
        <f aca="false">Ultuna_BD_timeseries_topsoil!$B3/Ultuna_BD_timeseries_topsoil!D3</f>
        <v>1.00050569242176</v>
      </c>
      <c r="E3" s="0" t="n">
        <f aca="false">Ultuna_BD_timeseries_topsoil!$B3/Ultuna_BD_timeseries_topsoil!E3</f>
        <v>1.00075873047477</v>
      </c>
      <c r="F3" s="0" t="n">
        <f aca="false">Ultuna_BD_timeseries_topsoil!$B3/Ultuna_BD_timeseries_topsoil!F3</f>
        <v>1.00101189655195</v>
      </c>
      <c r="G3" s="0" t="n">
        <f aca="false">Ultuna_BD_timeseries_topsoil!$B3/Ultuna_BD_timeseries_topsoil!G3</f>
        <v>1.00126519075047</v>
      </c>
      <c r="H3" s="0" t="n">
        <f aca="false">Ultuna_BD_timeseries_topsoil!$B3/Ultuna_BD_timeseries_topsoil!H3</f>
        <v>1.00151861316763</v>
      </c>
      <c r="I3" s="0" t="n">
        <f aca="false">Ultuna_BD_timeseries_topsoil!$B3/Ultuna_BD_timeseries_topsoil!I3</f>
        <v>1.00177216390081</v>
      </c>
      <c r="J3" s="0" t="n">
        <f aca="false">Ultuna_BD_timeseries_topsoil!$B3/Ultuna_BD_timeseries_topsoil!J3</f>
        <v>1.00202584304749</v>
      </c>
      <c r="K3" s="0" t="n">
        <f aca="false">Ultuna_BD_timeseries_topsoil!$B3/Ultuna_BD_timeseries_topsoil!K3</f>
        <v>1.00227965070524</v>
      </c>
      <c r="L3" s="0" t="n">
        <f aca="false">Ultuna_BD_timeseries_topsoil!$B3/Ultuna_BD_timeseries_topsoil!L3</f>
        <v>1.00253358697175</v>
      </c>
      <c r="M3" s="0" t="n">
        <f aca="false">Ultuna_BD_timeseries_topsoil!$B3/Ultuna_BD_timeseries_topsoil!M3</f>
        <v>1.00278765194479</v>
      </c>
      <c r="N3" s="0" t="n">
        <f aca="false">Ultuna_BD_timeseries_topsoil!$B3/Ultuna_BD_timeseries_topsoil!N3</f>
        <v>1.00304184572224</v>
      </c>
      <c r="O3" s="0" t="n">
        <f aca="false">Ultuna_BD_timeseries_topsoil!$B3/Ultuna_BD_timeseries_topsoil!O3</f>
        <v>1.00329616840207</v>
      </c>
      <c r="P3" s="0" t="n">
        <f aca="false">Ultuna_BD_timeseries_topsoil!$B3/Ultuna_BD_timeseries_topsoil!P3</f>
        <v>1.00355062008236</v>
      </c>
      <c r="Q3" s="0" t="n">
        <f aca="false">Ultuna_BD_timeseries_topsoil!$B3/Ultuna_BD_timeseries_topsoil!Q3</f>
        <v>1.00380520086128</v>
      </c>
      <c r="R3" s="0" t="n">
        <f aca="false">Ultuna_BD_timeseries_topsoil!$B3/Ultuna_BD_timeseries_topsoil!R3</f>
        <v>1.00405991083712</v>
      </c>
      <c r="S3" s="0" t="n">
        <f aca="false">Ultuna_BD_timeseries_topsoil!$B3/Ultuna_BD_timeseries_topsoil!S3</f>
        <v>1.00431475010823</v>
      </c>
      <c r="T3" s="0" t="n">
        <f aca="false">Ultuna_BD_timeseries_topsoil!$B3/Ultuna_BD_timeseries_topsoil!T3</f>
        <v>1.0045697187731</v>
      </c>
      <c r="U3" s="0" t="n">
        <f aca="false">Ultuna_BD_timeseries_topsoil!$B3/Ultuna_BD_timeseries_topsoil!U3</f>
        <v>1.0048248169303</v>
      </c>
      <c r="V3" s="0" t="n">
        <f aca="false">Ultuna_BD_timeseries_topsoil!$B3/Ultuna_BD_timeseries_topsoil!V3</f>
        <v>1.00508004467851</v>
      </c>
      <c r="W3" s="0" t="n">
        <f aca="false">Ultuna_BD_timeseries_topsoil!$B3/Ultuna_BD_timeseries_topsoil!W3</f>
        <v>1.00533540211649</v>
      </c>
      <c r="X3" s="0" t="n">
        <f aca="false">Ultuna_BD_timeseries_topsoil!$B3/Ultuna_BD_timeseries_topsoil!X3</f>
        <v>1.00559088934312</v>
      </c>
      <c r="Y3" s="0" t="n">
        <f aca="false">Ultuna_BD_timeseries_topsoil!$B3/Ultuna_BD_timeseries_topsoil!Y3</f>
        <v>1.00584650645739</v>
      </c>
      <c r="Z3" s="0" t="n">
        <f aca="false">Ultuna_BD_timeseries_topsoil!$B3/Ultuna_BD_timeseries_topsoil!Z3</f>
        <v>1.00610225355835</v>
      </c>
      <c r="AA3" s="0" t="n">
        <f aca="false">Ultuna_BD_timeseries_topsoil!$B3/Ultuna_BD_timeseries_topsoil!AA3</f>
        <v>1.0063581307452</v>
      </c>
      <c r="AB3" s="0" t="n">
        <f aca="false">Ultuna_BD_timeseries_topsoil!$B3/Ultuna_BD_timeseries_topsoil!AB3</f>
        <v>1.0066141381172</v>
      </c>
      <c r="AC3" s="0" t="n">
        <f aca="false">Ultuna_BD_timeseries_topsoil!$B3/Ultuna_BD_timeseries_topsoil!AC3</f>
        <v>1.00687027577374</v>
      </c>
      <c r="AD3" s="0" t="n">
        <f aca="false">Ultuna_BD_timeseries_topsoil!$B3/Ultuna_BD_timeseries_topsoil!AD3</f>
        <v>1.0071265438143</v>
      </c>
      <c r="AE3" s="0" t="n">
        <f aca="false">Ultuna_BD_timeseries_topsoil!$B3/Ultuna_BD_timeseries_topsoil!AE3</f>
        <v>1.00738294233846</v>
      </c>
      <c r="AF3" s="0" t="n">
        <f aca="false">Ultuna_BD_timeseries_topsoil!$B3/Ultuna_BD_timeseries_topsoil!AF3</f>
        <v>1.00763947144589</v>
      </c>
      <c r="AG3" s="0" t="n">
        <f aca="false">Ultuna_BD_timeseries_topsoil!$B3/Ultuna_BD_timeseries_topsoil!AG3</f>
        <v>1.00789613123639</v>
      </c>
      <c r="AH3" s="0" t="n">
        <f aca="false">Ultuna_BD_timeseries_topsoil!$B3/Ultuna_BD_timeseries_topsoil!AH3</f>
        <v>1.00815292180985</v>
      </c>
      <c r="AI3" s="0" t="n">
        <f aca="false">Ultuna_BD_timeseries_topsoil!$B3/Ultuna_BD_timeseries_topsoil!AI3</f>
        <v>1.00840984326623</v>
      </c>
      <c r="AJ3" s="0" t="n">
        <f aca="false">Ultuna_BD_timeseries_topsoil!$B3/Ultuna_BD_timeseries_topsoil!AJ3</f>
        <v>1.00866689570565</v>
      </c>
      <c r="AK3" s="0" t="n">
        <f aca="false">Ultuna_BD_timeseries_topsoil!$B3/Ultuna_BD_timeseries_topsoil!AK3</f>
        <v>1.00892407922828</v>
      </c>
      <c r="AL3" s="0" t="n">
        <f aca="false">Ultuna_BD_timeseries_topsoil!$B3/Ultuna_BD_timeseries_topsoil!AL3</f>
        <v>1.00918139393443</v>
      </c>
      <c r="AM3" s="0" t="n">
        <f aca="false">Ultuna_BD_timeseries_topsoil!$B3/Ultuna_BD_timeseries_topsoil!AM3</f>
        <v>1.00943883992449</v>
      </c>
      <c r="AN3" s="0" t="n">
        <f aca="false">Ultuna_BD_timeseries_topsoil!$B3/Ultuna_BD_timeseries_topsoil!AN3</f>
        <v>1.00969641729895</v>
      </c>
      <c r="AO3" s="0" t="n">
        <f aca="false">Ultuna_BD_timeseries_topsoil!$B3/Ultuna_BD_timeseries_topsoil!AO3</f>
        <v>1.00995412615843</v>
      </c>
      <c r="AP3" s="0" t="n">
        <f aca="false">Ultuna_BD_timeseries_topsoil!$B3/Ultuna_BD_timeseries_topsoil!AP3</f>
        <v>1.01021196660362</v>
      </c>
      <c r="AQ3" s="0" t="n">
        <f aca="false">Ultuna_BD_timeseries_topsoil!$B3/Ultuna_BD_timeseries_topsoil!AQ3</f>
        <v>1.01046993873533</v>
      </c>
      <c r="AR3" s="0" t="n">
        <f aca="false">Ultuna_BD_timeseries_topsoil!$B3/Ultuna_BD_timeseries_topsoil!AR3</f>
        <v>1.01072804265446</v>
      </c>
      <c r="AS3" s="0" t="n">
        <f aca="false">Ultuna_BD_timeseries_topsoil!$B3/Ultuna_BD_timeseries_topsoil!AS3</f>
        <v>1.01098627846205</v>
      </c>
      <c r="AT3" s="0" t="n">
        <f aca="false">Ultuna_BD_timeseries_topsoil!$B3/Ultuna_BD_timeseries_topsoil!AT3</f>
        <v>1.01124464625919</v>
      </c>
      <c r="AU3" s="0" t="n">
        <f aca="false">Ultuna_BD_timeseries_topsoil!$B3/Ultuna_BD_timeseries_topsoil!AU3</f>
        <v>1.01150314614711</v>
      </c>
      <c r="AV3" s="0" t="n">
        <f aca="false">Ultuna_BD_timeseries_topsoil!$B3/Ultuna_BD_timeseries_topsoil!AV3</f>
        <v>1.01176177822713</v>
      </c>
      <c r="AW3" s="0" t="n">
        <f aca="false">Ultuna_BD_timeseries_topsoil!$B3/Ultuna_BD_timeseries_topsoil!AW3</f>
        <v>1.01202054260068</v>
      </c>
      <c r="AX3" s="0" t="n">
        <f aca="false">Ultuna_BD_timeseries_topsoil!$B3/Ultuna_BD_timeseries_topsoil!AX3</f>
        <v>1.01227943936929</v>
      </c>
      <c r="AY3" s="0" t="n">
        <f aca="false">Ultuna_BD_timeseries_topsoil!$B3/Ultuna_BD_timeseries_topsoil!AY3</f>
        <v>1.0125384686346</v>
      </c>
      <c r="AZ3" s="0" t="n">
        <f aca="false">Ultuna_BD_timeseries_topsoil!$B3/Ultuna_BD_timeseries_topsoil!AZ3</f>
        <v>1.01279763049834</v>
      </c>
      <c r="BA3" s="0" t="n">
        <f aca="false">Ultuna_BD_timeseries_topsoil!$B3/Ultuna_BD_timeseries_topsoil!BA3</f>
        <v>1.01305692506235</v>
      </c>
      <c r="BB3" s="0" t="n">
        <f aca="false">Ultuna_BD_timeseries_topsoil!$B3/Ultuna_BD_timeseries_topsoil!BB3</f>
        <v>1.01331635242859</v>
      </c>
      <c r="BC3" s="0" t="n">
        <f aca="false">Ultuna_BD_timeseries_topsoil!$B3/Ultuna_BD_timeseries_topsoil!BC3</f>
        <v>1.0135759126991</v>
      </c>
      <c r="BD3" s="0" t="n">
        <f aca="false">Ultuna_BD_timeseries_topsoil!$B3/Ultuna_BD_timeseries_topsoil!BD3</f>
        <v>1.01383560597604</v>
      </c>
      <c r="BE3" s="0" t="n">
        <f aca="false">Ultuna_BD_timeseries_topsoil!$B3/Ultuna_BD_timeseries_topsoil!BE3</f>
        <v>1.01409543236168</v>
      </c>
      <c r="BF3" s="0" t="n">
        <f aca="false">Ultuna_BD_timeseries_topsoil!$B3/Ultuna_BD_timeseries_topsoil!BF3</f>
        <v>1.01435539195837</v>
      </c>
      <c r="BG3" s="0" t="n">
        <f aca="false">Ultuna_BD_timeseries_topsoil!$B3/Ultuna_BD_timeseries_topsoil!BG3</f>
        <v>1.01461548486859</v>
      </c>
      <c r="BH3" s="0" t="n">
        <f aca="false">Ultuna_BD_timeseries_topsoil!$B3/Ultuna_BD_timeseries_topsoil!BH3</f>
        <v>1.01487571119491</v>
      </c>
      <c r="BI3" s="0" t="n">
        <f aca="false">Ultuna_BD_timeseries_topsoil!$B3/Ultuna_BD_timeseries_topsoil!BI3</f>
        <v>1.01513607104002</v>
      </c>
      <c r="BJ3" s="0" t="n">
        <f aca="false">Ultuna_BD_timeseries_topsoil!$B3/Ultuna_BD_timeseries_topsoil!BJ3</f>
        <v>1.0153965645067</v>
      </c>
      <c r="BK3" s="0" t="n">
        <f aca="false">Ultuna_BD_timeseries_topsoil!$B3/Ultuna_BD_timeseries_topsoil!BK3</f>
        <v>1.01565719169785</v>
      </c>
    </row>
    <row r="4" customFormat="false" ht="14.4" hidden="false" customHeight="false" outlineLevel="0" collapsed="false">
      <c r="A4" s="0" t="s">
        <v>1</v>
      </c>
      <c r="B4" s="0" t="n">
        <v>1</v>
      </c>
      <c r="C4" s="0" t="n">
        <f aca="false">Ultuna_BD_timeseries_topsoil!$B4/Ultuna_BD_timeseries_topsoil!C4</f>
        <v>0.99889055894605</v>
      </c>
      <c r="D4" s="0" t="n">
        <f aca="false">Ultuna_BD_timeseries_topsoil!$B4/Ultuna_BD_timeseries_topsoil!D4</f>
        <v>0.997783576882899</v>
      </c>
      <c r="E4" s="0" t="n">
        <f aca="false">Ultuna_BD_timeseries_topsoil!$B4/Ultuna_BD_timeseries_topsoil!E4</f>
        <v>0.996679045644352</v>
      </c>
      <c r="F4" s="0" t="n">
        <f aca="false">Ultuna_BD_timeseries_topsoil!$B4/Ultuna_BD_timeseries_topsoil!F4</f>
        <v>0.99557695710033</v>
      </c>
      <c r="G4" s="0" t="n">
        <f aca="false">Ultuna_BD_timeseries_topsoil!$B4/Ultuna_BD_timeseries_topsoil!G4</f>
        <v>0.994477303156677</v>
      </c>
      <c r="H4" s="0" t="n">
        <f aca="false">Ultuna_BD_timeseries_topsoil!$B4/Ultuna_BD_timeseries_topsoil!H4</f>
        <v>0.993380075754959</v>
      </c>
      <c r="I4" s="0" t="n">
        <f aca="false">Ultuna_BD_timeseries_topsoil!$B4/Ultuna_BD_timeseries_topsoil!I4</f>
        <v>0.992285266872265</v>
      </c>
      <c r="J4" s="0" t="n">
        <f aca="false">Ultuna_BD_timeseries_topsoil!$B4/Ultuna_BD_timeseries_topsoil!J4</f>
        <v>0.991192868521014</v>
      </c>
      <c r="K4" s="0" t="n">
        <f aca="false">Ultuna_BD_timeseries_topsoil!$B4/Ultuna_BD_timeseries_topsoil!K4</f>
        <v>0.990102872748762</v>
      </c>
      <c r="L4" s="0" t="n">
        <f aca="false">Ultuna_BD_timeseries_topsoil!$B4/Ultuna_BD_timeseries_topsoil!L4</f>
        <v>0.989015271638004</v>
      </c>
      <c r="M4" s="0" t="n">
        <f aca="false">Ultuna_BD_timeseries_topsoil!$B4/Ultuna_BD_timeseries_topsoil!M4</f>
        <v>0.987930057305988</v>
      </c>
      <c r="N4" s="0" t="n">
        <f aca="false">Ultuna_BD_timeseries_topsoil!$B4/Ultuna_BD_timeseries_topsoil!N4</f>
        <v>0.986847221904521</v>
      </c>
      <c r="O4" s="0" t="n">
        <f aca="false">Ultuna_BD_timeseries_topsoil!$B4/Ultuna_BD_timeseries_topsoil!O4</f>
        <v>0.985766757619782</v>
      </c>
      <c r="P4" s="0" t="n">
        <f aca="false">Ultuna_BD_timeseries_topsoil!$B4/Ultuna_BD_timeseries_topsoil!P4</f>
        <v>0.984688656672131</v>
      </c>
      <c r="Q4" s="0" t="n">
        <f aca="false">Ultuna_BD_timeseries_topsoil!$B4/Ultuna_BD_timeseries_topsoil!Q4</f>
        <v>0.983612911315925</v>
      </c>
      <c r="R4" s="0" t="n">
        <f aca="false">Ultuna_BD_timeseries_topsoil!$B4/Ultuna_BD_timeseries_topsoil!R4</f>
        <v>0.982539513839332</v>
      </c>
      <c r="S4" s="0" t="n">
        <f aca="false">Ultuna_BD_timeseries_topsoil!$B4/Ultuna_BD_timeseries_topsoil!S4</f>
        <v>0.981468456564146</v>
      </c>
      <c r="T4" s="0" t="n">
        <f aca="false">Ultuna_BD_timeseries_topsoil!$B4/Ultuna_BD_timeseries_topsoil!T4</f>
        <v>0.980399731845606</v>
      </c>
      <c r="U4" s="0" t="n">
        <f aca="false">Ultuna_BD_timeseries_topsoil!$B4/Ultuna_BD_timeseries_topsoil!U4</f>
        <v>0.979333332072208</v>
      </c>
      <c r="V4" s="0" t="n">
        <f aca="false">Ultuna_BD_timeseries_topsoil!$B4/Ultuna_BD_timeseries_topsoil!V4</f>
        <v>0.978269249665534</v>
      </c>
      <c r="W4" s="0" t="n">
        <f aca="false">Ultuna_BD_timeseries_topsoil!$B4/Ultuna_BD_timeseries_topsoil!W4</f>
        <v>0.977207477080064</v>
      </c>
      <c r="X4" s="0" t="n">
        <f aca="false">Ultuna_BD_timeseries_topsoil!$B4/Ultuna_BD_timeseries_topsoil!X4</f>
        <v>0.976148006803002</v>
      </c>
      <c r="Y4" s="0" t="n">
        <f aca="false">Ultuna_BD_timeseries_topsoil!$B4/Ultuna_BD_timeseries_topsoil!Y4</f>
        <v>0.975090831354097</v>
      </c>
      <c r="Z4" s="0" t="n">
        <f aca="false">Ultuna_BD_timeseries_topsoil!$B4/Ultuna_BD_timeseries_topsoil!Z4</f>
        <v>0.974035943285468</v>
      </c>
      <c r="AA4" s="0" t="n">
        <f aca="false">Ultuna_BD_timeseries_topsoil!$B4/Ultuna_BD_timeseries_topsoil!AA4</f>
        <v>0.972983335181428</v>
      </c>
      <c r="AB4" s="0" t="n">
        <f aca="false">Ultuna_BD_timeseries_topsoil!$B4/Ultuna_BD_timeseries_topsoil!AB4</f>
        <v>0.971932999658313</v>
      </c>
      <c r="AC4" s="0" t="n">
        <f aca="false">Ultuna_BD_timeseries_topsoil!$B4/Ultuna_BD_timeseries_topsoil!AC4</f>
        <v>0.970884929364305</v>
      </c>
      <c r="AD4" s="0" t="n">
        <f aca="false">Ultuna_BD_timeseries_topsoil!$B4/Ultuna_BD_timeseries_topsoil!AD4</f>
        <v>0.969839116979264</v>
      </c>
      <c r="AE4" s="0" t="n">
        <f aca="false">Ultuna_BD_timeseries_topsoil!$B4/Ultuna_BD_timeseries_topsoil!AE4</f>
        <v>0.968795555214556</v>
      </c>
      <c r="AF4" s="0" t="n">
        <f aca="false">Ultuna_BD_timeseries_topsoil!$B4/Ultuna_BD_timeseries_topsoil!AF4</f>
        <v>0.967754236812883</v>
      </c>
      <c r="AG4" s="0" t="n">
        <f aca="false">Ultuna_BD_timeseries_topsoil!$B4/Ultuna_BD_timeseries_topsoil!AG4</f>
        <v>0.966715154548118</v>
      </c>
      <c r="AH4" s="0" t="n">
        <f aca="false">Ultuna_BD_timeseries_topsoil!$B4/Ultuna_BD_timeseries_topsoil!AH4</f>
        <v>0.965678301225133</v>
      </c>
      <c r="AI4" s="0" t="n">
        <f aca="false">Ultuna_BD_timeseries_topsoil!$B4/Ultuna_BD_timeseries_topsoil!AI4</f>
        <v>0.964643669679639</v>
      </c>
      <c r="AJ4" s="0" t="n">
        <f aca="false">Ultuna_BD_timeseries_topsoil!$B4/Ultuna_BD_timeseries_topsoil!AJ4</f>
        <v>0.963611252778014</v>
      </c>
      <c r="AK4" s="0" t="n">
        <f aca="false">Ultuna_BD_timeseries_topsoil!$B4/Ultuna_BD_timeseries_topsoil!AK4</f>
        <v>0.962581043417143</v>
      </c>
      <c r="AL4" s="0" t="n">
        <f aca="false">Ultuna_BD_timeseries_topsoil!$B4/Ultuna_BD_timeseries_topsoil!AL4</f>
        <v>0.961553034524258</v>
      </c>
      <c r="AM4" s="0" t="n">
        <f aca="false">Ultuna_BD_timeseries_topsoil!$B4/Ultuna_BD_timeseries_topsoil!AM4</f>
        <v>0.96052721905677</v>
      </c>
      <c r="AN4" s="0" t="n">
        <f aca="false">Ultuna_BD_timeseries_topsoil!$B4/Ultuna_BD_timeseries_topsoil!AN4</f>
        <v>0.95950359000211</v>
      </c>
      <c r="AO4" s="0" t="n">
        <f aca="false">Ultuna_BD_timeseries_topsoil!$B4/Ultuna_BD_timeseries_topsoil!AO4</f>
        <v>0.958482140377574</v>
      </c>
      <c r="AP4" s="0" t="n">
        <f aca="false">Ultuna_BD_timeseries_topsoil!$B4/Ultuna_BD_timeseries_topsoil!AP4</f>
        <v>0.957462863230157</v>
      </c>
      <c r="AQ4" s="0" t="n">
        <f aca="false">Ultuna_BD_timeseries_topsoil!$B4/Ultuna_BD_timeseries_topsoil!AQ4</f>
        <v>0.956445751636399</v>
      </c>
      <c r="AR4" s="0" t="n">
        <f aca="false">Ultuna_BD_timeseries_topsoil!$B4/Ultuna_BD_timeseries_topsoil!AR4</f>
        <v>0.955430798702231</v>
      </c>
      <c r="AS4" s="0" t="n">
        <f aca="false">Ultuna_BD_timeseries_topsoil!$B4/Ultuna_BD_timeseries_topsoil!AS4</f>
        <v>0.954417997562812</v>
      </c>
      <c r="AT4" s="0" t="n">
        <f aca="false">Ultuna_BD_timeseries_topsoil!$B4/Ultuna_BD_timeseries_topsoil!AT4</f>
        <v>0.953407341382381</v>
      </c>
      <c r="AU4" s="0" t="n">
        <f aca="false">Ultuna_BD_timeseries_topsoil!$B4/Ultuna_BD_timeseries_topsoil!AU4</f>
        <v>0.9523988233541</v>
      </c>
      <c r="AV4" s="0" t="n">
        <f aca="false">Ultuna_BD_timeseries_topsoil!$B4/Ultuna_BD_timeseries_topsoil!AV4</f>
        <v>0.951392436699902</v>
      </c>
      <c r="AW4" s="0" t="n">
        <f aca="false">Ultuna_BD_timeseries_topsoil!$B4/Ultuna_BD_timeseries_topsoil!AW4</f>
        <v>0.950388174670338</v>
      </c>
      <c r="AX4" s="0" t="n">
        <f aca="false">Ultuna_BD_timeseries_topsoil!$B4/Ultuna_BD_timeseries_topsoil!AX4</f>
        <v>0.949386030544427</v>
      </c>
      <c r="AY4" s="0" t="n">
        <f aca="false">Ultuna_BD_timeseries_topsoil!$B4/Ultuna_BD_timeseries_topsoil!AY4</f>
        <v>0.948385997629508</v>
      </c>
      <c r="AZ4" s="0" t="n">
        <f aca="false">Ultuna_BD_timeseries_topsoil!$B4/Ultuna_BD_timeseries_topsoil!AZ4</f>
        <v>0.947388069261088</v>
      </c>
      <c r="BA4" s="0" t="n">
        <f aca="false">Ultuna_BD_timeseries_topsoil!$B4/Ultuna_BD_timeseries_topsoil!BA4</f>
        <v>0.946392238802693</v>
      </c>
      <c r="BB4" s="0" t="n">
        <f aca="false">Ultuna_BD_timeseries_topsoil!$B4/Ultuna_BD_timeseries_topsoil!BB4</f>
        <v>0.945398499645726</v>
      </c>
      <c r="BC4" s="0" t="n">
        <f aca="false">Ultuna_BD_timeseries_topsoil!$B4/Ultuna_BD_timeseries_topsoil!BC4</f>
        <v>0.944406845209317</v>
      </c>
      <c r="BD4" s="0" t="n">
        <f aca="false">Ultuna_BD_timeseries_topsoil!$B4/Ultuna_BD_timeseries_topsoil!BD4</f>
        <v>0.943417268940178</v>
      </c>
      <c r="BE4" s="0" t="n">
        <f aca="false">Ultuna_BD_timeseries_topsoil!$B4/Ultuna_BD_timeseries_topsoil!BE4</f>
        <v>0.942429764312458</v>
      </c>
      <c r="BF4" s="0" t="n">
        <f aca="false">Ultuna_BD_timeseries_topsoil!$B4/Ultuna_BD_timeseries_topsoil!BF4</f>
        <v>0.941444324827603</v>
      </c>
      <c r="BG4" s="0" t="n">
        <f aca="false">Ultuna_BD_timeseries_topsoil!$B4/Ultuna_BD_timeseries_topsoil!BG4</f>
        <v>0.94046094401421</v>
      </c>
      <c r="BH4" s="0" t="n">
        <f aca="false">Ultuna_BD_timeseries_topsoil!$B4/Ultuna_BD_timeseries_topsoil!BH4</f>
        <v>0.939479615427886</v>
      </c>
      <c r="BI4" s="0" t="n">
        <f aca="false">Ultuna_BD_timeseries_topsoil!$B4/Ultuna_BD_timeseries_topsoil!BI4</f>
        <v>0.938500332651108</v>
      </c>
      <c r="BJ4" s="0" t="n">
        <f aca="false">Ultuna_BD_timeseries_topsoil!$B4/Ultuna_BD_timeseries_topsoil!BJ4</f>
        <v>0.937523089293084</v>
      </c>
      <c r="BK4" s="0" t="n">
        <f aca="false">Ultuna_BD_timeseries_topsoil!$B4/Ultuna_BD_timeseries_topsoil!BK4</f>
        <v>0.936547878989611</v>
      </c>
    </row>
    <row r="5" customFormat="false" ht="14.4" hidden="false" customHeight="false" outlineLevel="0" collapsed="false">
      <c r="A5" s="0" t="s">
        <v>1</v>
      </c>
      <c r="B5" s="0" t="n">
        <v>1</v>
      </c>
      <c r="C5" s="0" t="n">
        <f aca="false">Ultuna_BD_timeseries_topsoil!$B5/Ultuna_BD_timeseries_topsoil!C5</f>
        <v>1.00053791945639</v>
      </c>
      <c r="D5" s="0" t="n">
        <f aca="false">Ultuna_BD_timeseries_topsoil!$B5/Ultuna_BD_timeseries_topsoil!D5</f>
        <v>1.00107641793892</v>
      </c>
      <c r="E5" s="0" t="n">
        <f aca="false">Ultuna_BD_timeseries_topsoil!$B5/Ultuna_BD_timeseries_topsoil!E5</f>
        <v>1.00161549638303</v>
      </c>
      <c r="F5" s="0" t="n">
        <f aca="false">Ultuna_BD_timeseries_topsoil!$B5/Ultuna_BD_timeseries_topsoil!F5</f>
        <v>1.00215515572613</v>
      </c>
      <c r="G5" s="0" t="n">
        <f aca="false">Ultuna_BD_timeseries_topsoil!$B5/Ultuna_BD_timeseries_topsoil!G5</f>
        <v>1.00269539690769</v>
      </c>
      <c r="H5" s="0" t="n">
        <f aca="false">Ultuna_BD_timeseries_topsoil!$B5/Ultuna_BD_timeseries_topsoil!H5</f>
        <v>1.00323622086917</v>
      </c>
      <c r="I5" s="0" t="n">
        <f aca="false">Ultuna_BD_timeseries_topsoil!$B5/Ultuna_BD_timeseries_topsoil!I5</f>
        <v>1.00377762855409</v>
      </c>
      <c r="J5" s="0" t="n">
        <f aca="false">Ultuna_BD_timeseries_topsoil!$B5/Ultuna_BD_timeseries_topsoil!J5</f>
        <v>1.004319620908</v>
      </c>
      <c r="K5" s="0" t="n">
        <f aca="false">Ultuna_BD_timeseries_topsoil!$B5/Ultuna_BD_timeseries_topsoil!K5</f>
        <v>1.00486219887849</v>
      </c>
      <c r="L5" s="0" t="n">
        <f aca="false">Ultuna_BD_timeseries_topsoil!$B5/Ultuna_BD_timeseries_topsoil!L5</f>
        <v>1.00540536341521</v>
      </c>
      <c r="M5" s="0" t="n">
        <f aca="false">Ultuna_BD_timeseries_topsoil!$B5/Ultuna_BD_timeseries_topsoil!M5</f>
        <v>1.00594911546984</v>
      </c>
      <c r="N5" s="0" t="n">
        <f aca="false">Ultuna_BD_timeseries_topsoil!$B5/Ultuna_BD_timeseries_topsoil!N5</f>
        <v>1.00649345599614</v>
      </c>
      <c r="O5" s="0" t="n">
        <f aca="false">Ultuna_BD_timeseries_topsoil!$B5/Ultuna_BD_timeseries_topsoil!O5</f>
        <v>1.00703838594994</v>
      </c>
      <c r="P5" s="0" t="n">
        <f aca="false">Ultuna_BD_timeseries_topsoil!$B5/Ultuna_BD_timeseries_topsoil!P5</f>
        <v>1.00758390628913</v>
      </c>
      <c r="Q5" s="0" t="n">
        <f aca="false">Ultuna_BD_timeseries_topsoil!$B5/Ultuna_BD_timeseries_topsoil!Q5</f>
        <v>1.00813001797367</v>
      </c>
      <c r="R5" s="0" t="n">
        <f aca="false">Ultuna_BD_timeseries_topsoil!$B5/Ultuna_BD_timeseries_topsoil!R5</f>
        <v>1.00867672196562</v>
      </c>
      <c r="S5" s="0" t="n">
        <f aca="false">Ultuna_BD_timeseries_topsoil!$B5/Ultuna_BD_timeseries_topsoil!S5</f>
        <v>1.00922401922911</v>
      </c>
      <c r="T5" s="0" t="n">
        <f aca="false">Ultuna_BD_timeseries_topsoil!$B5/Ultuna_BD_timeseries_topsoil!T5</f>
        <v>1.00977191073038</v>
      </c>
      <c r="U5" s="0" t="n">
        <f aca="false">Ultuna_BD_timeseries_topsoil!$B5/Ultuna_BD_timeseries_topsoil!U5</f>
        <v>1.01032039743776</v>
      </c>
      <c r="V5" s="0" t="n">
        <f aca="false">Ultuna_BD_timeseries_topsoil!$B5/Ultuna_BD_timeseries_topsoil!V5</f>
        <v>1.01086948032168</v>
      </c>
      <c r="W5" s="0" t="n">
        <f aca="false">Ultuna_BD_timeseries_topsoil!$B5/Ultuna_BD_timeseries_topsoil!W5</f>
        <v>1.01141916035471</v>
      </c>
      <c r="X5" s="0" t="n">
        <f aca="false">Ultuna_BD_timeseries_topsoil!$B5/Ultuna_BD_timeseries_topsoil!X5</f>
        <v>1.01196943851149</v>
      </c>
      <c r="Y5" s="0" t="n">
        <f aca="false">Ultuna_BD_timeseries_topsoil!$B5/Ultuna_BD_timeseries_topsoil!Y5</f>
        <v>1.01252031576882</v>
      </c>
      <c r="Z5" s="0" t="n">
        <f aca="false">Ultuna_BD_timeseries_topsoil!$B5/Ultuna_BD_timeseries_topsoil!Z5</f>
        <v>1.01307179310561</v>
      </c>
      <c r="AA5" s="0" t="n">
        <f aca="false">Ultuna_BD_timeseries_topsoil!$B5/Ultuna_BD_timeseries_topsoil!AA5</f>
        <v>1.01362387150291</v>
      </c>
      <c r="AB5" s="0" t="n">
        <f aca="false">Ultuna_BD_timeseries_topsoil!$B5/Ultuna_BD_timeseries_topsoil!AB5</f>
        <v>1.0141765519439</v>
      </c>
      <c r="AC5" s="0" t="n">
        <f aca="false">Ultuna_BD_timeseries_topsoil!$B5/Ultuna_BD_timeseries_topsoil!AC5</f>
        <v>1.01472983541393</v>
      </c>
      <c r="AD5" s="0" t="n">
        <f aca="false">Ultuna_BD_timeseries_topsoil!$B5/Ultuna_BD_timeseries_topsoil!AD5</f>
        <v>1.01528372290048</v>
      </c>
      <c r="AE5" s="0" t="n">
        <f aca="false">Ultuna_BD_timeseries_topsoil!$B5/Ultuna_BD_timeseries_topsoil!AE5</f>
        <v>1.01583821539319</v>
      </c>
      <c r="AF5" s="0" t="n">
        <f aca="false">Ultuna_BD_timeseries_topsoil!$B5/Ultuna_BD_timeseries_topsoil!AF5</f>
        <v>1.01639331388386</v>
      </c>
      <c r="AG5" s="0" t="n">
        <f aca="false">Ultuna_BD_timeseries_topsoil!$B5/Ultuna_BD_timeseries_topsoil!AG5</f>
        <v>1.01694901936647</v>
      </c>
      <c r="AH5" s="0" t="n">
        <f aca="false">Ultuna_BD_timeseries_topsoil!$B5/Ultuna_BD_timeseries_topsoil!AH5</f>
        <v>1.01750533283717</v>
      </c>
      <c r="AI5" s="0" t="n">
        <f aca="false">Ultuna_BD_timeseries_topsoil!$B5/Ultuna_BD_timeseries_topsoil!AI5</f>
        <v>1.0180622552943</v>
      </c>
      <c r="AJ5" s="0" t="n">
        <f aca="false">Ultuna_BD_timeseries_topsoil!$B5/Ultuna_BD_timeseries_topsoil!AJ5</f>
        <v>1.01861978773835</v>
      </c>
      <c r="AK5" s="0" t="n">
        <f aca="false">Ultuna_BD_timeseries_topsoil!$B5/Ultuna_BD_timeseries_topsoil!AK5</f>
        <v>1.01917793117206</v>
      </c>
      <c r="AL5" s="0" t="n">
        <f aca="false">Ultuna_BD_timeseries_topsoil!$B5/Ultuna_BD_timeseries_topsoil!AL5</f>
        <v>1.01973668660033</v>
      </c>
      <c r="AM5" s="0" t="n">
        <f aca="false">Ultuna_BD_timeseries_topsoil!$B5/Ultuna_BD_timeseries_topsoil!AM5</f>
        <v>1.02029605503026</v>
      </c>
      <c r="AN5" s="0" t="n">
        <f aca="false">Ultuna_BD_timeseries_topsoil!$B5/Ultuna_BD_timeseries_topsoil!AN5</f>
        <v>1.02085603747119</v>
      </c>
      <c r="AO5" s="0" t="n">
        <f aca="false">Ultuna_BD_timeseries_topsoil!$B5/Ultuna_BD_timeseries_topsoil!AO5</f>
        <v>1.02141663493466</v>
      </c>
      <c r="AP5" s="0" t="n">
        <f aca="false">Ultuna_BD_timeseries_topsoil!$B5/Ultuna_BD_timeseries_topsoil!AP5</f>
        <v>1.02197784843444</v>
      </c>
      <c r="AQ5" s="0" t="n">
        <f aca="false">Ultuna_BD_timeseries_topsoil!$B5/Ultuna_BD_timeseries_topsoil!AQ5</f>
        <v>1.02253967898651</v>
      </c>
      <c r="AR5" s="0" t="n">
        <f aca="false">Ultuna_BD_timeseries_topsoil!$B5/Ultuna_BD_timeseries_topsoil!AR5</f>
        <v>1.02310212760912</v>
      </c>
      <c r="AS5" s="0" t="n">
        <f aca="false">Ultuna_BD_timeseries_topsoil!$B5/Ultuna_BD_timeseries_topsoil!AS5</f>
        <v>1.02366519532272</v>
      </c>
      <c r="AT5" s="0" t="n">
        <f aca="false">Ultuna_BD_timeseries_topsoil!$B5/Ultuna_BD_timeseries_topsoil!AT5</f>
        <v>1.02422888315004</v>
      </c>
      <c r="AU5" s="0" t="n">
        <f aca="false">Ultuna_BD_timeseries_topsoil!$B5/Ultuna_BD_timeseries_topsoil!AU5</f>
        <v>1.02479319211606</v>
      </c>
      <c r="AV5" s="0" t="n">
        <f aca="false">Ultuna_BD_timeseries_topsoil!$B5/Ultuna_BD_timeseries_topsoil!AV5</f>
        <v>1.025358123248</v>
      </c>
      <c r="AW5" s="0" t="n">
        <f aca="false">Ultuna_BD_timeseries_topsoil!$B5/Ultuna_BD_timeseries_topsoil!AW5</f>
        <v>1.02592367757537</v>
      </c>
      <c r="AX5" s="0" t="n">
        <f aca="false">Ultuna_BD_timeseries_topsoil!$B5/Ultuna_BD_timeseries_topsoil!AX5</f>
        <v>1.02648985612994</v>
      </c>
      <c r="AY5" s="0" t="n">
        <f aca="false">Ultuna_BD_timeseries_topsoil!$B5/Ultuna_BD_timeseries_topsoil!AY5</f>
        <v>1.02705665994576</v>
      </c>
      <c r="AZ5" s="0" t="n">
        <f aca="false">Ultuna_BD_timeseries_topsoil!$B5/Ultuna_BD_timeseries_topsoil!AZ5</f>
        <v>1.02762409005916</v>
      </c>
      <c r="BA5" s="0" t="n">
        <f aca="false">Ultuna_BD_timeseries_topsoil!$B5/Ultuna_BD_timeseries_topsoil!BA5</f>
        <v>1.02819214750878</v>
      </c>
      <c r="BB5" s="0" t="n">
        <f aca="false">Ultuna_BD_timeseries_topsoil!$B5/Ultuna_BD_timeseries_topsoil!BB5</f>
        <v>1.02876083333554</v>
      </c>
      <c r="BC5" s="0" t="n">
        <f aca="false">Ultuna_BD_timeseries_topsoil!$B5/Ultuna_BD_timeseries_topsoil!BC5</f>
        <v>1.02933014858267</v>
      </c>
      <c r="BD5" s="0" t="n">
        <f aca="false">Ultuna_BD_timeseries_topsoil!$B5/Ultuna_BD_timeseries_topsoil!BD5</f>
        <v>1.02990009429571</v>
      </c>
      <c r="BE5" s="0" t="n">
        <f aca="false">Ultuna_BD_timeseries_topsoil!$B5/Ultuna_BD_timeseries_topsoil!BE5</f>
        <v>1.03047067152251</v>
      </c>
      <c r="BF5" s="0" t="n">
        <f aca="false">Ultuna_BD_timeseries_topsoil!$B5/Ultuna_BD_timeseries_topsoil!BF5</f>
        <v>1.03104188131326</v>
      </c>
      <c r="BG5" s="0" t="n">
        <f aca="false">Ultuna_BD_timeseries_topsoil!$B5/Ultuna_BD_timeseries_topsoil!BG5</f>
        <v>1.03161372472048</v>
      </c>
      <c r="BH5" s="0" t="n">
        <f aca="false">Ultuna_BD_timeseries_topsoil!$B5/Ultuna_BD_timeseries_topsoil!BH5</f>
        <v>1.032186202799</v>
      </c>
      <c r="BI5" s="0" t="n">
        <f aca="false">Ultuna_BD_timeseries_topsoil!$B5/Ultuna_BD_timeseries_topsoil!BI5</f>
        <v>1.03275931660601</v>
      </c>
      <c r="BJ5" s="0" t="n">
        <f aca="false">Ultuna_BD_timeseries_topsoil!$B5/Ultuna_BD_timeseries_topsoil!BJ5</f>
        <v>1.03333306720106</v>
      </c>
      <c r="BK5" s="0" t="n">
        <f aca="false">Ultuna_BD_timeseries_topsoil!$B5/Ultuna_BD_timeseries_topsoil!BK5</f>
        <v>1.03390745564604</v>
      </c>
    </row>
    <row r="6" customFormat="false" ht="14.4" hidden="false" customHeight="false" outlineLevel="0" collapsed="false">
      <c r="A6" s="0" t="s">
        <v>2</v>
      </c>
      <c r="B6" s="0" t="n">
        <v>1</v>
      </c>
      <c r="C6" s="0" t="n">
        <f aca="false">Ultuna_BD_timeseries_topsoil!$B6/Ultuna_BD_timeseries_topsoil!C6</f>
        <v>1.00076840325803</v>
      </c>
      <c r="D6" s="0" t="n">
        <f aca="false">Ultuna_BD_timeseries_topsoil!$B6/Ultuna_BD_timeseries_topsoil!D6</f>
        <v>1.00153798831129</v>
      </c>
      <c r="E6" s="0" t="n">
        <f aca="false">Ultuna_BD_timeseries_topsoil!$B6/Ultuna_BD_timeseries_topsoil!E6</f>
        <v>1.00230875788826</v>
      </c>
      <c r="F6" s="0" t="n">
        <f aca="false">Ultuna_BD_timeseries_topsoil!$B6/Ultuna_BD_timeseries_topsoil!F6</f>
        <v>1.00308071472582</v>
      </c>
      <c r="G6" s="0" t="n">
        <f aca="false">Ultuna_BD_timeseries_topsoil!$B6/Ultuna_BD_timeseries_topsoil!G6</f>
        <v>1.00385386156929</v>
      </c>
      <c r="H6" s="0" t="n">
        <f aca="false">Ultuna_BD_timeseries_topsoil!$B6/Ultuna_BD_timeseries_topsoil!H6</f>
        <v>1.00462820117248</v>
      </c>
      <c r="I6" s="0" t="n">
        <f aca="false">Ultuna_BD_timeseries_topsoil!$B6/Ultuna_BD_timeseries_topsoil!I6</f>
        <v>1.00540373629767</v>
      </c>
      <c r="J6" s="0" t="n">
        <f aca="false">Ultuna_BD_timeseries_topsoil!$B6/Ultuna_BD_timeseries_topsoil!J6</f>
        <v>1.0061804697157</v>
      </c>
      <c r="K6" s="0" t="n">
        <f aca="false">Ultuna_BD_timeseries_topsoil!$B6/Ultuna_BD_timeseries_topsoil!K6</f>
        <v>1.00695840420597</v>
      </c>
      <c r="L6" s="0" t="n">
        <f aca="false">Ultuna_BD_timeseries_topsoil!$B6/Ultuna_BD_timeseries_topsoil!L6</f>
        <v>1.00773754255648</v>
      </c>
      <c r="M6" s="0" t="n">
        <f aca="false">Ultuna_BD_timeseries_topsoil!$B6/Ultuna_BD_timeseries_topsoil!M6</f>
        <v>1.00851788756388</v>
      </c>
      <c r="N6" s="0" t="n">
        <f aca="false">Ultuna_BD_timeseries_topsoil!$B6/Ultuna_BD_timeseries_topsoil!N6</f>
        <v>1.00929944203348</v>
      </c>
      <c r="O6" s="0" t="n">
        <f aca="false">Ultuna_BD_timeseries_topsoil!$B6/Ultuna_BD_timeseries_topsoil!O6</f>
        <v>1.01008220877928</v>
      </c>
      <c r="P6" s="0" t="n">
        <f aca="false">Ultuna_BD_timeseries_topsoil!$B6/Ultuna_BD_timeseries_topsoil!P6</f>
        <v>1.01086619062403</v>
      </c>
      <c r="Q6" s="0" t="n">
        <f aca="false">Ultuna_BD_timeseries_topsoil!$B6/Ultuna_BD_timeseries_topsoil!Q6</f>
        <v>1.01165139039925</v>
      </c>
      <c r="R6" s="0" t="n">
        <f aca="false">Ultuna_BD_timeseries_topsoil!$B6/Ultuna_BD_timeseries_topsoil!R6</f>
        <v>1.01243781094527</v>
      </c>
      <c r="S6" s="0" t="n">
        <f aca="false">Ultuna_BD_timeseries_topsoil!$B6/Ultuna_BD_timeseries_topsoil!S6</f>
        <v>1.01322545511125</v>
      </c>
      <c r="T6" s="0" t="n">
        <f aca="false">Ultuna_BD_timeseries_topsoil!$B6/Ultuna_BD_timeseries_topsoil!T6</f>
        <v>1.01401432575522</v>
      </c>
      <c r="U6" s="0" t="n">
        <f aca="false">Ultuna_BD_timeseries_topsoil!$B6/Ultuna_BD_timeseries_topsoil!U6</f>
        <v>1.01480442574412</v>
      </c>
      <c r="V6" s="0" t="n">
        <f aca="false">Ultuna_BD_timeseries_topsoil!$B6/Ultuna_BD_timeseries_topsoil!V6</f>
        <v>1.01559575795384</v>
      </c>
      <c r="W6" s="0" t="n">
        <f aca="false">Ultuna_BD_timeseries_topsoil!$B6/Ultuna_BD_timeseries_topsoil!W6</f>
        <v>1.01638832526924</v>
      </c>
      <c r="X6" s="0" t="n">
        <f aca="false">Ultuna_BD_timeseries_topsoil!$B6/Ultuna_BD_timeseries_topsoil!X6</f>
        <v>1.01718213058419</v>
      </c>
      <c r="Y6" s="0" t="n">
        <f aca="false">Ultuna_BD_timeseries_topsoil!$B6/Ultuna_BD_timeseries_topsoil!Y6</f>
        <v>1.01797717680163</v>
      </c>
      <c r="Z6" s="0" t="n">
        <f aca="false">Ultuna_BD_timeseries_topsoil!$B6/Ultuna_BD_timeseries_topsoil!Z6</f>
        <v>1.01877346683354</v>
      </c>
      <c r="AA6" s="0" t="n">
        <f aca="false">Ultuna_BD_timeseries_topsoil!$B6/Ultuna_BD_timeseries_topsoil!AA6</f>
        <v>1.01957100360107</v>
      </c>
      <c r="AB6" s="0" t="n">
        <f aca="false">Ultuna_BD_timeseries_topsoil!$B6/Ultuna_BD_timeseries_topsoil!AB6</f>
        <v>1.02036979003447</v>
      </c>
      <c r="AC6" s="0" t="n">
        <f aca="false">Ultuna_BD_timeseries_topsoil!$B6/Ultuna_BD_timeseries_topsoil!AC6</f>
        <v>1.02116982907323</v>
      </c>
      <c r="AD6" s="0" t="n">
        <f aca="false">Ultuna_BD_timeseries_topsoil!$B6/Ultuna_BD_timeseries_topsoil!AD6</f>
        <v>1.02197112366604</v>
      </c>
      <c r="AE6" s="0" t="n">
        <f aca="false">Ultuna_BD_timeseries_topsoil!$B6/Ultuna_BD_timeseries_topsoil!AE6</f>
        <v>1.02277367677085</v>
      </c>
      <c r="AF6" s="0" t="n">
        <f aca="false">Ultuna_BD_timeseries_topsoil!$B6/Ultuna_BD_timeseries_topsoil!AF6</f>
        <v>1.02357749135492</v>
      </c>
      <c r="AG6" s="0" t="n">
        <f aca="false">Ultuna_BD_timeseries_topsoil!$B6/Ultuna_BD_timeseries_topsoil!AG6</f>
        <v>1.02438257039484</v>
      </c>
      <c r="AH6" s="0" t="n">
        <f aca="false">Ultuna_BD_timeseries_topsoil!$B6/Ultuna_BD_timeseries_topsoil!AH6</f>
        <v>1.02518891687657</v>
      </c>
      <c r="AI6" s="0" t="n">
        <f aca="false">Ultuna_BD_timeseries_topsoil!$B6/Ultuna_BD_timeseries_topsoil!AI6</f>
        <v>1.02599653379549</v>
      </c>
      <c r="AJ6" s="0" t="n">
        <f aca="false">Ultuna_BD_timeseries_topsoil!$B6/Ultuna_BD_timeseries_topsoil!AJ6</f>
        <v>1.02680542415642</v>
      </c>
      <c r="AK6" s="0" t="n">
        <f aca="false">Ultuna_BD_timeseries_topsoil!$B6/Ultuna_BD_timeseries_topsoil!AK6</f>
        <v>1.02761559097365</v>
      </c>
      <c r="AL6" s="0" t="n">
        <f aca="false">Ultuna_BD_timeseries_topsoil!$B6/Ultuna_BD_timeseries_topsoil!AL6</f>
        <v>1.02842703727101</v>
      </c>
      <c r="AM6" s="0" t="n">
        <f aca="false">Ultuna_BD_timeseries_topsoil!$B6/Ultuna_BD_timeseries_topsoil!AM6</f>
        <v>1.02923976608187</v>
      </c>
      <c r="AN6" s="0" t="n">
        <f aca="false">Ultuna_BD_timeseries_topsoil!$B6/Ultuna_BD_timeseries_topsoil!AN6</f>
        <v>1.03005378044923</v>
      </c>
      <c r="AO6" s="0" t="n">
        <f aca="false">Ultuna_BD_timeseries_topsoil!$B6/Ultuna_BD_timeseries_topsoil!AO6</f>
        <v>1.03086908342568</v>
      </c>
      <c r="AP6" s="0" t="n">
        <f aca="false">Ultuna_BD_timeseries_topsoil!$B6/Ultuna_BD_timeseries_topsoil!AP6</f>
        <v>1.03168567807351</v>
      </c>
      <c r="AQ6" s="0" t="n">
        <f aca="false">Ultuna_BD_timeseries_topsoil!$B6/Ultuna_BD_timeseries_topsoil!AQ6</f>
        <v>1.03250356746472</v>
      </c>
      <c r="AR6" s="0" t="n">
        <f aca="false">Ultuna_BD_timeseries_topsoil!$B6/Ultuna_BD_timeseries_topsoil!AR6</f>
        <v>1.03332275468105</v>
      </c>
      <c r="AS6" s="0" t="n">
        <f aca="false">Ultuna_BD_timeseries_topsoil!$B6/Ultuna_BD_timeseries_topsoil!AS6</f>
        <v>1.03414324281404</v>
      </c>
      <c r="AT6" s="0" t="n">
        <f aca="false">Ultuna_BD_timeseries_topsoil!$B6/Ultuna_BD_timeseries_topsoil!AT6</f>
        <v>1.03496503496504</v>
      </c>
      <c r="AU6" s="0" t="n">
        <f aca="false">Ultuna_BD_timeseries_topsoil!$B6/Ultuna_BD_timeseries_topsoil!AU6</f>
        <v>1.03578813424527</v>
      </c>
      <c r="AV6" s="0" t="n">
        <f aca="false">Ultuna_BD_timeseries_topsoil!$B6/Ultuna_BD_timeseries_topsoil!AV6</f>
        <v>1.03661254377587</v>
      </c>
      <c r="AW6" s="0" t="n">
        <f aca="false">Ultuna_BD_timeseries_topsoil!$B6/Ultuna_BD_timeseries_topsoil!AW6</f>
        <v>1.03743826668791</v>
      </c>
      <c r="AX6" s="0" t="n">
        <f aca="false">Ultuna_BD_timeseries_topsoil!$B6/Ultuna_BD_timeseries_topsoil!AX6</f>
        <v>1.03826530612245</v>
      </c>
      <c r="AY6" s="0" t="n">
        <f aca="false">Ultuna_BD_timeseries_topsoil!$B6/Ultuna_BD_timeseries_topsoil!AY6</f>
        <v>1.03909366523057</v>
      </c>
      <c r="AZ6" s="0" t="n">
        <f aca="false">Ultuna_BD_timeseries_topsoil!$B6/Ultuna_BD_timeseries_topsoil!AZ6</f>
        <v>1.03992334717343</v>
      </c>
      <c r="BA6" s="0" t="n">
        <f aca="false">Ultuna_BD_timeseries_topsoil!$B6/Ultuna_BD_timeseries_topsoil!BA6</f>
        <v>1.04075435512226</v>
      </c>
      <c r="BB6" s="0" t="n">
        <f aca="false">Ultuna_BD_timeseries_topsoil!$B6/Ultuna_BD_timeseries_topsoil!BB6</f>
        <v>1.04158669225848</v>
      </c>
      <c r="BC6" s="0" t="n">
        <f aca="false">Ultuna_BD_timeseries_topsoil!$B6/Ultuna_BD_timeseries_topsoil!BC6</f>
        <v>1.04242036177365</v>
      </c>
      <c r="BD6" s="0" t="n">
        <f aca="false">Ultuna_BD_timeseries_topsoil!$B6/Ultuna_BD_timeseries_topsoil!BD6</f>
        <v>1.04325536686959</v>
      </c>
      <c r="BE6" s="0" t="n">
        <f aca="false">Ultuna_BD_timeseries_topsoil!$B6/Ultuna_BD_timeseries_topsoil!BE6</f>
        <v>1.04409171075838</v>
      </c>
      <c r="BF6" s="0" t="n">
        <f aca="false">Ultuna_BD_timeseries_topsoil!$B6/Ultuna_BD_timeseries_topsoil!BF6</f>
        <v>1.04492939666239</v>
      </c>
      <c r="BG6" s="0" t="n">
        <f aca="false">Ultuna_BD_timeseries_topsoil!$B6/Ultuna_BD_timeseries_topsoil!BG6</f>
        <v>1.04576842781436</v>
      </c>
      <c r="BH6" s="0" t="n">
        <f aca="false">Ultuna_BD_timeseries_topsoil!$B6/Ultuna_BD_timeseries_topsoil!BH6</f>
        <v>1.04660880745741</v>
      </c>
      <c r="BI6" s="0" t="n">
        <f aca="false">Ultuna_BD_timeseries_topsoil!$B6/Ultuna_BD_timeseries_topsoil!BI6</f>
        <v>1.0474505388451</v>
      </c>
      <c r="BJ6" s="0" t="n">
        <f aca="false">Ultuna_BD_timeseries_topsoil!$B6/Ultuna_BD_timeseries_topsoil!BJ6</f>
        <v>1.04829362524147</v>
      </c>
      <c r="BK6" s="0" t="n">
        <f aca="false">Ultuna_BD_timeseries_topsoil!$B6/Ultuna_BD_timeseries_topsoil!BK6</f>
        <v>1.04913806992106</v>
      </c>
    </row>
    <row r="7" customFormat="false" ht="14.4" hidden="false" customHeight="false" outlineLevel="0" collapsed="false">
      <c r="A7" s="0" t="s">
        <v>2</v>
      </c>
      <c r="B7" s="0" t="n">
        <v>1</v>
      </c>
      <c r="C7" s="0" t="n">
        <f aca="false">Ultuna_BD_timeseries_topsoil!$B7/Ultuna_BD_timeseries_topsoil!C7</f>
        <v>1.00025761377512</v>
      </c>
      <c r="D7" s="0" t="n">
        <f aca="false">Ultuna_BD_timeseries_topsoil!$B7/Ultuna_BD_timeseries_topsoil!D7</f>
        <v>1.00051536031416</v>
      </c>
      <c r="E7" s="0" t="n">
        <f aca="false">Ultuna_BD_timeseries_topsoil!$B7/Ultuna_BD_timeseries_topsoil!E7</f>
        <v>1.00077323971978</v>
      </c>
      <c r="F7" s="0" t="n">
        <f aca="false">Ultuna_BD_timeseries_topsoil!$B7/Ultuna_BD_timeseries_topsoil!F7</f>
        <v>1.00103125209473</v>
      </c>
      <c r="G7" s="0" t="n">
        <f aca="false">Ultuna_BD_timeseries_topsoil!$B7/Ultuna_BD_timeseries_topsoil!G7</f>
        <v>1.00128939754189</v>
      </c>
      <c r="H7" s="0" t="n">
        <f aca="false">Ultuna_BD_timeseries_topsoil!$B7/Ultuna_BD_timeseries_topsoil!H7</f>
        <v>1.00154767616424</v>
      </c>
      <c r="I7" s="0" t="n">
        <f aca="false">Ultuna_BD_timeseries_topsoil!$B7/Ultuna_BD_timeseries_topsoil!I7</f>
        <v>1.00180608806485</v>
      </c>
      <c r="J7" s="0" t="n">
        <f aca="false">Ultuna_BD_timeseries_topsoil!$B7/Ultuna_BD_timeseries_topsoil!J7</f>
        <v>1.00206463334693</v>
      </c>
      <c r="K7" s="0" t="n">
        <f aca="false">Ultuna_BD_timeseries_topsoil!$B7/Ultuna_BD_timeseries_topsoil!K7</f>
        <v>1.00232331211375</v>
      </c>
      <c r="L7" s="0" t="n">
        <f aca="false">Ultuna_BD_timeseries_topsoil!$B7/Ultuna_BD_timeseries_topsoil!L7</f>
        <v>1.00258212446873</v>
      </c>
      <c r="M7" s="0" t="n">
        <f aca="false">Ultuna_BD_timeseries_topsoil!$B7/Ultuna_BD_timeseries_topsoil!M7</f>
        <v>1.00284107051537</v>
      </c>
      <c r="N7" s="0" t="n">
        <f aca="false">Ultuna_BD_timeseries_topsoil!$B7/Ultuna_BD_timeseries_topsoil!N7</f>
        <v>1.00310015035729</v>
      </c>
      <c r="O7" s="0" t="n">
        <f aca="false">Ultuna_BD_timeseries_topsoil!$B7/Ultuna_BD_timeseries_topsoil!O7</f>
        <v>1.00335936409822</v>
      </c>
      <c r="P7" s="0" t="n">
        <f aca="false">Ultuna_BD_timeseries_topsoil!$B7/Ultuna_BD_timeseries_topsoil!P7</f>
        <v>1.00361871184198</v>
      </c>
      <c r="Q7" s="0" t="n">
        <f aca="false">Ultuna_BD_timeseries_topsoil!$B7/Ultuna_BD_timeseries_topsoil!Q7</f>
        <v>1.00387819369251</v>
      </c>
      <c r="R7" s="0" t="n">
        <f aca="false">Ultuna_BD_timeseries_topsoil!$B7/Ultuna_BD_timeseries_topsoil!R7</f>
        <v>1.00413780975385</v>
      </c>
      <c r="S7" s="0" t="n">
        <f aca="false">Ultuna_BD_timeseries_topsoil!$B7/Ultuna_BD_timeseries_topsoil!S7</f>
        <v>1.00439756013017</v>
      </c>
      <c r="T7" s="0" t="n">
        <f aca="false">Ultuna_BD_timeseries_topsoil!$B7/Ultuna_BD_timeseries_topsoil!T7</f>
        <v>1.00465744492571</v>
      </c>
      <c r="U7" s="0" t="n">
        <f aca="false">Ultuna_BD_timeseries_topsoil!$B7/Ultuna_BD_timeseries_topsoil!U7</f>
        <v>1.00491746424486</v>
      </c>
      <c r="V7" s="0" t="n">
        <f aca="false">Ultuna_BD_timeseries_topsoil!$B7/Ultuna_BD_timeseries_topsoil!V7</f>
        <v>1.00517761819208</v>
      </c>
      <c r="W7" s="0" t="n">
        <f aca="false">Ultuna_BD_timeseries_topsoil!$B7/Ultuna_BD_timeseries_topsoil!W7</f>
        <v>1.00543790687196</v>
      </c>
      <c r="X7" s="0" t="n">
        <f aca="false">Ultuna_BD_timeseries_topsoil!$B7/Ultuna_BD_timeseries_topsoil!X7</f>
        <v>1.0056983303892</v>
      </c>
      <c r="Y7" s="0" t="n">
        <f aca="false">Ultuna_BD_timeseries_topsoil!$B7/Ultuna_BD_timeseries_topsoil!Y7</f>
        <v>1.00595888884859</v>
      </c>
      <c r="Z7" s="0" t="n">
        <f aca="false">Ultuna_BD_timeseries_topsoil!$B7/Ultuna_BD_timeseries_topsoil!Z7</f>
        <v>1.00621958235504</v>
      </c>
      <c r="AA7" s="0" t="n">
        <f aca="false">Ultuna_BD_timeseries_topsoil!$B7/Ultuna_BD_timeseries_topsoil!AA7</f>
        <v>1.00648041101359</v>
      </c>
      <c r="AB7" s="0" t="n">
        <f aca="false">Ultuna_BD_timeseries_topsoil!$B7/Ultuna_BD_timeseries_topsoil!AB7</f>
        <v>1.00674137492935</v>
      </c>
      <c r="AC7" s="0" t="n">
        <f aca="false">Ultuna_BD_timeseries_topsoil!$B7/Ultuna_BD_timeseries_topsoil!AC7</f>
        <v>1.00700247420755</v>
      </c>
      <c r="AD7" s="0" t="n">
        <f aca="false">Ultuna_BD_timeseries_topsoil!$B7/Ultuna_BD_timeseries_topsoil!AD7</f>
        <v>1.00726370895356</v>
      </c>
      <c r="AE7" s="0" t="n">
        <f aca="false">Ultuna_BD_timeseries_topsoil!$B7/Ultuna_BD_timeseries_topsoil!AE7</f>
        <v>1.00752507927282</v>
      </c>
      <c r="AF7" s="0" t="n">
        <f aca="false">Ultuna_BD_timeseries_topsoil!$B7/Ultuna_BD_timeseries_topsoil!AF7</f>
        <v>1.0077865852709</v>
      </c>
      <c r="AG7" s="0" t="n">
        <f aca="false">Ultuna_BD_timeseries_topsoil!$B7/Ultuna_BD_timeseries_topsoil!AG7</f>
        <v>1.00804822705347</v>
      </c>
      <c r="AH7" s="0" t="n">
        <f aca="false">Ultuna_BD_timeseries_topsoil!$B7/Ultuna_BD_timeseries_topsoil!AH7</f>
        <v>1.00831000472632</v>
      </c>
      <c r="AI7" s="0" t="n">
        <f aca="false">Ultuna_BD_timeseries_topsoil!$B7/Ultuna_BD_timeseries_topsoil!AI7</f>
        <v>1.00857191839534</v>
      </c>
      <c r="AJ7" s="0" t="n">
        <f aca="false">Ultuna_BD_timeseries_topsoil!$B7/Ultuna_BD_timeseries_topsoil!AJ7</f>
        <v>1.00883396816654</v>
      </c>
      <c r="AK7" s="0" t="n">
        <f aca="false">Ultuna_BD_timeseries_topsoil!$B7/Ultuna_BD_timeseries_topsoil!AK7</f>
        <v>1.00909615414603</v>
      </c>
      <c r="AL7" s="0" t="n">
        <f aca="false">Ultuna_BD_timeseries_topsoil!$B7/Ultuna_BD_timeseries_topsoil!AL7</f>
        <v>1.00935847644004</v>
      </c>
      <c r="AM7" s="0" t="n">
        <f aca="false">Ultuna_BD_timeseries_topsoil!$B7/Ultuna_BD_timeseries_topsoil!AM7</f>
        <v>1.0096209351549</v>
      </c>
      <c r="AN7" s="0" t="n">
        <f aca="false">Ultuna_BD_timeseries_topsoil!$B7/Ultuna_BD_timeseries_topsoil!AN7</f>
        <v>1.00988353039706</v>
      </c>
      <c r="AO7" s="0" t="n">
        <f aca="false">Ultuna_BD_timeseries_topsoil!$B7/Ultuna_BD_timeseries_topsoil!AO7</f>
        <v>1.01014626227308</v>
      </c>
      <c r="AP7" s="0" t="n">
        <f aca="false">Ultuna_BD_timeseries_topsoil!$B7/Ultuna_BD_timeseries_topsoil!AP7</f>
        <v>1.01040913088962</v>
      </c>
      <c r="AQ7" s="0" t="n">
        <f aca="false">Ultuna_BD_timeseries_topsoil!$B7/Ultuna_BD_timeseries_topsoil!AQ7</f>
        <v>1.01067213635346</v>
      </c>
      <c r="AR7" s="0" t="n">
        <f aca="false">Ultuna_BD_timeseries_topsoil!$B7/Ultuna_BD_timeseries_topsoil!AR7</f>
        <v>1.0109352787715</v>
      </c>
      <c r="AS7" s="0" t="n">
        <f aca="false">Ultuna_BD_timeseries_topsoil!$B7/Ultuna_BD_timeseries_topsoil!AS7</f>
        <v>1.01119855825073</v>
      </c>
      <c r="AT7" s="0" t="n">
        <f aca="false">Ultuna_BD_timeseries_topsoil!$B7/Ultuna_BD_timeseries_topsoil!AT7</f>
        <v>1.01146197489828</v>
      </c>
      <c r="AU7" s="0" t="n">
        <f aca="false">Ultuna_BD_timeseries_topsoil!$B7/Ultuna_BD_timeseries_topsoil!AU7</f>
        <v>1.01172552882135</v>
      </c>
      <c r="AV7" s="0" t="n">
        <f aca="false">Ultuna_BD_timeseries_topsoil!$B7/Ultuna_BD_timeseries_topsoil!AV7</f>
        <v>1.01198922012729</v>
      </c>
      <c r="AW7" s="0" t="n">
        <f aca="false">Ultuna_BD_timeseries_topsoil!$B7/Ultuna_BD_timeseries_topsoil!AW7</f>
        <v>1.01225304892356</v>
      </c>
      <c r="AX7" s="0" t="n">
        <f aca="false">Ultuna_BD_timeseries_topsoil!$B7/Ultuna_BD_timeseries_topsoil!AX7</f>
        <v>1.0125170153177</v>
      </c>
      <c r="AY7" s="0" t="n">
        <f aca="false">Ultuna_BD_timeseries_topsoil!$B7/Ultuna_BD_timeseries_topsoil!AY7</f>
        <v>1.01278111941739</v>
      </c>
      <c r="AZ7" s="0" t="n">
        <f aca="false">Ultuna_BD_timeseries_topsoil!$B7/Ultuna_BD_timeseries_topsoil!AZ7</f>
        <v>1.01304536133042</v>
      </c>
      <c r="BA7" s="0" t="n">
        <f aca="false">Ultuna_BD_timeseries_topsoil!$B7/Ultuna_BD_timeseries_topsoil!BA7</f>
        <v>1.01330974116468</v>
      </c>
      <c r="BB7" s="0" t="n">
        <f aca="false">Ultuna_BD_timeseries_topsoil!$B7/Ultuna_BD_timeseries_topsoil!BB7</f>
        <v>1.01357425902819</v>
      </c>
      <c r="BC7" s="0" t="n">
        <f aca="false">Ultuna_BD_timeseries_topsoil!$B7/Ultuna_BD_timeseries_topsoil!BC7</f>
        <v>1.01383891502906</v>
      </c>
      <c r="BD7" s="0" t="n">
        <f aca="false">Ultuna_BD_timeseries_topsoil!$B7/Ultuna_BD_timeseries_topsoil!BD7</f>
        <v>1.01410370927554</v>
      </c>
      <c r="BE7" s="0" t="n">
        <f aca="false">Ultuna_BD_timeseries_topsoil!$B7/Ultuna_BD_timeseries_topsoil!BE7</f>
        <v>1.01436864187597</v>
      </c>
      <c r="BF7" s="0" t="n">
        <f aca="false">Ultuna_BD_timeseries_topsoil!$B7/Ultuna_BD_timeseries_topsoil!BF7</f>
        <v>1.01463371293882</v>
      </c>
      <c r="BG7" s="0" t="n">
        <f aca="false">Ultuna_BD_timeseries_topsoil!$B7/Ultuna_BD_timeseries_topsoil!BG7</f>
        <v>1.01489892257265</v>
      </c>
      <c r="BH7" s="0" t="n">
        <f aca="false">Ultuna_BD_timeseries_topsoil!$B7/Ultuna_BD_timeseries_topsoil!BH7</f>
        <v>1.01516427088617</v>
      </c>
      <c r="BI7" s="0" t="n">
        <f aca="false">Ultuna_BD_timeseries_topsoil!$B7/Ultuna_BD_timeseries_topsoil!BI7</f>
        <v>1.01542975798817</v>
      </c>
      <c r="BJ7" s="0" t="n">
        <f aca="false">Ultuna_BD_timeseries_topsoil!$B7/Ultuna_BD_timeseries_topsoil!BJ7</f>
        <v>1.01569538398757</v>
      </c>
      <c r="BK7" s="0" t="n">
        <f aca="false">Ultuna_BD_timeseries_topsoil!$B7/Ultuna_BD_timeseries_topsoil!BK7</f>
        <v>1.0159611489934</v>
      </c>
    </row>
    <row r="8" customFormat="false" ht="14.4" hidden="false" customHeight="false" outlineLevel="0" collapsed="false">
      <c r="A8" s="0" t="s">
        <v>2</v>
      </c>
      <c r="B8" s="0" t="n">
        <v>1</v>
      </c>
      <c r="C8" s="0" t="n">
        <f aca="false">Ultuna_BD_timeseries_topsoil!$B8/Ultuna_BD_timeseries_topsoil!C8</f>
        <v>1.00071681724124</v>
      </c>
      <c r="D8" s="0" t="n">
        <f aca="false">Ultuna_BD_timeseries_topsoil!$B8/Ultuna_BD_timeseries_topsoil!D8</f>
        <v>1.00143466287357</v>
      </c>
      <c r="E8" s="0" t="n">
        <f aca="false">Ultuna_BD_timeseries_topsoil!$B8/Ultuna_BD_timeseries_topsoil!E8</f>
        <v>1.00215353911166</v>
      </c>
      <c r="F8" s="0" t="n">
        <f aca="false">Ultuna_BD_timeseries_topsoil!$B8/Ultuna_BD_timeseries_topsoil!F8</f>
        <v>1.00287344817655</v>
      </c>
      <c r="G8" s="0" t="n">
        <f aca="false">Ultuna_BD_timeseries_topsoil!$B8/Ultuna_BD_timeseries_topsoil!G8</f>
        <v>1.00359439229569</v>
      </c>
      <c r="H8" s="0" t="n">
        <f aca="false">Ultuna_BD_timeseries_topsoil!$B8/Ultuna_BD_timeseries_topsoil!H8</f>
        <v>1.00431637370291</v>
      </c>
      <c r="I8" s="0" t="n">
        <f aca="false">Ultuna_BD_timeseries_topsoil!$B8/Ultuna_BD_timeseries_topsoil!I8</f>
        <v>1.00503939463847</v>
      </c>
      <c r="J8" s="0" t="n">
        <f aca="false">Ultuna_BD_timeseries_topsoil!$B8/Ultuna_BD_timeseries_topsoil!J8</f>
        <v>1.00576345734912</v>
      </c>
      <c r="K8" s="0" t="n">
        <f aca="false">Ultuna_BD_timeseries_topsoil!$B8/Ultuna_BD_timeseries_topsoil!K8</f>
        <v>1.00648856408806</v>
      </c>
      <c r="L8" s="0" t="n">
        <f aca="false">Ultuna_BD_timeseries_topsoil!$B8/Ultuna_BD_timeseries_topsoil!L8</f>
        <v>1.00721471711499</v>
      </c>
      <c r="M8" s="0" t="n">
        <f aca="false">Ultuna_BD_timeseries_topsoil!$B8/Ultuna_BD_timeseries_topsoil!M8</f>
        <v>1.00794191869617</v>
      </c>
      <c r="N8" s="0" t="n">
        <f aca="false">Ultuna_BD_timeseries_topsoil!$B8/Ultuna_BD_timeseries_topsoil!N8</f>
        <v>1.00867017110436</v>
      </c>
      <c r="O8" s="0" t="n">
        <f aca="false">Ultuna_BD_timeseries_topsoil!$B8/Ultuna_BD_timeseries_topsoil!O8</f>
        <v>1.00939947661894</v>
      </c>
      <c r="P8" s="0" t="n">
        <f aca="false">Ultuna_BD_timeseries_topsoil!$B8/Ultuna_BD_timeseries_topsoil!P8</f>
        <v>1.01012983752586</v>
      </c>
      <c r="Q8" s="0" t="n">
        <f aca="false">Ultuna_BD_timeseries_topsoil!$B8/Ultuna_BD_timeseries_topsoil!Q8</f>
        <v>1.01086125611769</v>
      </c>
      <c r="R8" s="0" t="n">
        <f aca="false">Ultuna_BD_timeseries_topsoil!$B8/Ultuna_BD_timeseries_topsoil!R8</f>
        <v>1.01159373469366</v>
      </c>
      <c r="S8" s="0" t="n">
        <f aca="false">Ultuna_BD_timeseries_topsoil!$B8/Ultuna_BD_timeseries_topsoil!S8</f>
        <v>1.01232727555966</v>
      </c>
      <c r="T8" s="0" t="n">
        <f aca="false">Ultuna_BD_timeseries_topsoil!$B8/Ultuna_BD_timeseries_topsoil!T8</f>
        <v>1.01306188102828</v>
      </c>
      <c r="U8" s="0" t="n">
        <f aca="false">Ultuna_BD_timeseries_topsoil!$B8/Ultuna_BD_timeseries_topsoil!U8</f>
        <v>1.01379755341881</v>
      </c>
      <c r="V8" s="0" t="n">
        <f aca="false">Ultuna_BD_timeseries_topsoil!$B8/Ultuna_BD_timeseries_topsoil!V8</f>
        <v>1.01453429505729</v>
      </c>
      <c r="W8" s="0" t="n">
        <f aca="false">Ultuna_BD_timeseries_topsoil!$B8/Ultuna_BD_timeseries_topsoil!W8</f>
        <v>1.01527210827655</v>
      </c>
      <c r="X8" s="0" t="n">
        <f aca="false">Ultuna_BD_timeseries_topsoil!$B8/Ultuna_BD_timeseries_topsoil!X8</f>
        <v>1.01601099541618</v>
      </c>
      <c r="Y8" s="0" t="n">
        <f aca="false">Ultuna_BD_timeseries_topsoil!$B8/Ultuna_BD_timeseries_topsoil!Y8</f>
        <v>1.01675095882259</v>
      </c>
      <c r="Z8" s="0" t="n">
        <f aca="false">Ultuna_BD_timeseries_topsoil!$B8/Ultuna_BD_timeseries_topsoil!Z8</f>
        <v>1.01749200084905</v>
      </c>
      <c r="AA8" s="0" t="n">
        <f aca="false">Ultuna_BD_timeseries_topsoil!$B8/Ultuna_BD_timeseries_topsoil!AA8</f>
        <v>1.01823412385567</v>
      </c>
      <c r="AB8" s="0" t="n">
        <f aca="false">Ultuna_BD_timeseries_topsoil!$B8/Ultuna_BD_timeseries_topsoil!AB8</f>
        <v>1.01897733020948</v>
      </c>
      <c r="AC8" s="0" t="n">
        <f aca="false">Ultuna_BD_timeseries_topsoil!$B8/Ultuna_BD_timeseries_topsoil!AC8</f>
        <v>1.0197216222844</v>
      </c>
      <c r="AD8" s="0" t="n">
        <f aca="false">Ultuna_BD_timeseries_topsoil!$B8/Ultuna_BD_timeseries_topsoil!AD8</f>
        <v>1.02046700246129</v>
      </c>
      <c r="AE8" s="0" t="n">
        <f aca="false">Ultuna_BD_timeseries_topsoil!$B8/Ultuna_BD_timeseries_topsoil!AE8</f>
        <v>1.02121347312801</v>
      </c>
      <c r="AF8" s="0" t="n">
        <f aca="false">Ultuna_BD_timeseries_topsoil!$B8/Ultuna_BD_timeseries_topsoil!AF8</f>
        <v>1.02196103667937</v>
      </c>
      <c r="AG8" s="0" t="n">
        <f aca="false">Ultuna_BD_timeseries_topsoil!$B8/Ultuna_BD_timeseries_topsoil!AG8</f>
        <v>1.02270969551722</v>
      </c>
      <c r="AH8" s="0" t="n">
        <f aca="false">Ultuna_BD_timeseries_topsoil!$B8/Ultuna_BD_timeseries_topsoil!AH8</f>
        <v>1.02345945205046</v>
      </c>
      <c r="AI8" s="0" t="n">
        <f aca="false">Ultuna_BD_timeseries_topsoil!$B8/Ultuna_BD_timeseries_topsoil!AI8</f>
        <v>1.02421030869504</v>
      </c>
      <c r="AJ8" s="0" t="n">
        <f aca="false">Ultuna_BD_timeseries_topsoil!$B8/Ultuna_BD_timeseries_topsoil!AJ8</f>
        <v>1.024962267874</v>
      </c>
      <c r="AK8" s="0" t="n">
        <f aca="false">Ultuna_BD_timeseries_topsoil!$B8/Ultuna_BD_timeseries_topsoil!AK8</f>
        <v>1.02571533201754</v>
      </c>
      <c r="AL8" s="0" t="n">
        <f aca="false">Ultuna_BD_timeseries_topsoil!$B8/Ultuna_BD_timeseries_topsoil!AL8</f>
        <v>1.02646950356297</v>
      </c>
      <c r="AM8" s="0" t="n">
        <f aca="false">Ultuna_BD_timeseries_topsoil!$B8/Ultuna_BD_timeseries_topsoil!AM8</f>
        <v>1.02722478495479</v>
      </c>
      <c r="AN8" s="0" t="n">
        <f aca="false">Ultuna_BD_timeseries_topsoil!$B8/Ultuna_BD_timeseries_topsoil!AN8</f>
        <v>1.02798117864468</v>
      </c>
      <c r="AO8" s="0" t="n">
        <f aca="false">Ultuna_BD_timeseries_topsoil!$B8/Ultuna_BD_timeseries_topsoil!AO8</f>
        <v>1.02873868709158</v>
      </c>
      <c r="AP8" s="0" t="n">
        <f aca="false">Ultuna_BD_timeseries_topsoil!$B8/Ultuna_BD_timeseries_topsoil!AP8</f>
        <v>1.02949731276166</v>
      </c>
      <c r="AQ8" s="0" t="n">
        <f aca="false">Ultuna_BD_timeseries_topsoil!$B8/Ultuna_BD_timeseries_topsoil!AQ8</f>
        <v>1.03025705812837</v>
      </c>
      <c r="AR8" s="0" t="n">
        <f aca="false">Ultuna_BD_timeseries_topsoil!$B8/Ultuna_BD_timeseries_topsoil!AR8</f>
        <v>1.03101792567248</v>
      </c>
      <c r="AS8" s="0" t="n">
        <f aca="false">Ultuna_BD_timeseries_topsoil!$B8/Ultuna_BD_timeseries_topsoil!AS8</f>
        <v>1.03177991788208</v>
      </c>
      <c r="AT8" s="0" t="n">
        <f aca="false">Ultuna_BD_timeseries_topsoil!$B8/Ultuna_BD_timeseries_topsoil!AT8</f>
        <v>1.03254303725263</v>
      </c>
      <c r="AU8" s="0" t="n">
        <f aca="false">Ultuna_BD_timeseries_topsoil!$B8/Ultuna_BD_timeseries_topsoil!AU8</f>
        <v>1.03330728628698</v>
      </c>
      <c r="AV8" s="0" t="n">
        <f aca="false">Ultuna_BD_timeseries_topsoil!$B8/Ultuna_BD_timeseries_topsoil!AV8</f>
        <v>1.03407266749537</v>
      </c>
      <c r="AW8" s="0" t="n">
        <f aca="false">Ultuna_BD_timeseries_topsoil!$B8/Ultuna_BD_timeseries_topsoil!AW8</f>
        <v>1.03483918339552</v>
      </c>
      <c r="AX8" s="0" t="n">
        <f aca="false">Ultuna_BD_timeseries_topsoil!$B8/Ultuna_BD_timeseries_topsoil!AX8</f>
        <v>1.03560683651261</v>
      </c>
      <c r="AY8" s="0" t="n">
        <f aca="false">Ultuna_BD_timeseries_topsoil!$B8/Ultuna_BD_timeseries_topsoil!AY8</f>
        <v>1.03637562937929</v>
      </c>
      <c r="AZ8" s="0" t="n">
        <f aca="false">Ultuna_BD_timeseries_topsoil!$B8/Ultuna_BD_timeseries_topsoil!AZ8</f>
        <v>1.03714556453578</v>
      </c>
      <c r="BA8" s="0" t="n">
        <f aca="false">Ultuna_BD_timeseries_topsoil!$B8/Ultuna_BD_timeseries_topsoil!BA8</f>
        <v>1.03791664452983</v>
      </c>
      <c r="BB8" s="0" t="n">
        <f aca="false">Ultuna_BD_timeseries_topsoil!$B8/Ultuna_BD_timeseries_topsoil!BB8</f>
        <v>1.03868887191676</v>
      </c>
      <c r="BC8" s="0" t="n">
        <f aca="false">Ultuna_BD_timeseries_topsoil!$B8/Ultuna_BD_timeseries_topsoil!BC8</f>
        <v>1.03946224925953</v>
      </c>
      <c r="BD8" s="0" t="n">
        <f aca="false">Ultuna_BD_timeseries_topsoil!$B8/Ultuna_BD_timeseries_topsoil!BD8</f>
        <v>1.04023677912871</v>
      </c>
      <c r="BE8" s="0" t="n">
        <f aca="false">Ultuna_BD_timeseries_topsoil!$B8/Ultuna_BD_timeseries_topsoil!BE8</f>
        <v>1.04101246410257</v>
      </c>
      <c r="BF8" s="0" t="n">
        <f aca="false">Ultuna_BD_timeseries_topsoil!$B8/Ultuna_BD_timeseries_topsoil!BF8</f>
        <v>1.04178930676705</v>
      </c>
      <c r="BG8" s="0" t="n">
        <f aca="false">Ultuna_BD_timeseries_topsoil!$B8/Ultuna_BD_timeseries_topsoil!BG8</f>
        <v>1.04256730971581</v>
      </c>
      <c r="BH8" s="0" t="n">
        <f aca="false">Ultuna_BD_timeseries_topsoil!$B8/Ultuna_BD_timeseries_topsoil!BH8</f>
        <v>1.0433464755503</v>
      </c>
      <c r="BI8" s="0" t="n">
        <f aca="false">Ultuna_BD_timeseries_topsoil!$B8/Ultuna_BD_timeseries_topsoil!BI8</f>
        <v>1.04412680687971</v>
      </c>
      <c r="BJ8" s="0" t="n">
        <f aca="false">Ultuna_BD_timeseries_topsoil!$B8/Ultuna_BD_timeseries_topsoil!BJ8</f>
        <v>1.04490830632107</v>
      </c>
      <c r="BK8" s="0" t="n">
        <f aca="false">Ultuna_BD_timeseries_topsoil!$B8/Ultuna_BD_timeseries_topsoil!BK8</f>
        <v>1.04569097649923</v>
      </c>
    </row>
    <row r="9" customFormat="false" ht="14.4" hidden="false" customHeight="false" outlineLevel="0" collapsed="false">
      <c r="A9" s="0" t="s">
        <v>2</v>
      </c>
      <c r="B9" s="0" t="n">
        <v>1</v>
      </c>
      <c r="C9" s="0" t="n">
        <f aca="false">Ultuna_BD_timeseries_topsoil!$B9/Ultuna_BD_timeseries_topsoil!C9</f>
        <v>1.0014653353877</v>
      </c>
      <c r="D9" s="0" t="n">
        <f aca="false">Ultuna_BD_timeseries_topsoil!$B9/Ultuna_BD_timeseries_topsoil!D9</f>
        <v>1.002934971493</v>
      </c>
      <c r="E9" s="0" t="n">
        <f aca="false">Ultuna_BD_timeseries_topsoil!$B9/Ultuna_BD_timeseries_topsoil!E9</f>
        <v>1.00440892727744</v>
      </c>
      <c r="F9" s="0" t="n">
        <f aca="false">Ultuna_BD_timeseries_topsoil!$B9/Ultuna_BD_timeseries_topsoil!F9</f>
        <v>1.0058872218142</v>
      </c>
      <c r="G9" s="0" t="n">
        <f aca="false">Ultuna_BD_timeseries_topsoil!$B9/Ultuna_BD_timeseries_topsoil!G9</f>
        <v>1.00736987428892</v>
      </c>
      <c r="H9" s="0" t="n">
        <f aca="false">Ultuna_BD_timeseries_topsoil!$B9/Ultuna_BD_timeseries_topsoil!H9</f>
        <v>1.00885690400051</v>
      </c>
      <c r="I9" s="0" t="n">
        <f aca="false">Ultuna_BD_timeseries_topsoil!$B9/Ultuna_BD_timeseries_topsoil!I9</f>
        <v>1.01034833036203</v>
      </c>
      <c r="J9" s="0" t="n">
        <f aca="false">Ultuna_BD_timeseries_topsoil!$B9/Ultuna_BD_timeseries_topsoil!J9</f>
        <v>1.01184417290147</v>
      </c>
      <c r="K9" s="0" t="n">
        <f aca="false">Ultuna_BD_timeseries_topsoil!$B9/Ultuna_BD_timeseries_topsoil!K9</f>
        <v>1.01334445126266</v>
      </c>
      <c r="L9" s="0" t="n">
        <f aca="false">Ultuna_BD_timeseries_topsoil!$B9/Ultuna_BD_timeseries_topsoil!L9</f>
        <v>1.01484918520609</v>
      </c>
      <c r="M9" s="0" t="n">
        <f aca="false">Ultuna_BD_timeseries_topsoil!$B9/Ultuna_BD_timeseries_topsoil!M9</f>
        <v>1.01635839460983</v>
      </c>
      <c r="N9" s="0" t="n">
        <f aca="false">Ultuna_BD_timeseries_topsoil!$B9/Ultuna_BD_timeseries_topsoil!N9</f>
        <v>1.01787209947033</v>
      </c>
      <c r="O9" s="0" t="n">
        <f aca="false">Ultuna_BD_timeseries_topsoil!$B9/Ultuna_BD_timeseries_topsoil!O9</f>
        <v>1.01939031990336</v>
      </c>
      <c r="P9" s="0" t="n">
        <f aca="false">Ultuna_BD_timeseries_topsoil!$B9/Ultuna_BD_timeseries_topsoil!P9</f>
        <v>1.02091307614489</v>
      </c>
      <c r="Q9" s="0" t="n">
        <f aca="false">Ultuna_BD_timeseries_topsoil!$B9/Ultuna_BD_timeseries_topsoil!Q9</f>
        <v>1.02244038855199</v>
      </c>
      <c r="R9" s="0" t="n">
        <f aca="false">Ultuna_BD_timeseries_topsoil!$B9/Ultuna_BD_timeseries_topsoil!R9</f>
        <v>1.02397227760372</v>
      </c>
      <c r="S9" s="0" t="n">
        <f aca="false">Ultuna_BD_timeseries_topsoil!$B9/Ultuna_BD_timeseries_topsoil!S9</f>
        <v>1.02550876390205</v>
      </c>
      <c r="T9" s="0" t="n">
        <f aca="false">Ultuna_BD_timeseries_topsoil!$B9/Ultuna_BD_timeseries_topsoil!T9</f>
        <v>1.02704986817281</v>
      </c>
      <c r="U9" s="0" t="n">
        <f aca="false">Ultuna_BD_timeseries_topsoil!$B9/Ultuna_BD_timeseries_topsoil!U9</f>
        <v>1.02859561126658</v>
      </c>
      <c r="V9" s="0" t="n">
        <f aca="false">Ultuna_BD_timeseries_topsoil!$B9/Ultuna_BD_timeseries_topsoil!V9</f>
        <v>1.03014601415967</v>
      </c>
      <c r="W9" s="0" t="n">
        <f aca="false">Ultuna_BD_timeseries_topsoil!$B9/Ultuna_BD_timeseries_topsoil!W9</f>
        <v>1.03170109795505</v>
      </c>
      <c r="X9" s="0" t="n">
        <f aca="false">Ultuna_BD_timeseries_topsoil!$B9/Ultuna_BD_timeseries_topsoil!X9</f>
        <v>1.03326088388329</v>
      </c>
      <c r="Y9" s="0" t="n">
        <f aca="false">Ultuna_BD_timeseries_topsoil!$B9/Ultuna_BD_timeseries_topsoil!Y9</f>
        <v>1.03482539330357</v>
      </c>
      <c r="Z9" s="0" t="n">
        <f aca="false">Ultuna_BD_timeseries_topsoil!$B9/Ultuna_BD_timeseries_topsoil!Z9</f>
        <v>1.03639464770461</v>
      </c>
      <c r="AA9" s="0" t="n">
        <f aca="false">Ultuna_BD_timeseries_topsoil!$B9/Ultuna_BD_timeseries_topsoil!AA9</f>
        <v>1.0379686687057</v>
      </c>
      <c r="AB9" s="0" t="n">
        <f aca="false">Ultuna_BD_timeseries_topsoil!$B9/Ultuna_BD_timeseries_topsoil!AB9</f>
        <v>1.03954747805762</v>
      </c>
      <c r="AC9" s="0" t="n">
        <f aca="false">Ultuna_BD_timeseries_topsoil!$B9/Ultuna_BD_timeseries_topsoil!AC9</f>
        <v>1.04113109764375</v>
      </c>
      <c r="AD9" s="0" t="n">
        <f aca="false">Ultuna_BD_timeseries_topsoil!$B9/Ultuna_BD_timeseries_topsoil!AD9</f>
        <v>1.04271954948096</v>
      </c>
      <c r="AE9" s="0" t="n">
        <f aca="false">Ultuna_BD_timeseries_topsoil!$B9/Ultuna_BD_timeseries_topsoil!AE9</f>
        <v>1.04431285572073</v>
      </c>
      <c r="AF9" s="0" t="n">
        <f aca="false">Ultuna_BD_timeseries_topsoil!$B9/Ultuna_BD_timeseries_topsoil!AF9</f>
        <v>1.04591103865012</v>
      </c>
      <c r="AG9" s="0" t="n">
        <f aca="false">Ultuna_BD_timeseries_topsoil!$B9/Ultuna_BD_timeseries_topsoil!AG9</f>
        <v>1.04751412069285</v>
      </c>
      <c r="AH9" s="0" t="n">
        <f aca="false">Ultuna_BD_timeseries_topsoil!$B9/Ultuna_BD_timeseries_topsoil!AH9</f>
        <v>1.04912212441029</v>
      </c>
      <c r="AI9" s="0" t="n">
        <f aca="false">Ultuna_BD_timeseries_topsoil!$B9/Ultuna_BD_timeseries_topsoil!AI9</f>
        <v>1.05073507250259</v>
      </c>
      <c r="AJ9" s="0" t="n">
        <f aca="false">Ultuna_BD_timeseries_topsoil!$B9/Ultuna_BD_timeseries_topsoil!AJ9</f>
        <v>1.05235298780971</v>
      </c>
      <c r="AK9" s="0" t="n">
        <f aca="false">Ultuna_BD_timeseries_topsoil!$B9/Ultuna_BD_timeseries_topsoil!AK9</f>
        <v>1.05397589331249</v>
      </c>
      <c r="AL9" s="0" t="n">
        <f aca="false">Ultuna_BD_timeseries_topsoil!$B9/Ultuna_BD_timeseries_topsoil!AL9</f>
        <v>1.05560381213374</v>
      </c>
      <c r="AM9" s="0" t="n">
        <f aca="false">Ultuna_BD_timeseries_topsoil!$B9/Ultuna_BD_timeseries_topsoil!AM9</f>
        <v>1.05723676753938</v>
      </c>
      <c r="AN9" s="0" t="n">
        <f aca="false">Ultuna_BD_timeseries_topsoil!$B9/Ultuna_BD_timeseries_topsoil!AN9</f>
        <v>1.0588747829395</v>
      </c>
      <c r="AO9" s="0" t="n">
        <f aca="false">Ultuna_BD_timeseries_topsoil!$B9/Ultuna_BD_timeseries_topsoil!AO9</f>
        <v>1.0605178818895</v>
      </c>
      <c r="AP9" s="0" t="n">
        <f aca="false">Ultuna_BD_timeseries_topsoil!$B9/Ultuna_BD_timeseries_topsoil!AP9</f>
        <v>1.06216608809119</v>
      </c>
      <c r="AQ9" s="0" t="n">
        <f aca="false">Ultuna_BD_timeseries_topsoil!$B9/Ultuna_BD_timeseries_topsoil!AQ9</f>
        <v>1.063819425394</v>
      </c>
      <c r="AR9" s="0" t="n">
        <f aca="false">Ultuna_BD_timeseries_topsoil!$B9/Ultuna_BD_timeseries_topsoil!AR9</f>
        <v>1.06547791779604</v>
      </c>
      <c r="AS9" s="0" t="n">
        <f aca="false">Ultuna_BD_timeseries_topsoil!$B9/Ultuna_BD_timeseries_topsoil!AS9</f>
        <v>1.06714158944533</v>
      </c>
      <c r="AT9" s="0" t="n">
        <f aca="false">Ultuna_BD_timeseries_topsoil!$B9/Ultuna_BD_timeseries_topsoil!AT9</f>
        <v>1.06881046464096</v>
      </c>
      <c r="AU9" s="0" t="n">
        <f aca="false">Ultuna_BD_timeseries_topsoil!$B9/Ultuna_BD_timeseries_topsoil!AU9</f>
        <v>1.07048456783422</v>
      </c>
      <c r="AV9" s="0" t="n">
        <f aca="false">Ultuna_BD_timeseries_topsoil!$B9/Ultuna_BD_timeseries_topsoil!AV9</f>
        <v>1.07216392362988</v>
      </c>
      <c r="AW9" s="0" t="n">
        <f aca="false">Ultuna_BD_timeseries_topsoil!$B9/Ultuna_BD_timeseries_topsoil!AW9</f>
        <v>1.07384855678731</v>
      </c>
      <c r="AX9" s="0" t="n">
        <f aca="false">Ultuna_BD_timeseries_topsoil!$B9/Ultuna_BD_timeseries_topsoil!AX9</f>
        <v>1.07553849222178</v>
      </c>
      <c r="AY9" s="0" t="n">
        <f aca="false">Ultuna_BD_timeseries_topsoil!$B9/Ultuna_BD_timeseries_topsoil!AY9</f>
        <v>1.0772337550056</v>
      </c>
      <c r="AZ9" s="0" t="n">
        <f aca="false">Ultuna_BD_timeseries_topsoil!$B9/Ultuna_BD_timeseries_topsoil!AZ9</f>
        <v>1.07893437036944</v>
      </c>
      <c r="BA9" s="0" t="n">
        <f aca="false">Ultuna_BD_timeseries_topsoil!$B9/Ultuna_BD_timeseries_topsoil!BA9</f>
        <v>1.08064036370354</v>
      </c>
      <c r="BB9" s="0" t="n">
        <f aca="false">Ultuna_BD_timeseries_topsoil!$B9/Ultuna_BD_timeseries_topsoil!BB9</f>
        <v>1.08235176055896</v>
      </c>
      <c r="BC9" s="0" t="n">
        <f aca="false">Ultuna_BD_timeseries_topsoil!$B9/Ultuna_BD_timeseries_topsoil!BC9</f>
        <v>1.08406858664891</v>
      </c>
      <c r="BD9" s="0" t="n">
        <f aca="false">Ultuna_BD_timeseries_topsoil!$B9/Ultuna_BD_timeseries_topsoil!BD9</f>
        <v>1.08579086784997</v>
      </c>
      <c r="BE9" s="0" t="n">
        <f aca="false">Ultuna_BD_timeseries_topsoil!$B9/Ultuna_BD_timeseries_topsoil!BE9</f>
        <v>1.08751863020346</v>
      </c>
      <c r="BF9" s="0" t="n">
        <f aca="false">Ultuna_BD_timeseries_topsoil!$B9/Ultuna_BD_timeseries_topsoil!BF9</f>
        <v>1.08925189991668</v>
      </c>
      <c r="BG9" s="0" t="n">
        <f aca="false">Ultuna_BD_timeseries_topsoil!$B9/Ultuna_BD_timeseries_topsoil!BG9</f>
        <v>1.0909907033643</v>
      </c>
      <c r="BH9" s="0" t="n">
        <f aca="false">Ultuna_BD_timeseries_topsoil!$B9/Ultuna_BD_timeseries_topsoil!BH9</f>
        <v>1.09273506708966</v>
      </c>
      <c r="BI9" s="0" t="n">
        <f aca="false">Ultuna_BD_timeseries_topsoil!$B9/Ultuna_BD_timeseries_topsoil!BI9</f>
        <v>1.09448501780612</v>
      </c>
      <c r="BJ9" s="0" t="n">
        <f aca="false">Ultuna_BD_timeseries_topsoil!$B9/Ultuna_BD_timeseries_topsoil!BJ9</f>
        <v>1.09624058239845</v>
      </c>
      <c r="BK9" s="0" t="n">
        <f aca="false">Ultuna_BD_timeseries_topsoil!$B9/Ultuna_BD_timeseries_topsoil!BK9</f>
        <v>1.09800178792419</v>
      </c>
    </row>
    <row r="10" customFormat="false" ht="14.4" hidden="false" customHeight="false" outlineLevel="0" collapsed="false">
      <c r="A10" s="0" t="s">
        <v>3</v>
      </c>
      <c r="B10" s="0" t="n">
        <v>1</v>
      </c>
      <c r="C10" s="0" t="n">
        <f aca="false">Ultuna_BD_timeseries_topsoil!$B10/Ultuna_BD_timeseries_topsoil!C10</f>
        <v>1.00193534402675</v>
      </c>
      <c r="D10" s="0" t="n">
        <f aca="false">Ultuna_BD_timeseries_topsoil!$B10/Ultuna_BD_timeseries_topsoil!D10</f>
        <v>1.00387819369251</v>
      </c>
      <c r="E10" s="0" t="n">
        <f aca="false">Ultuna_BD_timeseries_topsoil!$B10/Ultuna_BD_timeseries_topsoil!E10</f>
        <v>1.00582859274457</v>
      </c>
      <c r="F10" s="0" t="n">
        <f aca="false">Ultuna_BD_timeseries_topsoil!$B10/Ultuna_BD_timeseries_topsoil!F10</f>
        <v>1.0077865852709</v>
      </c>
      <c r="G10" s="0" t="n">
        <f aca="false">Ultuna_BD_timeseries_topsoil!$B10/Ultuna_BD_timeseries_topsoil!G10</f>
        <v>1.00975221570341</v>
      </c>
      <c r="H10" s="0" t="n">
        <f aca="false">Ultuna_BD_timeseries_topsoil!$B10/Ultuna_BD_timeseries_topsoil!H10</f>
        <v>1.01172552882135</v>
      </c>
      <c r="I10" s="0" t="n">
        <f aca="false">Ultuna_BD_timeseries_topsoil!$B10/Ultuna_BD_timeseries_topsoil!I10</f>
        <v>1.01370656975469</v>
      </c>
      <c r="J10" s="0" t="n">
        <f aca="false">Ultuna_BD_timeseries_topsoil!$B10/Ultuna_BD_timeseries_topsoil!J10</f>
        <v>1.01569538398757</v>
      </c>
      <c r="K10" s="0" t="n">
        <f aca="false">Ultuna_BD_timeseries_topsoil!$B10/Ultuna_BD_timeseries_topsoil!K10</f>
        <v>1.01769201736177</v>
      </c>
      <c r="L10" s="0" t="n">
        <f aca="false">Ultuna_BD_timeseries_topsoil!$B10/Ultuna_BD_timeseries_topsoil!L10</f>
        <v>1.01969651608024</v>
      </c>
      <c r="M10" s="0" t="n">
        <f aca="false">Ultuna_BD_timeseries_topsoil!$B10/Ultuna_BD_timeseries_topsoil!M10</f>
        <v>1.02170892671066</v>
      </c>
      <c r="N10" s="0" t="n">
        <f aca="false">Ultuna_BD_timeseries_topsoil!$B10/Ultuna_BD_timeseries_topsoil!N10</f>
        <v>1.02372929618908</v>
      </c>
      <c r="O10" s="0" t="n">
        <f aca="false">Ultuna_BD_timeseries_topsoil!$B10/Ultuna_BD_timeseries_topsoil!O10</f>
        <v>1.02575767182349</v>
      </c>
      <c r="P10" s="0" t="n">
        <f aca="false">Ultuna_BD_timeseries_topsoil!$B10/Ultuna_BD_timeseries_topsoil!P10</f>
        <v>1.02779410129759</v>
      </c>
      <c r="Q10" s="0" t="n">
        <f aca="false">Ultuna_BD_timeseries_topsoil!$B10/Ultuna_BD_timeseries_topsoil!Q10</f>
        <v>1.0298386326745</v>
      </c>
      <c r="R10" s="0" t="n">
        <f aca="false">Ultuna_BD_timeseries_topsoil!$B10/Ultuna_BD_timeseries_topsoil!R10</f>
        <v>1.03189131440052</v>
      </c>
      <c r="S10" s="0" t="n">
        <f aca="false">Ultuna_BD_timeseries_topsoil!$B10/Ultuna_BD_timeseries_topsoil!S10</f>
        <v>1.03395219530901</v>
      </c>
      <c r="T10" s="0" t="n">
        <f aca="false">Ultuna_BD_timeseries_topsoil!$B10/Ultuna_BD_timeseries_topsoil!T10</f>
        <v>1.03602132462418</v>
      </c>
      <c r="U10" s="0" t="n">
        <f aca="false">Ultuna_BD_timeseries_topsoil!$B10/Ultuna_BD_timeseries_topsoil!U10</f>
        <v>1.03809875196509</v>
      </c>
      <c r="V10" s="0" t="n">
        <f aca="false">Ultuna_BD_timeseries_topsoil!$B10/Ultuna_BD_timeseries_topsoil!V10</f>
        <v>1.04018452734959</v>
      </c>
      <c r="W10" s="0" t="n">
        <f aca="false">Ultuna_BD_timeseries_topsoil!$B10/Ultuna_BD_timeseries_topsoil!W10</f>
        <v>1.0422787011983</v>
      </c>
      <c r="X10" s="0" t="n">
        <f aca="false">Ultuna_BD_timeseries_topsoil!$B10/Ultuna_BD_timeseries_topsoil!X10</f>
        <v>1.04438132433872</v>
      </c>
      <c r="Y10" s="0" t="n">
        <f aca="false">Ultuna_BD_timeseries_topsoil!$B10/Ultuna_BD_timeseries_topsoil!Y10</f>
        <v>1.04649244800932</v>
      </c>
      <c r="Z10" s="0" t="n">
        <f aca="false">Ultuna_BD_timeseries_topsoil!$B10/Ultuna_BD_timeseries_topsoil!Z10</f>
        <v>1.04861212386369</v>
      </c>
      <c r="AA10" s="0" t="n">
        <f aca="false">Ultuna_BD_timeseries_topsoil!$B10/Ultuna_BD_timeseries_topsoil!AA10</f>
        <v>1.0507404039748</v>
      </c>
      <c r="AB10" s="0" t="n">
        <f aca="false">Ultuna_BD_timeseries_topsoil!$B10/Ultuna_BD_timeseries_topsoil!AB10</f>
        <v>1.05287734083921</v>
      </c>
      <c r="AC10" s="0" t="n">
        <f aca="false">Ultuna_BD_timeseries_topsoil!$B10/Ultuna_BD_timeseries_topsoil!AC10</f>
        <v>1.0550229873814</v>
      </c>
      <c r="AD10" s="0" t="n">
        <f aca="false">Ultuna_BD_timeseries_topsoil!$B10/Ultuna_BD_timeseries_topsoil!AD10</f>
        <v>1.05717739695816</v>
      </c>
      <c r="AE10" s="0" t="n">
        <f aca="false">Ultuna_BD_timeseries_topsoil!$B10/Ultuna_BD_timeseries_topsoil!AE10</f>
        <v>1.05934062336302</v>
      </c>
      <c r="AF10" s="0" t="n">
        <f aca="false">Ultuna_BD_timeseries_topsoil!$B10/Ultuna_BD_timeseries_topsoil!AF10</f>
        <v>1.06151272083067</v>
      </c>
      <c r="AG10" s="0" t="n">
        <f aca="false">Ultuna_BD_timeseries_topsoil!$B10/Ultuna_BD_timeseries_topsoil!AG10</f>
        <v>1.06369374404155</v>
      </c>
      <c r="AH10" s="0" t="n">
        <f aca="false">Ultuna_BD_timeseries_topsoil!$B10/Ultuna_BD_timeseries_topsoil!AH10</f>
        <v>1.06588374812643</v>
      </c>
      <c r="AI10" s="0" t="n">
        <f aca="false">Ultuna_BD_timeseries_topsoil!$B10/Ultuna_BD_timeseries_topsoil!AI10</f>
        <v>1.06808278867103</v>
      </c>
      <c r="AJ10" s="0" t="n">
        <f aca="false">Ultuna_BD_timeseries_topsoil!$B10/Ultuna_BD_timeseries_topsoil!AJ10</f>
        <v>1.07029092172072</v>
      </c>
      <c r="AK10" s="0" t="n">
        <f aca="false">Ultuna_BD_timeseries_topsoil!$B10/Ultuna_BD_timeseries_topsoil!AK10</f>
        <v>1.07250820378534</v>
      </c>
      <c r="AL10" s="0" t="n">
        <f aca="false">Ultuna_BD_timeseries_topsoil!$B10/Ultuna_BD_timeseries_topsoil!AL10</f>
        <v>1.07473469184396</v>
      </c>
      <c r="AM10" s="0" t="n">
        <f aca="false">Ultuna_BD_timeseries_topsoil!$B10/Ultuna_BD_timeseries_topsoil!AM10</f>
        <v>1.07697044334976</v>
      </c>
      <c r="AN10" s="0" t="n">
        <f aca="false">Ultuna_BD_timeseries_topsoil!$B10/Ultuna_BD_timeseries_topsoil!AN10</f>
        <v>1.07921551623501</v>
      </c>
      <c r="AO10" s="0" t="n">
        <f aca="false">Ultuna_BD_timeseries_topsoil!$B10/Ultuna_BD_timeseries_topsoil!AO10</f>
        <v>1.08146996891608</v>
      </c>
      <c r="AP10" s="0" t="n">
        <f aca="false">Ultuna_BD_timeseries_topsoil!$B10/Ultuna_BD_timeseries_topsoil!AP10</f>
        <v>1.08373386029843</v>
      </c>
      <c r="AQ10" s="0" t="n">
        <f aca="false">Ultuna_BD_timeseries_topsoil!$B10/Ultuna_BD_timeseries_topsoil!AQ10</f>
        <v>1.08600724978184</v>
      </c>
      <c r="AR10" s="0" t="n">
        <f aca="false">Ultuna_BD_timeseries_topsoil!$B10/Ultuna_BD_timeseries_topsoil!AR10</f>
        <v>1.08829019726553</v>
      </c>
      <c r="AS10" s="0" t="n">
        <f aca="false">Ultuna_BD_timeseries_topsoil!$B10/Ultuna_BD_timeseries_topsoil!AS10</f>
        <v>1.09058276315346</v>
      </c>
      <c r="AT10" s="0" t="n">
        <f aca="false">Ultuna_BD_timeseries_topsoil!$B10/Ultuna_BD_timeseries_topsoil!AT10</f>
        <v>1.09288500835965</v>
      </c>
      <c r="AU10" s="0" t="n">
        <f aca="false">Ultuna_BD_timeseries_topsoil!$B10/Ultuna_BD_timeseries_topsoil!AU10</f>
        <v>1.09519699431357</v>
      </c>
      <c r="AV10" s="0" t="n">
        <f aca="false">Ultuna_BD_timeseries_topsoil!$B10/Ultuna_BD_timeseries_topsoil!AV10</f>
        <v>1.09751878296559</v>
      </c>
      <c r="AW10" s="0" t="n">
        <f aca="false">Ultuna_BD_timeseries_topsoil!$B10/Ultuna_BD_timeseries_topsoil!AW10</f>
        <v>1.09985043679255</v>
      </c>
      <c r="AX10" s="0" t="n">
        <f aca="false">Ultuna_BD_timeseries_topsoil!$B10/Ultuna_BD_timeseries_topsoil!AX10</f>
        <v>1.10219201880333</v>
      </c>
      <c r="AY10" s="0" t="n">
        <f aca="false">Ultuna_BD_timeseries_topsoil!$B10/Ultuna_BD_timeseries_topsoil!AY10</f>
        <v>1.10454359254455</v>
      </c>
      <c r="AZ10" s="0" t="n">
        <f aca="false">Ultuna_BD_timeseries_topsoil!$B10/Ultuna_BD_timeseries_topsoil!AZ10</f>
        <v>1.10690522210629</v>
      </c>
      <c r="BA10" s="0" t="n">
        <f aca="false">Ultuna_BD_timeseries_topsoil!$B10/Ultuna_BD_timeseries_topsoil!BA10</f>
        <v>1.10927697212795</v>
      </c>
      <c r="BB10" s="0" t="n">
        <f aca="false">Ultuna_BD_timeseries_topsoil!$B10/Ultuna_BD_timeseries_topsoil!BB10</f>
        <v>1.1116589078041</v>
      </c>
      <c r="BC10" s="0" t="n">
        <f aca="false">Ultuna_BD_timeseries_topsoil!$B10/Ultuna_BD_timeseries_topsoil!BC10</f>
        <v>1.11405109489051</v>
      </c>
      <c r="BD10" s="0" t="n">
        <f aca="false">Ultuna_BD_timeseries_topsoil!$B10/Ultuna_BD_timeseries_topsoil!BD10</f>
        <v>1.11645359971016</v>
      </c>
      <c r="BE10" s="0" t="n">
        <f aca="false">Ultuna_BD_timeseries_topsoil!$B10/Ultuna_BD_timeseries_topsoil!BE10</f>
        <v>1.11886648915938</v>
      </c>
      <c r="BF10" s="0" t="n">
        <f aca="false">Ultuna_BD_timeseries_topsoil!$B10/Ultuna_BD_timeseries_topsoil!BF10</f>
        <v>1.12128983071405</v>
      </c>
      <c r="BG10" s="0" t="n">
        <f aca="false">Ultuna_BD_timeseries_topsoil!$B10/Ultuna_BD_timeseries_topsoil!BG10</f>
        <v>1.12372369243593</v>
      </c>
      <c r="BH10" s="0" t="n">
        <f aca="false">Ultuna_BD_timeseries_topsoil!$B10/Ultuna_BD_timeseries_topsoil!BH10</f>
        <v>1.12616814297896</v>
      </c>
      <c r="BI10" s="0" t="n">
        <f aca="false">Ultuna_BD_timeseries_topsoil!$B10/Ultuna_BD_timeseries_topsoil!BI10</f>
        <v>1.1286232515958</v>
      </c>
      <c r="BJ10" s="0" t="n">
        <f aca="false">Ultuna_BD_timeseries_topsoil!$B10/Ultuna_BD_timeseries_topsoil!BJ10</f>
        <v>1.13108908814431</v>
      </c>
      <c r="BK10" s="0" t="n">
        <f aca="false">Ultuna_BD_timeseries_topsoil!$B10/Ultuna_BD_timeseries_topsoil!BK10</f>
        <v>1.13356572309417</v>
      </c>
    </row>
    <row r="11" customFormat="false" ht="14.4" hidden="false" customHeight="false" outlineLevel="0" collapsed="false">
      <c r="A11" s="0" t="s">
        <v>3</v>
      </c>
      <c r="B11" s="0" t="n">
        <v>1</v>
      </c>
      <c r="C11" s="0" t="n">
        <f aca="false">Ultuna_BD_timeseries_topsoil!$B11/Ultuna_BD_timeseries_topsoil!C11</f>
        <v>1.00241711615131</v>
      </c>
      <c r="D11" s="0" t="n">
        <f aca="false">Ultuna_BD_timeseries_topsoil!$B11/Ultuna_BD_timeseries_topsoil!D11</f>
        <v>1.00484594551579</v>
      </c>
      <c r="E11" s="0" t="n">
        <f aca="false">Ultuna_BD_timeseries_topsoil!$B11/Ultuna_BD_timeseries_topsoil!E11</f>
        <v>1.00728657344263</v>
      </c>
      <c r="F11" s="0" t="n">
        <f aca="false">Ultuna_BD_timeseries_topsoil!$B11/Ultuna_BD_timeseries_topsoil!F11</f>
        <v>1.00973908611225</v>
      </c>
      <c r="G11" s="0" t="n">
        <f aca="false">Ultuna_BD_timeseries_topsoil!$B11/Ultuna_BD_timeseries_topsoil!G11</f>
        <v>1.01220357054641</v>
      </c>
      <c r="H11" s="0" t="n">
        <f aca="false">Ultuna_BD_timeseries_topsoil!$B11/Ultuna_BD_timeseries_topsoil!H11</f>
        <v>1.01468011461857</v>
      </c>
      <c r="I11" s="0" t="n">
        <f aca="false">Ultuna_BD_timeseries_topsoil!$B11/Ultuna_BD_timeseries_topsoil!I11</f>
        <v>1.01716880706426</v>
      </c>
      <c r="J11" s="0" t="n">
        <f aca="false">Ultuna_BD_timeseries_topsoil!$B11/Ultuna_BD_timeseries_topsoil!J11</f>
        <v>1.01966973749173</v>
      </c>
      <c r="K11" s="0" t="n">
        <f aca="false">Ultuna_BD_timeseries_topsoil!$B11/Ultuna_BD_timeseries_topsoil!K11</f>
        <v>1.02218299639267</v>
      </c>
      <c r="L11" s="0" t="n">
        <f aca="false">Ultuna_BD_timeseries_topsoil!$B11/Ultuna_BD_timeseries_topsoil!L11</f>
        <v>1.02470867515317</v>
      </c>
      <c r="M11" s="0" t="n">
        <f aca="false">Ultuna_BD_timeseries_topsoil!$B11/Ultuna_BD_timeseries_topsoil!M11</f>
        <v>1.02724686606474</v>
      </c>
      <c r="N11" s="0" t="n">
        <f aca="false">Ultuna_BD_timeseries_topsoil!$B11/Ultuna_BD_timeseries_topsoil!N11</f>
        <v>1.02979766233559</v>
      </c>
      <c r="O11" s="0" t="n">
        <f aca="false">Ultuna_BD_timeseries_topsoil!$B11/Ultuna_BD_timeseries_topsoil!O11</f>
        <v>1.03236115810205</v>
      </c>
      <c r="P11" s="0" t="n">
        <f aca="false">Ultuna_BD_timeseries_topsoil!$B11/Ultuna_BD_timeseries_topsoil!P11</f>
        <v>1.03493744844011</v>
      </c>
      <c r="Q11" s="0" t="n">
        <f aca="false">Ultuna_BD_timeseries_topsoil!$B11/Ultuna_BD_timeseries_topsoil!Q11</f>
        <v>1.03752662937719</v>
      </c>
      <c r="R11" s="0" t="n">
        <f aca="false">Ultuna_BD_timeseries_topsoil!$B11/Ultuna_BD_timeseries_topsoil!R11</f>
        <v>1.04012879790409</v>
      </c>
      <c r="S11" s="0" t="n">
        <f aca="false">Ultuna_BD_timeseries_topsoil!$B11/Ultuna_BD_timeseries_topsoil!S11</f>
        <v>1.04274405198708</v>
      </c>
      <c r="T11" s="0" t="n">
        <f aca="false">Ultuna_BD_timeseries_topsoil!$B11/Ultuna_BD_timeseries_topsoil!T11</f>
        <v>1.04537249058021</v>
      </c>
      <c r="U11" s="0" t="n">
        <f aca="false">Ultuna_BD_timeseries_topsoil!$B11/Ultuna_BD_timeseries_topsoil!U11</f>
        <v>1.04801421363778</v>
      </c>
      <c r="V11" s="0" t="n">
        <f aca="false">Ultuna_BD_timeseries_topsoil!$B11/Ultuna_BD_timeseries_topsoil!V11</f>
        <v>1.050669322127</v>
      </c>
      <c r="W11" s="0" t="n">
        <f aca="false">Ultuna_BD_timeseries_topsoil!$B11/Ultuna_BD_timeseries_topsoil!W11</f>
        <v>1.05333791804089</v>
      </c>
      <c r="X11" s="0" t="n">
        <f aca="false">Ultuna_BD_timeseries_topsoil!$B11/Ultuna_BD_timeseries_topsoil!X11</f>
        <v>1.0560201044113</v>
      </c>
      <c r="Y11" s="0" t="n">
        <f aca="false">Ultuna_BD_timeseries_topsoil!$B11/Ultuna_BD_timeseries_topsoil!Y11</f>
        <v>1.0587159853222</v>
      </c>
      <c r="Z11" s="0" t="n">
        <f aca="false">Ultuna_BD_timeseries_topsoil!$B11/Ultuna_BD_timeseries_topsoil!Z11</f>
        <v>1.06142566592311</v>
      </c>
      <c r="AA11" s="0" t="n">
        <f aca="false">Ultuna_BD_timeseries_topsoil!$B11/Ultuna_BD_timeseries_topsoil!AA11</f>
        <v>1.06414925244281</v>
      </c>
      <c r="AB11" s="0" t="n">
        <f aca="false">Ultuna_BD_timeseries_topsoil!$B11/Ultuna_BD_timeseries_topsoil!AB11</f>
        <v>1.0668868522032</v>
      </c>
      <c r="AC11" s="0" t="n">
        <f aca="false">Ultuna_BD_timeseries_topsoil!$B11/Ultuna_BD_timeseries_topsoil!AC11</f>
        <v>1.06963857363341</v>
      </c>
      <c r="AD11" s="0" t="n">
        <f aca="false">Ultuna_BD_timeseries_topsoil!$B11/Ultuna_BD_timeseries_topsoil!AD11</f>
        <v>1.0724045262841</v>
      </c>
      <c r="AE11" s="0" t="n">
        <f aca="false">Ultuna_BD_timeseries_topsoil!$B11/Ultuna_BD_timeseries_topsoil!AE11</f>
        <v>1.07518482084199</v>
      </c>
      <c r="AF11" s="0" t="n">
        <f aca="false">Ultuna_BD_timeseries_topsoil!$B11/Ultuna_BD_timeseries_topsoil!AF11</f>
        <v>1.07797956914466</v>
      </c>
      <c r="AG11" s="0" t="n">
        <f aca="false">Ultuna_BD_timeseries_topsoil!$B11/Ultuna_BD_timeseries_topsoil!AG11</f>
        <v>1.08078888419552</v>
      </c>
      <c r="AH11" s="0" t="n">
        <f aca="false">Ultuna_BD_timeseries_topsoil!$B11/Ultuna_BD_timeseries_topsoil!AH11</f>
        <v>1.08361288017906</v>
      </c>
      <c r="AI11" s="0" t="n">
        <f aca="false">Ultuna_BD_timeseries_topsoil!$B11/Ultuna_BD_timeseries_topsoil!AI11</f>
        <v>1.08645167247628</v>
      </c>
      <c r="AJ11" s="0" t="n">
        <f aca="false">Ultuna_BD_timeseries_topsoil!$B11/Ultuna_BD_timeseries_topsoil!AJ11</f>
        <v>1.08930537768046</v>
      </c>
      <c r="AK11" s="0" t="n">
        <f aca="false">Ultuna_BD_timeseries_topsoil!$B11/Ultuna_BD_timeseries_topsoil!AK11</f>
        <v>1.09217411361308</v>
      </c>
      <c r="AL11" s="0" t="n">
        <f aca="false">Ultuna_BD_timeseries_topsoil!$B11/Ultuna_BD_timeseries_topsoil!AL11</f>
        <v>1.09505799934005</v>
      </c>
      <c r="AM11" s="0" t="n">
        <f aca="false">Ultuna_BD_timeseries_topsoil!$B11/Ultuna_BD_timeseries_topsoil!AM11</f>
        <v>1.0979571551882</v>
      </c>
      <c r="AN11" s="0" t="n">
        <f aca="false">Ultuna_BD_timeseries_topsoil!$B11/Ultuna_BD_timeseries_topsoil!AN11</f>
        <v>1.10087170276197</v>
      </c>
      <c r="AO11" s="0" t="n">
        <f aca="false">Ultuna_BD_timeseries_topsoil!$B11/Ultuna_BD_timeseries_topsoil!AO11</f>
        <v>1.10380176496048</v>
      </c>
      <c r="AP11" s="0" t="n">
        <f aca="false">Ultuna_BD_timeseries_topsoil!$B11/Ultuna_BD_timeseries_topsoil!AP11</f>
        <v>1.10674746599473</v>
      </c>
      <c r="AQ11" s="0" t="n">
        <f aca="false">Ultuna_BD_timeseries_topsoil!$B11/Ultuna_BD_timeseries_topsoil!AQ11</f>
        <v>1.10970893140521</v>
      </c>
      <c r="AR11" s="0" t="n">
        <f aca="false">Ultuna_BD_timeseries_topsoil!$B11/Ultuna_BD_timeseries_topsoil!AR11</f>
        <v>1.11268628807971</v>
      </c>
      <c r="AS11" s="0" t="n">
        <f aca="false">Ultuna_BD_timeseries_topsoil!$B11/Ultuna_BD_timeseries_topsoil!AS11</f>
        <v>1.11567966427144</v>
      </c>
      <c r="AT11" s="0" t="n">
        <f aca="false">Ultuna_BD_timeseries_topsoil!$B11/Ultuna_BD_timeseries_topsoil!AT11</f>
        <v>1.11868918961747</v>
      </c>
      <c r="AU11" s="0" t="n">
        <f aca="false">Ultuna_BD_timeseries_topsoil!$B11/Ultuna_BD_timeseries_topsoil!AU11</f>
        <v>1.1217149951574</v>
      </c>
      <c r="AV11" s="0" t="n">
        <f aca="false">Ultuna_BD_timeseries_topsoil!$B11/Ultuna_BD_timeseries_topsoil!AV11</f>
        <v>1.12475721335243</v>
      </c>
      <c r="AW11" s="0" t="n">
        <f aca="false">Ultuna_BD_timeseries_topsoil!$B11/Ultuna_BD_timeseries_topsoil!AW11</f>
        <v>1.12781597810466</v>
      </c>
      <c r="AX11" s="0" t="n">
        <f aca="false">Ultuna_BD_timeseries_topsoil!$B11/Ultuna_BD_timeseries_topsoil!AX11</f>
        <v>1.13089142477675</v>
      </c>
      <c r="AY11" s="0" t="n">
        <f aca="false">Ultuna_BD_timeseries_topsoil!$B11/Ultuna_BD_timeseries_topsoil!AY11</f>
        <v>1.13398369021186</v>
      </c>
      <c r="AZ11" s="0" t="n">
        <f aca="false">Ultuna_BD_timeseries_topsoil!$B11/Ultuna_BD_timeseries_topsoil!AZ11</f>
        <v>1.13709291275399</v>
      </c>
      <c r="BA11" s="0" t="n">
        <f aca="false">Ultuna_BD_timeseries_topsoil!$B11/Ultuna_BD_timeseries_topsoil!BA11</f>
        <v>1.14021923226859</v>
      </c>
      <c r="BB11" s="0" t="n">
        <f aca="false">Ultuna_BD_timeseries_topsoil!$B11/Ultuna_BD_timeseries_topsoil!BB11</f>
        <v>1.14336279016352</v>
      </c>
      <c r="BC11" s="0" t="n">
        <f aca="false">Ultuna_BD_timeseries_topsoil!$B11/Ultuna_BD_timeseries_topsoil!BC11</f>
        <v>1.14652372941038</v>
      </c>
      <c r="BD11" s="0" t="n">
        <f aca="false">Ultuna_BD_timeseries_topsoil!$B11/Ultuna_BD_timeseries_topsoil!BD11</f>
        <v>1.14970219456621</v>
      </c>
      <c r="BE11" s="0" t="n">
        <f aca="false">Ultuna_BD_timeseries_topsoil!$B11/Ultuna_BD_timeseries_topsoil!BE11</f>
        <v>1.1528983317955</v>
      </c>
      <c r="BF11" s="0" t="n">
        <f aca="false">Ultuna_BD_timeseries_topsoil!$B11/Ultuna_BD_timeseries_topsoil!BF11</f>
        <v>1.15611228889259</v>
      </c>
      <c r="BG11" s="0" t="n">
        <f aca="false">Ultuna_BD_timeseries_topsoil!$B11/Ultuna_BD_timeseries_topsoil!BG11</f>
        <v>1.15934421530448</v>
      </c>
      <c r="BH11" s="0" t="n">
        <f aca="false">Ultuna_BD_timeseries_topsoil!$B11/Ultuna_BD_timeseries_topsoil!BH11</f>
        <v>1.16259426215396</v>
      </c>
      <c r="BI11" s="0" t="n">
        <f aca="false">Ultuna_BD_timeseries_topsoil!$B11/Ultuna_BD_timeseries_topsoil!BI11</f>
        <v>1.1658625822632</v>
      </c>
      <c r="BJ11" s="0" t="n">
        <f aca="false">Ultuna_BD_timeseries_topsoil!$B11/Ultuna_BD_timeseries_topsoil!BJ11</f>
        <v>1.16914933017768</v>
      </c>
      <c r="BK11" s="0" t="n">
        <f aca="false">Ultuna_BD_timeseries_topsoil!$B11/Ultuna_BD_timeseries_topsoil!BK11</f>
        <v>1.17245466219057</v>
      </c>
    </row>
    <row r="12" customFormat="false" ht="14.4" hidden="false" customHeight="false" outlineLevel="0" collapsed="false">
      <c r="A12" s="0" t="s">
        <v>3</v>
      </c>
      <c r="B12" s="0" t="n">
        <v>1</v>
      </c>
      <c r="C12" s="0" t="n">
        <f aca="false">Ultuna_BD_timeseries_topsoil!$B12/Ultuna_BD_timeseries_topsoil!C12</f>
        <v>1.00244461376555</v>
      </c>
      <c r="D12" s="0" t="n">
        <f aca="false">Ultuna_BD_timeseries_topsoil!$B12/Ultuna_BD_timeseries_topsoil!D12</f>
        <v>1.00490120909431</v>
      </c>
      <c r="E12" s="0" t="n">
        <f aca="false">Ultuna_BD_timeseries_topsoil!$B12/Ultuna_BD_timeseries_topsoil!E12</f>
        <v>1.00736987428892</v>
      </c>
      <c r="F12" s="0" t="n">
        <f aca="false">Ultuna_BD_timeseries_topsoil!$B12/Ultuna_BD_timeseries_topsoil!F12</f>
        <v>1.00985069852181</v>
      </c>
      <c r="G12" s="0" t="n">
        <f aca="false">Ultuna_BD_timeseries_topsoil!$B12/Ultuna_BD_timeseries_topsoil!G12</f>
        <v>1.01234377184603</v>
      </c>
      <c r="H12" s="0" t="n">
        <f aca="false">Ultuna_BD_timeseries_topsoil!$B12/Ultuna_BD_timeseries_topsoil!H12</f>
        <v>1.0148491852061</v>
      </c>
      <c r="I12" s="0" t="n">
        <f aca="false">Ultuna_BD_timeseries_topsoil!$B12/Ultuna_BD_timeseries_topsoil!I12</f>
        <v>1.01736703044905</v>
      </c>
      <c r="J12" s="0" t="n">
        <f aca="false">Ultuna_BD_timeseries_topsoil!$B12/Ultuna_BD_timeseries_topsoil!J12</f>
        <v>1.0198974003357</v>
      </c>
      <c r="K12" s="0" t="n">
        <f aca="false">Ultuna_BD_timeseries_topsoil!$B12/Ultuna_BD_timeseries_topsoil!K12</f>
        <v>1.022440388552</v>
      </c>
      <c r="L12" s="0" t="n">
        <f aca="false">Ultuna_BD_timeseries_topsoil!$B12/Ultuna_BD_timeseries_topsoil!L12</f>
        <v>1.02499608972062</v>
      </c>
      <c r="M12" s="0" t="n">
        <f aca="false">Ultuna_BD_timeseries_topsoil!$B12/Ultuna_BD_timeseries_topsoil!M12</f>
        <v>1.02756459941268</v>
      </c>
      <c r="N12" s="0" t="n">
        <f aca="false">Ultuna_BD_timeseries_topsoil!$B12/Ultuna_BD_timeseries_topsoil!N12</f>
        <v>1.03014601415967</v>
      </c>
      <c r="O12" s="0" t="n">
        <f aca="false">Ultuna_BD_timeseries_topsoil!$B12/Ultuna_BD_timeseries_topsoil!O12</f>
        <v>1.03274043146553</v>
      </c>
      <c r="P12" s="0" t="n">
        <f aca="false">Ultuna_BD_timeseries_topsoil!$B12/Ultuna_BD_timeseries_topsoil!P12</f>
        <v>1.03534794981891</v>
      </c>
      <c r="Q12" s="0" t="n">
        <f aca="false">Ultuna_BD_timeseries_topsoil!$B12/Ultuna_BD_timeseries_topsoil!Q12</f>
        <v>1.0379686687057</v>
      </c>
      <c r="R12" s="0" t="n">
        <f aca="false">Ultuna_BD_timeseries_topsoil!$B12/Ultuna_BD_timeseries_topsoil!R12</f>
        <v>1.0406026886216</v>
      </c>
      <c r="S12" s="0" t="n">
        <f aca="false">Ultuna_BD_timeseries_topsoil!$B12/Ultuna_BD_timeseries_topsoil!S12</f>
        <v>1.04325011108503</v>
      </c>
      <c r="T12" s="0" t="n">
        <f aca="false">Ultuna_BD_timeseries_topsoil!$B12/Ultuna_BD_timeseries_topsoil!T12</f>
        <v>1.04591103865013</v>
      </c>
      <c r="U12" s="0" t="n">
        <f aca="false">Ultuna_BD_timeseries_topsoil!$B12/Ultuna_BD_timeseries_topsoil!U12</f>
        <v>1.04858557492002</v>
      </c>
      <c r="V12" s="0" t="n">
        <f aca="false">Ultuna_BD_timeseries_topsoil!$B12/Ultuna_BD_timeseries_topsoil!V12</f>
        <v>1.05127382456026</v>
      </c>
      <c r="W12" s="0" t="n">
        <f aca="false">Ultuna_BD_timeseries_topsoil!$B12/Ultuna_BD_timeseries_topsoil!W12</f>
        <v>1.05397589331249</v>
      </c>
      <c r="X12" s="0" t="n">
        <f aca="false">Ultuna_BD_timeseries_topsoil!$B12/Ultuna_BD_timeseries_topsoil!X12</f>
        <v>1.05669188800826</v>
      </c>
      <c r="Y12" s="0" t="n">
        <f aca="false">Ultuna_BD_timeseries_topsoil!$B12/Ultuna_BD_timeseries_topsoil!Y12</f>
        <v>1.05942191658319</v>
      </c>
      <c r="Z12" s="0" t="n">
        <f aca="false">Ultuna_BD_timeseries_topsoil!$B12/Ultuna_BD_timeseries_topsoil!Z12</f>
        <v>1.06216608809119</v>
      </c>
      <c r="AA12" s="0" t="n">
        <f aca="false">Ultuna_BD_timeseries_topsoil!$B12/Ultuna_BD_timeseries_topsoil!AA12</f>
        <v>1.06492451271904</v>
      </c>
      <c r="AB12" s="0" t="n">
        <f aca="false">Ultuna_BD_timeseries_topsoil!$B12/Ultuna_BD_timeseries_topsoil!AB12</f>
        <v>1.06769730180107</v>
      </c>
      <c r="AC12" s="0" t="n">
        <f aca="false">Ultuna_BD_timeseries_topsoil!$B12/Ultuna_BD_timeseries_topsoil!AC12</f>
        <v>1.07048456783423</v>
      </c>
      <c r="AD12" s="0" t="n">
        <f aca="false">Ultuna_BD_timeseries_topsoil!$B12/Ultuna_BD_timeseries_topsoil!AD12</f>
        <v>1.07328642449322</v>
      </c>
      <c r="AE12" s="0" t="n">
        <f aca="false">Ultuna_BD_timeseries_topsoil!$B12/Ultuna_BD_timeseries_topsoil!AE12</f>
        <v>1.07610298664599</v>
      </c>
      <c r="AF12" s="0" t="n">
        <f aca="false">Ultuna_BD_timeseries_topsoil!$B12/Ultuna_BD_timeseries_topsoil!AF12</f>
        <v>1.07893437036945</v>
      </c>
      <c r="AG12" s="0" t="n">
        <f aca="false">Ultuna_BD_timeseries_topsoil!$B12/Ultuna_BD_timeseries_topsoil!AG12</f>
        <v>1.08178069296535</v>
      </c>
      <c r="AH12" s="0" t="n">
        <f aca="false">Ultuna_BD_timeseries_topsoil!$B12/Ultuna_BD_timeseries_topsoil!AH12</f>
        <v>1.08464207297655</v>
      </c>
      <c r="AI12" s="0" t="n">
        <f aca="false">Ultuna_BD_timeseries_topsoil!$B12/Ultuna_BD_timeseries_topsoil!AI12</f>
        <v>1.08751863020346</v>
      </c>
      <c r="AJ12" s="0" t="n">
        <f aca="false">Ultuna_BD_timeseries_topsoil!$B12/Ultuna_BD_timeseries_topsoil!AJ12</f>
        <v>1.09041048572073</v>
      </c>
      <c r="AK12" s="0" t="n">
        <f aca="false">Ultuna_BD_timeseries_topsoil!$B12/Ultuna_BD_timeseries_topsoil!AK12</f>
        <v>1.09331776189425</v>
      </c>
      <c r="AL12" s="0" t="n">
        <f aca="false">Ultuna_BD_timeseries_topsoil!$B12/Ultuna_BD_timeseries_topsoil!AL12</f>
        <v>1.09624058239846</v>
      </c>
      <c r="AM12" s="0" t="n">
        <f aca="false">Ultuna_BD_timeseries_topsoil!$B12/Ultuna_BD_timeseries_topsoil!AM12</f>
        <v>1.09917907223379</v>
      </c>
      <c r="AN12" s="0" t="n">
        <f aca="false">Ultuna_BD_timeseries_topsoil!$B12/Ultuna_BD_timeseries_topsoil!AN12</f>
        <v>1.10213335774457</v>
      </c>
      <c r="AO12" s="0" t="n">
        <f aca="false">Ultuna_BD_timeseries_topsoil!$B12/Ultuna_BD_timeseries_topsoil!AO12</f>
        <v>1.1051035666371</v>
      </c>
      <c r="AP12" s="0" t="n">
        <f aca="false">Ultuna_BD_timeseries_topsoil!$B12/Ultuna_BD_timeseries_topsoil!AP12</f>
        <v>1.10808982799805</v>
      </c>
      <c r="AQ12" s="0" t="n">
        <f aca="false">Ultuna_BD_timeseries_topsoil!$B12/Ultuna_BD_timeseries_topsoil!AQ12</f>
        <v>1.11109227231316</v>
      </c>
      <c r="AR12" s="0" t="n">
        <f aca="false">Ultuna_BD_timeseries_topsoil!$B12/Ultuna_BD_timeseries_topsoil!AR12</f>
        <v>1.11411103148625</v>
      </c>
      <c r="AS12" s="0" t="n">
        <f aca="false">Ultuna_BD_timeseries_topsoil!$B12/Ultuna_BD_timeseries_topsoil!AS12</f>
        <v>1.11714623885857</v>
      </c>
      <c r="AT12" s="0" t="n">
        <f aca="false">Ultuna_BD_timeseries_topsoil!$B12/Ultuna_BD_timeseries_topsoil!AT12</f>
        <v>1.12019802922836</v>
      </c>
      <c r="AU12" s="0" t="n">
        <f aca="false">Ultuna_BD_timeseries_topsoil!$B12/Ultuna_BD_timeseries_topsoil!AU12</f>
        <v>1.12326653887087</v>
      </c>
      <c r="AV12" s="0" t="n">
        <f aca="false">Ultuna_BD_timeseries_topsoil!$B12/Ultuna_BD_timeseries_topsoil!AV12</f>
        <v>1.12635190555862</v>
      </c>
      <c r="AW12" s="0" t="n">
        <f aca="false">Ultuna_BD_timeseries_topsoil!$B12/Ultuna_BD_timeseries_topsoil!AW12</f>
        <v>1.12945426858202</v>
      </c>
      <c r="AX12" s="0" t="n">
        <f aca="false">Ultuna_BD_timeseries_topsoil!$B12/Ultuna_BD_timeseries_topsoil!AX12</f>
        <v>1.13257376877035</v>
      </c>
      <c r="AY12" s="0" t="n">
        <f aca="false">Ultuna_BD_timeseries_topsoil!$B12/Ultuna_BD_timeseries_topsoil!AY12</f>
        <v>1.13571054851303</v>
      </c>
      <c r="AZ12" s="0" t="n">
        <f aca="false">Ultuna_BD_timeseries_topsoil!$B12/Ultuna_BD_timeseries_topsoil!AZ12</f>
        <v>1.13886475178132</v>
      </c>
      <c r="BA12" s="0" t="n">
        <f aca="false">Ultuna_BD_timeseries_topsoil!$B12/Ultuna_BD_timeseries_topsoil!BA12</f>
        <v>1.14203652415035</v>
      </c>
      <c r="BB12" s="0" t="n">
        <f aca="false">Ultuna_BD_timeseries_topsoil!$B12/Ultuna_BD_timeseries_topsoil!BB12</f>
        <v>1.14522601282148</v>
      </c>
      <c r="BC12" s="0" t="n">
        <f aca="false">Ultuna_BD_timeseries_topsoil!$B12/Ultuna_BD_timeseries_topsoil!BC12</f>
        <v>1.14843336664512</v>
      </c>
      <c r="BD12" s="0" t="n">
        <f aca="false">Ultuna_BD_timeseries_topsoil!$B12/Ultuna_BD_timeseries_topsoil!BD12</f>
        <v>1.15165873614383</v>
      </c>
      <c r="BE12" s="0" t="n">
        <f aca="false">Ultuna_BD_timeseries_topsoil!$B12/Ultuna_BD_timeseries_topsoil!BE12</f>
        <v>1.15490227353595</v>
      </c>
      <c r="BF12" s="0" t="n">
        <f aca="false">Ultuna_BD_timeseries_topsoil!$B12/Ultuna_BD_timeseries_topsoil!BF12</f>
        <v>1.15816413275944</v>
      </c>
      <c r="BG12" s="0" t="n">
        <f aca="false">Ultuna_BD_timeseries_topsoil!$B12/Ultuna_BD_timeseries_topsoil!BG12</f>
        <v>1.16144446949634</v>
      </c>
      <c r="BH12" s="0" t="n">
        <f aca="false">Ultuna_BD_timeseries_topsoil!$B12/Ultuna_BD_timeseries_topsoil!BH12</f>
        <v>1.16474344119745</v>
      </c>
      <c r="BI12" s="0" t="n">
        <f aca="false">Ultuna_BD_timeseries_topsoil!$B12/Ultuna_BD_timeseries_topsoil!BI12</f>
        <v>1.16806120710759</v>
      </c>
      <c r="BJ12" s="0" t="n">
        <f aca="false">Ultuna_BD_timeseries_topsoil!$B12/Ultuna_BD_timeseries_topsoil!BJ12</f>
        <v>1.17139792829118</v>
      </c>
      <c r="BK12" s="0" t="n">
        <f aca="false">Ultuna_BD_timeseries_topsoil!$B12/Ultuna_BD_timeseries_topsoil!BK12</f>
        <v>1.17475376765833</v>
      </c>
    </row>
    <row r="13" customFormat="false" ht="14.4" hidden="false" customHeight="false" outlineLevel="0" collapsed="false">
      <c r="A13" s="0" t="s">
        <v>3</v>
      </c>
      <c r="B13" s="0" t="n">
        <v>1</v>
      </c>
      <c r="C13" s="0" t="n">
        <f aca="false">Ultuna_BD_timeseries_topsoil!$B13/Ultuna_BD_timeseries_topsoil!C13</f>
        <v>1.00138785055316</v>
      </c>
      <c r="D13" s="0" t="n">
        <f aca="false">Ultuna_BD_timeseries_topsoil!$B13/Ultuna_BD_timeseries_topsoil!D13</f>
        <v>1.00277955871842</v>
      </c>
      <c r="E13" s="0" t="n">
        <f aca="false">Ultuna_BD_timeseries_topsoil!$B13/Ultuna_BD_timeseries_topsoil!E13</f>
        <v>1.00417514060186</v>
      </c>
      <c r="F13" s="0" t="n">
        <f aca="false">Ultuna_BD_timeseries_topsoil!$B13/Ultuna_BD_timeseries_topsoil!F13</f>
        <v>1.00557461239934</v>
      </c>
      <c r="G13" s="0" t="n">
        <f aca="false">Ultuna_BD_timeseries_topsoil!$B13/Ultuna_BD_timeseries_topsoil!G13</f>
        <v>1.00697799039712</v>
      </c>
      <c r="H13" s="0" t="n">
        <f aca="false">Ultuna_BD_timeseries_topsoil!$B13/Ultuna_BD_timeseries_topsoil!H13</f>
        <v>1.00838529097252</v>
      </c>
      <c r="I13" s="0" t="n">
        <f aca="false">Ultuna_BD_timeseries_topsoil!$B13/Ultuna_BD_timeseries_topsoil!I13</f>
        <v>1.00979653059453</v>
      </c>
      <c r="J13" s="0" t="n">
        <f aca="false">Ultuna_BD_timeseries_topsoil!$B13/Ultuna_BD_timeseries_topsoil!J13</f>
        <v>1.01121172582447</v>
      </c>
      <c r="K13" s="0" t="n">
        <f aca="false">Ultuna_BD_timeseries_topsoil!$B13/Ultuna_BD_timeseries_topsoil!K13</f>
        <v>1.01263089331663</v>
      </c>
      <c r="L13" s="0" t="n">
        <f aca="false">Ultuna_BD_timeseries_topsoil!$B13/Ultuna_BD_timeseries_topsoil!L13</f>
        <v>1.01405404981891</v>
      </c>
      <c r="M13" s="0" t="n">
        <f aca="false">Ultuna_BD_timeseries_topsoil!$B13/Ultuna_BD_timeseries_topsoil!M13</f>
        <v>1.01548121217352</v>
      </c>
      <c r="N13" s="0" t="n">
        <f aca="false">Ultuna_BD_timeseries_topsoil!$B13/Ultuna_BD_timeseries_topsoil!N13</f>
        <v>1.01691239731759</v>
      </c>
      <c r="O13" s="0" t="n">
        <f aca="false">Ultuna_BD_timeseries_topsoil!$B13/Ultuna_BD_timeseries_topsoil!O13</f>
        <v>1.01834762228388</v>
      </c>
      <c r="P13" s="0" t="n">
        <f aca="false">Ultuna_BD_timeseries_topsoil!$B13/Ultuna_BD_timeseries_topsoil!P13</f>
        <v>1.01978690420144</v>
      </c>
      <c r="Q13" s="0" t="n">
        <f aca="false">Ultuna_BD_timeseries_topsoil!$B13/Ultuna_BD_timeseries_topsoil!Q13</f>
        <v>1.02123026029631</v>
      </c>
      <c r="R13" s="0" t="n">
        <f aca="false">Ultuna_BD_timeseries_topsoil!$B13/Ultuna_BD_timeseries_topsoil!R13</f>
        <v>1.02267770789216</v>
      </c>
      <c r="S13" s="0" t="n">
        <f aca="false">Ultuna_BD_timeseries_topsoil!$B13/Ultuna_BD_timeseries_topsoil!S13</f>
        <v>1.02412926441104</v>
      </c>
      <c r="T13" s="0" t="n">
        <f aca="false">Ultuna_BD_timeseries_topsoil!$B13/Ultuna_BD_timeseries_topsoil!T13</f>
        <v>1.02558494737405</v>
      </c>
      <c r="U13" s="0" t="n">
        <f aca="false">Ultuna_BD_timeseries_topsoil!$B13/Ultuna_BD_timeseries_topsoil!U13</f>
        <v>1.02704477440205</v>
      </c>
      <c r="V13" s="0" t="n">
        <f aca="false">Ultuna_BD_timeseries_topsoil!$B13/Ultuna_BD_timeseries_topsoil!V13</f>
        <v>1.02850876321635</v>
      </c>
      <c r="W13" s="0" t="n">
        <f aca="false">Ultuna_BD_timeseries_topsoil!$B13/Ultuna_BD_timeseries_topsoil!W13</f>
        <v>1.02997693163947</v>
      </c>
      <c r="X13" s="0" t="n">
        <f aca="false">Ultuna_BD_timeseries_topsoil!$B13/Ultuna_BD_timeseries_topsoil!X13</f>
        <v>1.03144929759583</v>
      </c>
      <c r="Y13" s="0" t="n">
        <f aca="false">Ultuna_BD_timeseries_topsoil!$B13/Ultuna_BD_timeseries_topsoil!Y13</f>
        <v>1.03292587911249</v>
      </c>
      <c r="Z13" s="0" t="n">
        <f aca="false">Ultuna_BD_timeseries_topsoil!$B13/Ultuna_BD_timeseries_topsoil!Z13</f>
        <v>1.0344066943199</v>
      </c>
      <c r="AA13" s="0" t="n">
        <f aca="false">Ultuna_BD_timeseries_topsoil!$B13/Ultuna_BD_timeseries_topsoil!AA13</f>
        <v>1.0358917614526</v>
      </c>
      <c r="AB13" s="0" t="n">
        <f aca="false">Ultuna_BD_timeseries_topsoil!$B13/Ultuna_BD_timeseries_topsoil!AB13</f>
        <v>1.03738109885001</v>
      </c>
      <c r="AC13" s="0" t="n">
        <f aca="false">Ultuna_BD_timeseries_topsoil!$B13/Ultuna_BD_timeseries_topsoil!AC13</f>
        <v>1.03887472495718</v>
      </c>
      <c r="AD13" s="0" t="n">
        <f aca="false">Ultuna_BD_timeseries_topsoil!$B13/Ultuna_BD_timeseries_topsoil!AD13</f>
        <v>1.04037265832553</v>
      </c>
      <c r="AE13" s="0" t="n">
        <f aca="false">Ultuna_BD_timeseries_topsoil!$B13/Ultuna_BD_timeseries_topsoil!AE13</f>
        <v>1.04187491761363</v>
      </c>
      <c r="AF13" s="0" t="n">
        <f aca="false">Ultuna_BD_timeseries_topsoil!$B13/Ultuna_BD_timeseries_topsoil!AF13</f>
        <v>1.04338152158798</v>
      </c>
      <c r="AG13" s="0" t="n">
        <f aca="false">Ultuna_BD_timeseries_topsoil!$B13/Ultuna_BD_timeseries_topsoil!AG13</f>
        <v>1.04489248912378</v>
      </c>
      <c r="AH13" s="0" t="n">
        <f aca="false">Ultuna_BD_timeseries_topsoil!$B13/Ultuna_BD_timeseries_topsoil!AH13</f>
        <v>1.04640783920573</v>
      </c>
      <c r="AI13" s="0" t="n">
        <f aca="false">Ultuna_BD_timeseries_topsoil!$B13/Ultuna_BD_timeseries_topsoil!AI13</f>
        <v>1.04792759092883</v>
      </c>
      <c r="AJ13" s="0" t="n">
        <f aca="false">Ultuna_BD_timeseries_topsoil!$B13/Ultuna_BD_timeseries_topsoil!AJ13</f>
        <v>1.04945176349915</v>
      </c>
      <c r="AK13" s="0" t="n">
        <f aca="false">Ultuna_BD_timeseries_topsoil!$B13/Ultuna_BD_timeseries_topsoil!AK13</f>
        <v>1.05098037623467</v>
      </c>
      <c r="AL13" s="0" t="n">
        <f aca="false">Ultuna_BD_timeseries_topsoil!$B13/Ultuna_BD_timeseries_topsoil!AL13</f>
        <v>1.0525134485661</v>
      </c>
      <c r="AM13" s="0" t="n">
        <f aca="false">Ultuna_BD_timeseries_topsoil!$B13/Ultuna_BD_timeseries_topsoil!AM13</f>
        <v>1.05405100003767</v>
      </c>
      <c r="AN13" s="0" t="n">
        <f aca="false">Ultuna_BD_timeseries_topsoil!$B13/Ultuna_BD_timeseries_topsoil!AN13</f>
        <v>1.05559305030799</v>
      </c>
      <c r="AO13" s="0" t="n">
        <f aca="false">Ultuna_BD_timeseries_topsoil!$B13/Ultuna_BD_timeseries_topsoil!AO13</f>
        <v>1.05713961915089</v>
      </c>
      <c r="AP13" s="0" t="n">
        <f aca="false">Ultuna_BD_timeseries_topsoil!$B13/Ultuna_BD_timeseries_topsoil!AP13</f>
        <v>1.05869072645623</v>
      </c>
      <c r="AQ13" s="0" t="n">
        <f aca="false">Ultuna_BD_timeseries_topsoil!$B13/Ultuna_BD_timeseries_topsoil!AQ13</f>
        <v>1.06024639223079</v>
      </c>
      <c r="AR13" s="0" t="n">
        <f aca="false">Ultuna_BD_timeseries_topsoil!$B13/Ultuna_BD_timeseries_topsoil!AR13</f>
        <v>1.06180663659913</v>
      </c>
      <c r="AS13" s="0" t="n">
        <f aca="false">Ultuna_BD_timeseries_topsoil!$B13/Ultuna_BD_timeseries_topsoil!AS13</f>
        <v>1.06337147980442</v>
      </c>
      <c r="AT13" s="0" t="n">
        <f aca="false">Ultuna_BD_timeseries_topsoil!$B13/Ultuna_BD_timeseries_topsoil!AT13</f>
        <v>1.06494094220935</v>
      </c>
      <c r="AU13" s="0" t="n">
        <f aca="false">Ultuna_BD_timeseries_topsoil!$B13/Ultuna_BD_timeseries_topsoil!AU13</f>
        <v>1.06651504429701</v>
      </c>
      <c r="AV13" s="0" t="n">
        <f aca="false">Ultuna_BD_timeseries_topsoil!$B13/Ultuna_BD_timeseries_topsoil!AV13</f>
        <v>1.06809380667177</v>
      </c>
      <c r="AW13" s="0" t="n">
        <f aca="false">Ultuna_BD_timeseries_topsoil!$B13/Ultuna_BD_timeseries_topsoil!AW13</f>
        <v>1.06967725006018</v>
      </c>
      <c r="AX13" s="0" t="n">
        <f aca="false">Ultuna_BD_timeseries_topsoil!$B13/Ultuna_BD_timeseries_topsoil!AX13</f>
        <v>1.07126539531188</v>
      </c>
      <c r="AY13" s="0" t="n">
        <f aca="false">Ultuna_BD_timeseries_topsoil!$B13/Ultuna_BD_timeseries_topsoil!AY13</f>
        <v>1.07285826340053</v>
      </c>
      <c r="AZ13" s="0" t="n">
        <f aca="false">Ultuna_BD_timeseries_topsoil!$B13/Ultuna_BD_timeseries_topsoil!AZ13</f>
        <v>1.07445587542469</v>
      </c>
      <c r="BA13" s="0" t="n">
        <f aca="false">Ultuna_BD_timeseries_topsoil!$B13/Ultuna_BD_timeseries_topsoil!BA13</f>
        <v>1.07605825260881</v>
      </c>
      <c r="BB13" s="0" t="n">
        <f aca="false">Ultuna_BD_timeseries_topsoil!$B13/Ultuna_BD_timeseries_topsoil!BB13</f>
        <v>1.07766541630412</v>
      </c>
      <c r="BC13" s="0" t="n">
        <f aca="false">Ultuna_BD_timeseries_topsoil!$B13/Ultuna_BD_timeseries_topsoil!BC13</f>
        <v>1.07927738798962</v>
      </c>
      <c r="BD13" s="0" t="n">
        <f aca="false">Ultuna_BD_timeseries_topsoil!$B13/Ultuna_BD_timeseries_topsoil!BD13</f>
        <v>1.08089418927299</v>
      </c>
      <c r="BE13" s="0" t="n">
        <f aca="false">Ultuna_BD_timeseries_topsoil!$B13/Ultuna_BD_timeseries_topsoil!BE13</f>
        <v>1.0825158418916</v>
      </c>
      <c r="BF13" s="0" t="n">
        <f aca="false">Ultuna_BD_timeseries_topsoil!$B13/Ultuna_BD_timeseries_topsoil!BF13</f>
        <v>1.08414236771346</v>
      </c>
      <c r="BG13" s="0" t="n">
        <f aca="false">Ultuna_BD_timeseries_topsoil!$B13/Ultuna_BD_timeseries_topsoil!BG13</f>
        <v>1.0857737887382</v>
      </c>
      <c r="BH13" s="0" t="n">
        <f aca="false">Ultuna_BD_timeseries_topsoil!$B13/Ultuna_BD_timeseries_topsoil!BH13</f>
        <v>1.08741012709809</v>
      </c>
      <c r="BI13" s="0" t="n">
        <f aca="false">Ultuna_BD_timeseries_topsoil!$B13/Ultuna_BD_timeseries_topsoil!BI13</f>
        <v>1.08905140505899</v>
      </c>
      <c r="BJ13" s="0" t="n">
        <f aca="false">Ultuna_BD_timeseries_topsoil!$B13/Ultuna_BD_timeseries_topsoil!BJ13</f>
        <v>1.09069764502143</v>
      </c>
      <c r="BK13" s="0" t="n">
        <f aca="false">Ultuna_BD_timeseries_topsoil!$B13/Ultuna_BD_timeseries_topsoil!BK13</f>
        <v>1.09234886952155</v>
      </c>
    </row>
    <row r="14" customFormat="false" ht="14.4" hidden="false" customHeight="false" outlineLevel="0" collapsed="false">
      <c r="A14" s="0" t="s">
        <v>4</v>
      </c>
      <c r="B14" s="0" t="n">
        <v>1</v>
      </c>
      <c r="C14" s="0" t="n">
        <f aca="false">Ultuna_BD_timeseries_topsoil!$B14/Ultuna_BD_timeseries_topsoil!C14</f>
        <v>1.00341284359808</v>
      </c>
      <c r="D14" s="0" t="n">
        <f aca="false">Ultuna_BD_timeseries_topsoil!$B14/Ultuna_BD_timeseries_topsoil!D14</f>
        <v>1.00684906197348</v>
      </c>
      <c r="E14" s="0" t="n">
        <f aca="false">Ultuna_BD_timeseries_topsoil!$B14/Ultuna_BD_timeseries_topsoil!E14</f>
        <v>1.01030889609433</v>
      </c>
      <c r="F14" s="0" t="n">
        <f aca="false">Ultuna_BD_timeseries_topsoil!$B14/Ultuna_BD_timeseries_topsoil!F14</f>
        <v>1.01379259025237</v>
      </c>
      <c r="G14" s="0" t="n">
        <f aca="false">Ultuna_BD_timeseries_topsoil!$B14/Ultuna_BD_timeseries_topsoil!G14</f>
        <v>1.01730039212039</v>
      </c>
      <c r="H14" s="0" t="n">
        <f aca="false">Ultuna_BD_timeseries_topsoil!$B14/Ultuna_BD_timeseries_topsoil!H14</f>
        <v>1.02083255281097</v>
      </c>
      <c r="I14" s="0" t="n">
        <f aca="false">Ultuna_BD_timeseries_topsoil!$B14/Ultuna_BD_timeseries_topsoil!I14</f>
        <v>1.02438932693636</v>
      </c>
      <c r="J14" s="0" t="n">
        <f aca="false">Ultuna_BD_timeseries_topsoil!$B14/Ultuna_BD_timeseries_topsoil!J14</f>
        <v>1.02797097266973</v>
      </c>
      <c r="K14" s="0" t="n">
        <f aca="false">Ultuna_BD_timeseries_topsoil!$B14/Ultuna_BD_timeseries_topsoil!K14</f>
        <v>1.03157775180754</v>
      </c>
      <c r="L14" s="0" t="n">
        <f aca="false">Ultuna_BD_timeseries_topsoil!$B14/Ultuna_BD_timeseries_topsoil!L14</f>
        <v>1.03520992983343</v>
      </c>
      <c r="M14" s="0" t="n">
        <f aca="false">Ultuna_BD_timeseries_topsoil!$B14/Ultuna_BD_timeseries_topsoil!M14</f>
        <v>1.03886777598328</v>
      </c>
      <c r="N14" s="0" t="n">
        <f aca="false">Ultuna_BD_timeseries_topsoil!$B14/Ultuna_BD_timeseries_topsoil!N14</f>
        <v>1.04255156331181</v>
      </c>
      <c r="O14" s="0" t="n">
        <f aca="false">Ultuna_BD_timeseries_topsoil!$B14/Ultuna_BD_timeseries_topsoil!O14</f>
        <v>1.04626156876046</v>
      </c>
      <c r="P14" s="0" t="n">
        <f aca="false">Ultuna_BD_timeseries_topsoil!$B14/Ultuna_BD_timeseries_topsoil!P14</f>
        <v>1.04999807322684</v>
      </c>
      <c r="Q14" s="0" t="n">
        <f aca="false">Ultuna_BD_timeseries_topsoil!$B14/Ultuna_BD_timeseries_topsoil!Q14</f>
        <v>1.05376136163561</v>
      </c>
      <c r="R14" s="0" t="n">
        <f aca="false">Ultuna_BD_timeseries_topsoil!$B14/Ultuna_BD_timeseries_topsoil!R14</f>
        <v>1.05755172301088</v>
      </c>
      <c r="S14" s="0" t="n">
        <f aca="false">Ultuna_BD_timeseries_topsoil!$B14/Ultuna_BD_timeseries_topsoil!S14</f>
        <v>1.06136945055028</v>
      </c>
      <c r="T14" s="0" t="n">
        <f aca="false">Ultuna_BD_timeseries_topsoil!$B14/Ultuna_BD_timeseries_topsoil!T14</f>
        <v>1.06521484170046</v>
      </c>
      <c r="U14" s="0" t="n">
        <f aca="false">Ultuna_BD_timeseries_topsoil!$B14/Ultuna_BD_timeseries_topsoil!U14</f>
        <v>1.06908819823445</v>
      </c>
      <c r="V14" s="0" t="n">
        <f aca="false">Ultuna_BD_timeseries_topsoil!$B14/Ultuna_BD_timeseries_topsoil!V14</f>
        <v>1.0729898263305</v>
      </c>
      <c r="W14" s="0" t="n">
        <f aca="false">Ultuna_BD_timeseries_topsoil!$B14/Ultuna_BD_timeseries_topsoil!W14</f>
        <v>1.07692003665286</v>
      </c>
      <c r="X14" s="0" t="n">
        <f aca="false">Ultuna_BD_timeseries_topsoil!$B14/Ultuna_BD_timeseries_topsoil!X14</f>
        <v>1.08087914443415</v>
      </c>
      <c r="Y14" s="0" t="n">
        <f aca="false">Ultuna_BD_timeseries_topsoil!$B14/Ultuna_BD_timeseries_topsoil!Y14</f>
        <v>1.08486746955972</v>
      </c>
      <c r="Z14" s="0" t="n">
        <f aca="false">Ultuna_BD_timeseries_topsoil!$B14/Ultuna_BD_timeseries_topsoil!Z14</f>
        <v>1.08888533665374</v>
      </c>
      <c r="AA14" s="0" t="n">
        <f aca="false">Ultuna_BD_timeseries_topsoil!$B14/Ultuna_BD_timeseries_topsoil!AA14</f>
        <v>1.09293307516733</v>
      </c>
      <c r="AB14" s="0" t="n">
        <f aca="false">Ultuna_BD_timeseries_topsoil!$B14/Ultuna_BD_timeseries_topsoil!AB14</f>
        <v>1.0970110194686</v>
      </c>
      <c r="AC14" s="0" t="n">
        <f aca="false">Ultuna_BD_timeseries_topsoil!$B14/Ultuna_BD_timeseries_topsoil!AC14</f>
        <v>1.1011195089347</v>
      </c>
      <c r="AD14" s="0" t="n">
        <f aca="false">Ultuna_BD_timeseries_topsoil!$B14/Ultuna_BD_timeseries_topsoil!AD14</f>
        <v>1.10525888804599</v>
      </c>
      <c r="AE14" s="0" t="n">
        <f aca="false">Ultuna_BD_timeseries_topsoil!$B14/Ultuna_BD_timeseries_topsoil!AE14</f>
        <v>1.10942950648234</v>
      </c>
      <c r="AF14" s="0" t="n">
        <f aca="false">Ultuna_BD_timeseries_topsoil!$B14/Ultuna_BD_timeseries_topsoil!AF14</f>
        <v>1.11363171922156</v>
      </c>
      <c r="AG14" s="0" t="n">
        <f aca="false">Ultuna_BD_timeseries_topsoil!$B14/Ultuna_BD_timeseries_topsoil!AG14</f>
        <v>1.11786588664016</v>
      </c>
      <c r="AH14" s="0" t="n">
        <f aca="false">Ultuna_BD_timeseries_topsoil!$B14/Ultuna_BD_timeseries_topsoil!AH14</f>
        <v>1.12213237461635</v>
      </c>
      <c r="AI14" s="0" t="n">
        <f aca="false">Ultuna_BD_timeseries_topsoil!$B14/Ultuna_BD_timeseries_topsoil!AI14</f>
        <v>1.12643155463543</v>
      </c>
      <c r="AJ14" s="0" t="n">
        <f aca="false">Ultuna_BD_timeseries_topsoil!$B14/Ultuna_BD_timeseries_topsoil!AJ14</f>
        <v>1.13076380389761</v>
      </c>
      <c r="AK14" s="0" t="n">
        <f aca="false">Ultuna_BD_timeseries_topsoil!$B14/Ultuna_BD_timeseries_topsoil!AK14</f>
        <v>1.13512950542839</v>
      </c>
      <c r="AL14" s="0" t="n">
        <f aca="false">Ultuna_BD_timeseries_topsoil!$B14/Ultuna_BD_timeseries_topsoil!AL14</f>
        <v>1.13952904819134</v>
      </c>
      <c r="AM14" s="0" t="n">
        <f aca="false">Ultuna_BD_timeseries_topsoil!$B14/Ultuna_BD_timeseries_topsoil!AM14</f>
        <v>1.14396282720373</v>
      </c>
      <c r="AN14" s="0" t="n">
        <f aca="false">Ultuna_BD_timeseries_topsoil!$B14/Ultuna_BD_timeseries_topsoil!AN14</f>
        <v>1.14843124365469</v>
      </c>
      <c r="AO14" s="0" t="n">
        <f aca="false">Ultuna_BD_timeseries_topsoil!$B14/Ultuna_BD_timeseries_topsoil!AO14</f>
        <v>1.15293470502626</v>
      </c>
      <c r="AP14" s="0" t="n">
        <f aca="false">Ultuna_BD_timeseries_topsoil!$B14/Ultuna_BD_timeseries_topsoil!AP14</f>
        <v>1.15747362521724</v>
      </c>
      <c r="AQ14" s="0" t="n">
        <f aca="false">Ultuna_BD_timeseries_topsoil!$B14/Ultuna_BD_timeseries_topsoil!AQ14</f>
        <v>1.16204842467001</v>
      </c>
      <c r="AR14" s="0" t="n">
        <f aca="false">Ultuna_BD_timeseries_topsoil!$B14/Ultuna_BD_timeseries_topsoil!AR14</f>
        <v>1.16665953050035</v>
      </c>
      <c r="AS14" s="0" t="n">
        <f aca="false">Ultuna_BD_timeseries_topsoil!$B14/Ultuna_BD_timeseries_topsoil!AS14</f>
        <v>1.17130737663037</v>
      </c>
      <c r="AT14" s="0" t="n">
        <f aca="false">Ultuna_BD_timeseries_topsoil!$B14/Ultuna_BD_timeseries_topsoil!AT14</f>
        <v>1.17599240392464</v>
      </c>
      <c r="AU14" s="0" t="n">
        <f aca="false">Ultuna_BD_timeseries_topsoil!$B14/Ultuna_BD_timeseries_topsoil!AU14</f>
        <v>1.18071506032958</v>
      </c>
      <c r="AV14" s="0" t="n">
        <f aca="false">Ultuna_BD_timeseries_topsoil!$B14/Ultuna_BD_timeseries_topsoil!AV14</f>
        <v>1.18547580101625</v>
      </c>
      <c r="AW14" s="0" t="n">
        <f aca="false">Ultuna_BD_timeseries_topsoil!$B14/Ultuna_BD_timeseries_topsoil!AW14</f>
        <v>1.19027508852655</v>
      </c>
      <c r="AX14" s="0" t="n">
        <f aca="false">Ultuna_BD_timeseries_topsoil!$B14/Ultuna_BD_timeseries_topsoil!AX14</f>
        <v>1.1951133929231</v>
      </c>
      <c r="AY14" s="0" t="n">
        <f aca="false">Ultuna_BD_timeseries_topsoil!$B14/Ultuna_BD_timeseries_topsoil!AY14</f>
        <v>1.19999119194264</v>
      </c>
      <c r="AZ14" s="0" t="n">
        <f aca="false">Ultuna_BD_timeseries_topsoil!$B14/Ultuna_BD_timeseries_topsoil!AZ14</f>
        <v>1.20490897115332</v>
      </c>
      <c r="BA14" s="0" t="n">
        <f aca="false">Ultuna_BD_timeseries_topsoil!$B14/Ultuna_BD_timeseries_topsoil!BA14</f>
        <v>1.20986722411583</v>
      </c>
      <c r="BB14" s="0" t="n">
        <f aca="false">Ultuna_BD_timeseries_topsoil!$B14/Ultuna_BD_timeseries_topsoil!BB14</f>
        <v>1.21486645254853</v>
      </c>
      <c r="BC14" s="0" t="n">
        <f aca="false">Ultuna_BD_timeseries_topsoil!$B14/Ultuna_BD_timeseries_topsoil!BC14</f>
        <v>1.21990716649668</v>
      </c>
      <c r="BD14" s="0" t="n">
        <f aca="false">Ultuna_BD_timeseries_topsoil!$B14/Ultuna_BD_timeseries_topsoil!BD14</f>
        <v>1.2249898845059</v>
      </c>
      <c r="BE14" s="0" t="n">
        <f aca="false">Ultuna_BD_timeseries_topsoil!$B14/Ultuna_BD_timeseries_topsoil!BE14</f>
        <v>1.23011513380003</v>
      </c>
      <c r="BF14" s="0" t="n">
        <f aca="false">Ultuna_BD_timeseries_topsoil!$B14/Ultuna_BD_timeseries_topsoil!BF14</f>
        <v>1.23528345046338</v>
      </c>
      <c r="BG14" s="0" t="n">
        <f aca="false">Ultuna_BD_timeseries_topsoil!$B14/Ultuna_BD_timeseries_topsoil!BG14</f>
        <v>1.24049537962771</v>
      </c>
      <c r="BH14" s="0" t="n">
        <f aca="false">Ultuna_BD_timeseries_topsoil!$B14/Ultuna_BD_timeseries_topsoil!BH14</f>
        <v>1.24575147566388</v>
      </c>
      <c r="BI14" s="0" t="n">
        <f aca="false">Ultuna_BD_timeseries_topsoil!$B14/Ultuna_BD_timeseries_topsoil!BI14</f>
        <v>1.2510523023784</v>
      </c>
      <c r="BJ14" s="0" t="n">
        <f aca="false">Ultuna_BD_timeseries_topsoil!$B14/Ultuna_BD_timeseries_topsoil!BJ14</f>
        <v>1.25639843321506</v>
      </c>
      <c r="BK14" s="0" t="n">
        <f aca="false">Ultuna_BD_timeseries_topsoil!$B14/Ultuna_BD_timeseries_topsoil!BK14</f>
        <v>1.26179045146174</v>
      </c>
    </row>
    <row r="15" customFormat="false" ht="14.4" hidden="false" customHeight="false" outlineLevel="0" collapsed="false">
      <c r="A15" s="0" t="s">
        <v>4</v>
      </c>
      <c r="B15" s="0" t="n">
        <v>1</v>
      </c>
      <c r="C15" s="0" t="n">
        <f aca="false">Ultuna_BD_timeseries_topsoil!$B15/Ultuna_BD_timeseries_topsoil!C15</f>
        <v>1.00196443121491</v>
      </c>
      <c r="D15" s="0" t="n">
        <f aca="false">Ultuna_BD_timeseries_topsoil!$B15/Ultuna_BD_timeseries_topsoil!D15</f>
        <v>1.0039365956011</v>
      </c>
      <c r="E15" s="0" t="n">
        <f aca="false">Ultuna_BD_timeseries_topsoil!$B15/Ultuna_BD_timeseries_topsoil!E15</f>
        <v>1.00591653891217</v>
      </c>
      <c r="F15" s="0" t="n">
        <f aca="false">Ultuna_BD_timeseries_topsoil!$B15/Ultuna_BD_timeseries_topsoil!F15</f>
        <v>1.0079043072634</v>
      </c>
      <c r="G15" s="0" t="n">
        <f aca="false">Ultuna_BD_timeseries_topsoil!$B15/Ultuna_BD_timeseries_topsoil!G15</f>
        <v>1.00989994713526</v>
      </c>
      <c r="H15" s="0" t="n">
        <f aca="false">Ultuna_BD_timeseries_topsoil!$B15/Ultuna_BD_timeseries_topsoil!H15</f>
        <v>1.0119035053771</v>
      </c>
      <c r="I15" s="0" t="n">
        <f aca="false">Ultuna_BD_timeseries_topsoil!$B15/Ultuna_BD_timeseries_topsoil!I15</f>
        <v>1.01391502921079</v>
      </c>
      <c r="J15" s="0" t="n">
        <f aca="false">Ultuna_BD_timeseries_topsoil!$B15/Ultuna_BD_timeseries_topsoil!J15</f>
        <v>1.01593456623442</v>
      </c>
      <c r="K15" s="0" t="n">
        <f aca="false">Ultuna_BD_timeseries_topsoil!$B15/Ultuna_BD_timeseries_topsoil!K15</f>
        <v>1.01796216442607</v>
      </c>
      <c r="L15" s="0" t="n">
        <f aca="false">Ultuna_BD_timeseries_topsoil!$B15/Ultuna_BD_timeseries_topsoil!L15</f>
        <v>1.01999787214759</v>
      </c>
      <c r="M15" s="0" t="n">
        <f aca="false">Ultuna_BD_timeseries_topsoil!$B15/Ultuna_BD_timeseries_topsoil!M15</f>
        <v>1.02204173814849</v>
      </c>
      <c r="N15" s="0" t="n">
        <f aca="false">Ultuna_BD_timeseries_topsoil!$B15/Ultuna_BD_timeseries_topsoil!N15</f>
        <v>1.02409381156978</v>
      </c>
      <c r="O15" s="0" t="n">
        <f aca="false">Ultuna_BD_timeseries_topsoil!$B15/Ultuna_BD_timeseries_topsoil!O15</f>
        <v>1.02615414194791</v>
      </c>
      <c r="P15" s="0" t="n">
        <f aca="false">Ultuna_BD_timeseries_topsoil!$B15/Ultuna_BD_timeseries_topsoil!P15</f>
        <v>1.02822277921882</v>
      </c>
      <c r="Q15" s="0" t="n">
        <f aca="false">Ultuna_BD_timeseries_topsoil!$B15/Ultuna_BD_timeseries_topsoil!Q15</f>
        <v>1.03029977372189</v>
      </c>
      <c r="R15" s="0" t="n">
        <f aca="false">Ultuna_BD_timeseries_topsoil!$B15/Ultuna_BD_timeseries_topsoil!R15</f>
        <v>1.03238517620407</v>
      </c>
      <c r="S15" s="0" t="n">
        <f aca="false">Ultuna_BD_timeseries_topsoil!$B15/Ultuna_BD_timeseries_topsoil!S15</f>
        <v>1.03447903782403</v>
      </c>
      <c r="T15" s="0" t="n">
        <f aca="false">Ultuna_BD_timeseries_topsoil!$B15/Ultuna_BD_timeseries_topsoil!T15</f>
        <v>1.0365814101563</v>
      </c>
      <c r="U15" s="0" t="n">
        <f aca="false">Ultuna_BD_timeseries_topsoil!$B15/Ultuna_BD_timeseries_topsoil!U15</f>
        <v>1.03869234519551</v>
      </c>
      <c r="V15" s="0" t="n">
        <f aca="false">Ultuna_BD_timeseries_topsoil!$B15/Ultuna_BD_timeseries_topsoil!V15</f>
        <v>1.04081189536071</v>
      </c>
      <c r="W15" s="0" t="n">
        <f aca="false">Ultuna_BD_timeseries_topsoil!$B15/Ultuna_BD_timeseries_topsoil!W15</f>
        <v>1.0429401134997</v>
      </c>
      <c r="X15" s="0" t="n">
        <f aca="false">Ultuna_BD_timeseries_topsoil!$B15/Ultuna_BD_timeseries_topsoil!X15</f>
        <v>1.04507705289337</v>
      </c>
      <c r="Y15" s="0" t="n">
        <f aca="false">Ultuna_BD_timeseries_topsoil!$B15/Ultuna_BD_timeseries_topsoil!Y15</f>
        <v>1.04722276726023</v>
      </c>
      <c r="Z15" s="0" t="n">
        <f aca="false">Ultuna_BD_timeseries_topsoil!$B15/Ultuna_BD_timeseries_topsoil!Z15</f>
        <v>1.04937731076085</v>
      </c>
      <c r="AA15" s="0" t="n">
        <f aca="false">Ultuna_BD_timeseries_topsoil!$B15/Ultuna_BD_timeseries_topsoil!AA15</f>
        <v>1.05154073800243</v>
      </c>
      <c r="AB15" s="0" t="n">
        <f aca="false">Ultuna_BD_timeseries_topsoil!$B15/Ultuna_BD_timeseries_topsoil!AB15</f>
        <v>1.05371310404344</v>
      </c>
      <c r="AC15" s="0" t="n">
        <f aca="false">Ultuna_BD_timeseries_topsoil!$B15/Ultuna_BD_timeseries_topsoil!AC15</f>
        <v>1.05589446439826</v>
      </c>
      <c r="AD15" s="0" t="n">
        <f aca="false">Ultuna_BD_timeseries_topsoil!$B15/Ultuna_BD_timeseries_topsoil!AD15</f>
        <v>1.0580848750419</v>
      </c>
      <c r="AE15" s="0" t="n">
        <f aca="false">Ultuna_BD_timeseries_topsoil!$B15/Ultuna_BD_timeseries_topsoil!AE15</f>
        <v>1.06028439241484</v>
      </c>
      <c r="AF15" s="0" t="n">
        <f aca="false">Ultuna_BD_timeseries_topsoil!$B15/Ultuna_BD_timeseries_topsoil!AF15</f>
        <v>1.06249307342782</v>
      </c>
      <c r="AG15" s="0" t="n">
        <f aca="false">Ultuna_BD_timeseries_topsoil!$B15/Ultuna_BD_timeseries_topsoil!AG15</f>
        <v>1.0647109754668</v>
      </c>
      <c r="AH15" s="0" t="n">
        <f aca="false">Ultuna_BD_timeseries_topsoil!$B15/Ultuna_BD_timeseries_topsoil!AH15</f>
        <v>1.06693815639787</v>
      </c>
      <c r="AI15" s="0" t="n">
        <f aca="false">Ultuna_BD_timeseries_topsoil!$B15/Ultuna_BD_timeseries_topsoil!AI15</f>
        <v>1.06917467457234</v>
      </c>
      <c r="AJ15" s="0" t="n">
        <f aca="false">Ultuna_BD_timeseries_topsoil!$B15/Ultuna_BD_timeseries_topsoil!AJ15</f>
        <v>1.07142058883182</v>
      </c>
      <c r="AK15" s="0" t="n">
        <f aca="false">Ultuna_BD_timeseries_topsoil!$B15/Ultuna_BD_timeseries_topsoil!AK15</f>
        <v>1.07367595851333</v>
      </c>
      <c r="AL15" s="0" t="n">
        <f aca="false">Ultuna_BD_timeseries_topsoil!$B15/Ultuna_BD_timeseries_topsoil!AL15</f>
        <v>1.07594084345462</v>
      </c>
      <c r="AM15" s="0" t="n">
        <f aca="false">Ultuna_BD_timeseries_topsoil!$B15/Ultuna_BD_timeseries_topsoil!AM15</f>
        <v>1.07821530399938</v>
      </c>
      <c r="AN15" s="0" t="n">
        <f aca="false">Ultuna_BD_timeseries_topsoil!$B15/Ultuna_BD_timeseries_topsoil!AN15</f>
        <v>1.08049940100264</v>
      </c>
      <c r="AO15" s="0" t="n">
        <f aca="false">Ultuna_BD_timeseries_topsoil!$B15/Ultuna_BD_timeseries_topsoil!AO15</f>
        <v>1.08279319583618</v>
      </c>
      <c r="AP15" s="0" t="n">
        <f aca="false">Ultuna_BD_timeseries_topsoil!$B15/Ultuna_BD_timeseries_topsoil!AP15</f>
        <v>1.08509675039404</v>
      </c>
      <c r="AQ15" s="0" t="n">
        <f aca="false">Ultuna_BD_timeseries_topsoil!$B15/Ultuna_BD_timeseries_topsoil!AQ15</f>
        <v>1.08741012709809</v>
      </c>
      <c r="AR15" s="0" t="n">
        <f aca="false">Ultuna_BD_timeseries_topsoil!$B15/Ultuna_BD_timeseries_topsoil!AR15</f>
        <v>1.08973338890362</v>
      </c>
      <c r="AS15" s="0" t="n">
        <f aca="false">Ultuna_BD_timeseries_topsoil!$B15/Ultuna_BD_timeseries_topsoil!AS15</f>
        <v>1.09206659930515</v>
      </c>
      <c r="AT15" s="0" t="n">
        <f aca="false">Ultuna_BD_timeseries_topsoil!$B15/Ultuna_BD_timeseries_topsoil!AT15</f>
        <v>1.09440982234211</v>
      </c>
      <c r="AU15" s="0" t="n">
        <f aca="false">Ultuna_BD_timeseries_topsoil!$B15/Ultuna_BD_timeseries_topsoil!AU15</f>
        <v>1.09676312260476</v>
      </c>
      <c r="AV15" s="0" t="n">
        <f aca="false">Ultuna_BD_timeseries_topsoil!$B15/Ultuna_BD_timeseries_topsoil!AV15</f>
        <v>1.0991265652401</v>
      </c>
      <c r="AW15" s="0" t="n">
        <f aca="false">Ultuna_BD_timeseries_topsoil!$B15/Ultuna_BD_timeseries_topsoil!AW15</f>
        <v>1.10150021595791</v>
      </c>
      <c r="AX15" s="0" t="n">
        <f aca="false">Ultuna_BD_timeseries_topsoil!$B15/Ultuna_BD_timeseries_topsoil!AX15</f>
        <v>1.10388414103679</v>
      </c>
      <c r="AY15" s="0" t="n">
        <f aca="false">Ultuna_BD_timeseries_topsoil!$B15/Ultuna_BD_timeseries_topsoil!AY15</f>
        <v>1.1062784073304</v>
      </c>
      <c r="AZ15" s="0" t="n">
        <f aca="false">Ultuna_BD_timeseries_topsoil!$B15/Ultuna_BD_timeseries_topsoil!AZ15</f>
        <v>1.10868308227363</v>
      </c>
      <c r="BA15" s="0" t="n">
        <f aca="false">Ultuna_BD_timeseries_topsoil!$B15/Ultuna_BD_timeseries_topsoil!BA15</f>
        <v>1.11109823388899</v>
      </c>
      <c r="BB15" s="0" t="n">
        <f aca="false">Ultuna_BD_timeseries_topsoil!$B15/Ultuna_BD_timeseries_topsoil!BB15</f>
        <v>1.11352393079299</v>
      </c>
      <c r="BC15" s="0" t="n">
        <f aca="false">Ultuna_BD_timeseries_topsoil!$B15/Ultuna_BD_timeseries_topsoil!BC15</f>
        <v>1.11596024220267</v>
      </c>
      <c r="BD15" s="0" t="n">
        <f aca="false">Ultuna_BD_timeseries_topsoil!$B15/Ultuna_BD_timeseries_topsoil!BD15</f>
        <v>1.11840723794216</v>
      </c>
      <c r="BE15" s="0" t="n">
        <f aca="false">Ultuna_BD_timeseries_topsoil!$B15/Ultuna_BD_timeseries_topsoil!BE15</f>
        <v>1.12086498844936</v>
      </c>
      <c r="BF15" s="0" t="n">
        <f aca="false">Ultuna_BD_timeseries_topsoil!$B15/Ultuna_BD_timeseries_topsoil!BF15</f>
        <v>1.12333356478267</v>
      </c>
      <c r="BG15" s="0" t="n">
        <f aca="false">Ultuna_BD_timeseries_topsoil!$B15/Ultuna_BD_timeseries_topsoil!BG15</f>
        <v>1.1258130386279</v>
      </c>
      <c r="BH15" s="0" t="n">
        <f aca="false">Ultuna_BD_timeseries_topsoil!$B15/Ultuna_BD_timeseries_topsoil!BH15</f>
        <v>1.12830348230515</v>
      </c>
      <c r="BI15" s="0" t="n">
        <f aca="false">Ultuna_BD_timeseries_topsoil!$B15/Ultuna_BD_timeseries_topsoil!BI15</f>
        <v>1.13080496877587</v>
      </c>
      <c r="BJ15" s="0" t="n">
        <f aca="false">Ultuna_BD_timeseries_topsoil!$B15/Ultuna_BD_timeseries_topsoil!BJ15</f>
        <v>1.13331757164999</v>
      </c>
      <c r="BK15" s="0" t="n">
        <f aca="false">Ultuna_BD_timeseries_topsoil!$B15/Ultuna_BD_timeseries_topsoil!BK15</f>
        <v>1.13584136519311</v>
      </c>
    </row>
    <row r="16" customFormat="false" ht="14.4" hidden="false" customHeight="false" outlineLevel="0" collapsed="false">
      <c r="A16" s="0" t="s">
        <v>4</v>
      </c>
      <c r="B16" s="0" t="n">
        <v>1</v>
      </c>
      <c r="C16" s="0" t="n">
        <f aca="false">Ultuna_BD_timeseries_topsoil!$B16/Ultuna_BD_timeseries_topsoil!C16</f>
        <v>1.00309367172978</v>
      </c>
      <c r="D16" s="0" t="n">
        <f aca="false">Ultuna_BD_timeseries_topsoil!$B16/Ultuna_BD_timeseries_topsoil!D16</f>
        <v>1.00620654447073</v>
      </c>
      <c r="E16" s="0" t="n">
        <f aca="false">Ultuna_BD_timeseries_topsoil!$B16/Ultuna_BD_timeseries_topsoil!E16</f>
        <v>1.00933879753721</v>
      </c>
      <c r="F16" s="0" t="n">
        <f aca="false">Ultuna_BD_timeseries_topsoil!$B16/Ultuna_BD_timeseries_topsoil!F16</f>
        <v>1.01249061248331</v>
      </c>
      <c r="G16" s="0" t="n">
        <f aca="false">Ultuna_BD_timeseries_topsoil!$B16/Ultuna_BD_timeseries_topsoil!G16</f>
        <v>1.01566217313797</v>
      </c>
      <c r="H16" s="0" t="n">
        <f aca="false">Ultuna_BD_timeseries_topsoil!$B16/Ultuna_BD_timeseries_topsoil!H16</f>
        <v>1.01885366564067</v>
      </c>
      <c r="I16" s="0" t="n">
        <f aca="false">Ultuna_BD_timeseries_topsoil!$B16/Ultuna_BD_timeseries_topsoil!I16</f>
        <v>1.0220652784779</v>
      </c>
      <c r="J16" s="0" t="n">
        <f aca="false">Ultuna_BD_timeseries_topsoil!$B16/Ultuna_BD_timeseries_topsoil!J16</f>
        <v>1.02529720252021</v>
      </c>
      <c r="K16" s="0" t="n">
        <f aca="false">Ultuna_BD_timeseries_topsoil!$B16/Ultuna_BD_timeseries_topsoil!K16</f>
        <v>1.02854963106009</v>
      </c>
      <c r="L16" s="0" t="n">
        <f aca="false">Ultuna_BD_timeseries_topsoil!$B16/Ultuna_BD_timeseries_topsoil!L16</f>
        <v>1.03182275985044</v>
      </c>
      <c r="M16" s="0" t="n">
        <f aca="false">Ultuna_BD_timeseries_topsoil!$B16/Ultuna_BD_timeseries_topsoil!M16</f>
        <v>1.03511678714388</v>
      </c>
      <c r="N16" s="0" t="n">
        <f aca="false">Ultuna_BD_timeseries_topsoil!$B16/Ultuna_BD_timeseries_topsoil!N16</f>
        <v>1.03843191373279</v>
      </c>
      <c r="O16" s="0" t="n">
        <f aca="false">Ultuna_BD_timeseries_topsoil!$B16/Ultuna_BD_timeseries_topsoil!O16</f>
        <v>1.04176834299007</v>
      </c>
      <c r="P16" s="0" t="n">
        <f aca="false">Ultuna_BD_timeseries_topsoil!$B16/Ultuna_BD_timeseries_topsoil!P16</f>
        <v>1.04512628091076</v>
      </c>
      <c r="Q16" s="0" t="n">
        <f aca="false">Ultuna_BD_timeseries_topsoil!$B16/Ultuna_BD_timeseries_topsoil!Q16</f>
        <v>1.04850593615444</v>
      </c>
      <c r="R16" s="0" t="n">
        <f aca="false">Ultuna_BD_timeseries_topsoil!$B16/Ultuna_BD_timeseries_topsoil!R16</f>
        <v>1.05190752008843</v>
      </c>
      <c r="S16" s="0" t="n">
        <f aca="false">Ultuna_BD_timeseries_topsoil!$B16/Ultuna_BD_timeseries_topsoil!S16</f>
        <v>1.05533124683186</v>
      </c>
      <c r="T16" s="0" t="n">
        <f aca="false">Ultuna_BD_timeseries_topsoil!$B16/Ultuna_BD_timeseries_topsoil!T16</f>
        <v>1.05877733330061</v>
      </c>
      <c r="U16" s="0" t="n">
        <f aca="false">Ultuna_BD_timeseries_topsoil!$B16/Ultuna_BD_timeseries_topsoil!U16</f>
        <v>1.06224599925313</v>
      </c>
      <c r="V16" s="0" t="n">
        <f aca="false">Ultuna_BD_timeseries_topsoil!$B16/Ultuna_BD_timeseries_topsoil!V16</f>
        <v>1.06573746733713</v>
      </c>
      <c r="W16" s="0" t="n">
        <f aca="false">Ultuna_BD_timeseries_topsoil!$B16/Ultuna_BD_timeseries_topsoil!W16</f>
        <v>1.06925196313722</v>
      </c>
      <c r="X16" s="0" t="n">
        <f aca="false">Ultuna_BD_timeseries_topsoil!$B16/Ultuna_BD_timeseries_topsoil!X16</f>
        <v>1.07278971522354</v>
      </c>
      <c r="Y16" s="0" t="n">
        <f aca="false">Ultuna_BD_timeseries_topsoil!$B16/Ultuna_BD_timeseries_topsoil!Y16</f>
        <v>1.07635095520125</v>
      </c>
      <c r="Z16" s="0" t="n">
        <f aca="false">Ultuna_BD_timeseries_topsoil!$B16/Ultuna_BD_timeseries_topsoil!Z16</f>
        <v>1.07993591776113</v>
      </c>
      <c r="AA16" s="0" t="n">
        <f aca="false">Ultuna_BD_timeseries_topsoil!$B16/Ultuna_BD_timeseries_topsoil!AA16</f>
        <v>1.08354484073109</v>
      </c>
      <c r="AB16" s="0" t="n">
        <f aca="false">Ultuna_BD_timeseries_topsoil!$B16/Ultuna_BD_timeseries_topsoil!AB16</f>
        <v>1.08717796512882</v>
      </c>
      <c r="AC16" s="0" t="n">
        <f aca="false">Ultuna_BD_timeseries_topsoil!$B16/Ultuna_BD_timeseries_topsoil!AC16</f>
        <v>1.09083553521537</v>
      </c>
      <c r="AD16" s="0" t="n">
        <f aca="false">Ultuna_BD_timeseries_topsoil!$B16/Ultuna_BD_timeseries_topsoil!AD16</f>
        <v>1.09451779854996</v>
      </c>
      <c r="AE16" s="0" t="n">
        <f aca="false">Ultuna_BD_timeseries_topsoil!$B16/Ultuna_BD_timeseries_topsoil!AE16</f>
        <v>1.09822500604581</v>
      </c>
      <c r="AF16" s="0" t="n">
        <f aca="false">Ultuna_BD_timeseries_topsoil!$B16/Ultuna_BD_timeseries_topsoil!AF16</f>
        <v>1.10195741202715</v>
      </c>
      <c r="AG16" s="0" t="n">
        <f aca="false">Ultuna_BD_timeseries_topsoil!$B16/Ultuna_BD_timeseries_topsoil!AG16</f>
        <v>1.10571527428732</v>
      </c>
      <c r="AH16" s="0" t="n">
        <f aca="false">Ultuna_BD_timeseries_topsoil!$B16/Ultuna_BD_timeseries_topsoil!AH16</f>
        <v>1.10949885414821</v>
      </c>
      <c r="AI16" s="0" t="n">
        <f aca="false">Ultuna_BD_timeseries_topsoil!$B16/Ultuna_BD_timeseries_topsoil!AI16</f>
        <v>1.1133084165208</v>
      </c>
      <c r="AJ16" s="0" t="n">
        <f aca="false">Ultuna_BD_timeseries_topsoil!$B16/Ultuna_BD_timeseries_topsoil!AJ16</f>
        <v>1.11714422996694</v>
      </c>
      <c r="AK16" s="0" t="n">
        <f aca="false">Ultuna_BD_timeseries_topsoil!$B16/Ultuna_BD_timeseries_topsoil!AK16</f>
        <v>1.12100656676257</v>
      </c>
      <c r="AL16" s="0" t="n">
        <f aca="false">Ultuna_BD_timeseries_topsoil!$B16/Ultuna_BD_timeseries_topsoil!AL16</f>
        <v>1.12489570296204</v>
      </c>
      <c r="AM16" s="0" t="n">
        <f aca="false">Ultuna_BD_timeseries_topsoil!$B16/Ultuna_BD_timeseries_topsoil!AM16</f>
        <v>1.12881191846394</v>
      </c>
      <c r="AN16" s="0" t="n">
        <f aca="false">Ultuna_BD_timeseries_topsoil!$B16/Ultuna_BD_timeseries_topsoil!AN16</f>
        <v>1.13275549707824</v>
      </c>
      <c r="AO16" s="0" t="n">
        <f aca="false">Ultuna_BD_timeseries_topsoil!$B16/Ultuna_BD_timeseries_topsoil!AO16</f>
        <v>1.13672672659486</v>
      </c>
      <c r="AP16" s="0" t="n">
        <f aca="false">Ultuna_BD_timeseries_topsoil!$B16/Ultuna_BD_timeseries_topsoil!AP16</f>
        <v>1.14072589885363</v>
      </c>
      <c r="AQ16" s="0" t="n">
        <f aca="false">Ultuna_BD_timeseries_topsoil!$B16/Ultuna_BD_timeseries_topsoil!AQ16</f>
        <v>1.14475330981587</v>
      </c>
      <c r="AR16" s="0" t="n">
        <f aca="false">Ultuna_BD_timeseries_topsoil!$B16/Ultuna_BD_timeseries_topsoil!AR16</f>
        <v>1.14880925963732</v>
      </c>
      <c r="AS16" s="0" t="n">
        <f aca="false">Ultuna_BD_timeseries_topsoil!$B16/Ultuna_BD_timeseries_topsoil!AS16</f>
        <v>1.15289405274277</v>
      </c>
      <c r="AT16" s="0" t="n">
        <f aca="false">Ultuna_BD_timeseries_topsoil!$B16/Ultuna_BD_timeseries_topsoil!AT16</f>
        <v>1.15700799790219</v>
      </c>
      <c r="AU16" s="0" t="n">
        <f aca="false">Ultuna_BD_timeseries_topsoil!$B16/Ultuna_BD_timeseries_topsoil!AU16</f>
        <v>1.16115140830855</v>
      </c>
      <c r="AV16" s="0" t="n">
        <f aca="false">Ultuna_BD_timeseries_topsoil!$B16/Ultuna_BD_timeseries_topsoil!AV16</f>
        <v>1.1653246016573</v>
      </c>
      <c r="AW16" s="0" t="n">
        <f aca="false">Ultuna_BD_timeseries_topsoil!$B16/Ultuna_BD_timeseries_topsoil!AW16</f>
        <v>1.16952790022757</v>
      </c>
      <c r="AX16" s="0" t="n">
        <f aca="false">Ultuna_BD_timeseries_topsoil!$B16/Ultuna_BD_timeseries_topsoil!AX16</f>
        <v>1.17376163096512</v>
      </c>
      <c r="AY16" s="0" t="n">
        <f aca="false">Ultuna_BD_timeseries_topsoil!$B16/Ultuna_BD_timeseries_topsoil!AY16</f>
        <v>1.17802612556717</v>
      </c>
      <c r="AZ16" s="0" t="n">
        <f aca="false">Ultuna_BD_timeseries_topsoil!$B16/Ultuna_BD_timeseries_topsoil!AZ16</f>
        <v>1.18232172056894</v>
      </c>
      <c r="BA16" s="0" t="n">
        <f aca="false">Ultuna_BD_timeseries_topsoil!$B16/Ultuna_BD_timeseries_topsoil!BA16</f>
        <v>1.18664875743226</v>
      </c>
      <c r="BB16" s="0" t="n">
        <f aca="false">Ultuna_BD_timeseries_topsoil!$B16/Ultuna_BD_timeseries_topsoil!BB16</f>
        <v>1.19100758263601</v>
      </c>
      <c r="BC16" s="0" t="n">
        <f aca="false">Ultuna_BD_timeseries_topsoil!$B16/Ultuna_BD_timeseries_topsoil!BC16</f>
        <v>1.19539854776863</v>
      </c>
      <c r="BD16" s="0" t="n">
        <f aca="false">Ultuna_BD_timeseries_topsoil!$B16/Ultuna_BD_timeseries_topsoil!BD16</f>
        <v>1.19982200962261</v>
      </c>
      <c r="BE16" s="0" t="n">
        <f aca="false">Ultuna_BD_timeseries_topsoil!$B16/Ultuna_BD_timeseries_topsoil!BE16</f>
        <v>1.2042783302912</v>
      </c>
      <c r="BF16" s="0" t="n">
        <f aca="false">Ultuna_BD_timeseries_topsoil!$B16/Ultuna_BD_timeseries_topsoil!BF16</f>
        <v>1.20876787726716</v>
      </c>
      <c r="BG16" s="0" t="n">
        <f aca="false">Ultuna_BD_timeseries_topsoil!$B16/Ultuna_BD_timeseries_topsoil!BG16</f>
        <v>1.21329102354381</v>
      </c>
      <c r="BH16" s="0" t="n">
        <f aca="false">Ultuna_BD_timeseries_topsoil!$B16/Ultuna_BD_timeseries_topsoil!BH16</f>
        <v>1.21784814771833</v>
      </c>
      <c r="BI16" s="0" t="n">
        <f aca="false">Ultuna_BD_timeseries_topsoil!$B16/Ultuna_BD_timeseries_topsoil!BI16</f>
        <v>1.22243963409739</v>
      </c>
      <c r="BJ16" s="0" t="n">
        <f aca="false">Ultuna_BD_timeseries_topsoil!$B16/Ultuna_BD_timeseries_topsoil!BJ16</f>
        <v>1.22706587280519</v>
      </c>
      <c r="BK16" s="0" t="n">
        <f aca="false">Ultuna_BD_timeseries_topsoil!$B16/Ultuna_BD_timeseries_topsoil!BK16</f>
        <v>1.23172725989396</v>
      </c>
    </row>
    <row r="17" customFormat="false" ht="14.4" hidden="false" customHeight="false" outlineLevel="0" collapsed="false">
      <c r="A17" s="0" t="s">
        <v>4</v>
      </c>
      <c r="B17" s="0" t="n">
        <v>1</v>
      </c>
      <c r="C17" s="0" t="n">
        <f aca="false">Ultuna_BD_timeseries_topsoil!$B17/Ultuna_BD_timeseries_topsoil!C17</f>
        <v>1.00371762347405</v>
      </c>
      <c r="D17" s="0" t="n">
        <f aca="false">Ultuna_BD_timeseries_topsoil!$B17/Ultuna_BD_timeseries_topsoil!D17</f>
        <v>1.00746299154065</v>
      </c>
      <c r="E17" s="0" t="n">
        <f aca="false">Ultuna_BD_timeseries_topsoil!$B17/Ultuna_BD_timeseries_topsoil!E17</f>
        <v>1.01123641594956</v>
      </c>
      <c r="F17" s="0" t="n">
        <f aca="false">Ultuna_BD_timeseries_topsoil!$B17/Ultuna_BD_timeseries_topsoil!F17</f>
        <v>1.01503821313873</v>
      </c>
      <c r="G17" s="0" t="n">
        <f aca="false">Ultuna_BD_timeseries_topsoil!$B17/Ultuna_BD_timeseries_topsoil!G17</f>
        <v>1.01886870432273</v>
      </c>
      <c r="H17" s="0" t="n">
        <f aca="false">Ultuna_BD_timeseries_topsoil!$B17/Ultuna_BD_timeseries_topsoil!H17</f>
        <v>1.0227282155832</v>
      </c>
      <c r="I17" s="0" t="n">
        <f aca="false">Ultuna_BD_timeseries_topsoil!$B17/Ultuna_BD_timeseries_topsoil!I17</f>
        <v>1.02661707796142</v>
      </c>
      <c r="J17" s="0" t="n">
        <f aca="false">Ultuna_BD_timeseries_topsoil!$B17/Ultuna_BD_timeseries_topsoil!J17</f>
        <v>1.03053562755293</v>
      </c>
      <c r="K17" s="0" t="n">
        <f aca="false">Ultuna_BD_timeseries_topsoil!$B17/Ultuna_BD_timeseries_topsoil!K17</f>
        <v>1.0344842056044</v>
      </c>
      <c r="L17" s="0" t="n">
        <f aca="false">Ultuna_BD_timeseries_topsoil!$B17/Ultuna_BD_timeseries_topsoil!L17</f>
        <v>1.03846315861264</v>
      </c>
      <c r="M17" s="0" t="n">
        <f aca="false">Ultuna_BD_timeseries_topsoil!$B17/Ultuna_BD_timeseries_topsoil!M17</f>
        <v>1.04247283842601</v>
      </c>
      <c r="N17" s="0" t="n">
        <f aca="false">Ultuna_BD_timeseries_topsoil!$B17/Ultuna_BD_timeseries_topsoil!N17</f>
        <v>1.04651360234812</v>
      </c>
      <c r="O17" s="0" t="n">
        <f aca="false">Ultuna_BD_timeseries_topsoil!$B17/Ultuna_BD_timeseries_topsoil!O17</f>
        <v>1.05058581324393</v>
      </c>
      <c r="P17" s="0" t="n">
        <f aca="false">Ultuna_BD_timeseries_topsoil!$B17/Ultuna_BD_timeseries_topsoil!P17</f>
        <v>1.05468983964845</v>
      </c>
      <c r="Q17" s="0" t="n">
        <f aca="false">Ultuna_BD_timeseries_topsoil!$B17/Ultuna_BD_timeseries_topsoil!Q17</f>
        <v>1.05882605587785</v>
      </c>
      <c r="R17" s="0" t="n">
        <f aca="false">Ultuna_BD_timeseries_topsoil!$B17/Ultuna_BD_timeseries_topsoil!R17</f>
        <v>1.0629948421433</v>
      </c>
      <c r="S17" s="0" t="n">
        <f aca="false">Ultuna_BD_timeseries_topsoil!$B17/Ultuna_BD_timeseries_topsoil!S17</f>
        <v>1.06719658466749</v>
      </c>
      <c r="T17" s="0" t="n">
        <f aca="false">Ultuna_BD_timeseries_topsoil!$B17/Ultuna_BD_timeseries_topsoil!T17</f>
        <v>1.07143167580388</v>
      </c>
      <c r="U17" s="0" t="n">
        <f aca="false">Ultuna_BD_timeseries_topsoil!$B17/Ultuna_BD_timeseries_topsoil!U17</f>
        <v>1.07570051415885</v>
      </c>
      <c r="V17" s="0" t="n">
        <f aca="false">Ultuna_BD_timeseries_topsoil!$B17/Ultuna_BD_timeseries_topsoil!V17</f>
        <v>1.08000350471676</v>
      </c>
      <c r="W17" s="0" t="n">
        <f aca="false">Ultuna_BD_timeseries_topsoil!$B17/Ultuna_BD_timeseries_topsoil!W17</f>
        <v>1.08434105896805</v>
      </c>
      <c r="X17" s="0" t="n">
        <f aca="false">Ultuna_BD_timeseries_topsoil!$B17/Ultuna_BD_timeseries_topsoil!X17</f>
        <v>1.08871359504037</v>
      </c>
      <c r="Y17" s="0" t="n">
        <f aca="false">Ultuna_BD_timeseries_topsoil!$B17/Ultuna_BD_timeseries_topsoil!Y17</f>
        <v>1.09312153783297</v>
      </c>
      <c r="Z17" s="0" t="n">
        <f aca="false">Ultuna_BD_timeseries_topsoil!$B17/Ultuna_BD_timeseries_topsoil!Z17</f>
        <v>1.09756531915435</v>
      </c>
      <c r="AA17" s="0" t="n">
        <f aca="false">Ultuna_BD_timeseries_topsoil!$B17/Ultuna_BD_timeseries_topsoil!AA17</f>
        <v>1.10204537786326</v>
      </c>
      <c r="AB17" s="0" t="n">
        <f aca="false">Ultuna_BD_timeseries_topsoil!$B17/Ultuna_BD_timeseries_topsoil!AB17</f>
        <v>1.10656216001317</v>
      </c>
      <c r="AC17" s="0" t="n">
        <f aca="false">Ultuna_BD_timeseries_topsoil!$B17/Ultuna_BD_timeseries_topsoil!AC17</f>
        <v>1.11111611900032</v>
      </c>
      <c r="AD17" s="0" t="n">
        <f aca="false">Ultuna_BD_timeseries_topsoil!$B17/Ultuna_BD_timeseries_topsoil!AD17</f>
        <v>1.11570771571547</v>
      </c>
      <c r="AE17" s="0" t="n">
        <f aca="false">Ultuna_BD_timeseries_topsoil!$B17/Ultuna_BD_timeseries_topsoil!AE17</f>
        <v>1.12033741869934</v>
      </c>
      <c r="AF17" s="0" t="n">
        <f aca="false">Ultuna_BD_timeseries_topsoil!$B17/Ultuna_BD_timeseries_topsoil!AF17</f>
        <v>1.12500570430202</v>
      </c>
      <c r="AG17" s="0" t="n">
        <f aca="false">Ultuna_BD_timeseries_topsoil!$B17/Ultuna_BD_timeseries_topsoil!AG17</f>
        <v>1.12971305684636</v>
      </c>
      <c r="AH17" s="0" t="n">
        <f aca="false">Ultuna_BD_timeseries_topsoil!$B17/Ultuna_BD_timeseries_topsoil!AH17</f>
        <v>1.13445996879547</v>
      </c>
      <c r="AI17" s="0" t="n">
        <f aca="false">Ultuna_BD_timeseries_topsoil!$B17/Ultuna_BD_timeseries_topsoil!AI17</f>
        <v>1.13924694092444</v>
      </c>
      <c r="AJ17" s="0" t="n">
        <f aca="false">Ultuna_BD_timeseries_topsoil!$B17/Ultuna_BD_timeseries_topsoil!AJ17</f>
        <v>1.14407448249648</v>
      </c>
      <c r="AK17" s="0" t="n">
        <f aca="false">Ultuna_BD_timeseries_topsoil!$B17/Ultuna_BD_timeseries_topsoil!AK17</f>
        <v>1.14894311144351</v>
      </c>
      <c r="AL17" s="0" t="n">
        <f aca="false">Ultuna_BD_timeseries_topsoil!$B17/Ultuna_BD_timeseries_topsoil!AL17</f>
        <v>1.15385335455141</v>
      </c>
      <c r="AM17" s="0" t="n">
        <f aca="false">Ultuna_BD_timeseries_topsoil!$B17/Ultuna_BD_timeseries_topsoil!AM17</f>
        <v>1.15880574765</v>
      </c>
      <c r="AN17" s="0" t="n">
        <f aca="false">Ultuna_BD_timeseries_topsoil!$B17/Ultuna_BD_timeseries_topsoil!AN17</f>
        <v>1.16380083580801</v>
      </c>
      <c r="AO17" s="0" t="n">
        <f aca="false">Ultuna_BD_timeseries_topsoil!$B17/Ultuna_BD_timeseries_topsoil!AO17</f>
        <v>1.16883917353301</v>
      </c>
      <c r="AP17" s="0" t="n">
        <f aca="false">Ultuna_BD_timeseries_topsoil!$B17/Ultuna_BD_timeseries_topsoil!AP17</f>
        <v>1.17392132497664</v>
      </c>
      <c r="AQ17" s="0" t="n">
        <f aca="false">Ultuna_BD_timeseries_topsoil!$B17/Ultuna_BD_timeseries_topsoil!AQ17</f>
        <v>1.17904786414522</v>
      </c>
      <c r="AR17" s="0" t="n">
        <f aca="false">Ultuna_BD_timeseries_topsoil!$B17/Ultuna_BD_timeseries_topsoil!AR17</f>
        <v>1.1842193751158</v>
      </c>
      <c r="AS17" s="0" t="n">
        <f aca="false">Ultuna_BD_timeseries_topsoil!$B17/Ultuna_BD_timeseries_topsoil!AS17</f>
        <v>1.18943645225806</v>
      </c>
      <c r="AT17" s="0" t="n">
        <f aca="false">Ultuna_BD_timeseries_topsoil!$B17/Ultuna_BD_timeseries_topsoil!AT17</f>
        <v>1.194699700462</v>
      </c>
      <c r="AU17" s="0" t="n">
        <f aca="false">Ultuna_BD_timeseries_topsoil!$B17/Ultuna_BD_timeseries_topsoil!AU17</f>
        <v>1.20000973537173</v>
      </c>
      <c r="AV17" s="0" t="n">
        <f aca="false">Ultuna_BD_timeseries_topsoil!$B17/Ultuna_BD_timeseries_topsoil!AV17</f>
        <v>1.20536718362557</v>
      </c>
      <c r="AW17" s="0" t="n">
        <f aca="false">Ultuna_BD_timeseries_topsoil!$B17/Ultuna_BD_timeseries_topsoil!AW17</f>
        <v>1.21077268310252</v>
      </c>
      <c r="AX17" s="0" t="n">
        <f aca="false">Ultuna_BD_timeseries_topsoil!$B17/Ultuna_BD_timeseries_topsoil!AX17</f>
        <v>1.21622688317546</v>
      </c>
      <c r="AY17" s="0" t="n">
        <f aca="false">Ultuna_BD_timeseries_topsoil!$B17/Ultuna_BD_timeseries_topsoil!AY17</f>
        <v>1.22173044497122</v>
      </c>
      <c r="AZ17" s="0" t="n">
        <f aca="false">Ultuna_BD_timeseries_topsoil!$B17/Ultuna_BD_timeseries_topsoil!AZ17</f>
        <v>1.22728404163772</v>
      </c>
      <c r="BA17" s="0" t="n">
        <f aca="false">Ultuna_BD_timeseries_topsoil!$B17/Ultuna_BD_timeseries_topsoil!BA17</f>
        <v>1.23288835861842</v>
      </c>
      <c r="BB17" s="0" t="n">
        <f aca="false">Ultuna_BD_timeseries_topsoil!$B17/Ultuna_BD_timeseries_topsoil!BB17</f>
        <v>1.23854409393436</v>
      </c>
      <c r="BC17" s="0" t="n">
        <f aca="false">Ultuna_BD_timeseries_topsoil!$B17/Ultuna_BD_timeseries_topsoil!BC17</f>
        <v>1.24425195847398</v>
      </c>
      <c r="BD17" s="0" t="n">
        <f aca="false">Ultuna_BD_timeseries_topsoil!$B17/Ultuna_BD_timeseries_topsoil!BD17</f>
        <v>1.25001267629099</v>
      </c>
      <c r="BE17" s="0" t="n">
        <f aca="false">Ultuna_BD_timeseries_topsoil!$B17/Ultuna_BD_timeseries_topsoil!BE17</f>
        <v>1.25582698491054</v>
      </c>
      <c r="BF17" s="0" t="n">
        <f aca="false">Ultuna_BD_timeseries_topsoil!$B17/Ultuna_BD_timeseries_topsoil!BF17</f>
        <v>1.26169563564402</v>
      </c>
      <c r="BG17" s="0" t="n">
        <f aca="false">Ultuna_BD_timeseries_topsoil!$B17/Ultuna_BD_timeseries_topsoil!BG17</f>
        <v>1.26761939391268</v>
      </c>
      <c r="BH17" s="0" t="n">
        <f aca="false">Ultuna_BD_timeseries_topsoil!$B17/Ultuna_BD_timeseries_topsoil!BH17</f>
        <v>1.2735990395804</v>
      </c>
      <c r="BI17" s="0" t="n">
        <f aca="false">Ultuna_BD_timeseries_topsoil!$B17/Ultuna_BD_timeseries_topsoil!BI17</f>
        <v>1.27963536729601</v>
      </c>
      <c r="BJ17" s="0" t="n">
        <f aca="false">Ultuna_BD_timeseries_topsoil!$B17/Ultuna_BD_timeseries_topsoil!BJ17</f>
        <v>1.28572918684528</v>
      </c>
      <c r="BK17" s="0" t="n">
        <f aca="false">Ultuna_BD_timeseries_topsoil!$B17/Ultuna_BD_timeseries_topsoil!BK17</f>
        <v>1.29188132351308</v>
      </c>
    </row>
    <row r="18" customFormat="false" ht="14.4" hidden="false" customHeight="false" outlineLevel="0" collapsed="false">
      <c r="A18" s="0" t="s">
        <v>5</v>
      </c>
      <c r="B18" s="0" t="n">
        <v>1</v>
      </c>
      <c r="C18" s="0" t="n">
        <f aca="false">Ultuna_BD_timeseries_topsoil!$B18/Ultuna_BD_timeseries_topsoil!C18</f>
        <v>1.00276660982795</v>
      </c>
      <c r="D18" s="0" t="n">
        <f aca="false">Ultuna_BD_timeseries_topsoil!$B18/Ultuna_BD_timeseries_topsoil!D18</f>
        <v>1.00554857038527</v>
      </c>
      <c r="E18" s="0" t="n">
        <f aca="false">Ultuna_BD_timeseries_topsoil!$B18/Ultuna_BD_timeseries_topsoil!E18</f>
        <v>1.00834600978928</v>
      </c>
      <c r="F18" s="0" t="n">
        <f aca="false">Ultuna_BD_timeseries_topsoil!$B18/Ultuna_BD_timeseries_topsoil!F18</f>
        <v>1.01115905758699</v>
      </c>
      <c r="G18" s="0" t="n">
        <f aca="false">Ultuna_BD_timeseries_topsoil!$B18/Ultuna_BD_timeseries_topsoil!G18</f>
        <v>1.01398784477507</v>
      </c>
      <c r="H18" s="0" t="n">
        <f aca="false">Ultuna_BD_timeseries_topsoil!$B18/Ultuna_BD_timeseries_topsoil!H18</f>
        <v>1.01683250382021</v>
      </c>
      <c r="I18" s="0" t="n">
        <f aca="false">Ultuna_BD_timeseries_topsoil!$B18/Ultuna_BD_timeseries_topsoil!I18</f>
        <v>1.01969316867975</v>
      </c>
      <c r="J18" s="0" t="n">
        <f aca="false">Ultuna_BD_timeseries_topsoil!$B18/Ultuna_BD_timeseries_topsoil!J18</f>
        <v>1.02256997482276</v>
      </c>
      <c r="K18" s="0" t="n">
        <f aca="false">Ultuna_BD_timeseries_topsoil!$B18/Ultuna_BD_timeseries_topsoil!K18</f>
        <v>1.02546305925138</v>
      </c>
      <c r="L18" s="0" t="n">
        <f aca="false">Ultuna_BD_timeseries_topsoil!$B18/Ultuna_BD_timeseries_topsoil!L18</f>
        <v>1.02837256052261</v>
      </c>
      <c r="M18" s="0" t="n">
        <f aca="false">Ultuna_BD_timeseries_topsoil!$B18/Ultuna_BD_timeseries_topsoil!M18</f>
        <v>1.03129861877041</v>
      </c>
      <c r="N18" s="0" t="n">
        <f aca="false">Ultuna_BD_timeseries_topsoil!$B18/Ultuna_BD_timeseries_topsoil!N18</f>
        <v>1.03424137572818</v>
      </c>
      <c r="O18" s="0" t="n">
        <f aca="false">Ultuna_BD_timeseries_topsoil!$B18/Ultuna_BD_timeseries_topsoil!O18</f>
        <v>1.03720097475169</v>
      </c>
      <c r="P18" s="0" t="n">
        <f aca="false">Ultuna_BD_timeseries_topsoil!$B18/Ultuna_BD_timeseries_topsoil!P18</f>
        <v>1.04017756084232</v>
      </c>
      <c r="Q18" s="0" t="n">
        <f aca="false">Ultuna_BD_timeseries_topsoil!$B18/Ultuna_BD_timeseries_topsoil!Q18</f>
        <v>1.04317128067075</v>
      </c>
      <c r="R18" s="0" t="n">
        <f aca="false">Ultuna_BD_timeseries_topsoil!$B18/Ultuna_BD_timeseries_topsoil!R18</f>
        <v>1.04618228260108</v>
      </c>
      <c r="S18" s="0" t="n">
        <f aca="false">Ultuna_BD_timeseries_topsoil!$B18/Ultuna_BD_timeseries_topsoil!S18</f>
        <v>1.0492107167153</v>
      </c>
      <c r="T18" s="0" t="n">
        <f aca="false">Ultuna_BD_timeseries_topsoil!$B18/Ultuna_BD_timeseries_topsoil!T18</f>
        <v>1.05225673483823</v>
      </c>
      <c r="U18" s="0" t="n">
        <f aca="false">Ultuna_BD_timeseries_topsoil!$B18/Ultuna_BD_timeseries_topsoil!U18</f>
        <v>1.05532049056294</v>
      </c>
      <c r="V18" s="0" t="n">
        <f aca="false">Ultuna_BD_timeseries_topsoil!$B18/Ultuna_BD_timeseries_topsoil!V18</f>
        <v>1.05840213927649</v>
      </c>
      <c r="W18" s="0" t="n">
        <f aca="false">Ultuna_BD_timeseries_topsoil!$B18/Ultuna_BD_timeseries_topsoil!W18</f>
        <v>1.0615018381863</v>
      </c>
      <c r="X18" s="0" t="n">
        <f aca="false">Ultuna_BD_timeseries_topsoil!$B18/Ultuna_BD_timeseries_topsoil!X18</f>
        <v>1.06461974634676</v>
      </c>
      <c r="Y18" s="0" t="n">
        <f aca="false">Ultuna_BD_timeseries_topsoil!$B18/Ultuna_BD_timeseries_topsoil!Y18</f>
        <v>1.06775602468655</v>
      </c>
      <c r="Z18" s="0" t="n">
        <f aca="false">Ultuna_BD_timeseries_topsoil!$B18/Ultuna_BD_timeseries_topsoil!Z18</f>
        <v>1.07091083603627</v>
      </c>
      <c r="AA18" s="0" t="n">
        <f aca="false">Ultuna_BD_timeseries_topsoil!$B18/Ultuna_BD_timeseries_topsoil!AA18</f>
        <v>1.07408434515663</v>
      </c>
      <c r="AB18" s="0" t="n">
        <f aca="false">Ultuna_BD_timeseries_topsoil!$B18/Ultuna_BD_timeseries_topsoil!AB18</f>
        <v>1.07727671876712</v>
      </c>
      <c r="AC18" s="0" t="n">
        <f aca="false">Ultuna_BD_timeseries_topsoil!$B18/Ultuna_BD_timeseries_topsoil!AC18</f>
        <v>1.08048812557525</v>
      </c>
      <c r="AD18" s="0" t="n">
        <f aca="false">Ultuna_BD_timeseries_topsoil!$B18/Ultuna_BD_timeseries_topsoil!AD18</f>
        <v>1.08371873630622</v>
      </c>
      <c r="AE18" s="0" t="n">
        <f aca="false">Ultuna_BD_timeseries_topsoil!$B18/Ultuna_BD_timeseries_topsoil!AE18</f>
        <v>1.08696872373319</v>
      </c>
      <c r="AF18" s="0" t="n">
        <f aca="false">Ultuna_BD_timeseries_topsoil!$B18/Ultuna_BD_timeseries_topsoil!AF18</f>
        <v>1.09023826270812</v>
      </c>
      <c r="AG18" s="0" t="n">
        <f aca="false">Ultuna_BD_timeseries_topsoil!$B18/Ultuna_BD_timeseries_topsoil!AG18</f>
        <v>1.09352753019305</v>
      </c>
      <c r="AH18" s="0" t="n">
        <f aca="false">Ultuna_BD_timeseries_topsoil!$B18/Ultuna_BD_timeseries_topsoil!AH18</f>
        <v>1.09683670529212</v>
      </c>
      <c r="AI18" s="0" t="n">
        <f aca="false">Ultuna_BD_timeseries_topsoil!$B18/Ultuna_BD_timeseries_topsoil!AI18</f>
        <v>1.10016596928399</v>
      </c>
      <c r="AJ18" s="0" t="n">
        <f aca="false">Ultuna_BD_timeseries_topsoil!$B18/Ultuna_BD_timeseries_topsoil!AJ18</f>
        <v>1.10351550565502</v>
      </c>
      <c r="AK18" s="0" t="n">
        <f aca="false">Ultuna_BD_timeseries_topsoil!$B18/Ultuna_BD_timeseries_topsoil!AK18</f>
        <v>1.10688550013292</v>
      </c>
      <c r="AL18" s="0" t="n">
        <f aca="false">Ultuna_BD_timeseries_topsoil!$B18/Ultuna_BD_timeseries_topsoil!AL18</f>
        <v>1.11027614072111</v>
      </c>
      <c r="AM18" s="0" t="n">
        <f aca="false">Ultuna_BD_timeseries_topsoil!$B18/Ultuna_BD_timeseries_topsoil!AM18</f>
        <v>1.11368761773368</v>
      </c>
      <c r="AN18" s="0" t="n">
        <f aca="false">Ultuna_BD_timeseries_topsoil!$B18/Ultuna_BD_timeseries_topsoil!AN18</f>
        <v>1.11712012383099</v>
      </c>
      <c r="AO18" s="0" t="n">
        <f aca="false">Ultuna_BD_timeseries_topsoil!$B18/Ultuna_BD_timeseries_topsoil!AO18</f>
        <v>1.12057385405596</v>
      </c>
      <c r="AP18" s="0" t="n">
        <f aca="false">Ultuna_BD_timeseries_topsoil!$B18/Ultuna_BD_timeseries_topsoil!AP18</f>
        <v>1.12404900587098</v>
      </c>
      <c r="AQ18" s="0" t="n">
        <f aca="false">Ultuna_BD_timeseries_topsoil!$B18/Ultuna_BD_timeseries_topsoil!AQ18</f>
        <v>1.12754577919556</v>
      </c>
      <c r="AR18" s="0" t="n">
        <f aca="false">Ultuna_BD_timeseries_topsoil!$B18/Ultuna_BD_timeseries_topsoil!AR18</f>
        <v>1.13106437644468</v>
      </c>
      <c r="AS18" s="0" t="n">
        <f aca="false">Ultuna_BD_timeseries_topsoil!$B18/Ultuna_BD_timeseries_topsoil!AS18</f>
        <v>1.13460500256784</v>
      </c>
      <c r="AT18" s="0" t="n">
        <f aca="false">Ultuna_BD_timeseries_topsoil!$B18/Ultuna_BD_timeseries_topsoil!AT18</f>
        <v>1.13816786508883</v>
      </c>
      <c r="AU18" s="0" t="n">
        <f aca="false">Ultuna_BD_timeseries_topsoil!$B18/Ultuna_BD_timeseries_topsoil!AU18</f>
        <v>1.14175317414634</v>
      </c>
      <c r="AV18" s="0" t="n">
        <f aca="false">Ultuna_BD_timeseries_topsoil!$B18/Ultuna_BD_timeseries_topsoil!AV18</f>
        <v>1.14536114253519</v>
      </c>
      <c r="AW18" s="0" t="n">
        <f aca="false">Ultuna_BD_timeseries_topsoil!$B18/Ultuna_BD_timeseries_topsoil!AW18</f>
        <v>1.1489919857485</v>
      </c>
      <c r="AX18" s="0" t="n">
        <f aca="false">Ultuna_BD_timeseries_topsoil!$B18/Ultuna_BD_timeseries_topsoil!AX18</f>
        <v>1.15264592202055</v>
      </c>
      <c r="AY18" s="0" t="n">
        <f aca="false">Ultuna_BD_timeseries_topsoil!$B18/Ultuna_BD_timeseries_topsoil!AY18</f>
        <v>1.15632317237056</v>
      </c>
      <c r="AZ18" s="0" t="n">
        <f aca="false">Ultuna_BD_timeseries_topsoil!$B18/Ultuna_BD_timeseries_topsoil!AZ18</f>
        <v>1.16002396064718</v>
      </c>
      <c r="BA18" s="0" t="n">
        <f aca="false">Ultuna_BD_timeseries_topsoil!$B18/Ultuna_BD_timeseries_topsoil!BA18</f>
        <v>1.16374851357396</v>
      </c>
      <c r="BB18" s="0" t="n">
        <f aca="false">Ultuna_BD_timeseries_topsoil!$B18/Ultuna_BD_timeseries_topsoil!BB18</f>
        <v>1.16749706079567</v>
      </c>
      <c r="BC18" s="0" t="n">
        <f aca="false">Ultuna_BD_timeseries_topsoil!$B18/Ultuna_BD_timeseries_topsoil!BC18</f>
        <v>1.17126983492546</v>
      </c>
      <c r="BD18" s="0" t="n">
        <f aca="false">Ultuna_BD_timeseries_topsoil!$B18/Ultuna_BD_timeseries_topsoil!BD18</f>
        <v>1.17506707159297</v>
      </c>
      <c r="BE18" s="0" t="n">
        <f aca="false">Ultuna_BD_timeseries_topsoil!$B18/Ultuna_BD_timeseries_topsoil!BE18</f>
        <v>1.17888900949343</v>
      </c>
      <c r="BF18" s="0" t="n">
        <f aca="false">Ultuna_BD_timeseries_topsoil!$B18/Ultuna_BD_timeseries_topsoil!BF18</f>
        <v>1.18273589043766</v>
      </c>
      <c r="BG18" s="0" t="n">
        <f aca="false">Ultuna_BD_timeseries_topsoil!$B18/Ultuna_BD_timeseries_topsoil!BG18</f>
        <v>1.18660795940306</v>
      </c>
      <c r="BH18" s="0" t="n">
        <f aca="false">Ultuna_BD_timeseries_topsoil!$B18/Ultuna_BD_timeseries_topsoil!BH18</f>
        <v>1.19050546458559</v>
      </c>
      <c r="BI18" s="0" t="n">
        <f aca="false">Ultuna_BD_timeseries_topsoil!$B18/Ultuna_BD_timeseries_topsoil!BI18</f>
        <v>1.19442865745287</v>
      </c>
      <c r="BJ18" s="0" t="n">
        <f aca="false">Ultuna_BD_timeseries_topsoil!$B18/Ultuna_BD_timeseries_topsoil!BJ18</f>
        <v>1.19837779279821</v>
      </c>
      <c r="BK18" s="0" t="n">
        <f aca="false">Ultuna_BD_timeseries_topsoil!$B18/Ultuna_BD_timeseries_topsoil!BK18</f>
        <v>1.20235312879579</v>
      </c>
    </row>
    <row r="19" customFormat="false" ht="14.4" hidden="false" customHeight="false" outlineLevel="0" collapsed="false">
      <c r="A19" s="0" t="s">
        <v>5</v>
      </c>
      <c r="B19" s="0" t="n">
        <v>1</v>
      </c>
      <c r="C19" s="0" t="n">
        <f aca="false">Ultuna_BD_timeseries_topsoil!$B19/Ultuna_BD_timeseries_topsoil!C19</f>
        <v>1.00231199212406</v>
      </c>
      <c r="D19" s="0" t="n">
        <f aca="false">Ultuna_BD_timeseries_topsoil!$B19/Ultuna_BD_timeseries_topsoil!D19</f>
        <v>1.00463469963718</v>
      </c>
      <c r="E19" s="0" t="n">
        <f aca="false">Ultuna_BD_timeseries_topsoil!$B19/Ultuna_BD_timeseries_topsoil!E19</f>
        <v>1.0069681972063</v>
      </c>
      <c r="F19" s="0" t="n">
        <f aca="false">Ultuna_BD_timeseries_topsoil!$B19/Ultuna_BD_timeseries_topsoil!F19</f>
        <v>1.00931256019371</v>
      </c>
      <c r="G19" s="0" t="n">
        <f aca="false">Ultuna_BD_timeseries_topsoil!$B19/Ultuna_BD_timeseries_topsoil!G19</f>
        <v>1.01166786466515</v>
      </c>
      <c r="H19" s="0" t="n">
        <f aca="false">Ultuna_BD_timeseries_topsoil!$B19/Ultuna_BD_timeseries_topsoil!H19</f>
        <v>1.01403418739802</v>
      </c>
      <c r="I19" s="0" t="n">
        <f aca="false">Ultuna_BD_timeseries_topsoil!$B19/Ultuna_BD_timeseries_topsoil!I19</f>
        <v>1.01641160588979</v>
      </c>
      <c r="J19" s="0" t="n">
        <f aca="false">Ultuna_BD_timeseries_topsoil!$B19/Ultuna_BD_timeseries_topsoil!J19</f>
        <v>1.01880019836636</v>
      </c>
      <c r="K19" s="0" t="n">
        <f aca="false">Ultuna_BD_timeseries_topsoil!$B19/Ultuna_BD_timeseries_topsoil!K19</f>
        <v>1.02120004379074</v>
      </c>
      <c r="L19" s="0" t="n">
        <f aca="false">Ultuna_BD_timeseries_topsoil!$B19/Ultuna_BD_timeseries_topsoil!L19</f>
        <v>1.02361122187167</v>
      </c>
      <c r="M19" s="0" t="n">
        <f aca="false">Ultuna_BD_timeseries_topsoil!$B19/Ultuna_BD_timeseries_topsoil!M19</f>
        <v>1.0260338130725</v>
      </c>
      <c r="N19" s="0" t="n">
        <f aca="false">Ultuna_BD_timeseries_topsoil!$B19/Ultuna_BD_timeseries_topsoil!N19</f>
        <v>1.02846789862011</v>
      </c>
      <c r="O19" s="0" t="n">
        <f aca="false">Ultuna_BD_timeseries_topsoil!$B19/Ultuna_BD_timeseries_topsoil!O19</f>
        <v>1.03091356051401</v>
      </c>
      <c r="P19" s="0" t="n">
        <f aca="false">Ultuna_BD_timeseries_topsoil!$B19/Ultuna_BD_timeseries_topsoil!P19</f>
        <v>1.03337088153553</v>
      </c>
      <c r="Q19" s="0" t="n">
        <f aca="false">Ultuna_BD_timeseries_topsoil!$B19/Ultuna_BD_timeseries_topsoil!Q19</f>
        <v>1.03583994525717</v>
      </c>
      <c r="R19" s="0" t="n">
        <f aca="false">Ultuna_BD_timeseries_topsoil!$B19/Ultuna_BD_timeseries_topsoil!R19</f>
        <v>1.03832083605207</v>
      </c>
      <c r="S19" s="0" t="n">
        <f aca="false">Ultuna_BD_timeseries_topsoil!$B19/Ultuna_BD_timeseries_topsoil!S19</f>
        <v>1.04081363910363</v>
      </c>
      <c r="T19" s="0" t="n">
        <f aca="false">Ultuna_BD_timeseries_topsoil!$B19/Ultuna_BD_timeseries_topsoil!T19</f>
        <v>1.04331844041523</v>
      </c>
      <c r="U19" s="0" t="n">
        <f aca="false">Ultuna_BD_timeseries_topsoil!$B19/Ultuna_BD_timeseries_topsoil!U19</f>
        <v>1.04583532682017</v>
      </c>
      <c r="V19" s="0" t="n">
        <f aca="false">Ultuna_BD_timeseries_topsoil!$B19/Ultuna_BD_timeseries_topsoil!V19</f>
        <v>1.04836438599168</v>
      </c>
      <c r="W19" s="0" t="n">
        <f aca="false">Ultuna_BD_timeseries_topsoil!$B19/Ultuna_BD_timeseries_topsoil!W19</f>
        <v>1.05090570645306</v>
      </c>
      <c r="X19" s="0" t="n">
        <f aca="false">Ultuna_BD_timeseries_topsoil!$B19/Ultuna_BD_timeseries_topsoil!X19</f>
        <v>1.0534593775881</v>
      </c>
      <c r="Y19" s="0" t="n">
        <f aca="false">Ultuna_BD_timeseries_topsoil!$B19/Ultuna_BD_timeseries_topsoil!Y19</f>
        <v>1.05602548965146</v>
      </c>
      <c r="Z19" s="0" t="n">
        <f aca="false">Ultuna_BD_timeseries_topsoil!$B19/Ultuna_BD_timeseries_topsoil!Z19</f>
        <v>1.05860413377938</v>
      </c>
      <c r="AA19" s="0" t="n">
        <f aca="false">Ultuna_BD_timeseries_topsoil!$B19/Ultuna_BD_timeseries_topsoil!AA19</f>
        <v>1.06119540200041</v>
      </c>
      <c r="AB19" s="0" t="n">
        <f aca="false">Ultuna_BD_timeseries_topsoil!$B19/Ultuna_BD_timeseries_topsoil!AB19</f>
        <v>1.06379938724643</v>
      </c>
      <c r="AC19" s="0" t="n">
        <f aca="false">Ultuna_BD_timeseries_topsoil!$B19/Ultuna_BD_timeseries_topsoil!AC19</f>
        <v>1.06641618336367</v>
      </c>
      <c r="AD19" s="0" t="n">
        <f aca="false">Ultuna_BD_timeseries_topsoil!$B19/Ultuna_BD_timeseries_topsoil!AD19</f>
        <v>1.06904588512406</v>
      </c>
      <c r="AE19" s="0" t="n">
        <f aca="false">Ultuna_BD_timeseries_topsoil!$B19/Ultuna_BD_timeseries_topsoil!AE19</f>
        <v>1.07168858823664</v>
      </c>
      <c r="AF19" s="0" t="n">
        <f aca="false">Ultuna_BD_timeseries_topsoil!$B19/Ultuna_BD_timeseries_topsoil!AF19</f>
        <v>1.07434438935916</v>
      </c>
      <c r="AG19" s="0" t="n">
        <f aca="false">Ultuna_BD_timeseries_topsoil!$B19/Ultuna_BD_timeseries_topsoil!AG19</f>
        <v>1.07701338610989</v>
      </c>
      <c r="AH19" s="0" t="n">
        <f aca="false">Ultuna_BD_timeseries_topsoil!$B19/Ultuna_BD_timeseries_topsoil!AH19</f>
        <v>1.07969567707957</v>
      </c>
      <c r="AI19" s="0" t="n">
        <f aca="false">Ultuna_BD_timeseries_topsoil!$B19/Ultuna_BD_timeseries_topsoil!AI19</f>
        <v>1.08239136184354</v>
      </c>
      <c r="AJ19" s="0" t="n">
        <f aca="false">Ultuna_BD_timeseries_topsoil!$B19/Ultuna_BD_timeseries_topsoil!AJ19</f>
        <v>1.08510054097409</v>
      </c>
      <c r="AK19" s="0" t="n">
        <f aca="false">Ultuna_BD_timeseries_topsoil!$B19/Ultuna_BD_timeseries_topsoil!AK19</f>
        <v>1.08782331605292</v>
      </c>
      <c r="AL19" s="0" t="n">
        <f aca="false">Ultuna_BD_timeseries_topsoil!$B19/Ultuna_BD_timeseries_topsoil!AL19</f>
        <v>1.0905597896839</v>
      </c>
      <c r="AM19" s="0" t="n">
        <f aca="false">Ultuna_BD_timeseries_topsoil!$B19/Ultuna_BD_timeseries_topsoil!AM19</f>
        <v>1.09331006550588</v>
      </c>
      <c r="AN19" s="0" t="n">
        <f aca="false">Ultuna_BD_timeseries_topsoil!$B19/Ultuna_BD_timeseries_topsoil!AN19</f>
        <v>1.09607424820587</v>
      </c>
      <c r="AO19" s="0" t="n">
        <f aca="false">Ultuna_BD_timeseries_topsoil!$B19/Ultuna_BD_timeseries_topsoil!AO19</f>
        <v>1.09885244353222</v>
      </c>
      <c r="AP19" s="0" t="n">
        <f aca="false">Ultuna_BD_timeseries_topsoil!$B19/Ultuna_BD_timeseries_topsoil!AP19</f>
        <v>1.1016447583082</v>
      </c>
      <c r="AQ19" s="0" t="n">
        <f aca="false">Ultuna_BD_timeseries_topsoil!$B19/Ultuna_BD_timeseries_topsoil!AQ19</f>
        <v>1.10445130044563</v>
      </c>
      <c r="AR19" s="0" t="n">
        <f aca="false">Ultuna_BD_timeseries_topsoil!$B19/Ultuna_BD_timeseries_topsoil!AR19</f>
        <v>1.10727217895879</v>
      </c>
      <c r="AS19" s="0" t="n">
        <f aca="false">Ultuna_BD_timeseries_topsoil!$B19/Ultuna_BD_timeseries_topsoil!AS19</f>
        <v>1.11010750397855</v>
      </c>
      <c r="AT19" s="0" t="n">
        <f aca="false">Ultuna_BD_timeseries_topsoil!$B19/Ultuna_BD_timeseries_topsoil!AT19</f>
        <v>1.11295738676673</v>
      </c>
      <c r="AU19" s="0" t="n">
        <f aca="false">Ultuna_BD_timeseries_topsoil!$B19/Ultuna_BD_timeseries_topsoil!AU19</f>
        <v>1.11582193973057</v>
      </c>
      <c r="AV19" s="0" t="n">
        <f aca="false">Ultuna_BD_timeseries_topsoil!$B19/Ultuna_BD_timeseries_topsoil!AV19</f>
        <v>1.11870127643759</v>
      </c>
      <c r="AW19" s="0" t="n">
        <f aca="false">Ultuna_BD_timeseries_topsoil!$B19/Ultuna_BD_timeseries_topsoil!AW19</f>
        <v>1.12159551163057</v>
      </c>
      <c r="AX19" s="0" t="n">
        <f aca="false">Ultuna_BD_timeseries_topsoil!$B19/Ultuna_BD_timeseries_topsoil!AX19</f>
        <v>1.12450476124279</v>
      </c>
      <c r="AY19" s="0" t="n">
        <f aca="false">Ultuna_BD_timeseries_topsoil!$B19/Ultuna_BD_timeseries_topsoil!AY19</f>
        <v>1.12742914241351</v>
      </c>
      <c r="AZ19" s="0" t="n">
        <f aca="false">Ultuna_BD_timeseries_topsoil!$B19/Ultuna_BD_timeseries_topsoil!AZ19</f>
        <v>1.13036877350368</v>
      </c>
      <c r="BA19" s="0" t="n">
        <f aca="false">Ultuna_BD_timeseries_topsoil!$B19/Ultuna_BD_timeseries_topsoil!BA19</f>
        <v>1.13332377411195</v>
      </c>
      <c r="BB19" s="0" t="n">
        <f aca="false">Ultuna_BD_timeseries_topsoil!$B19/Ultuna_BD_timeseries_topsoil!BB19</f>
        <v>1.13629426509085</v>
      </c>
      <c r="BC19" s="0" t="n">
        <f aca="false">Ultuna_BD_timeseries_topsoil!$B19/Ultuna_BD_timeseries_topsoil!BC19</f>
        <v>1.13928036856327</v>
      </c>
      <c r="BD19" s="0" t="n">
        <f aca="false">Ultuna_BD_timeseries_topsoil!$B19/Ultuna_BD_timeseries_topsoil!BD19</f>
        <v>1.14228220793921</v>
      </c>
      <c r="BE19" s="0" t="n">
        <f aca="false">Ultuna_BD_timeseries_topsoil!$B19/Ultuna_BD_timeseries_topsoil!BE19</f>
        <v>1.14529990793279</v>
      </c>
      <c r="BF19" s="0" t="n">
        <f aca="false">Ultuna_BD_timeseries_topsoil!$B19/Ultuna_BD_timeseries_topsoil!BF19</f>
        <v>1.14833359457949</v>
      </c>
      <c r="BG19" s="0" t="n">
        <f aca="false">Ultuna_BD_timeseries_topsoil!$B19/Ultuna_BD_timeseries_topsoil!BG19</f>
        <v>1.15138339525373</v>
      </c>
      <c r="BH19" s="0" t="n">
        <f aca="false">Ultuna_BD_timeseries_topsoil!$B19/Ultuna_BD_timeseries_topsoil!BH19</f>
        <v>1.15444943868666</v>
      </c>
      <c r="BI19" s="0" t="n">
        <f aca="false">Ultuna_BD_timeseries_topsoil!$B19/Ultuna_BD_timeseries_topsoil!BI19</f>
        <v>1.15753185498432</v>
      </c>
      <c r="BJ19" s="0" t="n">
        <f aca="false">Ultuna_BD_timeseries_topsoil!$B19/Ultuna_BD_timeseries_topsoil!BJ19</f>
        <v>1.160630775646</v>
      </c>
      <c r="BK19" s="0" t="n">
        <f aca="false">Ultuna_BD_timeseries_topsoil!$B19/Ultuna_BD_timeseries_topsoil!BK19</f>
        <v>1.16374633358298</v>
      </c>
    </row>
    <row r="20" customFormat="false" ht="14.4" hidden="false" customHeight="false" outlineLevel="0" collapsed="false">
      <c r="A20" s="0" t="s">
        <v>5</v>
      </c>
      <c r="B20" s="0" t="n">
        <v>1</v>
      </c>
      <c r="C20" s="0" t="n">
        <f aca="false">Ultuna_BD_timeseries_topsoil!$B20/Ultuna_BD_timeseries_topsoil!C20</f>
        <v>1.00181093456157</v>
      </c>
      <c r="D20" s="0" t="n">
        <f aca="false">Ultuna_BD_timeseries_topsoil!$B20/Ultuna_BD_timeseries_topsoil!D20</f>
        <v>1.00362843999051</v>
      </c>
      <c r="E20" s="0" t="n">
        <f aca="false">Ultuna_BD_timeseries_topsoil!$B20/Ultuna_BD_timeseries_topsoil!E20</f>
        <v>1.00545255211484</v>
      </c>
      <c r="F20" s="0" t="n">
        <f aca="false">Ultuna_BD_timeseries_topsoil!$B20/Ultuna_BD_timeseries_topsoil!F20</f>
        <v>1.00728330702349</v>
      </c>
      <c r="G20" s="0" t="n">
        <f aca="false">Ultuna_BD_timeseries_topsoil!$B20/Ultuna_BD_timeseries_topsoil!G20</f>
        <v>1.00912074106874</v>
      </c>
      <c r="H20" s="0" t="n">
        <f aca="false">Ultuna_BD_timeseries_topsoil!$B20/Ultuna_BD_timeseries_topsoil!H20</f>
        <v>1.01096489086858</v>
      </c>
      <c r="I20" s="0" t="n">
        <f aca="false">Ultuna_BD_timeseries_topsoil!$B20/Ultuna_BD_timeseries_topsoil!I20</f>
        <v>1.01281579330918</v>
      </c>
      <c r="J20" s="0" t="n">
        <f aca="false">Ultuna_BD_timeseries_topsoil!$B20/Ultuna_BD_timeseries_topsoil!J20</f>
        <v>1.01467348554734</v>
      </c>
      <c r="K20" s="0" t="n">
        <f aca="false">Ultuna_BD_timeseries_topsoil!$B20/Ultuna_BD_timeseries_topsoil!K20</f>
        <v>1.01653800501294</v>
      </c>
      <c r="L20" s="0" t="n">
        <f aca="false">Ultuna_BD_timeseries_topsoil!$B20/Ultuna_BD_timeseries_topsoil!L20</f>
        <v>1.01840938941154</v>
      </c>
      <c r="M20" s="0" t="n">
        <f aca="false">Ultuna_BD_timeseries_topsoil!$B20/Ultuna_BD_timeseries_topsoil!M20</f>
        <v>1.0202876767268</v>
      </c>
      <c r="N20" s="0" t="n">
        <f aca="false">Ultuna_BD_timeseries_topsoil!$B20/Ultuna_BD_timeseries_topsoil!N20</f>
        <v>1.02217290522317</v>
      </c>
      <c r="O20" s="0" t="n">
        <f aca="false">Ultuna_BD_timeseries_topsoil!$B20/Ultuna_BD_timeseries_topsoil!O20</f>
        <v>1.02406511344841</v>
      </c>
      <c r="P20" s="0" t="n">
        <f aca="false">Ultuna_BD_timeseries_topsoil!$B20/Ultuna_BD_timeseries_topsoil!P20</f>
        <v>1.02596434023624</v>
      </c>
      <c r="Q20" s="0" t="n">
        <f aca="false">Ultuna_BD_timeseries_topsoil!$B20/Ultuna_BD_timeseries_topsoil!Q20</f>
        <v>1.02787062470901</v>
      </c>
      <c r="R20" s="0" t="n">
        <f aca="false">Ultuna_BD_timeseries_topsoil!$B20/Ultuna_BD_timeseries_topsoil!R20</f>
        <v>1.02978400628037</v>
      </c>
      <c r="S20" s="0" t="n">
        <f aca="false">Ultuna_BD_timeseries_topsoil!$B20/Ultuna_BD_timeseries_topsoil!S20</f>
        <v>1.03170452465799</v>
      </c>
      <c r="T20" s="0" t="n">
        <f aca="false">Ultuna_BD_timeseries_topsoil!$B20/Ultuna_BD_timeseries_topsoil!T20</f>
        <v>1.0336322198463</v>
      </c>
      <c r="U20" s="0" t="n">
        <f aca="false">Ultuna_BD_timeseries_topsoil!$B20/Ultuna_BD_timeseries_topsoil!U20</f>
        <v>1.03556713214931</v>
      </c>
      <c r="V20" s="0" t="n">
        <f aca="false">Ultuna_BD_timeseries_topsoil!$B20/Ultuna_BD_timeseries_topsoil!V20</f>
        <v>1.03750930217334</v>
      </c>
      <c r="W20" s="0" t="n">
        <f aca="false">Ultuna_BD_timeseries_topsoil!$B20/Ultuna_BD_timeseries_topsoil!W20</f>
        <v>1.03945877082992</v>
      </c>
      <c r="X20" s="0" t="n">
        <f aca="false">Ultuna_BD_timeseries_topsoil!$B20/Ultuna_BD_timeseries_topsoil!X20</f>
        <v>1.04141557933868</v>
      </c>
      <c r="Y20" s="0" t="n">
        <f aca="false">Ultuna_BD_timeseries_topsoil!$B20/Ultuna_BD_timeseries_topsoil!Y20</f>
        <v>1.04337976923018</v>
      </c>
      <c r="Z20" s="0" t="n">
        <f aca="false">Ultuna_BD_timeseries_topsoil!$B20/Ultuna_BD_timeseries_topsoil!Z20</f>
        <v>1.0453513823489</v>
      </c>
      <c r="AA20" s="0" t="n">
        <f aca="false">Ultuna_BD_timeseries_topsoil!$B20/Ultuna_BD_timeseries_topsoil!AA20</f>
        <v>1.04733046085623</v>
      </c>
      <c r="AB20" s="0" t="n">
        <f aca="false">Ultuna_BD_timeseries_topsoil!$B20/Ultuna_BD_timeseries_topsoil!AB20</f>
        <v>1.04931704723343</v>
      </c>
      <c r="AC20" s="0" t="n">
        <f aca="false">Ultuna_BD_timeseries_topsoil!$B20/Ultuna_BD_timeseries_topsoil!AC20</f>
        <v>1.05131118428468</v>
      </c>
      <c r="AD20" s="0" t="n">
        <f aca="false">Ultuna_BD_timeseries_topsoil!$B20/Ultuna_BD_timeseries_topsoil!AD20</f>
        <v>1.05331291514016</v>
      </c>
      <c r="AE20" s="0" t="n">
        <f aca="false">Ultuna_BD_timeseries_topsoil!$B20/Ultuna_BD_timeseries_topsoil!AE20</f>
        <v>1.0553222832592</v>
      </c>
      <c r="AF20" s="0" t="n">
        <f aca="false">Ultuna_BD_timeseries_topsoil!$B20/Ultuna_BD_timeseries_topsoil!AF20</f>
        <v>1.05733933243333</v>
      </c>
      <c r="AG20" s="0" t="n">
        <f aca="false">Ultuna_BD_timeseries_topsoil!$B20/Ultuna_BD_timeseries_topsoil!AG20</f>
        <v>1.05936410678957</v>
      </c>
      <c r="AH20" s="0" t="n">
        <f aca="false">Ultuna_BD_timeseries_topsoil!$B20/Ultuna_BD_timeseries_topsoil!AH20</f>
        <v>1.06139665079356</v>
      </c>
      <c r="AI20" s="0" t="n">
        <f aca="false">Ultuna_BD_timeseries_topsoil!$B20/Ultuna_BD_timeseries_topsoil!AI20</f>
        <v>1.06343700925288</v>
      </c>
      <c r="AJ20" s="0" t="n">
        <f aca="false">Ultuna_BD_timeseries_topsoil!$B20/Ultuna_BD_timeseries_topsoil!AJ20</f>
        <v>1.06548522732028</v>
      </c>
      <c r="AK20" s="0" t="n">
        <f aca="false">Ultuna_BD_timeseries_topsoil!$B20/Ultuna_BD_timeseries_topsoil!AK20</f>
        <v>1.06754135049708</v>
      </c>
      <c r="AL20" s="0" t="n">
        <f aca="false">Ultuna_BD_timeseries_topsoil!$B20/Ultuna_BD_timeseries_topsoil!AL20</f>
        <v>1.06960542463648</v>
      </c>
      <c r="AM20" s="0" t="n">
        <f aca="false">Ultuna_BD_timeseries_topsoil!$B20/Ultuna_BD_timeseries_topsoil!AM20</f>
        <v>1.071677495947</v>
      </c>
      <c r="AN20" s="0" t="n">
        <f aca="false">Ultuna_BD_timeseries_topsoil!$B20/Ultuna_BD_timeseries_topsoil!AN20</f>
        <v>1.07375761099592</v>
      </c>
      <c r="AO20" s="0" t="n">
        <f aca="false">Ultuna_BD_timeseries_topsoil!$B20/Ultuna_BD_timeseries_topsoil!AO20</f>
        <v>1.07584581671278</v>
      </c>
      <c r="AP20" s="0" t="n">
        <f aca="false">Ultuna_BD_timeseries_topsoil!$B20/Ultuna_BD_timeseries_topsoil!AP20</f>
        <v>1.07794216039289</v>
      </c>
      <c r="AQ20" s="0" t="n">
        <f aca="false">Ultuna_BD_timeseries_topsoil!$B20/Ultuna_BD_timeseries_topsoil!AQ20</f>
        <v>1.0800466897009</v>
      </c>
      <c r="AR20" s="0" t="n">
        <f aca="false">Ultuna_BD_timeseries_topsoil!$B20/Ultuna_BD_timeseries_topsoil!AR20</f>
        <v>1.08215945267444</v>
      </c>
      <c r="AS20" s="0" t="n">
        <f aca="false">Ultuna_BD_timeseries_topsoil!$B20/Ultuna_BD_timeseries_topsoil!AS20</f>
        <v>1.08428049772775</v>
      </c>
      <c r="AT20" s="0" t="n">
        <f aca="false">Ultuna_BD_timeseries_topsoil!$B20/Ultuna_BD_timeseries_topsoil!AT20</f>
        <v>1.08640987365538</v>
      </c>
      <c r="AU20" s="0" t="n">
        <f aca="false">Ultuna_BD_timeseries_topsoil!$B20/Ultuna_BD_timeseries_topsoil!AU20</f>
        <v>1.08854762963594</v>
      </c>
      <c r="AV20" s="0" t="n">
        <f aca="false">Ultuna_BD_timeseries_topsoil!$B20/Ultuna_BD_timeseries_topsoil!AV20</f>
        <v>1.09069381523589</v>
      </c>
      <c r="AW20" s="0" t="n">
        <f aca="false">Ultuna_BD_timeseries_topsoil!$B20/Ultuna_BD_timeseries_topsoil!AW20</f>
        <v>1.09284848041335</v>
      </c>
      <c r="AX20" s="0" t="n">
        <f aca="false">Ultuna_BD_timeseries_topsoil!$B20/Ultuna_BD_timeseries_topsoil!AX20</f>
        <v>1.09501167552202</v>
      </c>
      <c r="AY20" s="0" t="n">
        <f aca="false">Ultuna_BD_timeseries_topsoil!$B20/Ultuna_BD_timeseries_topsoil!AY20</f>
        <v>1.09718345131503</v>
      </c>
      <c r="AZ20" s="0" t="n">
        <f aca="false">Ultuna_BD_timeseries_topsoil!$B20/Ultuna_BD_timeseries_topsoil!AZ20</f>
        <v>1.09936385894898</v>
      </c>
      <c r="BA20" s="0" t="n">
        <f aca="false">Ultuna_BD_timeseries_topsoil!$B20/Ultuna_BD_timeseries_topsoil!BA20</f>
        <v>1.10155294998793</v>
      </c>
      <c r="BB20" s="0" t="n">
        <f aca="false">Ultuna_BD_timeseries_topsoil!$B20/Ultuna_BD_timeseries_topsoil!BB20</f>
        <v>1.10375077640745</v>
      </c>
      <c r="BC20" s="0" t="n">
        <f aca="false">Ultuna_BD_timeseries_topsoil!$B20/Ultuna_BD_timeseries_topsoil!BC20</f>
        <v>1.10595739059876</v>
      </c>
      <c r="BD20" s="0" t="n">
        <f aca="false">Ultuna_BD_timeseries_topsoil!$B20/Ultuna_BD_timeseries_topsoil!BD20</f>
        <v>1.10817284537288</v>
      </c>
      <c r="BE20" s="0" t="n">
        <f aca="false">Ultuna_BD_timeseries_topsoil!$B20/Ultuna_BD_timeseries_topsoil!BE20</f>
        <v>1.11039719396482</v>
      </c>
      <c r="BF20" s="0" t="n">
        <f aca="false">Ultuna_BD_timeseries_topsoil!$B20/Ultuna_BD_timeseries_topsoil!BF20</f>
        <v>1.11263049003791</v>
      </c>
      <c r="BG20" s="0" t="n">
        <f aca="false">Ultuna_BD_timeseries_topsoil!$B20/Ultuna_BD_timeseries_topsoil!BG20</f>
        <v>1.11487278768804</v>
      </c>
      <c r="BH20" s="0" t="n">
        <f aca="false">Ultuna_BD_timeseries_topsoil!$B20/Ultuna_BD_timeseries_topsoil!BH20</f>
        <v>1.11712414144807</v>
      </c>
      <c r="BI20" s="0" t="n">
        <f aca="false">Ultuna_BD_timeseries_topsoil!$B20/Ultuna_BD_timeseries_topsoil!BI20</f>
        <v>1.11938460629225</v>
      </c>
      <c r="BJ20" s="0" t="n">
        <f aca="false">Ultuna_BD_timeseries_topsoil!$B20/Ultuna_BD_timeseries_topsoil!BJ20</f>
        <v>1.12165423764067</v>
      </c>
      <c r="BK20" s="0" t="n">
        <f aca="false">Ultuna_BD_timeseries_topsoil!$B20/Ultuna_BD_timeseries_topsoil!BK20</f>
        <v>1.12393309136382</v>
      </c>
    </row>
    <row r="21" customFormat="false" ht="14.4" hidden="false" customHeight="false" outlineLevel="0" collapsed="false">
      <c r="A21" s="0" t="s">
        <v>5</v>
      </c>
      <c r="B21" s="0" t="n">
        <v>1</v>
      </c>
      <c r="C21" s="0" t="n">
        <f aca="false">Ultuna_BD_timeseries_topsoil!$B21/Ultuna_BD_timeseries_topsoil!C21</f>
        <v>1.00303698730859</v>
      </c>
      <c r="D21" s="0" t="n">
        <f aca="false">Ultuna_BD_timeseries_topsoil!$B21/Ultuna_BD_timeseries_topsoil!D21</f>
        <v>1.0060924773937</v>
      </c>
      <c r="E21" s="0" t="n">
        <f aca="false">Ultuna_BD_timeseries_topsoil!$B21/Ultuna_BD_timeseries_topsoil!E21</f>
        <v>1.00916663986363</v>
      </c>
      <c r="F21" s="0" t="n">
        <f aca="false">Ultuna_BD_timeseries_topsoil!$B21/Ultuna_BD_timeseries_topsoil!F21</f>
        <v>1.01225964640599</v>
      </c>
      <c r="G21" s="0" t="n">
        <f aca="false">Ultuna_BD_timeseries_topsoil!$B21/Ultuna_BD_timeseries_topsoil!G21</f>
        <v>1.01537167081971</v>
      </c>
      <c r="H21" s="0" t="n">
        <f aca="false">Ultuna_BD_timeseries_topsoil!$B21/Ultuna_BD_timeseries_topsoil!H21</f>
        <v>1.01850288904759</v>
      </c>
      <c r="I21" s="0" t="n">
        <f aca="false">Ultuna_BD_timeseries_topsoil!$B21/Ultuna_BD_timeseries_topsoil!I21</f>
        <v>1.0216534792094</v>
      </c>
      <c r="J21" s="0" t="n">
        <f aca="false">Ultuna_BD_timeseries_topsoil!$B21/Ultuna_BD_timeseries_topsoil!J21</f>
        <v>1.02482362163575</v>
      </c>
      <c r="K21" s="0" t="n">
        <f aca="false">Ultuna_BD_timeseries_topsoil!$B21/Ultuna_BD_timeseries_topsoil!K21</f>
        <v>1.02801349890239</v>
      </c>
      <c r="L21" s="0" t="n">
        <f aca="false">Ultuna_BD_timeseries_topsoil!$B21/Ultuna_BD_timeseries_topsoil!L21</f>
        <v>1.03122329586538</v>
      </c>
      <c r="M21" s="0" t="n">
        <f aca="false">Ultuna_BD_timeseries_topsoil!$B21/Ultuna_BD_timeseries_topsoil!M21</f>
        <v>1.03445319969668</v>
      </c>
      <c r="N21" s="0" t="n">
        <f aca="false">Ultuna_BD_timeseries_topsoil!$B21/Ultuna_BD_timeseries_topsoil!N21</f>
        <v>1.03770339992062</v>
      </c>
      <c r="O21" s="0" t="n">
        <f aca="false">Ultuna_BD_timeseries_topsoil!$B21/Ultuna_BD_timeseries_topsoil!O21</f>
        <v>1.04097408845095</v>
      </c>
      <c r="P21" s="0" t="n">
        <f aca="false">Ultuna_BD_timeseries_topsoil!$B21/Ultuna_BD_timeseries_topsoil!P21</f>
        <v>1.04426545962857</v>
      </c>
      <c r="Q21" s="0" t="n">
        <f aca="false">Ultuna_BD_timeseries_topsoil!$B21/Ultuna_BD_timeseries_topsoil!Q21</f>
        <v>1.04757771026009</v>
      </c>
      <c r="R21" s="0" t="n">
        <f aca="false">Ultuna_BD_timeseries_topsoil!$B21/Ultuna_BD_timeseries_topsoil!R21</f>
        <v>1.05091103965702</v>
      </c>
      <c r="S21" s="0" t="n">
        <f aca="false">Ultuna_BD_timeseries_topsoil!$B21/Ultuna_BD_timeseries_topsoil!S21</f>
        <v>1.05426564967575</v>
      </c>
      <c r="T21" s="0" t="n">
        <f aca="false">Ultuna_BD_timeseries_topsoil!$B21/Ultuna_BD_timeseries_topsoil!T21</f>
        <v>1.05764174475831</v>
      </c>
      <c r="U21" s="0" t="n">
        <f aca="false">Ultuna_BD_timeseries_topsoil!$B21/Ultuna_BD_timeseries_topsoil!U21</f>
        <v>1.06103953197389</v>
      </c>
      <c r="V21" s="0" t="n">
        <f aca="false">Ultuna_BD_timeseries_topsoil!$B21/Ultuna_BD_timeseries_topsoil!V21</f>
        <v>1.0644592210612</v>
      </c>
      <c r="W21" s="0" t="n">
        <f aca="false">Ultuna_BD_timeseries_topsoil!$B21/Ultuna_BD_timeseries_topsoil!W21</f>
        <v>1.0679010244716</v>
      </c>
      <c r="X21" s="0" t="n">
        <f aca="false">Ultuna_BD_timeseries_topsoil!$B21/Ultuna_BD_timeseries_topsoil!X21</f>
        <v>1.0713651574131</v>
      </c>
      <c r="Y21" s="0" t="n">
        <f aca="false">Ultuna_BD_timeseries_topsoil!$B21/Ultuna_BD_timeseries_topsoil!Y21</f>
        <v>1.07485183789524</v>
      </c>
      <c r="Z21" s="0" t="n">
        <f aca="false">Ultuna_BD_timeseries_topsoil!$B21/Ultuna_BD_timeseries_topsoil!Z21</f>
        <v>1.07836128677481</v>
      </c>
      <c r="AA21" s="0" t="n">
        <f aca="false">Ultuna_BD_timeseries_topsoil!$B21/Ultuna_BD_timeseries_topsoil!AA21</f>
        <v>1.08189372780249</v>
      </c>
      <c r="AB21" s="0" t="n">
        <f aca="false">Ultuna_BD_timeseries_topsoil!$B21/Ultuna_BD_timeseries_topsoil!AB21</f>
        <v>1.08544938767038</v>
      </c>
      <c r="AC21" s="0" t="n">
        <f aca="false">Ultuna_BD_timeseries_topsoil!$B21/Ultuna_BD_timeseries_topsoil!AC21</f>
        <v>1.08902849606053</v>
      </c>
      <c r="AD21" s="0" t="n">
        <f aca="false">Ultuna_BD_timeseries_topsoil!$B21/Ultuna_BD_timeseries_topsoil!AD21</f>
        <v>1.09263128569439</v>
      </c>
      <c r="AE21" s="0" t="n">
        <f aca="false">Ultuna_BD_timeseries_topsoil!$B21/Ultuna_BD_timeseries_topsoil!AE21</f>
        <v>1.09625799238321</v>
      </c>
      <c r="AF21" s="0" t="n">
        <f aca="false">Ultuna_BD_timeseries_topsoil!$B21/Ultuna_BD_timeseries_topsoil!AF21</f>
        <v>1.09990885507958</v>
      </c>
      <c r="AG21" s="0" t="n">
        <f aca="false">Ultuna_BD_timeseries_topsoil!$B21/Ultuna_BD_timeseries_topsoil!AG21</f>
        <v>1.10358411592979</v>
      </c>
      <c r="AH21" s="0" t="n">
        <f aca="false">Ultuna_BD_timeseries_topsoil!$B21/Ultuna_BD_timeseries_topsoil!AH21</f>
        <v>1.1072840203275</v>
      </c>
      <c r="AI21" s="0" t="n">
        <f aca="false">Ultuna_BD_timeseries_topsoil!$B21/Ultuna_BD_timeseries_topsoil!AI21</f>
        <v>1.11100881696824</v>
      </c>
      <c r="AJ21" s="0" t="n">
        <f aca="false">Ultuna_BD_timeseries_topsoil!$B21/Ultuna_BD_timeseries_topsoil!AJ21</f>
        <v>1.11475875790521</v>
      </c>
      <c r="AK21" s="0" t="n">
        <f aca="false">Ultuna_BD_timeseries_topsoil!$B21/Ultuna_BD_timeseries_topsoil!AK21</f>
        <v>1.11853409860611</v>
      </c>
      <c r="AL21" s="0" t="n">
        <f aca="false">Ultuna_BD_timeseries_topsoil!$B21/Ultuna_BD_timeseries_topsoil!AL21</f>
        <v>1.12233509801116</v>
      </c>
      <c r="AM21" s="0" t="n">
        <f aca="false">Ultuna_BD_timeseries_topsoil!$B21/Ultuna_BD_timeseries_topsoil!AM21</f>
        <v>1.1261620185923</v>
      </c>
      <c r="AN21" s="0" t="n">
        <f aca="false">Ultuna_BD_timeseries_topsoil!$B21/Ultuna_BD_timeseries_topsoil!AN21</f>
        <v>1.1300151264136</v>
      </c>
      <c r="AO21" s="0" t="n">
        <f aca="false">Ultuna_BD_timeseries_topsoil!$B21/Ultuna_BD_timeseries_topsoil!AO21</f>
        <v>1.13389469119294</v>
      </c>
      <c r="AP21" s="0" t="n">
        <f aca="false">Ultuna_BD_timeseries_topsoil!$B21/Ultuna_BD_timeseries_topsoil!AP21</f>
        <v>1.13780098636495</v>
      </c>
      <c r="AQ21" s="0" t="n">
        <f aca="false">Ultuna_BD_timeseries_topsoil!$B21/Ultuna_BD_timeseries_topsoil!AQ21</f>
        <v>1.14173428914523</v>
      </c>
      <c r="AR21" s="0" t="n">
        <f aca="false">Ultuna_BD_timeseries_topsoil!$B21/Ultuna_BD_timeseries_topsoil!AR21</f>
        <v>1.14569488059592</v>
      </c>
      <c r="AS21" s="0" t="n">
        <f aca="false">Ultuna_BD_timeseries_topsoil!$B21/Ultuna_BD_timeseries_topsoil!AS21</f>
        <v>1.14968304569272</v>
      </c>
      <c r="AT21" s="0" t="n">
        <f aca="false">Ultuna_BD_timeseries_topsoil!$B21/Ultuna_BD_timeseries_topsoil!AT21</f>
        <v>1.15369907339315</v>
      </c>
      <c r="AU21" s="0" t="n">
        <f aca="false">Ultuna_BD_timeseries_topsoil!$B21/Ultuna_BD_timeseries_topsoil!AU21</f>
        <v>1.15774325670639</v>
      </c>
      <c r="AV21" s="0" t="n">
        <f aca="false">Ultuna_BD_timeseries_topsoil!$B21/Ultuna_BD_timeseries_topsoil!AV21</f>
        <v>1.16181589276457</v>
      </c>
      <c r="AW21" s="0" t="n">
        <f aca="false">Ultuna_BD_timeseries_topsoil!$B21/Ultuna_BD_timeseries_topsoil!AW21</f>
        <v>1.16591728289547</v>
      </c>
      <c r="AX21" s="0" t="n">
        <f aca="false">Ultuna_BD_timeseries_topsoil!$B21/Ultuna_BD_timeseries_topsoil!AX21</f>
        <v>1.1700477326969</v>
      </c>
      <c r="AY21" s="0" t="n">
        <f aca="false">Ultuna_BD_timeseries_topsoil!$B21/Ultuna_BD_timeseries_topsoil!AY21</f>
        <v>1.17420755211257</v>
      </c>
      <c r="AZ21" s="0" t="n">
        <f aca="false">Ultuna_BD_timeseries_topsoil!$B21/Ultuna_BD_timeseries_topsoil!AZ21</f>
        <v>1.17839705550965</v>
      </c>
      <c r="BA21" s="0" t="n">
        <f aca="false">Ultuna_BD_timeseries_topsoil!$B21/Ultuna_BD_timeseries_topsoil!BA21</f>
        <v>1.18261656175794</v>
      </c>
      <c r="BB21" s="0" t="n">
        <f aca="false">Ultuna_BD_timeseries_topsoil!$B21/Ultuna_BD_timeseries_topsoil!BB21</f>
        <v>1.18686639431079</v>
      </c>
      <c r="BC21" s="0" t="n">
        <f aca="false">Ultuna_BD_timeseries_topsoil!$B21/Ultuna_BD_timeseries_topsoil!BC21</f>
        <v>1.19114688128773</v>
      </c>
      <c r="BD21" s="0" t="n">
        <f aca="false">Ultuna_BD_timeseries_topsoil!$B21/Ultuna_BD_timeseries_topsoil!BD21</f>
        <v>1.19545835555894</v>
      </c>
      <c r="BE21" s="0" t="n">
        <f aca="false">Ultuna_BD_timeseries_topsoil!$B21/Ultuna_BD_timeseries_topsoil!BE21</f>
        <v>1.19980115483155</v>
      </c>
      <c r="BF21" s="0" t="n">
        <f aca="false">Ultuna_BD_timeseries_topsoil!$B21/Ultuna_BD_timeseries_topsoil!BF21</f>
        <v>1.20417562173779</v>
      </c>
      <c r="BG21" s="0" t="n">
        <f aca="false">Ultuna_BD_timeseries_topsoil!$B21/Ultuna_BD_timeseries_topsoil!BG21</f>
        <v>1.20858210392512</v>
      </c>
      <c r="BH21" s="0" t="n">
        <f aca="false">Ultuna_BD_timeseries_topsoil!$B21/Ultuna_BD_timeseries_topsoil!BH21</f>
        <v>1.2130209541483</v>
      </c>
      <c r="BI21" s="0" t="n">
        <f aca="false">Ultuna_BD_timeseries_topsoil!$B21/Ultuna_BD_timeseries_topsoil!BI21</f>
        <v>1.21749253036359</v>
      </c>
      <c r="BJ21" s="0" t="n">
        <f aca="false">Ultuna_BD_timeseries_topsoil!$B21/Ultuna_BD_timeseries_topsoil!BJ21</f>
        <v>1.22199719582489</v>
      </c>
      <c r="BK21" s="0" t="n">
        <f aca="false">Ultuna_BD_timeseries_topsoil!$B21/Ultuna_BD_timeseries_topsoil!BK21</f>
        <v>1.2265353191822</v>
      </c>
    </row>
    <row r="22" customFormat="false" ht="14.4" hidden="false" customHeight="false" outlineLevel="0" collapsed="false">
      <c r="A22" s="0" t="s">
        <v>6</v>
      </c>
      <c r="B22" s="0" t="n">
        <v>1</v>
      </c>
      <c r="C22" s="0" t="n">
        <f aca="false">Ultuna_BD_timeseries_topsoil!$B22/Ultuna_BD_timeseries_topsoil!C22</f>
        <v>1.00058304079288</v>
      </c>
      <c r="D22" s="0" t="n">
        <f aca="false">Ultuna_BD_timeseries_topsoil!$B22/Ultuna_BD_timeseries_topsoil!D22</f>
        <v>1.00116676185553</v>
      </c>
      <c r="E22" s="0" t="n">
        <f aca="false">Ultuna_BD_timeseries_topsoil!$B22/Ultuna_BD_timeseries_topsoil!E22</f>
        <v>1.00175116437919</v>
      </c>
      <c r="F22" s="0" t="n">
        <f aca="false">Ultuna_BD_timeseries_topsoil!$B22/Ultuna_BD_timeseries_topsoil!F22</f>
        <v>1.00233624955792</v>
      </c>
      <c r="G22" s="0" t="n">
        <f aca="false">Ultuna_BD_timeseries_topsoil!$B22/Ultuna_BD_timeseries_topsoil!G22</f>
        <v>1.00292201858856</v>
      </c>
      <c r="H22" s="0" t="n">
        <f aca="false">Ultuna_BD_timeseries_topsoil!$B22/Ultuna_BD_timeseries_topsoil!H22</f>
        <v>1.00350847267074</v>
      </c>
      <c r="I22" s="0" t="n">
        <f aca="false">Ultuna_BD_timeseries_topsoil!$B22/Ultuna_BD_timeseries_topsoil!I22</f>
        <v>1.00409561300692</v>
      </c>
      <c r="J22" s="0" t="n">
        <f aca="false">Ultuna_BD_timeseries_topsoil!$B22/Ultuna_BD_timeseries_topsoil!J22</f>
        <v>1.00468344080234</v>
      </c>
      <c r="K22" s="0" t="n">
        <f aca="false">Ultuna_BD_timeseries_topsoil!$B22/Ultuna_BD_timeseries_topsoil!K22</f>
        <v>1.00527195726511</v>
      </c>
      <c r="L22" s="0" t="n">
        <f aca="false">Ultuna_BD_timeseries_topsoil!$B22/Ultuna_BD_timeseries_topsoil!L22</f>
        <v>1.00586116360612</v>
      </c>
      <c r="M22" s="0" t="n">
        <f aca="false">Ultuna_BD_timeseries_topsoil!$B22/Ultuna_BD_timeseries_topsoil!M22</f>
        <v>1.00645106103915</v>
      </c>
      <c r="N22" s="0" t="n">
        <f aca="false">Ultuna_BD_timeseries_topsoil!$B22/Ultuna_BD_timeseries_topsoil!N22</f>
        <v>1.00704165078081</v>
      </c>
      <c r="O22" s="0" t="n">
        <f aca="false">Ultuna_BD_timeseries_topsoil!$B22/Ultuna_BD_timeseries_topsoil!O22</f>
        <v>1.00763293405054</v>
      </c>
      <c r="P22" s="0" t="n">
        <f aca="false">Ultuna_BD_timeseries_topsoil!$B22/Ultuna_BD_timeseries_topsoil!P22</f>
        <v>1.00822491207069</v>
      </c>
      <c r="Q22" s="0" t="n">
        <f aca="false">Ultuna_BD_timeseries_topsoil!$B22/Ultuna_BD_timeseries_topsoil!Q22</f>
        <v>1.00881758606646</v>
      </c>
      <c r="R22" s="0" t="n">
        <f aca="false">Ultuna_BD_timeseries_topsoil!$B22/Ultuna_BD_timeseries_topsoil!R22</f>
        <v>1.00941095726593</v>
      </c>
      <c r="S22" s="0" t="n">
        <f aca="false">Ultuna_BD_timeseries_topsoil!$B22/Ultuna_BD_timeseries_topsoil!S22</f>
        <v>1.01000502690009</v>
      </c>
      <c r="T22" s="0" t="n">
        <f aca="false">Ultuna_BD_timeseries_topsoil!$B22/Ultuna_BD_timeseries_topsoil!T22</f>
        <v>1.01059979620281</v>
      </c>
      <c r="U22" s="0" t="n">
        <f aca="false">Ultuna_BD_timeseries_topsoil!$B22/Ultuna_BD_timeseries_topsoil!U22</f>
        <v>1.01119526641088</v>
      </c>
      <c r="V22" s="0" t="n">
        <f aca="false">Ultuna_BD_timeseries_topsoil!$B22/Ultuna_BD_timeseries_topsoil!V22</f>
        <v>1.011791438764</v>
      </c>
      <c r="W22" s="0" t="n">
        <f aca="false">Ultuna_BD_timeseries_topsoil!$B22/Ultuna_BD_timeseries_topsoil!W22</f>
        <v>1.01238831450479</v>
      </c>
      <c r="X22" s="0" t="n">
        <f aca="false">Ultuna_BD_timeseries_topsoil!$B22/Ultuna_BD_timeseries_topsoil!X22</f>
        <v>1.01298589487882</v>
      </c>
      <c r="Y22" s="0" t="n">
        <f aca="false">Ultuna_BD_timeseries_topsoil!$B22/Ultuna_BD_timeseries_topsoil!Y22</f>
        <v>1.0135841811346</v>
      </c>
      <c r="Z22" s="0" t="n">
        <f aca="false">Ultuna_BD_timeseries_topsoil!$B22/Ultuna_BD_timeseries_topsoil!Z22</f>
        <v>1.01418317452357</v>
      </c>
      <c r="AA22" s="0" t="n">
        <f aca="false">Ultuna_BD_timeseries_topsoil!$B22/Ultuna_BD_timeseries_topsoil!AA22</f>
        <v>1.01478287630016</v>
      </c>
      <c r="AB22" s="0" t="n">
        <f aca="false">Ultuna_BD_timeseries_topsoil!$B22/Ultuna_BD_timeseries_topsoil!AB22</f>
        <v>1.01538328772174</v>
      </c>
      <c r="AC22" s="0" t="n">
        <f aca="false">Ultuna_BD_timeseries_topsoil!$B22/Ultuna_BD_timeseries_topsoil!AC22</f>
        <v>1.01598441004869</v>
      </c>
      <c r="AD22" s="0" t="n">
        <f aca="false">Ultuna_BD_timeseries_topsoil!$B22/Ultuna_BD_timeseries_topsoil!AD22</f>
        <v>1.01658624454434</v>
      </c>
      <c r="AE22" s="0" t="n">
        <f aca="false">Ultuna_BD_timeseries_topsoil!$B22/Ultuna_BD_timeseries_topsoil!AE22</f>
        <v>1.01718879247505</v>
      </c>
      <c r="AF22" s="0" t="n">
        <f aca="false">Ultuna_BD_timeseries_topsoil!$B22/Ultuna_BD_timeseries_topsoil!AF22</f>
        <v>1.01779205511015</v>
      </c>
      <c r="AG22" s="0" t="n">
        <f aca="false">Ultuna_BD_timeseries_topsoil!$B22/Ultuna_BD_timeseries_topsoil!AG22</f>
        <v>1.01839603372202</v>
      </c>
      <c r="AH22" s="0" t="n">
        <f aca="false">Ultuna_BD_timeseries_topsoil!$B22/Ultuna_BD_timeseries_topsoil!AH22</f>
        <v>1.01900072958602</v>
      </c>
      <c r="AI22" s="0" t="n">
        <f aca="false">Ultuna_BD_timeseries_topsoil!$B22/Ultuna_BD_timeseries_topsoil!AI22</f>
        <v>1.01960614398059</v>
      </c>
      <c r="AJ22" s="0" t="n">
        <f aca="false">Ultuna_BD_timeseries_topsoil!$B22/Ultuna_BD_timeseries_topsoil!AJ22</f>
        <v>1.02021227818716</v>
      </c>
      <c r="AK22" s="0" t="n">
        <f aca="false">Ultuna_BD_timeseries_topsoil!$B22/Ultuna_BD_timeseries_topsoil!AK22</f>
        <v>1.02081913349024</v>
      </c>
      <c r="AL22" s="0" t="n">
        <f aca="false">Ultuna_BD_timeseries_topsoil!$B22/Ultuna_BD_timeseries_topsoil!AL22</f>
        <v>1.0214267111774</v>
      </c>
      <c r="AM22" s="0" t="n">
        <f aca="false">Ultuna_BD_timeseries_topsoil!$B22/Ultuna_BD_timeseries_topsoil!AM22</f>
        <v>1.02203501253926</v>
      </c>
      <c r="AN22" s="0" t="n">
        <f aca="false">Ultuna_BD_timeseries_topsoil!$B22/Ultuna_BD_timeseries_topsoil!AN22</f>
        <v>1.02264403886952</v>
      </c>
      <c r="AO22" s="0" t="n">
        <f aca="false">Ultuna_BD_timeseries_topsoil!$B22/Ultuna_BD_timeseries_topsoil!AO22</f>
        <v>1.02325379146498</v>
      </c>
      <c r="AP22" s="0" t="n">
        <f aca="false">Ultuna_BD_timeseries_topsoil!$B22/Ultuna_BD_timeseries_topsoil!AP22</f>
        <v>1.02386427162551</v>
      </c>
      <c r="AQ22" s="0" t="n">
        <f aca="false">Ultuna_BD_timeseries_topsoil!$B22/Ultuna_BD_timeseries_topsoil!AQ22</f>
        <v>1.02447548065411</v>
      </c>
      <c r="AR22" s="0" t="n">
        <f aca="false">Ultuna_BD_timeseries_topsoil!$B22/Ultuna_BD_timeseries_topsoil!AR22</f>
        <v>1.02508741985688</v>
      </c>
      <c r="AS22" s="0" t="n">
        <f aca="false">Ultuna_BD_timeseries_topsoil!$B22/Ultuna_BD_timeseries_topsoil!AS22</f>
        <v>1.02570009054304</v>
      </c>
      <c r="AT22" s="0" t="n">
        <f aca="false">Ultuna_BD_timeseries_topsoil!$B22/Ultuna_BD_timeseries_topsoil!AT22</f>
        <v>1.02631349402494</v>
      </c>
      <c r="AU22" s="0" t="n">
        <f aca="false">Ultuna_BD_timeseries_topsoil!$B22/Ultuna_BD_timeseries_topsoil!AU22</f>
        <v>1.02692763161809</v>
      </c>
      <c r="AV22" s="0" t="n">
        <f aca="false">Ultuna_BD_timeseries_topsoil!$B22/Ultuna_BD_timeseries_topsoil!AV22</f>
        <v>1.02754250464114</v>
      </c>
      <c r="AW22" s="0" t="n">
        <f aca="false">Ultuna_BD_timeseries_topsoil!$B22/Ultuna_BD_timeseries_topsoil!AW22</f>
        <v>1.02815811441588</v>
      </c>
      <c r="AX22" s="0" t="n">
        <f aca="false">Ultuna_BD_timeseries_topsoil!$B22/Ultuna_BD_timeseries_topsoil!AX22</f>
        <v>1.0287744622673</v>
      </c>
      <c r="AY22" s="0" t="n">
        <f aca="false">Ultuna_BD_timeseries_topsoil!$B22/Ultuna_BD_timeseries_topsoil!AY22</f>
        <v>1.02939154952355</v>
      </c>
      <c r="AZ22" s="0" t="n">
        <f aca="false">Ultuna_BD_timeseries_topsoil!$B22/Ultuna_BD_timeseries_topsoil!AZ22</f>
        <v>1.03000937751598</v>
      </c>
      <c r="BA22" s="0" t="n">
        <f aca="false">Ultuna_BD_timeseries_topsoil!$B22/Ultuna_BD_timeseries_topsoil!BA22</f>
        <v>1.03062794757913</v>
      </c>
      <c r="BB22" s="0" t="n">
        <f aca="false">Ultuna_BD_timeseries_topsoil!$B22/Ultuna_BD_timeseries_topsoil!BB22</f>
        <v>1.03124726105074</v>
      </c>
      <c r="BC22" s="0" t="n">
        <f aca="false">Ultuna_BD_timeseries_topsoil!$B22/Ultuna_BD_timeseries_topsoil!BC22</f>
        <v>1.0318673192718</v>
      </c>
      <c r="BD22" s="0" t="n">
        <f aca="false">Ultuna_BD_timeseries_topsoil!$B22/Ultuna_BD_timeseries_topsoil!BD22</f>
        <v>1.03248812358649</v>
      </c>
      <c r="BE22" s="0" t="n">
        <f aca="false">Ultuna_BD_timeseries_topsoil!$B22/Ultuna_BD_timeseries_topsoil!BE22</f>
        <v>1.03310967534225</v>
      </c>
      <c r="BF22" s="0" t="n">
        <f aca="false">Ultuna_BD_timeseries_topsoil!$B22/Ultuna_BD_timeseries_topsoil!BF22</f>
        <v>1.03373197588975</v>
      </c>
      <c r="BG22" s="0" t="n">
        <f aca="false">Ultuna_BD_timeseries_topsoil!$B22/Ultuna_BD_timeseries_topsoil!BG22</f>
        <v>1.03435502658293</v>
      </c>
      <c r="BH22" s="0" t="n">
        <f aca="false">Ultuna_BD_timeseries_topsoil!$B22/Ultuna_BD_timeseries_topsoil!BH22</f>
        <v>1.034978828779</v>
      </c>
      <c r="BI22" s="0" t="n">
        <f aca="false">Ultuna_BD_timeseries_topsoil!$B22/Ultuna_BD_timeseries_topsoil!BI22</f>
        <v>1.03560338383841</v>
      </c>
      <c r="BJ22" s="0" t="n">
        <f aca="false">Ultuna_BD_timeseries_topsoil!$B22/Ultuna_BD_timeseries_topsoil!BJ22</f>
        <v>1.03622869312495</v>
      </c>
      <c r="BK22" s="0" t="n">
        <f aca="false">Ultuna_BD_timeseries_topsoil!$B22/Ultuna_BD_timeseries_topsoil!BK22</f>
        <v>1.03685475800567</v>
      </c>
    </row>
    <row r="23" customFormat="false" ht="14.4" hidden="false" customHeight="false" outlineLevel="0" collapsed="false">
      <c r="A23" s="0" t="s">
        <v>6</v>
      </c>
      <c r="B23" s="0" t="n">
        <v>1</v>
      </c>
      <c r="C23" s="0" t="n">
        <f aca="false">Ultuna_BD_timeseries_topsoil!$B23/Ultuna_BD_timeseries_topsoil!C23</f>
        <v>1.00197251128912</v>
      </c>
      <c r="D23" s="0" t="n">
        <f aca="false">Ultuna_BD_timeseries_topsoil!$B23/Ultuna_BD_timeseries_topsoil!D23</f>
        <v>1.00395281955944</v>
      </c>
      <c r="E23" s="0" t="n">
        <f aca="false">Ultuna_BD_timeseries_topsoil!$B23/Ultuna_BD_timeseries_topsoil!E23</f>
        <v>1.00594097113261</v>
      </c>
      <c r="F23" s="0" t="n">
        <f aca="false">Ultuna_BD_timeseries_topsoil!$B23/Ultuna_BD_timeseries_topsoil!F23</f>
        <v>1.00793701269792</v>
      </c>
      <c r="G23" s="0" t="n">
        <f aca="false">Ultuna_BD_timeseries_topsoil!$B23/Ultuna_BD_timeseries_topsoil!G23</f>
        <v>1.00994099131598</v>
      </c>
      <c r="H23" s="0" t="n">
        <f aca="false">Ultuna_BD_timeseries_topsoil!$B23/Ultuna_BD_timeseries_topsoil!H23</f>
        <v>1.0119529544224</v>
      </c>
      <c r="I23" s="0" t="n">
        <f aca="false">Ultuna_BD_timeseries_topsoil!$B23/Ultuna_BD_timeseries_topsoil!I23</f>
        <v>1.01397294983154</v>
      </c>
      <c r="J23" s="0" t="n">
        <f aca="false">Ultuna_BD_timeseries_topsoil!$B23/Ultuna_BD_timeseries_topsoil!J23</f>
        <v>1.01600102574033</v>
      </c>
      <c r="K23" s="0" t="n">
        <f aca="false">Ultuna_BD_timeseries_topsoil!$B23/Ultuna_BD_timeseries_topsoil!K23</f>
        <v>1.01803723073202</v>
      </c>
      <c r="L23" s="0" t="n">
        <f aca="false">Ultuna_BD_timeseries_topsoil!$B23/Ultuna_BD_timeseries_topsoil!L23</f>
        <v>1.02008161378016</v>
      </c>
      <c r="M23" s="0" t="n">
        <f aca="false">Ultuna_BD_timeseries_topsoil!$B23/Ultuna_BD_timeseries_topsoil!M23</f>
        <v>1.02213422425245</v>
      </c>
      <c r="N23" s="0" t="n">
        <f aca="false">Ultuna_BD_timeseries_topsoil!$B23/Ultuna_BD_timeseries_topsoil!N23</f>
        <v>1.02419511191476</v>
      </c>
      <c r="O23" s="0" t="n">
        <f aca="false">Ultuna_BD_timeseries_topsoil!$B23/Ultuna_BD_timeseries_topsoil!O23</f>
        <v>1.02626432693512</v>
      </c>
      <c r="P23" s="0" t="n">
        <f aca="false">Ultuna_BD_timeseries_topsoil!$B23/Ultuna_BD_timeseries_topsoil!P23</f>
        <v>1.02834191988781</v>
      </c>
      <c r="Q23" s="0" t="n">
        <f aca="false">Ultuna_BD_timeseries_topsoil!$B23/Ultuna_BD_timeseries_topsoil!Q23</f>
        <v>1.03042794175749</v>
      </c>
      <c r="R23" s="0" t="n">
        <f aca="false">Ultuna_BD_timeseries_topsoil!$B23/Ultuna_BD_timeseries_topsoil!R23</f>
        <v>1.03252244394333</v>
      </c>
      <c r="S23" s="0" t="n">
        <f aca="false">Ultuna_BD_timeseries_topsoil!$B23/Ultuna_BD_timeseries_topsoil!S23</f>
        <v>1.03462547826327</v>
      </c>
      <c r="T23" s="0" t="n">
        <f aca="false">Ultuna_BD_timeseries_topsoil!$B23/Ultuna_BD_timeseries_topsoil!T23</f>
        <v>1.0367370969583</v>
      </c>
      <c r="U23" s="0" t="n">
        <f aca="false">Ultuna_BD_timeseries_topsoil!$B23/Ultuna_BD_timeseries_topsoil!U23</f>
        <v>1.03885735269674</v>
      </c>
      <c r="V23" s="0" t="n">
        <f aca="false">Ultuna_BD_timeseries_topsoil!$B23/Ultuna_BD_timeseries_topsoil!V23</f>
        <v>1.04098629857865</v>
      </c>
      <c r="W23" s="0" t="n">
        <f aca="false">Ultuna_BD_timeseries_topsoil!$B23/Ultuna_BD_timeseries_topsoil!W23</f>
        <v>1.04312398814027</v>
      </c>
      <c r="X23" s="0" t="n">
        <f aca="false">Ultuna_BD_timeseries_topsoil!$B23/Ultuna_BD_timeseries_topsoil!X23</f>
        <v>1.0452704753585</v>
      </c>
      <c r="Y23" s="0" t="n">
        <f aca="false">Ultuna_BD_timeseries_topsoil!$B23/Ultuna_BD_timeseries_topsoil!Y23</f>
        <v>1.04742581465542</v>
      </c>
      <c r="Z23" s="0" t="n">
        <f aca="false">Ultuna_BD_timeseries_topsoil!$B23/Ultuna_BD_timeseries_topsoil!Z23</f>
        <v>1.04959006090292</v>
      </c>
      <c r="AA23" s="0" t="n">
        <f aca="false">Ultuna_BD_timeseries_topsoil!$B23/Ultuna_BD_timeseries_topsoil!AA23</f>
        <v>1.05176326942735</v>
      </c>
      <c r="AB23" s="0" t="n">
        <f aca="false">Ultuna_BD_timeseries_topsoil!$B23/Ultuna_BD_timeseries_topsoil!AB23</f>
        <v>1.05394549601423</v>
      </c>
      <c r="AC23" s="0" t="n">
        <f aca="false">Ultuna_BD_timeseries_topsoil!$B23/Ultuna_BD_timeseries_topsoil!AC23</f>
        <v>1.05613679691301</v>
      </c>
      <c r="AD23" s="0" t="n">
        <f aca="false">Ultuna_BD_timeseries_topsoil!$B23/Ultuna_BD_timeseries_topsoil!AD23</f>
        <v>1.05833722884194</v>
      </c>
      <c r="AE23" s="0" t="n">
        <f aca="false">Ultuna_BD_timeseries_topsoil!$B23/Ultuna_BD_timeseries_topsoil!AE23</f>
        <v>1.06054684899291</v>
      </c>
      <c r="AF23" s="0" t="n">
        <f aca="false">Ultuna_BD_timeseries_topsoil!$B23/Ultuna_BD_timeseries_topsoil!AF23</f>
        <v>1.06276571503647</v>
      </c>
      <c r="AG23" s="0" t="n">
        <f aca="false">Ultuna_BD_timeseries_topsoil!$B23/Ultuna_BD_timeseries_topsoil!AG23</f>
        <v>1.06499388512678</v>
      </c>
      <c r="AH23" s="0" t="n">
        <f aca="false">Ultuna_BD_timeseries_topsoil!$B23/Ultuna_BD_timeseries_topsoil!AH23</f>
        <v>1.06723141790676</v>
      </c>
      <c r="AI23" s="0" t="n">
        <f aca="false">Ultuna_BD_timeseries_topsoil!$B23/Ultuna_BD_timeseries_topsoil!AI23</f>
        <v>1.06947837251315</v>
      </c>
      <c r="AJ23" s="0" t="n">
        <f aca="false">Ultuna_BD_timeseries_topsoil!$B23/Ultuna_BD_timeseries_topsoil!AJ23</f>
        <v>1.07173480858182</v>
      </c>
      <c r="AK23" s="0" t="n">
        <f aca="false">Ultuna_BD_timeseries_topsoil!$B23/Ultuna_BD_timeseries_topsoil!AK23</f>
        <v>1.07400078625295</v>
      </c>
      <c r="AL23" s="0" t="n">
        <f aca="false">Ultuna_BD_timeseries_topsoil!$B23/Ultuna_BD_timeseries_topsoil!AL23</f>
        <v>1.07627636617645</v>
      </c>
      <c r="AM23" s="0" t="n">
        <f aca="false">Ultuna_BD_timeseries_topsoil!$B23/Ultuna_BD_timeseries_topsoil!AM23</f>
        <v>1.07856160951732</v>
      </c>
      <c r="AN23" s="0" t="n">
        <f aca="false">Ultuna_BD_timeseries_topsoil!$B23/Ultuna_BD_timeseries_topsoil!AN23</f>
        <v>1.08085657796116</v>
      </c>
      <c r="AO23" s="0" t="n">
        <f aca="false">Ultuna_BD_timeseries_topsoil!$B23/Ultuna_BD_timeseries_topsoil!AO23</f>
        <v>1.0831613337197</v>
      </c>
      <c r="AP23" s="0" t="n">
        <f aca="false">Ultuna_BD_timeseries_topsoil!$B23/Ultuna_BD_timeseries_topsoil!AP23</f>
        <v>1.08547593953643</v>
      </c>
      <c r="AQ23" s="0" t="n">
        <f aca="false">Ultuna_BD_timeseries_topsoil!$B23/Ultuna_BD_timeseries_topsoil!AQ23</f>
        <v>1.0878004586923</v>
      </c>
      <c r="AR23" s="0" t="n">
        <f aca="false">Ultuna_BD_timeseries_topsoil!$B23/Ultuna_BD_timeseries_topsoil!AR23</f>
        <v>1.09013495501149</v>
      </c>
      <c r="AS23" s="0" t="n">
        <f aca="false">Ultuna_BD_timeseries_topsoil!$B23/Ultuna_BD_timeseries_topsoil!AS23</f>
        <v>1.09247949286721</v>
      </c>
      <c r="AT23" s="0" t="n">
        <f aca="false">Ultuna_BD_timeseries_topsoil!$B23/Ultuna_BD_timeseries_topsoil!AT23</f>
        <v>1.0948341371877</v>
      </c>
      <c r="AU23" s="0" t="n">
        <f aca="false">Ultuna_BD_timeseries_topsoil!$B23/Ultuna_BD_timeseries_topsoil!AU23</f>
        <v>1.09719895346213</v>
      </c>
      <c r="AV23" s="0" t="n">
        <f aca="false">Ultuna_BD_timeseries_topsoil!$B23/Ultuna_BD_timeseries_topsoil!AV23</f>
        <v>1.09957400774673</v>
      </c>
      <c r="AW23" s="0" t="n">
        <f aca="false">Ultuna_BD_timeseries_topsoil!$B23/Ultuna_BD_timeseries_topsoil!AW23</f>
        <v>1.10195936667094</v>
      </c>
      <c r="AX23" s="0" t="n">
        <f aca="false">Ultuna_BD_timeseries_topsoil!$B23/Ultuna_BD_timeseries_topsoil!AX23</f>
        <v>1.1043550974436</v>
      </c>
      <c r="AY23" s="0" t="n">
        <f aca="false">Ultuna_BD_timeseries_topsoil!$B23/Ultuna_BD_timeseries_topsoil!AY23</f>
        <v>1.10676126785931</v>
      </c>
      <c r="AZ23" s="0" t="n">
        <f aca="false">Ultuna_BD_timeseries_topsoil!$B23/Ultuna_BD_timeseries_topsoil!AZ23</f>
        <v>1.1091779463048</v>
      </c>
      <c r="BA23" s="0" t="n">
        <f aca="false">Ultuna_BD_timeseries_topsoil!$B23/Ultuna_BD_timeseries_topsoil!BA23</f>
        <v>1.11160520176541</v>
      </c>
      <c r="BB23" s="0" t="n">
        <f aca="false">Ultuna_BD_timeseries_topsoil!$B23/Ultuna_BD_timeseries_topsoil!BB23</f>
        <v>1.11404310383166</v>
      </c>
      <c r="BC23" s="0" t="n">
        <f aca="false">Ultuna_BD_timeseries_topsoil!$B23/Ultuna_BD_timeseries_topsoil!BC23</f>
        <v>1.11649172270588</v>
      </c>
      <c r="BD23" s="0" t="n">
        <f aca="false">Ultuna_BD_timeseries_topsoil!$B23/Ultuna_BD_timeseries_topsoil!BD23</f>
        <v>1.118951129209</v>
      </c>
      <c r="BE23" s="0" t="n">
        <f aca="false">Ultuna_BD_timeseries_topsoil!$B23/Ultuna_BD_timeseries_topsoil!BE23</f>
        <v>1.12142139478732</v>
      </c>
      <c r="BF23" s="0" t="n">
        <f aca="false">Ultuna_BD_timeseries_topsoil!$B23/Ultuna_BD_timeseries_topsoil!BF23</f>
        <v>1.12390259151945</v>
      </c>
      <c r="BG23" s="0" t="n">
        <f aca="false">Ultuna_BD_timeseries_topsoil!$B23/Ultuna_BD_timeseries_topsoil!BG23</f>
        <v>1.12639479212335</v>
      </c>
      <c r="BH23" s="0" t="n">
        <f aca="false">Ultuna_BD_timeseries_topsoil!$B23/Ultuna_BD_timeseries_topsoil!BH23</f>
        <v>1.12889806996337</v>
      </c>
      <c r="BI23" s="0" t="n">
        <f aca="false">Ultuna_BD_timeseries_topsoil!$B23/Ultuna_BD_timeseries_topsoil!BI23</f>
        <v>1.13141249905753</v>
      </c>
      <c r="BJ23" s="0" t="n">
        <f aca="false">Ultuna_BD_timeseries_topsoil!$B23/Ultuna_BD_timeseries_topsoil!BJ23</f>
        <v>1.13393815408473</v>
      </c>
      <c r="BK23" s="0" t="n">
        <f aca="false">Ultuna_BD_timeseries_topsoil!$B23/Ultuna_BD_timeseries_topsoil!BK23</f>
        <v>1.13647511039222</v>
      </c>
    </row>
    <row r="24" customFormat="false" ht="14.4" hidden="false" customHeight="false" outlineLevel="0" collapsed="false">
      <c r="A24" s="0" t="s">
        <v>6</v>
      </c>
      <c r="B24" s="0" t="n">
        <v>1</v>
      </c>
      <c r="C24" s="0" t="n">
        <f aca="false">Ultuna_BD_timeseries_topsoil!$B24/Ultuna_BD_timeseries_topsoil!C24</f>
        <v>0.99980526768612</v>
      </c>
      <c r="D24" s="0" t="n">
        <f aca="false">Ultuna_BD_timeseries_topsoil!$B24/Ultuna_BD_timeseries_topsoil!D24</f>
        <v>0.999610611198822</v>
      </c>
      <c r="E24" s="0" t="n">
        <f aca="false">Ultuna_BD_timeseries_topsoil!$B24/Ultuna_BD_timeseries_topsoil!E24</f>
        <v>0.999416030493826</v>
      </c>
      <c r="F24" s="0" t="n">
        <f aca="false">Ultuna_BD_timeseries_topsoil!$B24/Ultuna_BD_timeseries_topsoil!F24</f>
        <v>0.999221525526885</v>
      </c>
      <c r="G24" s="0" t="n">
        <f aca="false">Ultuna_BD_timeseries_topsoil!$B24/Ultuna_BD_timeseries_topsoil!G24</f>
        <v>0.999027096253789</v>
      </c>
      <c r="H24" s="0" t="n">
        <f aca="false">Ultuna_BD_timeseries_topsoil!$B24/Ultuna_BD_timeseries_topsoil!H24</f>
        <v>0.998832742630361</v>
      </c>
      <c r="I24" s="0" t="n">
        <f aca="false">Ultuna_BD_timeseries_topsoil!$B24/Ultuna_BD_timeseries_topsoil!I24</f>
        <v>0.998638464612457</v>
      </c>
      <c r="J24" s="0" t="n">
        <f aca="false">Ultuna_BD_timeseries_topsoil!$B24/Ultuna_BD_timeseries_topsoil!J24</f>
        <v>0.998444262155969</v>
      </c>
      <c r="K24" s="0" t="n">
        <f aca="false">Ultuna_BD_timeseries_topsoil!$B24/Ultuna_BD_timeseries_topsoil!K24</f>
        <v>0.998250135216824</v>
      </c>
      <c r="L24" s="0" t="n">
        <f aca="false">Ultuna_BD_timeseries_topsoil!$B24/Ultuna_BD_timeseries_topsoil!L24</f>
        <v>0.99805608375098</v>
      </c>
      <c r="M24" s="0" t="n">
        <f aca="false">Ultuna_BD_timeseries_topsoil!$B24/Ultuna_BD_timeseries_topsoil!M24</f>
        <v>0.997862107714433</v>
      </c>
      <c r="N24" s="0" t="n">
        <f aca="false">Ultuna_BD_timeseries_topsoil!$B24/Ultuna_BD_timeseries_topsoil!N24</f>
        <v>0.997668207063212</v>
      </c>
      <c r="O24" s="0" t="n">
        <f aca="false">Ultuna_BD_timeseries_topsoil!$B24/Ultuna_BD_timeseries_topsoil!O24</f>
        <v>0.997474381753379</v>
      </c>
      <c r="P24" s="0" t="n">
        <f aca="false">Ultuna_BD_timeseries_topsoil!$B24/Ultuna_BD_timeseries_topsoil!P24</f>
        <v>0.99728063174103</v>
      </c>
      <c r="Q24" s="0" t="n">
        <f aca="false">Ultuna_BD_timeseries_topsoil!$B24/Ultuna_BD_timeseries_topsoil!Q24</f>
        <v>0.997086956982298</v>
      </c>
      <c r="R24" s="0" t="n">
        <f aca="false">Ultuna_BD_timeseries_topsoil!$B24/Ultuna_BD_timeseries_topsoil!R24</f>
        <v>0.996893357433347</v>
      </c>
      <c r="S24" s="0" t="n">
        <f aca="false">Ultuna_BD_timeseries_topsoil!$B24/Ultuna_BD_timeseries_topsoil!S24</f>
        <v>0.996699833050377</v>
      </c>
      <c r="T24" s="0" t="n">
        <f aca="false">Ultuna_BD_timeseries_topsoil!$B24/Ultuna_BD_timeseries_topsoil!T24</f>
        <v>0.99650638378962</v>
      </c>
      <c r="U24" s="0" t="n">
        <f aca="false">Ultuna_BD_timeseries_topsoil!$B24/Ultuna_BD_timeseries_topsoil!U24</f>
        <v>0.996313009607343</v>
      </c>
      <c r="V24" s="0" t="n">
        <f aca="false">Ultuna_BD_timeseries_topsoil!$B24/Ultuna_BD_timeseries_topsoil!V24</f>
        <v>0.996119710459848</v>
      </c>
      <c r="W24" s="0" t="n">
        <f aca="false">Ultuna_BD_timeseries_topsoil!$B24/Ultuna_BD_timeseries_topsoil!W24</f>
        <v>0.99592648630347</v>
      </c>
      <c r="X24" s="0" t="n">
        <f aca="false">Ultuna_BD_timeseries_topsoil!$B24/Ultuna_BD_timeseries_topsoil!X24</f>
        <v>0.995733337094577</v>
      </c>
      <c r="Y24" s="0" t="n">
        <f aca="false">Ultuna_BD_timeseries_topsoil!$B24/Ultuna_BD_timeseries_topsoil!Y24</f>
        <v>0.995540262789573</v>
      </c>
      <c r="Z24" s="0" t="n">
        <f aca="false">Ultuna_BD_timeseries_topsoil!$B24/Ultuna_BD_timeseries_topsoil!Z24</f>
        <v>0.995347263344893</v>
      </c>
      <c r="AA24" s="0" t="n">
        <f aca="false">Ultuna_BD_timeseries_topsoil!$B24/Ultuna_BD_timeseries_topsoil!AA24</f>
        <v>0.995154338717008</v>
      </c>
      <c r="AB24" s="0" t="n">
        <f aca="false">Ultuna_BD_timeseries_topsoil!$B24/Ultuna_BD_timeseries_topsoil!AB24</f>
        <v>0.994961488862422</v>
      </c>
      <c r="AC24" s="0" t="n">
        <f aca="false">Ultuna_BD_timeseries_topsoil!$B24/Ultuna_BD_timeseries_topsoil!AC24</f>
        <v>0.994768713737673</v>
      </c>
      <c r="AD24" s="0" t="n">
        <f aca="false">Ultuna_BD_timeseries_topsoil!$B24/Ultuna_BD_timeseries_topsoil!AD24</f>
        <v>0.994576013299332</v>
      </c>
      <c r="AE24" s="0" t="n">
        <f aca="false">Ultuna_BD_timeseries_topsoil!$B24/Ultuna_BD_timeseries_topsoil!AE24</f>
        <v>0.994383387504004</v>
      </c>
      <c r="AF24" s="0" t="n">
        <f aca="false">Ultuna_BD_timeseries_topsoil!$B24/Ultuna_BD_timeseries_topsoil!AF24</f>
        <v>0.994190836308327</v>
      </c>
      <c r="AG24" s="0" t="n">
        <f aca="false">Ultuna_BD_timeseries_topsoil!$B24/Ultuna_BD_timeseries_topsoil!AG24</f>
        <v>0.993998359668975</v>
      </c>
      <c r="AH24" s="0" t="n">
        <f aca="false">Ultuna_BD_timeseries_topsoil!$B24/Ultuna_BD_timeseries_topsoil!AH24</f>
        <v>0.993805957542652</v>
      </c>
      <c r="AI24" s="0" t="n">
        <f aca="false">Ultuna_BD_timeseries_topsoil!$B24/Ultuna_BD_timeseries_topsoil!AI24</f>
        <v>0.993613629886099</v>
      </c>
      <c r="AJ24" s="0" t="n">
        <f aca="false">Ultuna_BD_timeseries_topsoil!$B24/Ultuna_BD_timeseries_topsoil!AJ24</f>
        <v>0.993421376656087</v>
      </c>
      <c r="AK24" s="0" t="n">
        <f aca="false">Ultuna_BD_timeseries_topsoil!$B24/Ultuna_BD_timeseries_topsoil!AK24</f>
        <v>0.993229197809423</v>
      </c>
      <c r="AL24" s="0" t="n">
        <f aca="false">Ultuna_BD_timeseries_topsoil!$B24/Ultuna_BD_timeseries_topsoil!AL24</f>
        <v>0.993037093302947</v>
      </c>
      <c r="AM24" s="0" t="n">
        <f aca="false">Ultuna_BD_timeseries_topsoil!$B24/Ultuna_BD_timeseries_topsoil!AM24</f>
        <v>0.992845063093532</v>
      </c>
      <c r="AN24" s="0" t="n">
        <f aca="false">Ultuna_BD_timeseries_topsoil!$B24/Ultuna_BD_timeseries_topsoil!AN24</f>
        <v>0.992653107138084</v>
      </c>
      <c r="AO24" s="0" t="n">
        <f aca="false">Ultuna_BD_timeseries_topsoil!$B24/Ultuna_BD_timeseries_topsoil!AO24</f>
        <v>0.992461225393543</v>
      </c>
      <c r="AP24" s="0" t="n">
        <f aca="false">Ultuna_BD_timeseries_topsoil!$B24/Ultuna_BD_timeseries_topsoil!AP24</f>
        <v>0.992269417816881</v>
      </c>
      <c r="AQ24" s="0" t="n">
        <f aca="false">Ultuna_BD_timeseries_topsoil!$B24/Ultuna_BD_timeseries_topsoil!AQ24</f>
        <v>0.992077684365105</v>
      </c>
      <c r="AR24" s="0" t="n">
        <f aca="false">Ultuna_BD_timeseries_topsoil!$B24/Ultuna_BD_timeseries_topsoil!AR24</f>
        <v>0.991886024995255</v>
      </c>
      <c r="AS24" s="0" t="n">
        <f aca="false">Ultuna_BD_timeseries_topsoil!$B24/Ultuna_BD_timeseries_topsoil!AS24</f>
        <v>0.991694439664403</v>
      </c>
      <c r="AT24" s="0" t="n">
        <f aca="false">Ultuna_BD_timeseries_topsoil!$B24/Ultuna_BD_timeseries_topsoil!AT24</f>
        <v>0.991502928329655</v>
      </c>
      <c r="AU24" s="0" t="n">
        <f aca="false">Ultuna_BD_timeseries_topsoil!$B24/Ultuna_BD_timeseries_topsoil!AU24</f>
        <v>0.99131149094815</v>
      </c>
      <c r="AV24" s="0" t="n">
        <f aca="false">Ultuna_BD_timeseries_topsoil!$B24/Ultuna_BD_timeseries_topsoil!AV24</f>
        <v>0.99112012747706</v>
      </c>
      <c r="AW24" s="0" t="n">
        <f aca="false">Ultuna_BD_timeseries_topsoil!$B24/Ultuna_BD_timeseries_topsoil!AW24</f>
        <v>0.99092883787359</v>
      </c>
      <c r="AX24" s="0" t="n">
        <f aca="false">Ultuna_BD_timeseries_topsoil!$B24/Ultuna_BD_timeseries_topsoil!AX24</f>
        <v>0.990737622094978</v>
      </c>
      <c r="AY24" s="0" t="n">
        <f aca="false">Ultuna_BD_timeseries_topsoil!$B24/Ultuna_BD_timeseries_topsoil!AY24</f>
        <v>0.990546480098496</v>
      </c>
      <c r="AZ24" s="0" t="n">
        <f aca="false">Ultuna_BD_timeseries_topsoil!$B24/Ultuna_BD_timeseries_topsoil!AZ24</f>
        <v>0.990355411841446</v>
      </c>
      <c r="BA24" s="0" t="n">
        <f aca="false">Ultuna_BD_timeseries_topsoil!$B24/Ultuna_BD_timeseries_topsoil!BA24</f>
        <v>0.990164417281168</v>
      </c>
      <c r="BB24" s="0" t="n">
        <f aca="false">Ultuna_BD_timeseries_topsoil!$B24/Ultuna_BD_timeseries_topsoil!BB24</f>
        <v>0.98997349637503</v>
      </c>
      <c r="BC24" s="0" t="n">
        <f aca="false">Ultuna_BD_timeseries_topsoil!$B24/Ultuna_BD_timeseries_topsoil!BC24</f>
        <v>0.989782649080435</v>
      </c>
      <c r="BD24" s="0" t="n">
        <f aca="false">Ultuna_BD_timeseries_topsoil!$B24/Ultuna_BD_timeseries_topsoil!BD24</f>
        <v>0.989591875354819</v>
      </c>
      <c r="BE24" s="0" t="n">
        <f aca="false">Ultuna_BD_timeseries_topsoil!$B24/Ultuna_BD_timeseries_topsoil!BE24</f>
        <v>0.98940117515565</v>
      </c>
      <c r="BF24" s="0" t="n">
        <f aca="false">Ultuna_BD_timeseries_topsoil!$B24/Ultuna_BD_timeseries_topsoil!BF24</f>
        <v>0.98921054844043</v>
      </c>
      <c r="BG24" s="0" t="n">
        <f aca="false">Ultuna_BD_timeseries_topsoil!$B24/Ultuna_BD_timeseries_topsoil!BG24</f>
        <v>0.989019995166692</v>
      </c>
      <c r="BH24" s="0" t="n">
        <f aca="false">Ultuna_BD_timeseries_topsoil!$B24/Ultuna_BD_timeseries_topsoil!BH24</f>
        <v>0.988829515292004</v>
      </c>
      <c r="BI24" s="0" t="n">
        <f aca="false">Ultuna_BD_timeseries_topsoil!$B24/Ultuna_BD_timeseries_topsoil!BI24</f>
        <v>0.988639108773965</v>
      </c>
      <c r="BJ24" s="0" t="n">
        <f aca="false">Ultuna_BD_timeseries_topsoil!$B24/Ultuna_BD_timeseries_topsoil!BJ24</f>
        <v>0.988448775570206</v>
      </c>
      <c r="BK24" s="0" t="n">
        <f aca="false">Ultuna_BD_timeseries_topsoil!$B24/Ultuna_BD_timeseries_topsoil!BK24</f>
        <v>0.988258515638393</v>
      </c>
    </row>
    <row r="25" customFormat="false" ht="14.4" hidden="false" customHeight="false" outlineLevel="0" collapsed="false">
      <c r="A25" s="0" t="s">
        <v>6</v>
      </c>
      <c r="B25" s="0" t="n">
        <v>1</v>
      </c>
      <c r="C25" s="0" t="n">
        <f aca="false">Ultuna_BD_timeseries_topsoil!$B25/Ultuna_BD_timeseries_topsoil!C25</f>
        <v>1.00077162756067</v>
      </c>
      <c r="D25" s="0" t="n">
        <f aca="false">Ultuna_BD_timeseries_topsoil!$B25/Ultuna_BD_timeseries_topsoil!D25</f>
        <v>1.0015444468591</v>
      </c>
      <c r="E25" s="0" t="n">
        <f aca="false">Ultuna_BD_timeseries_topsoil!$B25/Ultuna_BD_timeseries_topsoil!E25</f>
        <v>1.00231846065829</v>
      </c>
      <c r="F25" s="0" t="n">
        <f aca="false">Ultuna_BD_timeseries_topsoil!$B25/Ultuna_BD_timeseries_topsoil!F25</f>
        <v>1.00309367172978</v>
      </c>
      <c r="G25" s="0" t="n">
        <f aca="false">Ultuna_BD_timeseries_topsoil!$B25/Ultuna_BD_timeseries_topsoil!G25</f>
        <v>1.00387008285371</v>
      </c>
      <c r="H25" s="0" t="n">
        <f aca="false">Ultuna_BD_timeseries_topsoil!$B25/Ultuna_BD_timeseries_topsoil!H25</f>
        <v>1.0046476968188</v>
      </c>
      <c r="I25" s="0" t="n">
        <f aca="false">Ultuna_BD_timeseries_topsoil!$B25/Ultuna_BD_timeseries_topsoil!I25</f>
        <v>1.00542651642245</v>
      </c>
      <c r="J25" s="0" t="n">
        <f aca="false">Ultuna_BD_timeseries_topsoil!$B25/Ultuna_BD_timeseries_topsoil!J25</f>
        <v>1.00620654447073</v>
      </c>
      <c r="K25" s="0" t="n">
        <f aca="false">Ultuna_BD_timeseries_topsoil!$B25/Ultuna_BD_timeseries_topsoil!K25</f>
        <v>1.00698778377842</v>
      </c>
      <c r="L25" s="0" t="n">
        <f aca="false">Ultuna_BD_timeseries_topsoil!$B25/Ultuna_BD_timeseries_topsoil!L25</f>
        <v>1.00777023716905</v>
      </c>
      <c r="M25" s="0" t="n">
        <f aca="false">Ultuna_BD_timeseries_topsoil!$B25/Ultuna_BD_timeseries_topsoil!M25</f>
        <v>1.00855390747494</v>
      </c>
      <c r="N25" s="0" t="n">
        <f aca="false">Ultuna_BD_timeseries_topsoil!$B25/Ultuna_BD_timeseries_topsoil!N25</f>
        <v>1.00933879753721</v>
      </c>
      <c r="O25" s="0" t="n">
        <f aca="false">Ultuna_BD_timeseries_topsoil!$B25/Ultuna_BD_timeseries_topsoil!O25</f>
        <v>1.01012491020585</v>
      </c>
      <c r="P25" s="0" t="n">
        <f aca="false">Ultuna_BD_timeseries_topsoil!$B25/Ultuna_BD_timeseries_topsoil!P25</f>
        <v>1.01091224833973</v>
      </c>
      <c r="Q25" s="0" t="n">
        <f aca="false">Ultuna_BD_timeseries_topsoil!$B25/Ultuna_BD_timeseries_topsoil!Q25</f>
        <v>1.01170081480664</v>
      </c>
      <c r="R25" s="0" t="n">
        <f aca="false">Ultuna_BD_timeseries_topsoil!$B25/Ultuna_BD_timeseries_topsoil!R25</f>
        <v>1.01249061248331</v>
      </c>
      <c r="S25" s="0" t="n">
        <f aca="false">Ultuna_BD_timeseries_topsoil!$B25/Ultuna_BD_timeseries_topsoil!S25</f>
        <v>1.01328164425549</v>
      </c>
      <c r="T25" s="0" t="n">
        <f aca="false">Ultuna_BD_timeseries_topsoil!$B25/Ultuna_BD_timeseries_topsoil!T25</f>
        <v>1.01407391301793</v>
      </c>
      <c r="U25" s="0" t="n">
        <f aca="false">Ultuna_BD_timeseries_topsoil!$B25/Ultuna_BD_timeseries_topsoil!U25</f>
        <v>1.01486742167445</v>
      </c>
      <c r="V25" s="0" t="n">
        <f aca="false">Ultuna_BD_timeseries_topsoil!$B25/Ultuna_BD_timeseries_topsoil!V25</f>
        <v>1.01566217313797</v>
      </c>
      <c r="W25" s="0" t="n">
        <f aca="false">Ultuna_BD_timeseries_topsoil!$B25/Ultuna_BD_timeseries_topsoil!W25</f>
        <v>1.01645817033053</v>
      </c>
      <c r="X25" s="0" t="n">
        <f aca="false">Ultuna_BD_timeseries_topsoil!$B25/Ultuna_BD_timeseries_topsoil!X25</f>
        <v>1.01725541618335</v>
      </c>
      <c r="Y25" s="0" t="n">
        <f aca="false">Ultuna_BD_timeseries_topsoil!$B25/Ultuna_BD_timeseries_topsoil!Y25</f>
        <v>1.01805391363684</v>
      </c>
      <c r="Z25" s="0" t="n">
        <f aca="false">Ultuna_BD_timeseries_topsoil!$B25/Ultuna_BD_timeseries_topsoil!Z25</f>
        <v>1.01885366564067</v>
      </c>
      <c r="AA25" s="0" t="n">
        <f aca="false">Ultuna_BD_timeseries_topsoil!$B25/Ultuna_BD_timeseries_topsoil!AA25</f>
        <v>1.01965467515377</v>
      </c>
      <c r="AB25" s="0" t="n">
        <f aca="false">Ultuna_BD_timeseries_topsoil!$B25/Ultuna_BD_timeseries_topsoil!AB25</f>
        <v>1.02045694514438</v>
      </c>
      <c r="AC25" s="0" t="n">
        <f aca="false">Ultuna_BD_timeseries_topsoil!$B25/Ultuna_BD_timeseries_topsoil!AC25</f>
        <v>1.02126047859009</v>
      </c>
      <c r="AD25" s="0" t="n">
        <f aca="false">Ultuna_BD_timeseries_topsoil!$B25/Ultuna_BD_timeseries_topsoil!AD25</f>
        <v>1.0220652784779</v>
      </c>
      <c r="AE25" s="0" t="n">
        <f aca="false">Ultuna_BD_timeseries_topsoil!$B25/Ultuna_BD_timeseries_topsoil!AE25</f>
        <v>1.0228713478042</v>
      </c>
      <c r="AF25" s="0" t="n">
        <f aca="false">Ultuna_BD_timeseries_topsoil!$B25/Ultuna_BD_timeseries_topsoil!AF25</f>
        <v>1.02367868957485</v>
      </c>
      <c r="AG25" s="0" t="n">
        <f aca="false">Ultuna_BD_timeseries_topsoil!$B25/Ultuna_BD_timeseries_topsoil!AG25</f>
        <v>1.02448730680523</v>
      </c>
      <c r="AH25" s="0" t="n">
        <f aca="false">Ultuna_BD_timeseries_topsoil!$B25/Ultuna_BD_timeseries_topsoil!AH25</f>
        <v>1.02529720252021</v>
      </c>
      <c r="AI25" s="0" t="n">
        <f aca="false">Ultuna_BD_timeseries_topsoil!$B25/Ultuna_BD_timeseries_topsoil!AI25</f>
        <v>1.02610837975429</v>
      </c>
      <c r="AJ25" s="0" t="n">
        <f aca="false">Ultuna_BD_timeseries_topsoil!$B25/Ultuna_BD_timeseries_topsoil!AJ25</f>
        <v>1.02692084155152</v>
      </c>
      <c r="AK25" s="0" t="n">
        <f aca="false">Ultuna_BD_timeseries_topsoil!$B25/Ultuna_BD_timeseries_topsoil!AK25</f>
        <v>1.02773459096565</v>
      </c>
      <c r="AL25" s="0" t="n">
        <f aca="false">Ultuna_BD_timeseries_topsoil!$B25/Ultuna_BD_timeseries_topsoil!AL25</f>
        <v>1.02854963106009</v>
      </c>
      <c r="AM25" s="0" t="n">
        <f aca="false">Ultuna_BD_timeseries_topsoil!$B25/Ultuna_BD_timeseries_topsoil!AM25</f>
        <v>1.02936596490798</v>
      </c>
      <c r="AN25" s="0" t="n">
        <f aca="false">Ultuna_BD_timeseries_topsoil!$B25/Ultuna_BD_timeseries_topsoil!AN25</f>
        <v>1.03018359559222</v>
      </c>
      <c r="AO25" s="0" t="n">
        <f aca="false">Ultuna_BD_timeseries_topsoil!$B25/Ultuna_BD_timeseries_topsoil!AO25</f>
        <v>1.03100252620552</v>
      </c>
      <c r="AP25" s="0" t="n">
        <f aca="false">Ultuna_BD_timeseries_topsoil!$B25/Ultuna_BD_timeseries_topsoil!AP25</f>
        <v>1.03182275985044</v>
      </c>
      <c r="AQ25" s="0" t="n">
        <f aca="false">Ultuna_BD_timeseries_topsoil!$B25/Ultuna_BD_timeseries_topsoil!AQ25</f>
        <v>1.0326442996394</v>
      </c>
      <c r="AR25" s="0" t="n">
        <f aca="false">Ultuna_BD_timeseries_topsoil!$B25/Ultuna_BD_timeseries_topsoil!AR25</f>
        <v>1.03346714869475</v>
      </c>
      <c r="AS25" s="0" t="n">
        <f aca="false">Ultuna_BD_timeseries_topsoil!$B25/Ultuna_BD_timeseries_topsoil!AS25</f>
        <v>1.03429131014881</v>
      </c>
      <c r="AT25" s="0" t="n">
        <f aca="false">Ultuna_BD_timeseries_topsoil!$B25/Ultuna_BD_timeseries_topsoil!AT25</f>
        <v>1.03511678714388</v>
      </c>
      <c r="AU25" s="0" t="n">
        <f aca="false">Ultuna_BD_timeseries_topsoil!$B25/Ultuna_BD_timeseries_topsoil!AU25</f>
        <v>1.03594358283233</v>
      </c>
      <c r="AV25" s="0" t="n">
        <f aca="false">Ultuna_BD_timeseries_topsoil!$B25/Ultuna_BD_timeseries_topsoil!AV25</f>
        <v>1.03677170037656</v>
      </c>
      <c r="AW25" s="0" t="n">
        <f aca="false">Ultuna_BD_timeseries_topsoil!$B25/Ultuna_BD_timeseries_topsoil!AW25</f>
        <v>1.03760114294915</v>
      </c>
      <c r="AX25" s="0" t="n">
        <f aca="false">Ultuna_BD_timeseries_topsoil!$B25/Ultuna_BD_timeseries_topsoil!AX25</f>
        <v>1.03843191373279</v>
      </c>
      <c r="AY25" s="0" t="n">
        <f aca="false">Ultuna_BD_timeseries_topsoil!$B25/Ultuna_BD_timeseries_topsoil!AY25</f>
        <v>1.0392640159204</v>
      </c>
      <c r="AZ25" s="0" t="n">
        <f aca="false">Ultuna_BD_timeseries_topsoil!$B25/Ultuna_BD_timeseries_topsoil!AZ25</f>
        <v>1.04009745271514</v>
      </c>
      <c r="BA25" s="0" t="n">
        <f aca="false">Ultuna_BD_timeseries_topsoil!$B25/Ultuna_BD_timeseries_topsoil!BA25</f>
        <v>1.04093222733044</v>
      </c>
      <c r="BB25" s="0" t="n">
        <f aca="false">Ultuna_BD_timeseries_topsoil!$B25/Ultuna_BD_timeseries_topsoil!BB25</f>
        <v>1.04176834299007</v>
      </c>
      <c r="BC25" s="0" t="n">
        <f aca="false">Ultuna_BD_timeseries_topsoil!$B25/Ultuna_BD_timeseries_topsoil!BC25</f>
        <v>1.04260580292815</v>
      </c>
      <c r="BD25" s="0" t="n">
        <f aca="false">Ultuna_BD_timeseries_topsoil!$B25/Ultuna_BD_timeseries_topsoil!BD25</f>
        <v>1.04344461038922</v>
      </c>
      <c r="BE25" s="0" t="n">
        <f aca="false">Ultuna_BD_timeseries_topsoil!$B25/Ultuna_BD_timeseries_topsoil!BE25</f>
        <v>1.04428476862826</v>
      </c>
      <c r="BF25" s="0" t="n">
        <f aca="false">Ultuna_BD_timeseries_topsoil!$B25/Ultuna_BD_timeseries_topsoil!BF25</f>
        <v>1.04512628091076</v>
      </c>
      <c r="BG25" s="0" t="n">
        <f aca="false">Ultuna_BD_timeseries_topsoil!$B25/Ultuna_BD_timeseries_topsoil!BG25</f>
        <v>1.04596915051273</v>
      </c>
      <c r="BH25" s="0" t="n">
        <f aca="false">Ultuna_BD_timeseries_topsoil!$B25/Ultuna_BD_timeseries_topsoil!BH25</f>
        <v>1.04681338072075</v>
      </c>
      <c r="BI25" s="0" t="n">
        <f aca="false">Ultuna_BD_timeseries_topsoil!$B25/Ultuna_BD_timeseries_topsoil!BI25</f>
        <v>1.04765897483203</v>
      </c>
      <c r="BJ25" s="0" t="n">
        <f aca="false">Ultuna_BD_timeseries_topsoil!$B25/Ultuna_BD_timeseries_topsoil!BJ25</f>
        <v>1.04850593615444</v>
      </c>
      <c r="BK25" s="0" t="n">
        <f aca="false">Ultuna_BD_timeseries_topsoil!$B25/Ultuna_BD_timeseries_topsoil!BK25</f>
        <v>1.04935426800656</v>
      </c>
    </row>
    <row r="26" customFormat="false" ht="14.4" hidden="false" customHeight="false" outlineLevel="0" collapsed="false">
      <c r="A26" s="0" t="s">
        <v>7</v>
      </c>
      <c r="B26" s="0" t="n">
        <v>1</v>
      </c>
      <c r="C26" s="0" t="n">
        <f aca="false">Ultuna_BD_timeseries_topsoil!$B26/Ultuna_BD_timeseries_topsoil!C26</f>
        <v>1.00296411675133</v>
      </c>
      <c r="D26" s="0" t="n">
        <f aca="false">Ultuna_BD_timeseries_topsoil!$B26/Ultuna_BD_timeseries_topsoil!D26</f>
        <v>1.00594585771912</v>
      </c>
      <c r="E26" s="0" t="n">
        <f aca="false">Ultuna_BD_timeseries_topsoil!$B26/Ultuna_BD_timeseries_topsoil!E26</f>
        <v>1.00894538055871</v>
      </c>
      <c r="F26" s="0" t="n">
        <f aca="false">Ultuna_BD_timeseries_topsoil!$B26/Ultuna_BD_timeseries_topsoil!F26</f>
        <v>1.01196284481141</v>
      </c>
      <c r="G26" s="0" t="n">
        <f aca="false">Ultuna_BD_timeseries_topsoil!$B26/Ultuna_BD_timeseries_topsoil!G26</f>
        <v>1.01499841193285</v>
      </c>
      <c r="H26" s="0" t="n">
        <f aca="false">Ultuna_BD_timeseries_topsoil!$B26/Ultuna_BD_timeseries_topsoil!H26</f>
        <v>1.01805224532176</v>
      </c>
      <c r="I26" s="0" t="n">
        <f aca="false">Ultuna_BD_timeseries_topsoil!$B26/Ultuna_BD_timeseries_topsoil!I26</f>
        <v>1.02112451034924</v>
      </c>
      <c r="J26" s="0" t="n">
        <f aca="false">Ultuna_BD_timeseries_topsoil!$B26/Ultuna_BD_timeseries_topsoil!J26</f>
        <v>1.02421537438868</v>
      </c>
      <c r="K26" s="0" t="n">
        <f aca="false">Ultuna_BD_timeseries_topsoil!$B26/Ultuna_BD_timeseries_topsoil!K26</f>
        <v>1.02732500684614</v>
      </c>
      <c r="L26" s="0" t="n">
        <f aca="false">Ultuna_BD_timeseries_topsoil!$B26/Ultuna_BD_timeseries_topsoil!L26</f>
        <v>1.03045357919125</v>
      </c>
      <c r="M26" s="0" t="n">
        <f aca="false">Ultuna_BD_timeseries_topsoil!$B26/Ultuna_BD_timeseries_topsoil!M26</f>
        <v>1.0336012649888</v>
      </c>
      <c r="N26" s="0" t="n">
        <f aca="false">Ultuna_BD_timeseries_topsoil!$B26/Ultuna_BD_timeseries_topsoil!N26</f>
        <v>1.03676823993079</v>
      </c>
      <c r="O26" s="0" t="n">
        <f aca="false">Ultuna_BD_timeseries_topsoil!$B26/Ultuna_BD_timeseries_topsoil!O26</f>
        <v>1.03995468186913</v>
      </c>
      <c r="P26" s="0" t="n">
        <f aca="false">Ultuna_BD_timeseries_topsoil!$B26/Ultuna_BD_timeseries_topsoil!P26</f>
        <v>1.04316077084895</v>
      </c>
      <c r="Q26" s="0" t="n">
        <f aca="false">Ultuna_BD_timeseries_topsoil!$B26/Ultuna_BD_timeseries_topsoil!Q26</f>
        <v>1.04638668914248</v>
      </c>
      <c r="R26" s="0" t="n">
        <f aca="false">Ultuna_BD_timeseries_topsoil!$B26/Ultuna_BD_timeseries_topsoil!R26</f>
        <v>1.04963262128364</v>
      </c>
      <c r="S26" s="0" t="n">
        <f aca="false">Ultuna_BD_timeseries_topsoil!$B26/Ultuna_BD_timeseries_topsoil!S26</f>
        <v>1.05289875410316</v>
      </c>
      <c r="T26" s="0" t="n">
        <f aca="false">Ultuna_BD_timeseries_topsoil!$B26/Ultuna_BD_timeseries_topsoil!T26</f>
        <v>1.05618527676451</v>
      </c>
      <c r="U26" s="0" t="n">
        <f aca="false">Ultuna_BD_timeseries_topsoil!$B26/Ultuna_BD_timeseries_topsoil!U26</f>
        <v>1.05949238080036</v>
      </c>
      <c r="V26" s="0" t="n">
        <f aca="false">Ultuna_BD_timeseries_topsoil!$B26/Ultuna_BD_timeseries_topsoil!V26</f>
        <v>1.06282026014978</v>
      </c>
      <c r="W26" s="0" t="n">
        <f aca="false">Ultuna_BD_timeseries_topsoil!$B26/Ultuna_BD_timeseries_topsoil!W26</f>
        <v>1.06616911119624</v>
      </c>
      <c r="X26" s="0" t="n">
        <f aca="false">Ultuna_BD_timeseries_topsoil!$B26/Ultuna_BD_timeseries_topsoil!X26</f>
        <v>1.06953913280611</v>
      </c>
      <c r="Y26" s="0" t="n">
        <f aca="false">Ultuna_BD_timeseries_topsoil!$B26/Ultuna_BD_timeseries_topsoil!Y26</f>
        <v>1.07293052636815</v>
      </c>
      <c r="Z26" s="0" t="n">
        <f aca="false">Ultuna_BD_timeseries_topsoil!$B26/Ultuna_BD_timeseries_topsoil!Z26</f>
        <v>1.07634349583354</v>
      </c>
      <c r="AA26" s="0" t="n">
        <f aca="false">Ultuna_BD_timeseries_topsoil!$B26/Ultuna_BD_timeseries_topsoil!AA26</f>
        <v>1.07977824775683</v>
      </c>
      <c r="AB26" s="0" t="n">
        <f aca="false">Ultuna_BD_timeseries_topsoil!$B26/Ultuna_BD_timeseries_topsoil!AB26</f>
        <v>1.08323499133754</v>
      </c>
      <c r="AC26" s="0" t="n">
        <f aca="false">Ultuna_BD_timeseries_topsoil!$B26/Ultuna_BD_timeseries_topsoil!AC26</f>
        <v>1.0867139384627</v>
      </c>
      <c r="AD26" s="0" t="n">
        <f aca="false">Ultuna_BD_timeseries_topsoil!$B26/Ultuna_BD_timeseries_topsoil!AD26</f>
        <v>1.09021530375013</v>
      </c>
      <c r="AE26" s="0" t="n">
        <f aca="false">Ultuna_BD_timeseries_topsoil!$B26/Ultuna_BD_timeseries_topsoil!AE26</f>
        <v>1.09373930459253</v>
      </c>
      <c r="AF26" s="0" t="n">
        <f aca="false">Ultuna_BD_timeseries_topsoil!$B26/Ultuna_BD_timeseries_topsoil!AF26</f>
        <v>1.09728616120254</v>
      </c>
      <c r="AG26" s="0" t="n">
        <f aca="false">Ultuna_BD_timeseries_topsoil!$B26/Ultuna_BD_timeseries_topsoil!AG26</f>
        <v>1.10085609665855</v>
      </c>
      <c r="AH26" s="0" t="n">
        <f aca="false">Ultuna_BD_timeseries_topsoil!$B26/Ultuna_BD_timeseries_topsoil!AH26</f>
        <v>1.10444933695152</v>
      </c>
      <c r="AI26" s="0" t="n">
        <f aca="false">Ultuna_BD_timeseries_topsoil!$B26/Ultuna_BD_timeseries_topsoil!AI26</f>
        <v>1.10806611103263</v>
      </c>
      <c r="AJ26" s="0" t="n">
        <f aca="false">Ultuna_BD_timeseries_topsoil!$B26/Ultuna_BD_timeseries_topsoil!AJ26</f>
        <v>1.11170665086196</v>
      </c>
      <c r="AK26" s="0" t="n">
        <f aca="false">Ultuna_BD_timeseries_topsoil!$B26/Ultuna_BD_timeseries_topsoil!AK26</f>
        <v>1.11537119145801</v>
      </c>
      <c r="AL26" s="0" t="n">
        <f aca="false">Ultuna_BD_timeseries_topsoil!$B26/Ultuna_BD_timeseries_topsoil!AL26</f>
        <v>1.11905997094833</v>
      </c>
      <c r="AM26" s="0" t="n">
        <f aca="false">Ultuna_BD_timeseries_topsoil!$B26/Ultuna_BD_timeseries_topsoil!AM26</f>
        <v>1.12277323062109</v>
      </c>
      <c r="AN26" s="0" t="n">
        <f aca="false">Ultuna_BD_timeseries_topsoil!$B26/Ultuna_BD_timeseries_topsoil!AN26</f>
        <v>1.12651121497768</v>
      </c>
      <c r="AO26" s="0" t="n">
        <f aca="false">Ultuna_BD_timeseries_topsoil!$B26/Ultuna_BD_timeseries_topsoil!AO26</f>
        <v>1.13027417178638</v>
      </c>
      <c r="AP26" s="0" t="n">
        <f aca="false">Ultuna_BD_timeseries_topsoil!$B26/Ultuna_BD_timeseries_topsoil!AP26</f>
        <v>1.13406235213711</v>
      </c>
      <c r="AQ26" s="0" t="n">
        <f aca="false">Ultuna_BD_timeseries_topsoil!$B26/Ultuna_BD_timeseries_topsoil!AQ26</f>
        <v>1.13787601049731</v>
      </c>
      <c r="AR26" s="0" t="n">
        <f aca="false">Ultuna_BD_timeseries_topsoil!$B26/Ultuna_BD_timeseries_topsoil!AR26</f>
        <v>1.14171540476884</v>
      </c>
      <c r="AS26" s="0" t="n">
        <f aca="false">Ultuna_BD_timeseries_topsoil!$B26/Ultuna_BD_timeseries_topsoil!AS26</f>
        <v>1.14558079634621</v>
      </c>
      <c r="AT26" s="0" t="n">
        <f aca="false">Ultuna_BD_timeseries_topsoil!$B26/Ultuna_BD_timeseries_topsoil!AT26</f>
        <v>1.14947245017585</v>
      </c>
      <c r="AU26" s="0" t="n">
        <f aca="false">Ultuna_BD_timeseries_topsoil!$B26/Ultuna_BD_timeseries_topsoil!AU26</f>
        <v>1.15339063481667</v>
      </c>
      <c r="AV26" s="0" t="n">
        <f aca="false">Ultuna_BD_timeseries_topsoil!$B26/Ultuna_BD_timeseries_topsoil!AV26</f>
        <v>1.15733562250181</v>
      </c>
      <c r="AW26" s="0" t="n">
        <f aca="false">Ultuna_BD_timeseries_topsoil!$B26/Ultuna_BD_timeseries_topsoil!AW26</f>
        <v>1.16130768920174</v>
      </c>
      <c r="AX26" s="0" t="n">
        <f aca="false">Ultuna_BD_timeseries_topsoil!$B26/Ultuna_BD_timeseries_topsoil!AX26</f>
        <v>1.16530711468857</v>
      </c>
      <c r="AY26" s="0" t="n">
        <f aca="false">Ultuna_BD_timeseries_topsoil!$B26/Ultuna_BD_timeseries_topsoil!AY26</f>
        <v>1.16933418260175</v>
      </c>
      <c r="AZ26" s="0" t="n">
        <f aca="false">Ultuna_BD_timeseries_topsoil!$B26/Ultuna_BD_timeseries_topsoil!AZ26</f>
        <v>1.17338918051514</v>
      </c>
      <c r="BA26" s="0" t="n">
        <f aca="false">Ultuna_BD_timeseries_topsoil!$B26/Ultuna_BD_timeseries_topsoil!BA26</f>
        <v>1.17747240000546</v>
      </c>
      <c r="BB26" s="0" t="n">
        <f aca="false">Ultuna_BD_timeseries_topsoil!$B26/Ultuna_BD_timeseries_topsoil!BB26</f>
        <v>1.18158413672218</v>
      </c>
      <c r="BC26" s="0" t="n">
        <f aca="false">Ultuna_BD_timeseries_topsoil!$B26/Ultuna_BD_timeseries_topsoil!BC26</f>
        <v>1.18572469045885</v>
      </c>
      <c r="BD26" s="0" t="n">
        <f aca="false">Ultuna_BD_timeseries_topsoil!$B26/Ultuna_BD_timeseries_topsoil!BD26</f>
        <v>1.18989436522603</v>
      </c>
      <c r="BE26" s="0" t="n">
        <f aca="false">Ultuna_BD_timeseries_topsoil!$B26/Ultuna_BD_timeseries_topsoil!BE26</f>
        <v>1.19409346932562</v>
      </c>
      <c r="BF26" s="0" t="n">
        <f aca="false">Ultuna_BD_timeseries_topsoil!$B26/Ultuna_BD_timeseries_topsoil!BF26</f>
        <v>1.19832231542693</v>
      </c>
      <c r="BG26" s="0" t="n">
        <f aca="false">Ultuna_BD_timeseries_topsoil!$B26/Ultuna_BD_timeseries_topsoil!BG26</f>
        <v>1.2025812206442</v>
      </c>
      <c r="BH26" s="0" t="n">
        <f aca="false">Ultuna_BD_timeseries_topsoil!$B26/Ultuna_BD_timeseries_topsoil!BH26</f>
        <v>1.20687050661594</v>
      </c>
      <c r="BI26" s="0" t="n">
        <f aca="false">Ultuna_BD_timeseries_topsoil!$B26/Ultuna_BD_timeseries_topsoil!BI26</f>
        <v>1.21119049958591</v>
      </c>
      <c r="BJ26" s="0" t="n">
        <f aca="false">Ultuna_BD_timeseries_topsoil!$B26/Ultuna_BD_timeseries_topsoil!BJ26</f>
        <v>1.21554153048575</v>
      </c>
      <c r="BK26" s="0" t="n">
        <f aca="false">Ultuna_BD_timeseries_topsoil!$B26/Ultuna_BD_timeseries_topsoil!BK26</f>
        <v>1.21992393501959</v>
      </c>
    </row>
    <row r="27" customFormat="false" ht="14.4" hidden="false" customHeight="false" outlineLevel="0" collapsed="false">
      <c r="A27" s="0" t="s">
        <v>7</v>
      </c>
      <c r="B27" s="0" t="n">
        <v>1</v>
      </c>
      <c r="C27" s="0" t="n">
        <f aca="false">Ultuna_BD_timeseries_topsoil!$B27/Ultuna_BD_timeseries_topsoil!C27</f>
        <v>1.0032167799645</v>
      </c>
      <c r="D27" s="0" t="n">
        <f aca="false">Ultuna_BD_timeseries_topsoil!$B27/Ultuna_BD_timeseries_topsoil!D27</f>
        <v>1.00645432206289</v>
      </c>
      <c r="E27" s="0" t="n">
        <f aca="false">Ultuna_BD_timeseries_topsoil!$B27/Ultuna_BD_timeseries_topsoil!E27</f>
        <v>1.00971282795422</v>
      </c>
      <c r="F27" s="0" t="n">
        <f aca="false">Ultuna_BD_timeseries_topsoil!$B27/Ultuna_BD_timeseries_topsoil!F27</f>
        <v>1.01299250191757</v>
      </c>
      <c r="G27" s="0" t="n">
        <f aca="false">Ultuna_BD_timeseries_topsoil!$B27/Ultuna_BD_timeseries_topsoil!G27</f>
        <v>1.01629355089477</v>
      </c>
      <c r="H27" s="0" t="n">
        <f aca="false">Ultuna_BD_timeseries_topsoil!$B27/Ultuna_BD_timeseries_topsoil!H27</f>
        <v>1.01961618453394</v>
      </c>
      <c r="I27" s="0" t="n">
        <f aca="false">Ultuna_BD_timeseries_topsoil!$B27/Ultuna_BD_timeseries_topsoil!I27</f>
        <v>1.02296061523383</v>
      </c>
      <c r="J27" s="0" t="n">
        <f aca="false">Ultuna_BD_timeseries_topsoil!$B27/Ultuna_BD_timeseries_topsoil!J27</f>
        <v>1.02632705818914</v>
      </c>
      <c r="K27" s="0" t="n">
        <f aca="false">Ultuna_BD_timeseries_topsoil!$B27/Ultuna_BD_timeseries_topsoil!K27</f>
        <v>1.02971573143662</v>
      </c>
      <c r="L27" s="0" t="n">
        <f aca="false">Ultuna_BD_timeseries_topsoil!$B27/Ultuna_BD_timeseries_topsoil!L27</f>
        <v>1.03312685590217</v>
      </c>
      <c r="M27" s="0" t="n">
        <f aca="false">Ultuna_BD_timeseries_topsoil!$B27/Ultuna_BD_timeseries_topsoil!M27</f>
        <v>1.03656065544886</v>
      </c>
      <c r="N27" s="0" t="n">
        <f aca="false">Ultuna_BD_timeseries_topsoil!$B27/Ultuna_BD_timeseries_topsoil!N27</f>
        <v>1.04001735692589</v>
      </c>
      <c r="O27" s="0" t="n">
        <f aca="false">Ultuna_BD_timeseries_topsoil!$B27/Ultuna_BD_timeseries_topsoil!O27</f>
        <v>1.04349719021857</v>
      </c>
      <c r="P27" s="0" t="n">
        <f aca="false">Ultuna_BD_timeseries_topsoil!$B27/Ultuna_BD_timeseries_topsoil!P27</f>
        <v>1.04700038829925</v>
      </c>
      <c r="Q27" s="0" t="n">
        <f aca="false">Ultuna_BD_timeseries_topsoil!$B27/Ultuna_BD_timeseries_topsoil!Q27</f>
        <v>1.05052718727932</v>
      </c>
      <c r="R27" s="0" t="n">
        <f aca="false">Ultuna_BD_timeseries_topsoil!$B27/Ultuna_BD_timeseries_topsoil!R27</f>
        <v>1.0540778264623</v>
      </c>
      <c r="S27" s="0" t="n">
        <f aca="false">Ultuna_BD_timeseries_topsoil!$B27/Ultuna_BD_timeseries_topsoil!S27</f>
        <v>1.0576525483979</v>
      </c>
      <c r="T27" s="0" t="n">
        <f aca="false">Ultuna_BD_timeseries_topsoil!$B27/Ultuna_BD_timeseries_topsoil!T27</f>
        <v>1.06125159893732</v>
      </c>
      <c r="U27" s="0" t="n">
        <f aca="false">Ultuna_BD_timeseries_topsoil!$B27/Ultuna_BD_timeseries_topsoil!U27</f>
        <v>1.06487522728956</v>
      </c>
      <c r="V27" s="0" t="n">
        <f aca="false">Ultuna_BD_timeseries_topsoil!$B27/Ultuna_BD_timeseries_topsoil!V27</f>
        <v>1.06852368607896</v>
      </c>
      <c r="W27" s="0" t="n">
        <f aca="false">Ultuna_BD_timeseries_topsoil!$B27/Ultuna_BD_timeseries_topsoil!W27</f>
        <v>1.07219723140393</v>
      </c>
      <c r="X27" s="0" t="n">
        <f aca="false">Ultuna_BD_timeseries_topsoil!$B27/Ultuna_BD_timeseries_topsoil!X27</f>
        <v>1.07589612289685</v>
      </c>
      <c r="Y27" s="0" t="n">
        <f aca="false">Ultuna_BD_timeseries_topsoil!$B27/Ultuna_BD_timeseries_topsoil!Y27</f>
        <v>1.07962062378525</v>
      </c>
      <c r="Z27" s="0" t="n">
        <f aca="false">Ultuna_BD_timeseries_topsoil!$B27/Ultuna_BD_timeseries_topsoil!Z27</f>
        <v>1.08337100095424</v>
      </c>
      <c r="AA27" s="0" t="n">
        <f aca="false">Ultuna_BD_timeseries_topsoil!$B27/Ultuna_BD_timeseries_topsoil!AA27</f>
        <v>1.08714752501029</v>
      </c>
      <c r="AB27" s="0" t="n">
        <f aca="false">Ultuna_BD_timeseries_topsoil!$B27/Ultuna_BD_timeseries_topsoil!AB27</f>
        <v>1.09095047034627</v>
      </c>
      <c r="AC27" s="0" t="n">
        <f aca="false">Ultuna_BD_timeseries_topsoil!$B27/Ultuna_BD_timeseries_topsoil!AC27</f>
        <v>1.09478011520796</v>
      </c>
      <c r="AD27" s="0" t="n">
        <f aca="false">Ultuna_BD_timeseries_topsoil!$B27/Ultuna_BD_timeseries_topsoil!AD27</f>
        <v>1.09863674176188</v>
      </c>
      <c r="AE27" s="0" t="n">
        <f aca="false">Ultuna_BD_timeseries_topsoil!$B27/Ultuna_BD_timeseries_topsoil!AE27</f>
        <v>1.10252063616461</v>
      </c>
      <c r="AF27" s="0" t="n">
        <f aca="false">Ultuna_BD_timeseries_topsoil!$B27/Ultuna_BD_timeseries_topsoil!AF27</f>
        <v>1.10643208863356</v>
      </c>
      <c r="AG27" s="0" t="n">
        <f aca="false">Ultuna_BD_timeseries_topsoil!$B27/Ultuna_BD_timeseries_topsoil!AG27</f>
        <v>1.11037139351927</v>
      </c>
      <c r="AH27" s="0" t="n">
        <f aca="false">Ultuna_BD_timeseries_topsoil!$B27/Ultuna_BD_timeseries_topsoil!AH27</f>
        <v>1.11433884937923</v>
      </c>
      <c r="AI27" s="0" t="n">
        <f aca="false">Ultuna_BD_timeseries_topsoil!$B27/Ultuna_BD_timeseries_topsoil!AI27</f>
        <v>1.11833475905332</v>
      </c>
      <c r="AJ27" s="0" t="n">
        <f aca="false">Ultuna_BD_timeseries_topsoil!$B27/Ultuna_BD_timeseries_topsoil!AJ27</f>
        <v>1.12235942974088</v>
      </c>
      <c r="AK27" s="0" t="n">
        <f aca="false">Ultuna_BD_timeseries_topsoil!$B27/Ultuna_BD_timeseries_topsoil!AK27</f>
        <v>1.12641317307943</v>
      </c>
      <c r="AL27" s="0" t="n">
        <f aca="false">Ultuna_BD_timeseries_topsoil!$B27/Ultuna_BD_timeseries_topsoil!AL27</f>
        <v>1.13049630522509</v>
      </c>
      <c r="AM27" s="0" t="n">
        <f aca="false">Ultuna_BD_timeseries_topsoil!$B27/Ultuna_BD_timeseries_topsoil!AM27</f>
        <v>1.1346091469348</v>
      </c>
      <c r="AN27" s="0" t="n">
        <f aca="false">Ultuna_BD_timeseries_topsoil!$B27/Ultuna_BD_timeseries_topsoil!AN27</f>
        <v>1.13875202365031</v>
      </c>
      <c r="AO27" s="0" t="n">
        <f aca="false">Ultuna_BD_timeseries_topsoil!$B27/Ultuna_BD_timeseries_topsoil!AO27</f>
        <v>1.14292526558402</v>
      </c>
      <c r="AP27" s="0" t="n">
        <f aca="false">Ultuna_BD_timeseries_topsoil!$B27/Ultuna_BD_timeseries_topsoil!AP27</f>
        <v>1.14712920780671</v>
      </c>
      <c r="AQ27" s="0" t="n">
        <f aca="false">Ultuna_BD_timeseries_topsoil!$B27/Ultuna_BD_timeseries_topsoil!AQ27</f>
        <v>1.15136419033724</v>
      </c>
      <c r="AR27" s="0" t="n">
        <f aca="false">Ultuna_BD_timeseries_topsoil!$B27/Ultuna_BD_timeseries_topsoil!AR27</f>
        <v>1.15563055823422</v>
      </c>
      <c r="AS27" s="0" t="n">
        <f aca="false">Ultuna_BD_timeseries_topsoil!$B27/Ultuna_BD_timeseries_topsoil!AS27</f>
        <v>1.15992866168971</v>
      </c>
      <c r="AT27" s="0" t="n">
        <f aca="false">Ultuna_BD_timeseries_topsoil!$B27/Ultuna_BD_timeseries_topsoil!AT27</f>
        <v>1.16425885612507</v>
      </c>
      <c r="AU27" s="0" t="n">
        <f aca="false">Ultuna_BD_timeseries_topsoil!$B27/Ultuna_BD_timeseries_topsoil!AU27</f>
        <v>1.16862150228891</v>
      </c>
      <c r="AV27" s="0" t="n">
        <f aca="false">Ultuna_BD_timeseries_topsoil!$B27/Ultuna_BD_timeseries_topsoil!AV27</f>
        <v>1.1730169663573</v>
      </c>
      <c r="AW27" s="0" t="n">
        <f aca="false">Ultuna_BD_timeseries_topsoil!$B27/Ultuna_BD_timeseries_topsoil!AW27</f>
        <v>1.1774456200362</v>
      </c>
      <c r="AX27" s="0" t="n">
        <f aca="false">Ultuna_BD_timeseries_topsoil!$B27/Ultuna_BD_timeseries_topsoil!AX27</f>
        <v>1.18190784066626</v>
      </c>
      <c r="AY27" s="0" t="n">
        <f aca="false">Ultuna_BD_timeseries_topsoil!$B27/Ultuna_BD_timeseries_topsoil!AY27</f>
        <v>1.18640401132999</v>
      </c>
      <c r="AZ27" s="0" t="n">
        <f aca="false">Ultuna_BD_timeseries_topsoil!$B27/Ultuna_BD_timeseries_topsoil!AZ27</f>
        <v>1.19093452096139</v>
      </c>
      <c r="BA27" s="0" t="n">
        <f aca="false">Ultuna_BD_timeseries_topsoil!$B27/Ultuna_BD_timeseries_topsoil!BA27</f>
        <v>1.19549976445811</v>
      </c>
      <c r="BB27" s="0" t="n">
        <f aca="false">Ultuna_BD_timeseries_topsoil!$B27/Ultuna_BD_timeseries_topsoil!BB27</f>
        <v>1.2001001427962</v>
      </c>
      <c r="BC27" s="0" t="n">
        <f aca="false">Ultuna_BD_timeseries_topsoil!$B27/Ultuna_BD_timeseries_topsoil!BC27</f>
        <v>1.2047360631475</v>
      </c>
      <c r="BD27" s="0" t="n">
        <f aca="false">Ultuna_BD_timeseries_topsoil!$B27/Ultuna_BD_timeseries_topsoil!BD27</f>
        <v>1.20940793899977</v>
      </c>
      <c r="BE27" s="0" t="n">
        <f aca="false">Ultuna_BD_timeseries_topsoil!$B27/Ultuna_BD_timeseries_topsoil!BE27</f>
        <v>1.21411619027964</v>
      </c>
      <c r="BF27" s="0" t="n">
        <f aca="false">Ultuna_BD_timeseries_topsoil!$B27/Ultuna_BD_timeseries_topsoil!BF27</f>
        <v>1.21886124347842</v>
      </c>
      <c r="BG27" s="0" t="n">
        <f aca="false">Ultuna_BD_timeseries_topsoil!$B27/Ultuna_BD_timeseries_topsoil!BG27</f>
        <v>1.22364353178092</v>
      </c>
      <c r="BH27" s="0" t="n">
        <f aca="false">Ultuna_BD_timeseries_topsoil!$B27/Ultuna_BD_timeseries_topsoil!BH27</f>
        <v>1.22846349519723</v>
      </c>
      <c r="BI27" s="0" t="n">
        <f aca="false">Ultuna_BD_timeseries_topsoil!$B27/Ultuna_BD_timeseries_topsoil!BI27</f>
        <v>1.23332158069772</v>
      </c>
      <c r="BJ27" s="0" t="n">
        <f aca="false">Ultuna_BD_timeseries_topsoil!$B27/Ultuna_BD_timeseries_topsoil!BJ27</f>
        <v>1.23821824235118</v>
      </c>
      <c r="BK27" s="0" t="n">
        <f aca="false">Ultuna_BD_timeseries_topsoil!$B27/Ultuna_BD_timeseries_topsoil!BK27</f>
        <v>1.24315394146631</v>
      </c>
    </row>
    <row r="28" customFormat="false" ht="14.4" hidden="false" customHeight="false" outlineLevel="0" collapsed="false">
      <c r="A28" s="0" t="s">
        <v>7</v>
      </c>
      <c r="B28" s="0" t="n">
        <v>1</v>
      </c>
      <c r="C28" s="0" t="n">
        <f aca="false">Ultuna_BD_timeseries_topsoil!$B28/Ultuna_BD_timeseries_topsoil!C28</f>
        <v>1.00301269594633</v>
      </c>
      <c r="D28" s="0" t="n">
        <f aca="false">Ultuna_BD_timeseries_topsoil!$B28/Ultuna_BD_timeseries_topsoil!D28</f>
        <v>1.00604359942013</v>
      </c>
      <c r="E28" s="0" t="n">
        <f aca="false">Ultuna_BD_timeseries_topsoil!$B28/Ultuna_BD_timeseries_topsoil!E28</f>
        <v>1.00909287598019</v>
      </c>
      <c r="F28" s="0" t="n">
        <f aca="false">Ultuna_BD_timeseries_topsoil!$B28/Ultuna_BD_timeseries_topsoil!F28</f>
        <v>1.01216069319861</v>
      </c>
      <c r="G28" s="0" t="n">
        <f aca="false">Ultuna_BD_timeseries_topsoil!$B28/Ultuna_BD_timeseries_topsoil!G28</f>
        <v>1.01524722069151</v>
      </c>
      <c r="H28" s="0" t="n">
        <f aca="false">Ultuna_BD_timeseries_topsoil!$B28/Ultuna_BD_timeseries_topsoil!H28</f>
        <v>1.01835263015024</v>
      </c>
      <c r="I28" s="0" t="n">
        <f aca="false">Ultuna_BD_timeseries_topsoil!$B28/Ultuna_BD_timeseries_topsoil!I28</f>
        <v>1.0214770953733</v>
      </c>
      <c r="J28" s="0" t="n">
        <f aca="false">Ultuna_BD_timeseries_topsoil!$B28/Ultuna_BD_timeseries_topsoil!J28</f>
        <v>1.02462079229868</v>
      </c>
      <c r="K28" s="0" t="n">
        <f aca="false">Ultuna_BD_timeseries_topsoil!$B28/Ultuna_BD_timeseries_topsoil!K28</f>
        <v>1.02778389903694</v>
      </c>
      <c r="L28" s="0" t="n">
        <f aca="false">Ultuna_BD_timeseries_topsoil!$B28/Ultuna_BD_timeseries_topsoil!L28</f>
        <v>1.03096659590484</v>
      </c>
      <c r="M28" s="0" t="n">
        <f aca="false">Ultuna_BD_timeseries_topsoil!$B28/Ultuna_BD_timeseries_topsoil!M28</f>
        <v>1.03416906545958</v>
      </c>
      <c r="N28" s="0" t="n">
        <f aca="false">Ultuna_BD_timeseries_topsoil!$B28/Ultuna_BD_timeseries_topsoil!N28</f>
        <v>1.03739149253372</v>
      </c>
      <c r="O28" s="0" t="n">
        <f aca="false">Ultuna_BD_timeseries_topsoil!$B28/Ultuna_BD_timeseries_topsoil!O28</f>
        <v>1.04063406427077</v>
      </c>
      <c r="P28" s="0" t="n">
        <f aca="false">Ultuna_BD_timeseries_topsoil!$B28/Ultuna_BD_timeseries_topsoil!P28</f>
        <v>1.04389697016135</v>
      </c>
      <c r="Q28" s="0" t="n">
        <f aca="false">Ultuna_BD_timeseries_topsoil!$B28/Ultuna_BD_timeseries_topsoil!Q28</f>
        <v>1.04718040208019</v>
      </c>
      <c r="R28" s="0" t="n">
        <f aca="false">Ultuna_BD_timeseries_topsoil!$B28/Ultuna_BD_timeseries_topsoil!R28</f>
        <v>1.05048455432365</v>
      </c>
      <c r="S28" s="0" t="n">
        <f aca="false">Ultuna_BD_timeseries_topsoil!$B28/Ultuna_BD_timeseries_topsoil!S28</f>
        <v>1.05380962364814</v>
      </c>
      <c r="T28" s="0" t="n">
        <f aca="false">Ultuna_BD_timeseries_topsoil!$B28/Ultuna_BD_timeseries_topsoil!T28</f>
        <v>1.05715580930911</v>
      </c>
      <c r="U28" s="0" t="n">
        <f aca="false">Ultuna_BD_timeseries_topsoil!$B28/Ultuna_BD_timeseries_topsoil!U28</f>
        <v>1.06052331310085</v>
      </c>
      <c r="V28" s="0" t="n">
        <f aca="false">Ultuna_BD_timeseries_topsoil!$B28/Ultuna_BD_timeseries_topsoil!V28</f>
        <v>1.06391233939713</v>
      </c>
      <c r="W28" s="0" t="n">
        <f aca="false">Ultuna_BD_timeseries_topsoil!$B28/Ultuna_BD_timeseries_topsoil!W28</f>
        <v>1.06732309519244</v>
      </c>
      <c r="X28" s="0" t="n">
        <f aca="false">Ultuna_BD_timeseries_topsoil!$B28/Ultuna_BD_timeseries_topsoil!X28</f>
        <v>1.07075579014424</v>
      </c>
      <c r="Y28" s="0" t="n">
        <f aca="false">Ultuna_BD_timeseries_topsoil!$B28/Ultuna_BD_timeseries_topsoil!Y28</f>
        <v>1.07421063661584</v>
      </c>
      <c r="Z28" s="0" t="n">
        <f aca="false">Ultuna_BD_timeseries_topsoil!$B28/Ultuna_BD_timeseries_topsoil!Z28</f>
        <v>1.07768784972022</v>
      </c>
      <c r="AA28" s="0" t="n">
        <f aca="false">Ultuna_BD_timeseries_topsoil!$B28/Ultuna_BD_timeseries_topsoil!AA28</f>
        <v>1.08118764736472</v>
      </c>
      <c r="AB28" s="0" t="n">
        <f aca="false">Ultuna_BD_timeseries_topsoil!$B28/Ultuna_BD_timeseries_topsoil!AB28</f>
        <v>1.08471025029648</v>
      </c>
      <c r="AC28" s="0" t="n">
        <f aca="false">Ultuna_BD_timeseries_topsoil!$B28/Ultuna_BD_timeseries_topsoil!AC28</f>
        <v>1.08825588214892</v>
      </c>
      <c r="AD28" s="0" t="n">
        <f aca="false">Ultuna_BD_timeseries_topsoil!$B28/Ultuna_BD_timeseries_topsoil!AD28</f>
        <v>1.09182476948904</v>
      </c>
      <c r="AE28" s="0" t="n">
        <f aca="false">Ultuna_BD_timeseries_topsoil!$B28/Ultuna_BD_timeseries_topsoil!AE28</f>
        <v>1.09541714186569</v>
      </c>
      <c r="AF28" s="0" t="n">
        <f aca="false">Ultuna_BD_timeseries_topsoil!$B28/Ultuna_BD_timeseries_topsoil!AF28</f>
        <v>1.09903323185877</v>
      </c>
      <c r="AG28" s="0" t="n">
        <f aca="false">Ultuna_BD_timeseries_topsoil!$B28/Ultuna_BD_timeseries_topsoil!AG28</f>
        <v>1.10267327512945</v>
      </c>
      <c r="AH28" s="0" t="n">
        <f aca="false">Ultuna_BD_timeseries_topsoil!$B28/Ultuna_BD_timeseries_topsoil!AH28</f>
        <v>1.10633751047134</v>
      </c>
      <c r="AI28" s="0" t="n">
        <f aca="false">Ultuna_BD_timeseries_topsoil!$B28/Ultuna_BD_timeseries_topsoil!AI28</f>
        <v>1.11002617986273</v>
      </c>
      <c r="AJ28" s="0" t="n">
        <f aca="false">Ultuna_BD_timeseries_topsoil!$B28/Ultuna_BD_timeseries_topsoil!AJ28</f>
        <v>1.11373952851986</v>
      </c>
      <c r="AK28" s="0" t="n">
        <f aca="false">Ultuna_BD_timeseries_topsoil!$B28/Ultuna_BD_timeseries_topsoil!AK28</f>
        <v>1.11747780495123</v>
      </c>
      <c r="AL28" s="0" t="n">
        <f aca="false">Ultuna_BD_timeseries_topsoil!$B28/Ultuna_BD_timeseries_topsoil!AL28</f>
        <v>1.12124126101307</v>
      </c>
      <c r="AM28" s="0" t="n">
        <f aca="false">Ultuna_BD_timeseries_topsoil!$B28/Ultuna_BD_timeseries_topsoil!AM28</f>
        <v>1.12503015196591</v>
      </c>
      <c r="AN28" s="0" t="n">
        <f aca="false">Ultuna_BD_timeseries_topsoil!$B28/Ultuna_BD_timeseries_topsoil!AN28</f>
        <v>1.12884473653225</v>
      </c>
      <c r="AO28" s="0" t="n">
        <f aca="false">Ultuna_BD_timeseries_topsoil!$B28/Ultuna_BD_timeseries_topsoil!AO28</f>
        <v>1.13268527695549</v>
      </c>
      <c r="AP28" s="0" t="n">
        <f aca="false">Ultuna_BD_timeseries_topsoil!$B28/Ultuna_BD_timeseries_topsoil!AP28</f>
        <v>1.13655203906003</v>
      </c>
      <c r="AQ28" s="0" t="n">
        <f aca="false">Ultuna_BD_timeseries_topsoil!$B28/Ultuna_BD_timeseries_topsoil!AQ28</f>
        <v>1.14044529231257</v>
      </c>
      <c r="AR28" s="0" t="n">
        <f aca="false">Ultuna_BD_timeseries_topsoil!$B28/Ultuna_BD_timeseries_topsoil!AR28</f>
        <v>1.14436530988475</v>
      </c>
      <c r="AS28" s="0" t="n">
        <f aca="false">Ultuna_BD_timeseries_topsoil!$B28/Ultuna_BD_timeseries_topsoil!AS28</f>
        <v>1.14831236871699</v>
      </c>
      <c r="AT28" s="0" t="n">
        <f aca="false">Ultuna_BD_timeseries_topsoil!$B28/Ultuna_BD_timeseries_topsoil!AT28</f>
        <v>1.15228674958378</v>
      </c>
      <c r="AU28" s="0" t="n">
        <f aca="false">Ultuna_BD_timeseries_topsoil!$B28/Ultuna_BD_timeseries_topsoil!AU28</f>
        <v>1.1562887371602</v>
      </c>
      <c r="AV28" s="0" t="n">
        <f aca="false">Ultuna_BD_timeseries_topsoil!$B28/Ultuna_BD_timeseries_topsoil!AV28</f>
        <v>1.16031862008992</v>
      </c>
      <c r="AW28" s="0" t="n">
        <f aca="false">Ultuna_BD_timeseries_topsoil!$B28/Ultuna_BD_timeseries_topsoil!AW28</f>
        <v>1.16437669105459</v>
      </c>
      <c r="AX28" s="0" t="n">
        <f aca="false">Ultuna_BD_timeseries_topsoil!$B28/Ultuna_BD_timeseries_topsoil!AX28</f>
        <v>1.1684632468447</v>
      </c>
      <c r="AY28" s="0" t="n">
        <f aca="false">Ultuna_BD_timeseries_topsoil!$B28/Ultuna_BD_timeseries_topsoil!AY28</f>
        <v>1.17257858843195</v>
      </c>
      <c r="AZ28" s="0" t="n">
        <f aca="false">Ultuna_BD_timeseries_topsoil!$B28/Ultuna_BD_timeseries_topsoil!AZ28</f>
        <v>1.17672302104311</v>
      </c>
      <c r="BA28" s="0" t="n">
        <f aca="false">Ultuna_BD_timeseries_topsoil!$B28/Ultuna_BD_timeseries_topsoil!BA28</f>
        <v>1.18089685423553</v>
      </c>
      <c r="BB28" s="0" t="n">
        <f aca="false">Ultuna_BD_timeseries_topsoil!$B28/Ultuna_BD_timeseries_topsoil!BB28</f>
        <v>1.18510040197416</v>
      </c>
      <c r="BC28" s="0" t="n">
        <f aca="false">Ultuna_BD_timeseries_topsoil!$B28/Ultuna_BD_timeseries_topsoil!BC28</f>
        <v>1.18933398271034</v>
      </c>
      <c r="BD28" s="0" t="n">
        <f aca="false">Ultuna_BD_timeseries_topsoil!$B28/Ultuna_BD_timeseries_topsoil!BD28</f>
        <v>1.19359791946216</v>
      </c>
      <c r="BE28" s="0" t="n">
        <f aca="false">Ultuna_BD_timeseries_topsoil!$B28/Ultuna_BD_timeseries_topsoil!BE28</f>
        <v>1.19789253989666</v>
      </c>
      <c r="BF28" s="0" t="n">
        <f aca="false">Ultuna_BD_timeseries_topsoil!$B28/Ultuna_BD_timeseries_topsoil!BF28</f>
        <v>1.20221817641376</v>
      </c>
      <c r="BG28" s="0" t="n">
        <f aca="false">Ultuna_BD_timeseries_topsoil!$B28/Ultuna_BD_timeseries_topsoil!BG28</f>
        <v>1.20657516623201</v>
      </c>
      <c r="BH28" s="0" t="n">
        <f aca="false">Ultuna_BD_timeseries_topsoil!$B28/Ultuna_BD_timeseries_topsoil!BH28</f>
        <v>1.21096385147621</v>
      </c>
      <c r="BI28" s="0" t="n">
        <f aca="false">Ultuna_BD_timeseries_topsoil!$B28/Ultuna_BD_timeseries_topsoil!BI28</f>
        <v>1.21538457926702</v>
      </c>
      <c r="BJ28" s="0" t="n">
        <f aca="false">Ultuna_BD_timeseries_topsoil!$B28/Ultuna_BD_timeseries_topsoil!BJ28</f>
        <v>1.21983770181242</v>
      </c>
      <c r="BK28" s="0" t="n">
        <f aca="false">Ultuna_BD_timeseries_topsoil!$B28/Ultuna_BD_timeseries_topsoil!BK28</f>
        <v>1.22432357650131</v>
      </c>
    </row>
    <row r="29" customFormat="false" ht="14.4" hidden="false" customHeight="false" outlineLevel="0" collapsed="false">
      <c r="A29" s="0" t="s">
        <v>7</v>
      </c>
      <c r="B29" s="0" t="n">
        <v>1</v>
      </c>
      <c r="C29" s="0" t="n">
        <f aca="false">Ultuna_BD_timeseries_topsoil!$B29/Ultuna_BD_timeseries_topsoil!C29</f>
        <v>1.00297383221387</v>
      </c>
      <c r="D29" s="0" t="n">
        <f aca="false">Ultuna_BD_timeseries_topsoil!$B29/Ultuna_BD_timeseries_topsoil!D29</f>
        <v>1.00596540453993</v>
      </c>
      <c r="E29" s="0" t="n">
        <f aca="false">Ultuna_BD_timeseries_topsoil!$B29/Ultuna_BD_timeseries_topsoil!E29</f>
        <v>1.00897487619348</v>
      </c>
      <c r="F29" s="0" t="n">
        <f aca="false">Ultuna_BD_timeseries_topsoil!$B29/Ultuna_BD_timeseries_topsoil!F29</f>
        <v>1.01200240830082</v>
      </c>
      <c r="G29" s="0" t="n">
        <f aca="false">Ultuna_BD_timeseries_topsoil!$B29/Ultuna_BD_timeseries_topsoil!G29</f>
        <v>1.01504816392793</v>
      </c>
      <c r="H29" s="0" t="n">
        <f aca="false">Ultuna_BD_timeseries_topsoil!$B29/Ultuna_BD_timeseries_topsoil!H29</f>
        <v>1.01811230810983</v>
      </c>
      <c r="I29" s="0" t="n">
        <f aca="false">Ultuna_BD_timeseries_topsoil!$B29/Ultuna_BD_timeseries_topsoil!I29</f>
        <v>1.02119500788032</v>
      </c>
      <c r="J29" s="0" t="n">
        <f aca="false">Ultuna_BD_timeseries_topsoil!$B29/Ultuna_BD_timeseries_topsoil!J29</f>
        <v>1.02429643230238</v>
      </c>
      <c r="K29" s="0" t="n">
        <f aca="false">Ultuna_BD_timeseries_topsoil!$B29/Ultuna_BD_timeseries_topsoil!K29</f>
        <v>1.02741675249906</v>
      </c>
      <c r="L29" s="0" t="n">
        <f aca="false">Ultuna_BD_timeseries_topsoil!$B29/Ultuna_BD_timeseries_topsoil!L29</f>
        <v>1.03055614168495</v>
      </c>
      <c r="M29" s="0" t="n">
        <f aca="false">Ultuna_BD_timeseries_topsoil!$B29/Ultuna_BD_timeseries_topsoil!M29</f>
        <v>1.03371477519823</v>
      </c>
      <c r="N29" s="0" t="n">
        <f aca="false">Ultuna_BD_timeseries_topsoil!$B29/Ultuna_BD_timeseries_topsoil!N29</f>
        <v>1.03689283053332</v>
      </c>
      <c r="O29" s="0" t="n">
        <f aca="false">Ultuna_BD_timeseries_topsoil!$B29/Ultuna_BD_timeseries_topsoil!O29</f>
        <v>1.04009048737416</v>
      </c>
      <c r="P29" s="0" t="n">
        <f aca="false">Ultuna_BD_timeseries_topsoil!$B29/Ultuna_BD_timeseries_topsoil!P29</f>
        <v>1.043307927628</v>
      </c>
      <c r="Q29" s="0" t="n">
        <f aca="false">Ultuna_BD_timeseries_topsoil!$B29/Ultuna_BD_timeseries_topsoil!Q29</f>
        <v>1.04654533545997</v>
      </c>
      <c r="R29" s="0" t="n">
        <f aca="false">Ultuna_BD_timeseries_topsoil!$B29/Ultuna_BD_timeseries_topsoil!R29</f>
        <v>1.04980289732816</v>
      </c>
      <c r="S29" s="0" t="n">
        <f aca="false">Ultuna_BD_timeseries_topsoil!$B29/Ultuna_BD_timeseries_topsoil!S29</f>
        <v>1.05308080201949</v>
      </c>
      <c r="T29" s="0" t="n">
        <f aca="false">Ultuna_BD_timeseries_topsoil!$B29/Ultuna_BD_timeseries_topsoil!T29</f>
        <v>1.0563792406861</v>
      </c>
      <c r="U29" s="0" t="n">
        <f aca="false">Ultuna_BD_timeseries_topsoil!$B29/Ultuna_BD_timeseries_topsoil!U29</f>
        <v>1.05969840688256</v>
      </c>
      <c r="V29" s="0" t="n">
        <f aca="false">Ultuna_BD_timeseries_topsoil!$B29/Ultuna_BD_timeseries_topsoil!V29</f>
        <v>1.06303849660373</v>
      </c>
      <c r="W29" s="0" t="n">
        <f aca="false">Ultuna_BD_timeseries_topsoil!$B29/Ultuna_BD_timeseries_topsoil!W29</f>
        <v>1.06639970832329</v>
      </c>
      <c r="X29" s="0" t="n">
        <f aca="false">Ultuna_BD_timeseries_topsoil!$B29/Ultuna_BD_timeseries_topsoil!X29</f>
        <v>1.06978224303314</v>
      </c>
      <c r="Y29" s="0" t="n">
        <f aca="false">Ultuna_BD_timeseries_topsoil!$B29/Ultuna_BD_timeseries_topsoil!Y29</f>
        <v>1.07318630428339</v>
      </c>
      <c r="Z29" s="0" t="n">
        <f aca="false">Ultuna_BD_timeseries_topsoil!$B29/Ultuna_BD_timeseries_topsoil!Z29</f>
        <v>1.0766120982232</v>
      </c>
      <c r="AA29" s="0" t="n">
        <f aca="false">Ultuna_BD_timeseries_topsoil!$B29/Ultuna_BD_timeseries_topsoil!AA29</f>
        <v>1.08005983364245</v>
      </c>
      <c r="AB29" s="0" t="n">
        <f aca="false">Ultuna_BD_timeseries_topsoil!$B29/Ultuna_BD_timeseries_topsoil!AB29</f>
        <v>1.08352972201409</v>
      </c>
      <c r="AC29" s="0" t="n">
        <f aca="false">Ultuna_BD_timeseries_topsoil!$B29/Ultuna_BD_timeseries_topsoil!AC29</f>
        <v>1.08702197753743</v>
      </c>
      <c r="AD29" s="0" t="n">
        <f aca="false">Ultuna_BD_timeseries_topsoil!$B29/Ultuna_BD_timeseries_topsoil!AD29</f>
        <v>1.0905368171822</v>
      </c>
      <c r="AE29" s="0" t="n">
        <f aca="false">Ultuna_BD_timeseries_topsoil!$B29/Ultuna_BD_timeseries_topsoil!AE29</f>
        <v>1.09407446073345</v>
      </c>
      <c r="AF29" s="0" t="n">
        <f aca="false">Ultuna_BD_timeseries_topsoil!$B29/Ultuna_BD_timeseries_topsoil!AF29</f>
        <v>1.09763513083744</v>
      </c>
      <c r="AG29" s="0" t="n">
        <f aca="false">Ultuna_BD_timeseries_topsoil!$B29/Ultuna_BD_timeseries_topsoil!AG29</f>
        <v>1.10121905304827</v>
      </c>
      <c r="AH29" s="0" t="n">
        <f aca="false">Ultuna_BD_timeseries_topsoil!$B29/Ultuna_BD_timeseries_topsoil!AH29</f>
        <v>1.10482645587558</v>
      </c>
      <c r="AI29" s="0" t="n">
        <f aca="false">Ultuna_BD_timeseries_topsoil!$B29/Ultuna_BD_timeseries_topsoil!AI29</f>
        <v>1.10845757083304</v>
      </c>
      <c r="AJ29" s="0" t="n">
        <f aca="false">Ultuna_BD_timeseries_topsoil!$B29/Ultuna_BD_timeseries_topsoil!AJ29</f>
        <v>1.11211263248796</v>
      </c>
      <c r="AK29" s="0" t="n">
        <f aca="false">Ultuna_BD_timeseries_topsoil!$B29/Ultuna_BD_timeseries_topsoil!AK29</f>
        <v>1.11579187851175</v>
      </c>
      <c r="AL29" s="0" t="n">
        <f aca="false">Ultuna_BD_timeseries_topsoil!$B29/Ultuna_BD_timeseries_topsoil!AL29</f>
        <v>1.11949554973143</v>
      </c>
      <c r="AM29" s="0" t="n">
        <f aca="false">Ultuna_BD_timeseries_topsoil!$B29/Ultuna_BD_timeseries_topsoil!AM29</f>
        <v>1.12322389018223</v>
      </c>
      <c r="AN29" s="0" t="n">
        <f aca="false">Ultuna_BD_timeseries_topsoil!$B29/Ultuna_BD_timeseries_topsoil!AN29</f>
        <v>1.12697714716114</v>
      </c>
      <c r="AO29" s="0" t="n">
        <f aca="false">Ultuna_BD_timeseries_topsoil!$B29/Ultuna_BD_timeseries_topsoil!AO29</f>
        <v>1.13075557128161</v>
      </c>
      <c r="AP29" s="0" t="n">
        <f aca="false">Ultuna_BD_timeseries_topsoil!$B29/Ultuna_BD_timeseries_topsoil!AP29</f>
        <v>1.13455941652933</v>
      </c>
      <c r="AQ29" s="0" t="n">
        <f aca="false">Ultuna_BD_timeseries_topsoil!$B29/Ultuna_BD_timeseries_topsoil!AQ29</f>
        <v>1.13838894031915</v>
      </c>
      <c r="AR29" s="0" t="n">
        <f aca="false">Ultuna_BD_timeseries_topsoil!$B29/Ultuna_BD_timeseries_topsoil!AR29</f>
        <v>1.14224440355313</v>
      </c>
      <c r="AS29" s="0" t="n">
        <f aca="false">Ultuna_BD_timeseries_topsoil!$B29/Ultuna_BD_timeseries_topsoil!AS29</f>
        <v>1.14612607067981</v>
      </c>
      <c r="AT29" s="0" t="n">
        <f aca="false">Ultuna_BD_timeseries_topsoil!$B29/Ultuna_BD_timeseries_topsoil!AT29</f>
        <v>1.15003420975467</v>
      </c>
      <c r="AU29" s="0" t="n">
        <f aca="false">Ultuna_BD_timeseries_topsoil!$B29/Ultuna_BD_timeseries_topsoil!AU29</f>
        <v>1.15396909250183</v>
      </c>
      <c r="AV29" s="0" t="n">
        <f aca="false">Ultuna_BD_timeseries_topsoil!$B29/Ultuna_BD_timeseries_topsoil!AV29</f>
        <v>1.15793099437702</v>
      </c>
      <c r="AW29" s="0" t="n">
        <f aca="false">Ultuna_BD_timeseries_topsoil!$B29/Ultuna_BD_timeseries_topsoil!AW29</f>
        <v>1.16192019463191</v>
      </c>
      <c r="AX29" s="0" t="n">
        <f aca="false">Ultuna_BD_timeseries_topsoil!$B29/Ultuna_BD_timeseries_topsoil!AX29</f>
        <v>1.16593697637966</v>
      </c>
      <c r="AY29" s="0" t="n">
        <f aca="false">Ultuna_BD_timeseries_topsoil!$B29/Ultuna_BD_timeseries_topsoil!AY29</f>
        <v>1.16998162666191</v>
      </c>
      <c r="AZ29" s="0" t="n">
        <f aca="false">Ultuna_BD_timeseries_topsoil!$B29/Ultuna_BD_timeseries_topsoil!AZ29</f>
        <v>1.17405443651719</v>
      </c>
      <c r="BA29" s="0" t="n">
        <f aca="false">Ultuna_BD_timeseries_topsoil!$B29/Ultuna_BD_timeseries_topsoil!BA29</f>
        <v>1.17815570105071</v>
      </c>
      <c r="BB29" s="0" t="n">
        <f aca="false">Ultuna_BD_timeseries_topsoil!$B29/Ultuna_BD_timeseries_topsoil!BB29</f>
        <v>1.18228571950563</v>
      </c>
      <c r="BC29" s="0" t="n">
        <f aca="false">Ultuna_BD_timeseries_topsoil!$B29/Ultuna_BD_timeseries_topsoil!BC29</f>
        <v>1.18644479533585</v>
      </c>
      <c r="BD29" s="0" t="n">
        <f aca="false">Ultuna_BD_timeseries_topsoil!$B29/Ultuna_BD_timeseries_topsoil!BD29</f>
        <v>1.19063323628034</v>
      </c>
      <c r="BE29" s="0" t="n">
        <f aca="false">Ultuna_BD_timeseries_topsoil!$B29/Ultuna_BD_timeseries_topsoil!BE29</f>
        <v>1.19485135443906</v>
      </c>
      <c r="BF29" s="0" t="n">
        <f aca="false">Ultuna_BD_timeseries_topsoil!$B29/Ultuna_BD_timeseries_topsoil!BF29</f>
        <v>1.19909946635043</v>
      </c>
      <c r="BG29" s="0" t="n">
        <f aca="false">Ultuna_BD_timeseries_topsoil!$B29/Ultuna_BD_timeseries_topsoil!BG29</f>
        <v>1.20337789307058</v>
      </c>
      <c r="BH29" s="0" t="n">
        <f aca="false">Ultuna_BD_timeseries_topsoil!$B29/Ultuna_BD_timeseries_topsoil!BH29</f>
        <v>1.20768696025418</v>
      </c>
      <c r="BI29" s="0" t="n">
        <f aca="false">Ultuna_BD_timeseries_topsoil!$B29/Ultuna_BD_timeseries_topsoil!BI29</f>
        <v>1.21202699823711</v>
      </c>
      <c r="BJ29" s="0" t="n">
        <f aca="false">Ultuna_BD_timeseries_topsoil!$B29/Ultuna_BD_timeseries_topsoil!BJ29</f>
        <v>1.21639834212085</v>
      </c>
      <c r="BK29" s="0" t="n">
        <f aca="false">Ultuna_BD_timeseries_topsoil!$B29/Ultuna_BD_timeseries_topsoil!BK29</f>
        <v>1.22080133185874</v>
      </c>
    </row>
    <row r="30" customFormat="false" ht="14.4" hidden="false" customHeight="false" outlineLevel="0" collapsed="false">
      <c r="A30" s="0" t="s">
        <v>8</v>
      </c>
      <c r="B30" s="0" t="n">
        <v>1</v>
      </c>
      <c r="C30" s="0" t="n">
        <f aca="false">Ultuna_BD_timeseries_topsoil!$B30/Ultuna_BD_timeseries_topsoil!C30</f>
        <v>1.00147017858801</v>
      </c>
      <c r="D30" s="0" t="n">
        <f aca="false">Ultuna_BD_timeseries_topsoil!$B30/Ultuna_BD_timeseries_topsoil!D30</f>
        <v>1.0029446863909</v>
      </c>
      <c r="E30" s="0" t="n">
        <f aca="false">Ultuna_BD_timeseries_topsoil!$B30/Ultuna_BD_timeseries_topsoil!E30</f>
        <v>1.00442354255914</v>
      </c>
      <c r="F30" s="0" t="n">
        <f aca="false">Ultuna_BD_timeseries_topsoil!$B30/Ultuna_BD_timeseries_topsoil!F30</f>
        <v>1.0059067663563</v>
      </c>
      <c r="G30" s="0" t="n">
        <f aca="false">Ultuna_BD_timeseries_topsoil!$B30/Ultuna_BD_timeseries_topsoil!G30</f>
        <v>1.00739437715994</v>
      </c>
      <c r="H30" s="0" t="n">
        <f aca="false">Ultuna_BD_timeseries_topsoil!$B30/Ultuna_BD_timeseries_topsoil!H30</f>
        <v>1.00888639446237</v>
      </c>
      <c r="I30" s="0" t="n">
        <f aca="false">Ultuna_BD_timeseries_topsoil!$B30/Ultuna_BD_timeseries_topsoil!I30</f>
        <v>1.0103828378716</v>
      </c>
      <c r="J30" s="0" t="n">
        <f aca="false">Ultuna_BD_timeseries_topsoil!$B30/Ultuna_BD_timeseries_topsoil!J30</f>
        <v>1.0118837271121</v>
      </c>
      <c r="K30" s="0" t="n">
        <f aca="false">Ultuna_BD_timeseries_topsoil!$B30/Ultuna_BD_timeseries_topsoil!K30</f>
        <v>1.01338908202574</v>
      </c>
      <c r="L30" s="0" t="n">
        <f aca="false">Ultuna_BD_timeseries_topsoil!$B30/Ultuna_BD_timeseries_topsoil!L30</f>
        <v>1.01489892257265</v>
      </c>
      <c r="M30" s="0" t="n">
        <f aca="false">Ultuna_BD_timeseries_topsoil!$B30/Ultuna_BD_timeseries_topsoil!M30</f>
        <v>1.01641326883207</v>
      </c>
      <c r="N30" s="0" t="n">
        <f aca="false">Ultuna_BD_timeseries_topsoil!$B30/Ultuna_BD_timeseries_topsoil!N30</f>
        <v>1.01793214100326</v>
      </c>
      <c r="O30" s="0" t="n">
        <f aca="false">Ultuna_BD_timeseries_topsoil!$B30/Ultuna_BD_timeseries_topsoil!O30</f>
        <v>1.01945555940641</v>
      </c>
      <c r="P30" s="0" t="n">
        <f aca="false">Ultuna_BD_timeseries_topsoil!$B30/Ultuna_BD_timeseries_topsoil!P30</f>
        <v>1.02098354448354</v>
      </c>
      <c r="Q30" s="0" t="n">
        <f aca="false">Ultuna_BD_timeseries_topsoil!$B30/Ultuna_BD_timeseries_topsoil!Q30</f>
        <v>1.02251611679939</v>
      </c>
      <c r="R30" s="0" t="n">
        <f aca="false">Ultuna_BD_timeseries_topsoil!$B30/Ultuna_BD_timeseries_topsoil!R30</f>
        <v>1.02405329704239</v>
      </c>
      <c r="S30" s="0" t="n">
        <f aca="false">Ultuna_BD_timeseries_topsoil!$B30/Ultuna_BD_timeseries_topsoil!S30</f>
        <v>1.02559510602555</v>
      </c>
      <c r="T30" s="0" t="n">
        <f aca="false">Ultuna_BD_timeseries_topsoil!$B30/Ultuna_BD_timeseries_topsoil!T30</f>
        <v>1.0271415646874</v>
      </c>
      <c r="U30" s="0" t="n">
        <f aca="false">Ultuna_BD_timeseries_topsoil!$B30/Ultuna_BD_timeseries_topsoil!U30</f>
        <v>1.02869269409296</v>
      </c>
      <c r="V30" s="0" t="n">
        <f aca="false">Ultuna_BD_timeseries_topsoil!$B30/Ultuna_BD_timeseries_topsoil!V30</f>
        <v>1.0302485154347</v>
      </c>
      <c r="W30" s="0" t="n">
        <f aca="false">Ultuna_BD_timeseries_topsoil!$B30/Ultuna_BD_timeseries_topsoil!W30</f>
        <v>1.03180905003348</v>
      </c>
      <c r="X30" s="0" t="n">
        <f aca="false">Ultuna_BD_timeseries_topsoil!$B30/Ultuna_BD_timeseries_topsoil!X30</f>
        <v>1.03337431933954</v>
      </c>
      <c r="Y30" s="0" t="n">
        <f aca="false">Ultuna_BD_timeseries_topsoil!$B30/Ultuna_BD_timeseries_topsoil!Y30</f>
        <v>1.03494434493347</v>
      </c>
      <c r="Z30" s="0" t="n">
        <f aca="false">Ultuna_BD_timeseries_topsoil!$B30/Ultuna_BD_timeseries_topsoil!Z30</f>
        <v>1.03651914852722</v>
      </c>
      <c r="AA30" s="0" t="n">
        <f aca="false">Ultuna_BD_timeseries_topsoil!$B30/Ultuna_BD_timeseries_topsoil!AA30</f>
        <v>1.03809875196509</v>
      </c>
      <c r="AB30" s="0" t="n">
        <f aca="false">Ultuna_BD_timeseries_topsoil!$B30/Ultuna_BD_timeseries_topsoil!AB30</f>
        <v>1.03968317722475</v>
      </c>
      <c r="AC30" s="0" t="n">
        <f aca="false">Ultuna_BD_timeseries_topsoil!$B30/Ultuna_BD_timeseries_topsoil!AC30</f>
        <v>1.04127244641823</v>
      </c>
      <c r="AD30" s="0" t="n">
        <f aca="false">Ultuna_BD_timeseries_topsoil!$B30/Ultuna_BD_timeseries_topsoil!AD30</f>
        <v>1.04286658179298</v>
      </c>
      <c r="AE30" s="0" t="n">
        <f aca="false">Ultuna_BD_timeseries_topsoil!$B30/Ultuna_BD_timeseries_topsoil!AE30</f>
        <v>1.04446560573292</v>
      </c>
      <c r="AF30" s="0" t="n">
        <f aca="false">Ultuna_BD_timeseries_topsoil!$B30/Ultuna_BD_timeseries_topsoil!AF30</f>
        <v>1.04606954075942</v>
      </c>
      <c r="AG30" s="0" t="n">
        <f aca="false">Ultuna_BD_timeseries_topsoil!$B30/Ultuna_BD_timeseries_topsoil!AG30</f>
        <v>1.04767840953244</v>
      </c>
      <c r="AH30" s="0" t="n">
        <f aca="false">Ultuna_BD_timeseries_topsoil!$B30/Ultuna_BD_timeseries_topsoil!AH30</f>
        <v>1.04929223485156</v>
      </c>
      <c r="AI30" s="0" t="n">
        <f aca="false">Ultuna_BD_timeseries_topsoil!$B30/Ultuna_BD_timeseries_topsoil!AI30</f>
        <v>1.05091103965702</v>
      </c>
      <c r="AJ30" s="0" t="n">
        <f aca="false">Ultuna_BD_timeseries_topsoil!$B30/Ultuna_BD_timeseries_topsoil!AJ30</f>
        <v>1.05253484703089</v>
      </c>
      <c r="AK30" s="0" t="n">
        <f aca="false">Ultuna_BD_timeseries_topsoil!$B30/Ultuna_BD_timeseries_topsoil!AK30</f>
        <v>1.05416368019808</v>
      </c>
      <c r="AL30" s="0" t="n">
        <f aca="false">Ultuna_BD_timeseries_topsoil!$B30/Ultuna_BD_timeseries_topsoil!AL30</f>
        <v>1.05579756252753</v>
      </c>
      <c r="AM30" s="0" t="n">
        <f aca="false">Ultuna_BD_timeseries_topsoil!$B30/Ultuna_BD_timeseries_topsoil!AM30</f>
        <v>1.05743651753325</v>
      </c>
      <c r="AN30" s="0" t="n">
        <f aca="false">Ultuna_BD_timeseries_topsoil!$B30/Ultuna_BD_timeseries_topsoil!AN30</f>
        <v>1.0590805688755</v>
      </c>
      <c r="AO30" s="0" t="n">
        <f aca="false">Ultuna_BD_timeseries_topsoil!$B30/Ultuna_BD_timeseries_topsoil!AO30</f>
        <v>1.06072974036192</v>
      </c>
      <c r="AP30" s="0" t="n">
        <f aca="false">Ultuna_BD_timeseries_topsoil!$B30/Ultuna_BD_timeseries_topsoil!AP30</f>
        <v>1.06238405594865</v>
      </c>
      <c r="AQ30" s="0" t="n">
        <f aca="false">Ultuna_BD_timeseries_topsoil!$B30/Ultuna_BD_timeseries_topsoil!AQ30</f>
        <v>1.06404353974152</v>
      </c>
      <c r="AR30" s="0" t="n">
        <f aca="false">Ultuna_BD_timeseries_topsoil!$B30/Ultuna_BD_timeseries_topsoil!AR30</f>
        <v>1.06570821599723</v>
      </c>
      <c r="AS30" s="0" t="n">
        <f aca="false">Ultuna_BD_timeseries_topsoil!$B30/Ultuna_BD_timeseries_topsoil!AS30</f>
        <v>1.0673781091245</v>
      </c>
      <c r="AT30" s="0" t="n">
        <f aca="false">Ultuna_BD_timeseries_topsoil!$B30/Ultuna_BD_timeseries_topsoil!AT30</f>
        <v>1.06905324368526</v>
      </c>
      <c r="AU30" s="0" t="n">
        <f aca="false">Ultuna_BD_timeseries_topsoil!$B30/Ultuna_BD_timeseries_topsoil!AU30</f>
        <v>1.07073364439591</v>
      </c>
      <c r="AV30" s="0" t="n">
        <f aca="false">Ultuna_BD_timeseries_topsoil!$B30/Ultuna_BD_timeseries_topsoil!AV30</f>
        <v>1.07241933612846</v>
      </c>
      <c r="AW30" s="0" t="n">
        <f aca="false">Ultuna_BD_timeseries_topsoil!$B30/Ultuna_BD_timeseries_topsoil!AW30</f>
        <v>1.07411034391183</v>
      </c>
      <c r="AX30" s="0" t="n">
        <f aca="false">Ultuna_BD_timeseries_topsoil!$B30/Ultuna_BD_timeseries_topsoil!AX30</f>
        <v>1.07580669293302</v>
      </c>
      <c r="AY30" s="0" t="n">
        <f aca="false">Ultuna_BD_timeseries_topsoil!$B30/Ultuna_BD_timeseries_topsoil!AY30</f>
        <v>1.07750840853841</v>
      </c>
      <c r="AZ30" s="0" t="n">
        <f aca="false">Ultuna_BD_timeseries_topsoil!$B30/Ultuna_BD_timeseries_topsoil!AZ30</f>
        <v>1.07921551623501</v>
      </c>
      <c r="BA30" s="0" t="n">
        <f aca="false">Ultuna_BD_timeseries_topsoil!$B30/Ultuna_BD_timeseries_topsoil!BA30</f>
        <v>1.08092804169172</v>
      </c>
      <c r="BB30" s="0" t="n">
        <f aca="false">Ultuna_BD_timeseries_topsoil!$B30/Ultuna_BD_timeseries_topsoil!BB30</f>
        <v>1.08264601074063</v>
      </c>
      <c r="BC30" s="0" t="n">
        <f aca="false">Ultuna_BD_timeseries_topsoil!$B30/Ultuna_BD_timeseries_topsoil!BC30</f>
        <v>1.08436944937833</v>
      </c>
      <c r="BD30" s="0" t="n">
        <f aca="false">Ultuna_BD_timeseries_topsoil!$B30/Ultuna_BD_timeseries_topsoil!BD30</f>
        <v>1.08609838376718</v>
      </c>
      <c r="BE30" s="0" t="n">
        <f aca="false">Ultuna_BD_timeseries_topsoil!$B30/Ultuna_BD_timeseries_topsoil!BE30</f>
        <v>1.08783284023668</v>
      </c>
      <c r="BF30" s="0" t="n">
        <f aca="false">Ultuna_BD_timeseries_topsoil!$B30/Ultuna_BD_timeseries_topsoil!BF30</f>
        <v>1.0895728452848</v>
      </c>
      <c r="BG30" s="0" t="n">
        <f aca="false">Ultuna_BD_timeseries_topsoil!$B30/Ultuna_BD_timeseries_topsoil!BG30</f>
        <v>1.09131842557928</v>
      </c>
      <c r="BH30" s="0" t="n">
        <f aca="false">Ultuna_BD_timeseries_topsoil!$B30/Ultuna_BD_timeseries_topsoil!BH30</f>
        <v>1.09306960795905</v>
      </c>
      <c r="BI30" s="0" t="n">
        <f aca="false">Ultuna_BD_timeseries_topsoil!$B30/Ultuna_BD_timeseries_topsoil!BI30</f>
        <v>1.09482641943561</v>
      </c>
      <c r="BJ30" s="0" t="n">
        <f aca="false">Ultuna_BD_timeseries_topsoil!$B30/Ultuna_BD_timeseries_topsoil!BJ30</f>
        <v>1.09658888719435</v>
      </c>
      <c r="BK30" s="0" t="n">
        <f aca="false">Ultuna_BD_timeseries_topsoil!$B30/Ultuna_BD_timeseries_topsoil!BK30</f>
        <v>1.09835703859601</v>
      </c>
    </row>
    <row r="31" customFormat="false" ht="14.4" hidden="false" customHeight="false" outlineLevel="0" collapsed="false">
      <c r="A31" s="0" t="s">
        <v>8</v>
      </c>
      <c r="B31" s="0" t="n">
        <v>1</v>
      </c>
      <c r="C31" s="0" t="n">
        <f aca="false">Ultuna_BD_timeseries_topsoil!$B31/Ultuna_BD_timeseries_topsoil!C31</f>
        <v>1.00100383196336</v>
      </c>
      <c r="D31" s="0" t="n">
        <f aca="false">Ultuna_BD_timeseries_topsoil!$B31/Ultuna_BD_timeseries_topsoil!D31</f>
        <v>1.00200968130906</v>
      </c>
      <c r="E31" s="0" t="n">
        <f aca="false">Ultuna_BD_timeseries_topsoil!$B31/Ultuna_BD_timeseries_topsoil!E31</f>
        <v>1.00301755412465</v>
      </c>
      <c r="F31" s="0" t="n">
        <f aca="false">Ultuna_BD_timeseries_topsoil!$B31/Ultuna_BD_timeseries_topsoil!F31</f>
        <v>1.00402745652222</v>
      </c>
      <c r="G31" s="0" t="n">
        <f aca="false">Ultuna_BD_timeseries_topsoil!$B31/Ultuna_BD_timeseries_topsoil!G31</f>
        <v>1.00503939463847</v>
      </c>
      <c r="H31" s="0" t="n">
        <f aca="false">Ultuna_BD_timeseries_topsoil!$B31/Ultuna_BD_timeseries_topsoil!H31</f>
        <v>1.0060533746349</v>
      </c>
      <c r="I31" s="0" t="n">
        <f aca="false">Ultuna_BD_timeseries_topsoil!$B31/Ultuna_BD_timeseries_topsoil!I31</f>
        <v>1.00706940269788</v>
      </c>
      <c r="J31" s="0" t="n">
        <f aca="false">Ultuna_BD_timeseries_topsoil!$B31/Ultuna_BD_timeseries_topsoil!J31</f>
        <v>1.0080874850388</v>
      </c>
      <c r="K31" s="0" t="n">
        <f aca="false">Ultuna_BD_timeseries_topsoil!$B31/Ultuna_BD_timeseries_topsoil!K31</f>
        <v>1.00910762789419</v>
      </c>
      <c r="L31" s="0" t="n">
        <f aca="false">Ultuna_BD_timeseries_topsoil!$B31/Ultuna_BD_timeseries_topsoil!L31</f>
        <v>1.01012983752586</v>
      </c>
      <c r="M31" s="0" t="n">
        <f aca="false">Ultuna_BD_timeseries_topsoil!$B31/Ultuna_BD_timeseries_topsoil!M31</f>
        <v>1.01115412022101</v>
      </c>
      <c r="N31" s="0" t="n">
        <f aca="false">Ultuna_BD_timeseries_topsoil!$B31/Ultuna_BD_timeseries_topsoil!N31</f>
        <v>1.01218048229236</v>
      </c>
      <c r="O31" s="0" t="n">
        <f aca="false">Ultuna_BD_timeseries_topsoil!$B31/Ultuna_BD_timeseries_topsoil!O31</f>
        <v>1.0132089300783</v>
      </c>
      <c r="P31" s="0" t="n">
        <f aca="false">Ultuna_BD_timeseries_topsoil!$B31/Ultuna_BD_timeseries_topsoil!P31</f>
        <v>1.014239469943</v>
      </c>
      <c r="Q31" s="0" t="n">
        <f aca="false">Ultuna_BD_timeseries_topsoil!$B31/Ultuna_BD_timeseries_topsoil!Q31</f>
        <v>1.01527210827655</v>
      </c>
      <c r="R31" s="0" t="n">
        <f aca="false">Ultuna_BD_timeseries_topsoil!$B31/Ultuna_BD_timeseries_topsoil!R31</f>
        <v>1.0163068514951</v>
      </c>
      <c r="S31" s="0" t="n">
        <f aca="false">Ultuna_BD_timeseries_topsoil!$B31/Ultuna_BD_timeseries_topsoil!S31</f>
        <v>1.01734370604097</v>
      </c>
      <c r="T31" s="0" t="n">
        <f aca="false">Ultuna_BD_timeseries_topsoil!$B31/Ultuna_BD_timeseries_topsoil!T31</f>
        <v>1.0183826783828</v>
      </c>
      <c r="U31" s="0" t="n">
        <f aca="false">Ultuna_BD_timeseries_topsoil!$B31/Ultuna_BD_timeseries_topsoil!U31</f>
        <v>1.01942377501568</v>
      </c>
      <c r="V31" s="0" t="n">
        <f aca="false">Ultuna_BD_timeseries_topsoil!$B31/Ultuna_BD_timeseries_topsoil!V31</f>
        <v>1.0204670024613</v>
      </c>
      <c r="W31" s="0" t="n">
        <f aca="false">Ultuna_BD_timeseries_topsoil!$B31/Ultuna_BD_timeseries_topsoil!W31</f>
        <v>1.02151236726805</v>
      </c>
      <c r="X31" s="0" t="n">
        <f aca="false">Ultuna_BD_timeseries_topsoil!$B31/Ultuna_BD_timeseries_topsoil!X31</f>
        <v>1.02255987601121</v>
      </c>
      <c r="Y31" s="0" t="n">
        <f aca="false">Ultuna_BD_timeseries_topsoil!$B31/Ultuna_BD_timeseries_topsoil!Y31</f>
        <v>1.02360953529304</v>
      </c>
      <c r="Z31" s="0" t="n">
        <f aca="false">Ultuna_BD_timeseries_topsoil!$B31/Ultuna_BD_timeseries_topsoil!Z31</f>
        <v>1.02466135174292</v>
      </c>
      <c r="AA31" s="0" t="n">
        <f aca="false">Ultuna_BD_timeseries_topsoil!$B31/Ultuna_BD_timeseries_topsoil!AA31</f>
        <v>1.02571533201755</v>
      </c>
      <c r="AB31" s="0" t="n">
        <f aca="false">Ultuna_BD_timeseries_topsoil!$B31/Ultuna_BD_timeseries_topsoil!AB31</f>
        <v>1.026771482801</v>
      </c>
      <c r="AC31" s="0" t="n">
        <f aca="false">Ultuna_BD_timeseries_topsoil!$B31/Ultuna_BD_timeseries_topsoil!AC31</f>
        <v>1.02782981080494</v>
      </c>
      <c r="AD31" s="0" t="n">
        <f aca="false">Ultuna_BD_timeseries_topsoil!$B31/Ultuna_BD_timeseries_topsoil!AD31</f>
        <v>1.0288903227687</v>
      </c>
      <c r="AE31" s="0" t="n">
        <f aca="false">Ultuna_BD_timeseries_topsoil!$B31/Ultuna_BD_timeseries_topsoil!AE31</f>
        <v>1.02995302545949</v>
      </c>
      <c r="AF31" s="0" t="n">
        <f aca="false">Ultuna_BD_timeseries_topsoil!$B31/Ultuna_BD_timeseries_topsoil!AF31</f>
        <v>1.03101792567249</v>
      </c>
      <c r="AG31" s="0" t="n">
        <f aca="false">Ultuna_BD_timeseries_topsoil!$B31/Ultuna_BD_timeseries_topsoil!AG31</f>
        <v>1.032085030231</v>
      </c>
      <c r="AH31" s="0" t="n">
        <f aca="false">Ultuna_BD_timeseries_topsoil!$B31/Ultuna_BD_timeseries_topsoil!AH31</f>
        <v>1.03315434598662</v>
      </c>
      <c r="AI31" s="0" t="n">
        <f aca="false">Ultuna_BD_timeseries_topsoil!$B31/Ultuna_BD_timeseries_topsoil!AI31</f>
        <v>1.03422587981937</v>
      </c>
      <c r="AJ31" s="0" t="n">
        <f aca="false">Ultuna_BD_timeseries_topsoil!$B31/Ultuna_BD_timeseries_topsoil!AJ31</f>
        <v>1.03529963863782</v>
      </c>
      <c r="AK31" s="0" t="n">
        <f aca="false">Ultuna_BD_timeseries_topsoil!$B31/Ultuna_BD_timeseries_topsoil!AK31</f>
        <v>1.0363756293793</v>
      </c>
      <c r="AL31" s="0" t="n">
        <f aca="false">Ultuna_BD_timeseries_topsoil!$B31/Ultuna_BD_timeseries_topsoil!AL31</f>
        <v>1.03745385900997</v>
      </c>
      <c r="AM31" s="0" t="n">
        <f aca="false">Ultuna_BD_timeseries_topsoil!$B31/Ultuna_BD_timeseries_topsoil!AM31</f>
        <v>1.03853433452503</v>
      </c>
      <c r="AN31" s="0" t="n">
        <f aca="false">Ultuna_BD_timeseries_topsoil!$B31/Ultuna_BD_timeseries_topsoil!AN31</f>
        <v>1.03961706294886</v>
      </c>
      <c r="AO31" s="0" t="n">
        <f aca="false">Ultuna_BD_timeseries_topsoil!$B31/Ultuna_BD_timeseries_topsoil!AO31</f>
        <v>1.04070205133514</v>
      </c>
      <c r="AP31" s="0" t="n">
        <f aca="false">Ultuna_BD_timeseries_topsoil!$B31/Ultuna_BD_timeseries_topsoil!AP31</f>
        <v>1.04178930676705</v>
      </c>
      <c r="AQ31" s="0" t="n">
        <f aca="false">Ultuna_BD_timeseries_topsoil!$B31/Ultuna_BD_timeseries_topsoil!AQ31</f>
        <v>1.04287883635739</v>
      </c>
      <c r="AR31" s="0" t="n">
        <f aca="false">Ultuna_BD_timeseries_topsoil!$B31/Ultuna_BD_timeseries_topsoil!AR31</f>
        <v>1.04397064724874</v>
      </c>
      <c r="AS31" s="0" t="n">
        <f aca="false">Ultuna_BD_timeseries_topsoil!$B31/Ultuna_BD_timeseries_topsoil!AS31</f>
        <v>1.04506474661363</v>
      </c>
      <c r="AT31" s="0" t="n">
        <f aca="false">Ultuna_BD_timeseries_topsoil!$B31/Ultuna_BD_timeseries_topsoil!AT31</f>
        <v>1.04616114165469</v>
      </c>
      <c r="AU31" s="0" t="n">
        <f aca="false">Ultuna_BD_timeseries_topsoil!$B31/Ultuna_BD_timeseries_topsoil!AU31</f>
        <v>1.04725983960481</v>
      </c>
      <c r="AV31" s="0" t="n">
        <f aca="false">Ultuna_BD_timeseries_topsoil!$B31/Ultuna_BD_timeseries_topsoil!AV31</f>
        <v>1.04836084772729</v>
      </c>
      <c r="AW31" s="0" t="n">
        <f aca="false">Ultuna_BD_timeseries_topsoil!$B31/Ultuna_BD_timeseries_topsoil!AW31</f>
        <v>1.04946417331601</v>
      </c>
      <c r="AX31" s="0" t="n">
        <f aca="false">Ultuna_BD_timeseries_topsoil!$B31/Ultuna_BD_timeseries_topsoil!AX31</f>
        <v>1.05056982369558</v>
      </c>
      <c r="AY31" s="0" t="n">
        <f aca="false">Ultuna_BD_timeseries_topsoil!$B31/Ultuna_BD_timeseries_topsoil!AY31</f>
        <v>1.05167780622152</v>
      </c>
      <c r="AZ31" s="0" t="n">
        <f aca="false">Ultuna_BD_timeseries_topsoil!$B31/Ultuna_BD_timeseries_topsoil!AZ31</f>
        <v>1.05278812828041</v>
      </c>
      <c r="BA31" s="0" t="n">
        <f aca="false">Ultuna_BD_timeseries_topsoil!$B31/Ultuna_BD_timeseries_topsoil!BA31</f>
        <v>1.05390079729005</v>
      </c>
      <c r="BB31" s="0" t="n">
        <f aca="false">Ultuna_BD_timeseries_topsoil!$B31/Ultuna_BD_timeseries_topsoil!BB31</f>
        <v>1.05501582069965</v>
      </c>
      <c r="BC31" s="0" t="n">
        <f aca="false">Ultuna_BD_timeseries_topsoil!$B31/Ultuna_BD_timeseries_topsoil!BC31</f>
        <v>1.05613320598995</v>
      </c>
      <c r="BD31" s="0" t="n">
        <f aca="false">Ultuna_BD_timeseries_topsoil!$B31/Ultuna_BD_timeseries_topsoil!BD31</f>
        <v>1.05725296067344</v>
      </c>
      <c r="BE31" s="0" t="n">
        <f aca="false">Ultuna_BD_timeseries_topsoil!$B31/Ultuna_BD_timeseries_topsoil!BE31</f>
        <v>1.05837509229449</v>
      </c>
      <c r="BF31" s="0" t="n">
        <f aca="false">Ultuna_BD_timeseries_topsoil!$B31/Ultuna_BD_timeseries_topsoil!BF31</f>
        <v>1.05949960842955</v>
      </c>
      <c r="BG31" s="0" t="n">
        <f aca="false">Ultuna_BD_timeseries_topsoil!$B31/Ultuna_BD_timeseries_topsoil!BG31</f>
        <v>1.06062651668728</v>
      </c>
      <c r="BH31" s="0" t="n">
        <f aca="false">Ultuna_BD_timeseries_topsoil!$B31/Ultuna_BD_timeseries_topsoil!BH31</f>
        <v>1.06175582470876</v>
      </c>
      <c r="BI31" s="0" t="n">
        <f aca="false">Ultuna_BD_timeseries_topsoil!$B31/Ultuna_BD_timeseries_topsoil!BI31</f>
        <v>1.06288754016765</v>
      </c>
      <c r="BJ31" s="0" t="n">
        <f aca="false">Ultuna_BD_timeseries_topsoil!$B31/Ultuna_BD_timeseries_topsoil!BJ31</f>
        <v>1.06402167077036</v>
      </c>
      <c r="BK31" s="0" t="n">
        <f aca="false">Ultuna_BD_timeseries_topsoil!$B31/Ultuna_BD_timeseries_topsoil!BK31</f>
        <v>1.06515822425622</v>
      </c>
    </row>
    <row r="32" customFormat="false" ht="14.4" hidden="false" customHeight="false" outlineLevel="0" collapsed="false">
      <c r="A32" s="0" t="s">
        <v>8</v>
      </c>
      <c r="B32" s="0" t="n">
        <v>1</v>
      </c>
      <c r="C32" s="0" t="n">
        <f aca="false">Ultuna_BD_timeseries_topsoil!$B32/Ultuna_BD_timeseries_topsoil!C32</f>
        <v>1.00150731134669</v>
      </c>
      <c r="D32" s="0" t="n">
        <f aca="false">Ultuna_BD_timeseries_topsoil!$B32/Ultuna_BD_timeseries_topsoil!D32</f>
        <v>1.00301917352789</v>
      </c>
      <c r="E32" s="0" t="n">
        <f aca="false">Ultuna_BD_timeseries_topsoil!$B32/Ultuna_BD_timeseries_topsoil!E32</f>
        <v>1.0045356071844</v>
      </c>
      <c r="F32" s="0" t="n">
        <f aca="false">Ultuna_BD_timeseries_topsoil!$B32/Ultuna_BD_timeseries_topsoil!F32</f>
        <v>1.00605663308204</v>
      </c>
      <c r="G32" s="0" t="n">
        <f aca="false">Ultuna_BD_timeseries_topsoil!$B32/Ultuna_BD_timeseries_topsoil!G32</f>
        <v>1.00758227211258</v>
      </c>
      <c r="H32" s="0" t="n">
        <f aca="false">Ultuna_BD_timeseries_topsoil!$B32/Ultuna_BD_timeseries_topsoil!H32</f>
        <v>1.00911254529471</v>
      </c>
      <c r="I32" s="0" t="n">
        <f aca="false">Ultuna_BD_timeseries_topsoil!$B32/Ultuna_BD_timeseries_topsoil!I32</f>
        <v>1.010647473775</v>
      </c>
      <c r="J32" s="0" t="n">
        <f aca="false">Ultuna_BD_timeseries_topsoil!$B32/Ultuna_BD_timeseries_topsoil!J32</f>
        <v>1.01218707882889</v>
      </c>
      <c r="K32" s="0" t="n">
        <f aca="false">Ultuna_BD_timeseries_topsoil!$B32/Ultuna_BD_timeseries_topsoil!K32</f>
        <v>1.01373138186165</v>
      </c>
      <c r="L32" s="0" t="n">
        <f aca="false">Ultuna_BD_timeseries_topsoil!$B32/Ultuna_BD_timeseries_topsoil!L32</f>
        <v>1.01528040440938</v>
      </c>
      <c r="M32" s="0" t="n">
        <f aca="false">Ultuna_BD_timeseries_topsoil!$B32/Ultuna_BD_timeseries_topsoil!M32</f>
        <v>1.01683416814003</v>
      </c>
      <c r="N32" s="0" t="n">
        <f aca="false">Ultuna_BD_timeseries_topsoil!$B32/Ultuna_BD_timeseries_topsoil!N32</f>
        <v>1.01839269485437</v>
      </c>
      <c r="O32" s="0" t="n">
        <f aca="false">Ultuna_BD_timeseries_topsoil!$B32/Ultuna_BD_timeseries_topsoil!O32</f>
        <v>1.01995600648706</v>
      </c>
      <c r="P32" s="0" t="n">
        <f aca="false">Ultuna_BD_timeseries_topsoil!$B32/Ultuna_BD_timeseries_topsoil!P32</f>
        <v>1.02152412510762</v>
      </c>
      <c r="Q32" s="0" t="n">
        <f aca="false">Ultuna_BD_timeseries_topsoil!$B32/Ultuna_BD_timeseries_topsoil!Q32</f>
        <v>1.02309707292153</v>
      </c>
      <c r="R32" s="0" t="n">
        <f aca="false">Ultuna_BD_timeseries_topsoil!$B32/Ultuna_BD_timeseries_topsoil!R32</f>
        <v>1.02467487227125</v>
      </c>
      <c r="S32" s="0" t="n">
        <f aca="false">Ultuna_BD_timeseries_topsoil!$B32/Ultuna_BD_timeseries_topsoil!S32</f>
        <v>1.02625754563725</v>
      </c>
      <c r="T32" s="0" t="n">
        <f aca="false">Ultuna_BD_timeseries_topsoil!$B32/Ultuna_BD_timeseries_topsoil!T32</f>
        <v>1.02784511563913</v>
      </c>
      <c r="U32" s="0" t="n">
        <f aca="false">Ultuna_BD_timeseries_topsoil!$B32/Ultuna_BD_timeseries_topsoil!U32</f>
        <v>1.02943760503665</v>
      </c>
      <c r="V32" s="0" t="n">
        <f aca="false">Ultuna_BD_timeseries_topsoil!$B32/Ultuna_BD_timeseries_topsoil!V32</f>
        <v>1.03103503673088</v>
      </c>
      <c r="W32" s="0" t="n">
        <f aca="false">Ultuna_BD_timeseries_topsoil!$B32/Ultuna_BD_timeseries_topsoil!W32</f>
        <v>1.03263743376521</v>
      </c>
      <c r="X32" s="0" t="n">
        <f aca="false">Ultuna_BD_timeseries_topsoil!$B32/Ultuna_BD_timeseries_topsoil!X32</f>
        <v>1.03424481932653</v>
      </c>
      <c r="Y32" s="0" t="n">
        <f aca="false">Ultuna_BD_timeseries_topsoil!$B32/Ultuna_BD_timeseries_topsoil!Y32</f>
        <v>1.03585721674633</v>
      </c>
      <c r="Z32" s="0" t="n">
        <f aca="false">Ultuna_BD_timeseries_topsoil!$B32/Ultuna_BD_timeseries_topsoil!Z32</f>
        <v>1.03747464950181</v>
      </c>
      <c r="AA32" s="0" t="n">
        <f aca="false">Ultuna_BD_timeseries_topsoil!$B32/Ultuna_BD_timeseries_topsoil!AA32</f>
        <v>1.03909714121703</v>
      </c>
      <c r="AB32" s="0" t="n">
        <f aca="false">Ultuna_BD_timeseries_topsoil!$B32/Ultuna_BD_timeseries_topsoil!AB32</f>
        <v>1.04072471566409</v>
      </c>
      <c r="AC32" s="0" t="n">
        <f aca="false">Ultuna_BD_timeseries_topsoil!$B32/Ultuna_BD_timeseries_topsoil!AC32</f>
        <v>1.04235739676423</v>
      </c>
      <c r="AD32" s="0" t="n">
        <f aca="false">Ultuna_BD_timeseries_topsoil!$B32/Ultuna_BD_timeseries_topsoil!AD32</f>
        <v>1.04399520858905</v>
      </c>
      <c r="AE32" s="0" t="n">
        <f aca="false">Ultuna_BD_timeseries_topsoil!$B32/Ultuna_BD_timeseries_topsoil!AE32</f>
        <v>1.04563817536168</v>
      </c>
      <c r="AF32" s="0" t="n">
        <f aca="false">Ultuna_BD_timeseries_topsoil!$B32/Ultuna_BD_timeseries_topsoil!AF32</f>
        <v>1.04728632145797</v>
      </c>
      <c r="AG32" s="0" t="n">
        <f aca="false">Ultuna_BD_timeseries_topsoil!$B32/Ultuna_BD_timeseries_topsoil!AG32</f>
        <v>1.04893967140771</v>
      </c>
      <c r="AH32" s="0" t="n">
        <f aca="false">Ultuna_BD_timeseries_topsoil!$B32/Ultuna_BD_timeseries_topsoil!AH32</f>
        <v>1.05059824989582</v>
      </c>
      <c r="AI32" s="0" t="n">
        <f aca="false">Ultuna_BD_timeseries_topsoil!$B32/Ultuna_BD_timeseries_topsoil!AI32</f>
        <v>1.05226208176361</v>
      </c>
      <c r="AJ32" s="0" t="n">
        <f aca="false">Ultuna_BD_timeseries_topsoil!$B32/Ultuna_BD_timeseries_topsoil!AJ32</f>
        <v>1.05393119200997</v>
      </c>
      <c r="AK32" s="0" t="n">
        <f aca="false">Ultuna_BD_timeseries_topsoil!$B32/Ultuna_BD_timeseries_topsoil!AK32</f>
        <v>1.0556056057927</v>
      </c>
      <c r="AL32" s="0" t="n">
        <f aca="false">Ultuna_BD_timeseries_topsoil!$B32/Ultuna_BD_timeseries_topsoil!AL32</f>
        <v>1.05728534842971</v>
      </c>
      <c r="AM32" s="0" t="n">
        <f aca="false">Ultuna_BD_timeseries_topsoil!$B32/Ultuna_BD_timeseries_topsoil!AM32</f>
        <v>1.0589704454003</v>
      </c>
      <c r="AN32" s="0" t="n">
        <f aca="false">Ultuna_BD_timeseries_topsoil!$B32/Ultuna_BD_timeseries_topsoil!AN32</f>
        <v>1.0606609223465</v>
      </c>
      <c r="AO32" s="0" t="n">
        <f aca="false">Ultuna_BD_timeseries_topsoil!$B32/Ultuna_BD_timeseries_topsoil!AO32</f>
        <v>1.06235680507432</v>
      </c>
      <c r="AP32" s="0" t="n">
        <f aca="false">Ultuna_BD_timeseries_topsoil!$B32/Ultuna_BD_timeseries_topsoil!AP32</f>
        <v>1.06405811955506</v>
      </c>
      <c r="AQ32" s="0" t="n">
        <f aca="false">Ultuna_BD_timeseries_topsoil!$B32/Ultuna_BD_timeseries_topsoil!AQ32</f>
        <v>1.06576489192667</v>
      </c>
      <c r="AR32" s="0" t="n">
        <f aca="false">Ultuna_BD_timeseries_topsoil!$B32/Ultuna_BD_timeseries_topsoil!AR32</f>
        <v>1.06747714849509</v>
      </c>
      <c r="AS32" s="0" t="n">
        <f aca="false">Ultuna_BD_timeseries_topsoil!$B32/Ultuna_BD_timeseries_topsoil!AS32</f>
        <v>1.06919491573555</v>
      </c>
      <c r="AT32" s="0" t="n">
        <f aca="false">Ultuna_BD_timeseries_topsoil!$B32/Ultuna_BD_timeseries_topsoil!AT32</f>
        <v>1.07091822029399</v>
      </c>
      <c r="AU32" s="0" t="n">
        <f aca="false">Ultuna_BD_timeseries_topsoil!$B32/Ultuna_BD_timeseries_topsoil!AU32</f>
        <v>1.07264708898841</v>
      </c>
      <c r="AV32" s="0" t="n">
        <f aca="false">Ultuna_BD_timeseries_topsoil!$B32/Ultuna_BD_timeseries_topsoil!AV32</f>
        <v>1.07438154881027</v>
      </c>
      <c r="AW32" s="0" t="n">
        <f aca="false">Ultuna_BD_timeseries_topsoil!$B32/Ultuna_BD_timeseries_topsoil!AW32</f>
        <v>1.0761216269259</v>
      </c>
      <c r="AX32" s="0" t="n">
        <f aca="false">Ultuna_BD_timeseries_topsoil!$B32/Ultuna_BD_timeseries_topsoil!AX32</f>
        <v>1.0778673506779</v>
      </c>
      <c r="AY32" s="0" t="n">
        <f aca="false">Ultuna_BD_timeseries_topsoil!$B32/Ultuna_BD_timeseries_topsoil!AY32</f>
        <v>1.07961874758658</v>
      </c>
      <c r="AZ32" s="0" t="n">
        <f aca="false">Ultuna_BD_timeseries_topsoil!$B32/Ultuna_BD_timeseries_topsoil!AZ32</f>
        <v>1.08137584535143</v>
      </c>
      <c r="BA32" s="0" t="n">
        <f aca="false">Ultuna_BD_timeseries_topsoil!$B32/Ultuna_BD_timeseries_topsoil!BA32</f>
        <v>1.08313867185252</v>
      </c>
      <c r="BB32" s="0" t="n">
        <f aca="false">Ultuna_BD_timeseries_topsoil!$B32/Ultuna_BD_timeseries_topsoil!BB32</f>
        <v>1.08490725515206</v>
      </c>
      <c r="BC32" s="0" t="n">
        <f aca="false">Ultuna_BD_timeseries_topsoil!$B32/Ultuna_BD_timeseries_topsoil!BC32</f>
        <v>1.08668162349582</v>
      </c>
      <c r="BD32" s="0" t="n">
        <f aca="false">Ultuna_BD_timeseries_topsoil!$B32/Ultuna_BD_timeseries_topsoil!BD32</f>
        <v>1.08846180531464</v>
      </c>
      <c r="BE32" s="0" t="n">
        <f aca="false">Ultuna_BD_timeseries_topsoil!$B32/Ultuna_BD_timeseries_topsoil!BE32</f>
        <v>1.09024782922601</v>
      </c>
      <c r="BF32" s="0" t="n">
        <f aca="false">Ultuna_BD_timeseries_topsoil!$B32/Ultuna_BD_timeseries_topsoil!BF32</f>
        <v>1.09203972403551</v>
      </c>
      <c r="BG32" s="0" t="n">
        <f aca="false">Ultuna_BD_timeseries_topsoil!$B32/Ultuna_BD_timeseries_topsoil!BG32</f>
        <v>1.09383751873845</v>
      </c>
      <c r="BH32" s="0" t="n">
        <f aca="false">Ultuna_BD_timeseries_topsoil!$B32/Ultuna_BD_timeseries_topsoil!BH32</f>
        <v>1.09564124252135</v>
      </c>
      <c r="BI32" s="0" t="n">
        <f aca="false">Ultuna_BD_timeseries_topsoil!$B32/Ultuna_BD_timeseries_topsoil!BI32</f>
        <v>1.09745092476361</v>
      </c>
      <c r="BJ32" s="0" t="n">
        <f aca="false">Ultuna_BD_timeseries_topsoil!$B32/Ultuna_BD_timeseries_topsoil!BJ32</f>
        <v>1.099266595039</v>
      </c>
      <c r="BK32" s="0" t="n">
        <f aca="false">Ultuna_BD_timeseries_topsoil!$B32/Ultuna_BD_timeseries_topsoil!BK32</f>
        <v>1.10108828311737</v>
      </c>
    </row>
    <row r="33" customFormat="false" ht="14.4" hidden="false" customHeight="false" outlineLevel="0" collapsed="false">
      <c r="A33" s="0" t="s">
        <v>8</v>
      </c>
      <c r="B33" s="0" t="n">
        <v>1</v>
      </c>
      <c r="C33" s="0" t="n">
        <f aca="false">Ultuna_BD_timeseries_topsoil!$B33/Ultuna_BD_timeseries_topsoil!C33</f>
        <v>1.0010570606495</v>
      </c>
      <c r="D33" s="0" t="n">
        <f aca="false">Ultuna_BD_timeseries_topsoil!$B33/Ultuna_BD_timeseries_topsoil!D33</f>
        <v>1.0021163584182</v>
      </c>
      <c r="E33" s="0" t="n">
        <f aca="false">Ultuna_BD_timeseries_topsoil!$B33/Ultuna_BD_timeseries_topsoil!E33</f>
        <v>1.00317790041545</v>
      </c>
      <c r="F33" s="0" t="n">
        <f aca="false">Ultuna_BD_timeseries_topsoil!$B33/Ultuna_BD_timeseries_topsoil!F33</f>
        <v>1.00424169378075</v>
      </c>
      <c r="G33" s="0" t="n">
        <f aca="false">Ultuna_BD_timeseries_topsoil!$B33/Ultuna_BD_timeseries_topsoil!G33</f>
        <v>1.0053077456839</v>
      </c>
      <c r="H33" s="0" t="n">
        <f aca="false">Ultuna_BD_timeseries_topsoil!$B33/Ultuna_BD_timeseries_topsoil!H33</f>
        <v>1.00637606332519</v>
      </c>
      <c r="I33" s="0" t="n">
        <f aca="false">Ultuna_BD_timeseries_topsoil!$B33/Ultuna_BD_timeseries_topsoil!I33</f>
        <v>1.00744665393557</v>
      </c>
      <c r="J33" s="0" t="n">
        <f aca="false">Ultuna_BD_timeseries_topsoil!$B33/Ultuna_BD_timeseries_topsoil!J33</f>
        <v>1.00851952477675</v>
      </c>
      <c r="K33" s="0" t="n">
        <f aca="false">Ultuna_BD_timeseries_topsoil!$B33/Ultuna_BD_timeseries_topsoil!K33</f>
        <v>1.00959468314144</v>
      </c>
      <c r="L33" s="0" t="n">
        <f aca="false">Ultuna_BD_timeseries_topsoil!$B33/Ultuna_BD_timeseries_topsoil!L33</f>
        <v>1.01067213635346</v>
      </c>
      <c r="M33" s="0" t="n">
        <f aca="false">Ultuna_BD_timeseries_topsoil!$B33/Ultuna_BD_timeseries_topsoil!M33</f>
        <v>1.01175189176794</v>
      </c>
      <c r="N33" s="0" t="n">
        <f aca="false">Ultuna_BD_timeseries_topsoil!$B33/Ultuna_BD_timeseries_topsoil!N33</f>
        <v>1.01283395677148</v>
      </c>
      <c r="O33" s="0" t="n">
        <f aca="false">Ultuna_BD_timeseries_topsoil!$B33/Ultuna_BD_timeseries_topsoil!O33</f>
        <v>1.01391833878229</v>
      </c>
      <c r="P33" s="0" t="n">
        <f aca="false">Ultuna_BD_timeseries_topsoil!$B33/Ultuna_BD_timeseries_topsoil!P33</f>
        <v>1.01500504525041</v>
      </c>
      <c r="Q33" s="0" t="n">
        <f aca="false">Ultuna_BD_timeseries_topsoil!$B33/Ultuna_BD_timeseries_topsoil!Q33</f>
        <v>1.01609408365783</v>
      </c>
      <c r="R33" s="0" t="n">
        <f aca="false">Ultuna_BD_timeseries_topsoil!$B33/Ultuna_BD_timeseries_topsoil!R33</f>
        <v>1.01718546151871</v>
      </c>
      <c r="S33" s="0" t="n">
        <f aca="false">Ultuna_BD_timeseries_topsoil!$B33/Ultuna_BD_timeseries_topsoil!S33</f>
        <v>1.01827918637951</v>
      </c>
      <c r="T33" s="0" t="n">
        <f aca="false">Ultuna_BD_timeseries_topsoil!$B33/Ultuna_BD_timeseries_topsoil!T33</f>
        <v>1.0193752658192</v>
      </c>
      <c r="U33" s="0" t="n">
        <f aca="false">Ultuna_BD_timeseries_topsoil!$B33/Ultuna_BD_timeseries_topsoil!U33</f>
        <v>1.02047370744938</v>
      </c>
      <c r="V33" s="0" t="n">
        <f aca="false">Ultuna_BD_timeseries_topsoil!$B33/Ultuna_BD_timeseries_topsoil!V33</f>
        <v>1.02157451891454</v>
      </c>
      <c r="W33" s="0" t="n">
        <f aca="false">Ultuna_BD_timeseries_topsoil!$B33/Ultuna_BD_timeseries_topsoil!W33</f>
        <v>1.02267770789216</v>
      </c>
      <c r="X33" s="0" t="n">
        <f aca="false">Ultuna_BD_timeseries_topsoil!$B33/Ultuna_BD_timeseries_topsoil!X33</f>
        <v>1.02378328209293</v>
      </c>
      <c r="Y33" s="0" t="n">
        <f aca="false">Ultuna_BD_timeseries_topsoil!$B33/Ultuna_BD_timeseries_topsoil!Y33</f>
        <v>1.02489124926092</v>
      </c>
      <c r="Z33" s="0" t="n">
        <f aca="false">Ultuna_BD_timeseries_topsoil!$B33/Ultuna_BD_timeseries_topsoil!Z33</f>
        <v>1.02600161717375</v>
      </c>
      <c r="AA33" s="0" t="n">
        <f aca="false">Ultuna_BD_timeseries_topsoil!$B33/Ultuna_BD_timeseries_topsoil!AA33</f>
        <v>1.0271143936428</v>
      </c>
      <c r="AB33" s="0" t="n">
        <f aca="false">Ultuna_BD_timeseries_topsoil!$B33/Ultuna_BD_timeseries_topsoil!AB33</f>
        <v>1.02822958651335</v>
      </c>
      <c r="AC33" s="0" t="n">
        <f aca="false">Ultuna_BD_timeseries_topsoil!$B33/Ultuna_BD_timeseries_topsoil!AC33</f>
        <v>1.02934720366482</v>
      </c>
      <c r="AD33" s="0" t="n">
        <f aca="false">Ultuna_BD_timeseries_topsoil!$B33/Ultuna_BD_timeseries_topsoil!AD33</f>
        <v>1.0304672530109</v>
      </c>
      <c r="AE33" s="0" t="n">
        <f aca="false">Ultuna_BD_timeseries_topsoil!$B33/Ultuna_BD_timeseries_topsoil!AE33</f>
        <v>1.03158974249976</v>
      </c>
      <c r="AF33" s="0" t="n">
        <f aca="false">Ultuna_BD_timeseries_topsoil!$B33/Ultuna_BD_timeseries_topsoil!AF33</f>
        <v>1.03271468011426</v>
      </c>
      <c r="AG33" s="0" t="n">
        <f aca="false">Ultuna_BD_timeseries_topsoil!$B33/Ultuna_BD_timeseries_topsoil!AG33</f>
        <v>1.03384207387211</v>
      </c>
      <c r="AH33" s="0" t="n">
        <f aca="false">Ultuna_BD_timeseries_topsoil!$B33/Ultuna_BD_timeseries_topsoil!AH33</f>
        <v>1.03497193182606</v>
      </c>
      <c r="AI33" s="0" t="n">
        <f aca="false">Ultuna_BD_timeseries_topsoil!$B33/Ultuna_BD_timeseries_topsoil!AI33</f>
        <v>1.03610426206411</v>
      </c>
      <c r="AJ33" s="0" t="n">
        <f aca="false">Ultuna_BD_timeseries_topsoil!$B33/Ultuna_BD_timeseries_topsoil!AJ33</f>
        <v>1.03723907270969</v>
      </c>
      <c r="AK33" s="0" t="n">
        <f aca="false">Ultuna_BD_timeseries_topsoil!$B33/Ultuna_BD_timeseries_topsoil!AK33</f>
        <v>1.03837637192187</v>
      </c>
      <c r="AL33" s="0" t="n">
        <f aca="false">Ultuna_BD_timeseries_topsoil!$B33/Ultuna_BD_timeseries_topsoil!AL33</f>
        <v>1.03951616789552</v>
      </c>
      <c r="AM33" s="0" t="n">
        <f aca="false">Ultuna_BD_timeseries_topsoil!$B33/Ultuna_BD_timeseries_topsoil!AM33</f>
        <v>1.04065846886156</v>
      </c>
      <c r="AN33" s="0" t="n">
        <f aca="false">Ultuna_BD_timeseries_topsoil!$B33/Ultuna_BD_timeseries_topsoil!AN33</f>
        <v>1.04180328308711</v>
      </c>
      <c r="AO33" s="0" t="n">
        <f aca="false">Ultuna_BD_timeseries_topsoil!$B33/Ultuna_BD_timeseries_topsoil!AO33</f>
        <v>1.04295061887571</v>
      </c>
      <c r="AP33" s="0" t="n">
        <f aca="false">Ultuna_BD_timeseries_topsoil!$B33/Ultuna_BD_timeseries_topsoil!AP33</f>
        <v>1.04410048456752</v>
      </c>
      <c r="AQ33" s="0" t="n">
        <f aca="false">Ultuna_BD_timeseries_topsoil!$B33/Ultuna_BD_timeseries_topsoil!AQ33</f>
        <v>1.04525288853952</v>
      </c>
      <c r="AR33" s="0" t="n">
        <f aca="false">Ultuna_BD_timeseries_topsoil!$B33/Ultuna_BD_timeseries_topsoil!AR33</f>
        <v>1.04640783920573</v>
      </c>
      <c r="AS33" s="0" t="n">
        <f aca="false">Ultuna_BD_timeseries_topsoil!$B33/Ultuna_BD_timeseries_topsoil!AS33</f>
        <v>1.04756534501737</v>
      </c>
      <c r="AT33" s="0" t="n">
        <f aca="false">Ultuna_BD_timeseries_topsoil!$B33/Ultuna_BD_timeseries_topsoil!AT33</f>
        <v>1.04872541446313</v>
      </c>
      <c r="AU33" s="0" t="n">
        <f aca="false">Ultuna_BD_timeseries_topsoil!$B33/Ultuna_BD_timeseries_topsoil!AU33</f>
        <v>1.04988805606931</v>
      </c>
      <c r="AV33" s="0" t="n">
        <f aca="false">Ultuna_BD_timeseries_topsoil!$B33/Ultuna_BD_timeseries_topsoil!AV33</f>
        <v>1.05105327840008</v>
      </c>
      <c r="AW33" s="0" t="n">
        <f aca="false">Ultuna_BD_timeseries_topsoil!$B33/Ultuna_BD_timeseries_topsoil!AW33</f>
        <v>1.05222109005767</v>
      </c>
      <c r="AX33" s="0" t="n">
        <f aca="false">Ultuna_BD_timeseries_topsoil!$B33/Ultuna_BD_timeseries_topsoil!AX33</f>
        <v>1.05339149968258</v>
      </c>
      <c r="AY33" s="0" t="n">
        <f aca="false">Ultuna_BD_timeseries_topsoil!$B33/Ultuna_BD_timeseries_topsoil!AY33</f>
        <v>1.05456451595381</v>
      </c>
      <c r="AZ33" s="0" t="n">
        <f aca="false">Ultuna_BD_timeseries_topsoil!$B33/Ultuna_BD_timeseries_topsoil!AZ33</f>
        <v>1.05574014758903</v>
      </c>
      <c r="BA33" s="0" t="n">
        <f aca="false">Ultuna_BD_timeseries_topsoil!$B33/Ultuna_BD_timeseries_topsoil!BA33</f>
        <v>1.05691840334487</v>
      </c>
      <c r="BB33" s="0" t="n">
        <f aca="false">Ultuna_BD_timeseries_topsoil!$B33/Ultuna_BD_timeseries_topsoil!BB33</f>
        <v>1.05809929201707</v>
      </c>
      <c r="BC33" s="0" t="n">
        <f aca="false">Ultuna_BD_timeseries_topsoil!$B33/Ultuna_BD_timeseries_topsoil!BC33</f>
        <v>1.05928282244072</v>
      </c>
      <c r="BD33" s="0" t="n">
        <f aca="false">Ultuna_BD_timeseries_topsoil!$B33/Ultuna_BD_timeseries_topsoil!BD33</f>
        <v>1.06046900349049</v>
      </c>
      <c r="BE33" s="0" t="n">
        <f aca="false">Ultuna_BD_timeseries_topsoil!$B33/Ultuna_BD_timeseries_topsoil!BE33</f>
        <v>1.06165784408085</v>
      </c>
      <c r="BF33" s="0" t="n">
        <f aca="false">Ultuna_BD_timeseries_topsoil!$B33/Ultuna_BD_timeseries_topsoil!BF33</f>
        <v>1.06284935316628</v>
      </c>
      <c r="BG33" s="0" t="n">
        <f aca="false">Ultuna_BD_timeseries_topsoil!$B33/Ultuna_BD_timeseries_topsoil!BG33</f>
        <v>1.06404353974152</v>
      </c>
      <c r="BH33" s="0" t="n">
        <f aca="false">Ultuna_BD_timeseries_topsoil!$B33/Ultuna_BD_timeseries_topsoil!BH33</f>
        <v>1.06524041284177</v>
      </c>
      <c r="BI33" s="0" t="n">
        <f aca="false">Ultuna_BD_timeseries_topsoil!$B33/Ultuna_BD_timeseries_topsoil!BI33</f>
        <v>1.06643998154292</v>
      </c>
      <c r="BJ33" s="0" t="n">
        <f aca="false">Ultuna_BD_timeseries_topsoil!$B33/Ultuna_BD_timeseries_topsoil!BJ33</f>
        <v>1.06764225496181</v>
      </c>
      <c r="BK33" s="0" t="n">
        <f aca="false">Ultuna_BD_timeseries_topsoil!$B33/Ultuna_BD_timeseries_topsoil!BK33</f>
        <v>1.06884724225641</v>
      </c>
    </row>
    <row r="34" customFormat="false" ht="14.4" hidden="false" customHeight="false" outlineLevel="0" collapsed="false">
      <c r="A34" s="0" t="s">
        <v>9</v>
      </c>
      <c r="B34" s="0" t="n">
        <v>1</v>
      </c>
      <c r="C34" s="0" t="n">
        <f aca="false">Ultuna_BD_timeseries_topsoil!$B34/Ultuna_BD_timeseries_topsoil!C34</f>
        <v>1.00440405561139</v>
      </c>
      <c r="D34" s="0" t="n">
        <f aca="false">Ultuna_BD_timeseries_topsoil!$B34/Ultuna_BD_timeseries_topsoil!D34</f>
        <v>1.00884707422968</v>
      </c>
      <c r="E34" s="0" t="n">
        <f aca="false">Ultuna_BD_timeseries_topsoil!$B34/Ultuna_BD_timeseries_topsoil!E34</f>
        <v>1.01332957521521</v>
      </c>
      <c r="F34" s="0" t="n">
        <f aca="false">Ultuna_BD_timeseries_topsoil!$B34/Ultuna_BD_timeseries_topsoil!F34</f>
        <v>1.01785208719997</v>
      </c>
      <c r="G34" s="0" t="n">
        <f aca="false">Ultuna_BD_timeseries_topsoil!$B34/Ultuna_BD_timeseries_topsoil!G34</f>
        <v>1.02241514829546</v>
      </c>
      <c r="H34" s="0" t="n">
        <f aca="false">Ultuna_BD_timeseries_topsoil!$B34/Ultuna_BD_timeseries_topsoil!H34</f>
        <v>1.02701930630609</v>
      </c>
      <c r="I34" s="0" t="n">
        <f aca="false">Ultuna_BD_timeseries_topsoil!$B34/Ultuna_BD_timeseries_topsoil!I34</f>
        <v>1.03166511894845</v>
      </c>
      <c r="J34" s="0" t="n">
        <f aca="false">Ultuna_BD_timeseries_topsoil!$B34/Ultuna_BD_timeseries_topsoil!J34</f>
        <v>1.03635315407652</v>
      </c>
      <c r="K34" s="0" t="n">
        <f aca="false">Ultuna_BD_timeseries_topsoil!$B34/Ultuna_BD_timeseries_topsoil!K34</f>
        <v>1.04108398991301</v>
      </c>
      <c r="L34" s="0" t="n">
        <f aca="false">Ultuna_BD_timeseries_topsoil!$B34/Ultuna_BD_timeseries_topsoil!L34</f>
        <v>1.04585821528715</v>
      </c>
      <c r="M34" s="0" t="n">
        <f aca="false">Ultuna_BD_timeseries_topsoil!$B34/Ultuna_BD_timeseries_topsoil!M34</f>
        <v>1.050676429879</v>
      </c>
      <c r="N34" s="0" t="n">
        <f aca="false">Ultuna_BD_timeseries_topsoil!$B34/Ultuna_BD_timeseries_topsoil!N34</f>
        <v>1.05553924447054</v>
      </c>
      <c r="O34" s="0" t="n">
        <f aca="false">Ultuna_BD_timeseries_topsoil!$B34/Ultuna_BD_timeseries_topsoil!O34</f>
        <v>1.06044728120378</v>
      </c>
      <c r="P34" s="0" t="n">
        <f aca="false">Ultuna_BD_timeseries_topsoil!$B34/Ultuna_BD_timeseries_topsoil!P34</f>
        <v>1.06540117384611</v>
      </c>
      <c r="Q34" s="0" t="n">
        <f aca="false">Ultuna_BD_timeseries_topsoil!$B34/Ultuna_BD_timeseries_topsoil!Q34</f>
        <v>1.07040156806312</v>
      </c>
      <c r="R34" s="0" t="n">
        <f aca="false">Ultuna_BD_timeseries_topsoil!$B34/Ultuna_BD_timeseries_topsoil!R34</f>
        <v>1.0754491216991</v>
      </c>
      <c r="S34" s="0" t="n">
        <f aca="false">Ultuna_BD_timeseries_topsoil!$B34/Ultuna_BD_timeseries_topsoil!S34</f>
        <v>1.0805445050656</v>
      </c>
      <c r="T34" s="0" t="n">
        <f aca="false">Ultuna_BD_timeseries_topsoil!$B34/Ultuna_BD_timeseries_topsoil!T34</f>
        <v>1.08568840123814</v>
      </c>
      <c r="U34" s="0" t="n">
        <f aca="false">Ultuna_BD_timeseries_topsoil!$B34/Ultuna_BD_timeseries_topsoil!U34</f>
        <v>1.09088150636149</v>
      </c>
      <c r="V34" s="0" t="n">
        <f aca="false">Ultuna_BD_timeseries_topsoil!$B34/Ultuna_BD_timeseries_topsoil!V34</f>
        <v>1.09612452996375</v>
      </c>
      <c r="W34" s="0" t="n">
        <f aca="false">Ultuna_BD_timeseries_topsoil!$B34/Ultuna_BD_timeseries_topsoil!W34</f>
        <v>1.10141819527949</v>
      </c>
      <c r="X34" s="0" t="n">
        <f aca="false">Ultuna_BD_timeseries_topsoil!$B34/Ultuna_BD_timeseries_topsoil!X34</f>
        <v>1.10676323958235</v>
      </c>
      <c r="Y34" s="0" t="n">
        <f aca="false">Ultuna_BD_timeseries_topsoil!$B34/Ultuna_BD_timeseries_topsoil!Y34</f>
        <v>1.11216041452736</v>
      </c>
      <c r="Z34" s="0" t="n">
        <f aca="false">Ultuna_BD_timeseries_topsoil!$B34/Ultuna_BD_timeseries_topsoil!Z34</f>
        <v>1.11761048650329</v>
      </c>
      <c r="AA34" s="0" t="n">
        <f aca="false">Ultuna_BD_timeseries_topsoil!$B34/Ultuna_BD_timeseries_topsoil!AA34</f>
        <v>1.12311423699545</v>
      </c>
      <c r="AB34" s="0" t="n">
        <f aca="false">Ultuna_BD_timeseries_topsoil!$B34/Ultuna_BD_timeseries_topsoil!AB34</f>
        <v>1.12867246295925</v>
      </c>
      <c r="AC34" s="0" t="n">
        <f aca="false">Ultuna_BD_timeseries_topsoil!$B34/Ultuna_BD_timeseries_topsoil!AC34</f>
        <v>1.1342859772049</v>
      </c>
      <c r="AD34" s="0" t="n">
        <f aca="false">Ultuna_BD_timeseries_topsoil!$B34/Ultuna_BD_timeseries_topsoil!AD34</f>
        <v>1.13995560879368</v>
      </c>
      <c r="AE34" s="0" t="n">
        <f aca="false">Ultuna_BD_timeseries_topsoil!$B34/Ultuna_BD_timeseries_topsoil!AE34</f>
        <v>1.14568220344609</v>
      </c>
      <c r="AF34" s="0" t="n">
        <f aca="false">Ultuna_BD_timeseries_topsoil!$B34/Ultuna_BD_timeseries_topsoil!AF34</f>
        <v>1.15146662396242</v>
      </c>
      <c r="AG34" s="0" t="n">
        <f aca="false">Ultuna_BD_timeseries_topsoil!$B34/Ultuna_BD_timeseries_topsoil!AG34</f>
        <v>1.15730975065611</v>
      </c>
      <c r="AH34" s="0" t="n">
        <f aca="false">Ultuna_BD_timeseries_topsoil!$B34/Ultuna_BD_timeseries_topsoil!AH34</f>
        <v>1.16321248180037</v>
      </c>
      <c r="AI34" s="0" t="n">
        <f aca="false">Ultuna_BD_timeseries_topsoil!$B34/Ultuna_BD_timeseries_topsoil!AI34</f>
        <v>1.16917573408854</v>
      </c>
      <c r="AJ34" s="0" t="n">
        <f aca="false">Ultuna_BD_timeseries_topsoil!$B34/Ultuna_BD_timeseries_topsoil!AJ34</f>
        <v>1.17520044310866</v>
      </c>
      <c r="AK34" s="0" t="n">
        <f aca="false">Ultuna_BD_timeseries_topsoil!$B34/Ultuna_BD_timeseries_topsoil!AK34</f>
        <v>1.18128756383284</v>
      </c>
      <c r="AL34" s="0" t="n">
        <f aca="false">Ultuna_BD_timeseries_topsoil!$B34/Ultuna_BD_timeseries_topsoil!AL34</f>
        <v>1.18743807112187</v>
      </c>
      <c r="AM34" s="0" t="n">
        <f aca="false">Ultuna_BD_timeseries_topsoil!$B34/Ultuna_BD_timeseries_topsoil!AM34</f>
        <v>1.19365296024569</v>
      </c>
      <c r="AN34" s="0" t="n">
        <f aca="false">Ultuna_BD_timeseries_topsoil!$B34/Ultuna_BD_timeseries_topsoil!AN34</f>
        <v>1.19993324742029</v>
      </c>
      <c r="AO34" s="0" t="n">
        <f aca="false">Ultuna_BD_timeseries_topsoil!$B34/Ultuna_BD_timeseries_topsoil!AO34</f>
        <v>1.20627997036167</v>
      </c>
      <c r="AP34" s="0" t="n">
        <f aca="false">Ultuna_BD_timeseries_topsoil!$B34/Ultuna_BD_timeseries_topsoil!AP34</f>
        <v>1.21269418885744</v>
      </c>
      <c r="AQ34" s="0" t="n">
        <f aca="false">Ultuna_BD_timeseries_topsoil!$B34/Ultuna_BD_timeseries_topsoil!AQ34</f>
        <v>1.2191769853568</v>
      </c>
      <c r="AR34" s="0" t="n">
        <f aca="false">Ultuna_BD_timeseries_topsoil!$B34/Ultuna_BD_timeseries_topsoil!AR34</f>
        <v>1.22572946557945</v>
      </c>
      <c r="AS34" s="0" t="n">
        <f aca="false">Ultuna_BD_timeseries_topsoil!$B34/Ultuna_BD_timeseries_topsoil!AS34</f>
        <v>1.23235275914438</v>
      </c>
      <c r="AT34" s="0" t="n">
        <f aca="false">Ultuna_BD_timeseries_topsoil!$B34/Ultuna_BD_timeseries_topsoil!AT34</f>
        <v>1.23904802021904</v>
      </c>
      <c r="AU34" s="0" t="n">
        <f aca="false">Ultuna_BD_timeseries_topsoil!$B34/Ultuna_BD_timeseries_topsoil!AU34</f>
        <v>1.24581642818983</v>
      </c>
      <c r="AV34" s="0" t="n">
        <f aca="false">Ultuna_BD_timeseries_topsoil!$B34/Ultuna_BD_timeseries_topsoil!AV34</f>
        <v>1.25265918835473</v>
      </c>
      <c r="AW34" s="0" t="n">
        <f aca="false">Ultuna_BD_timeseries_topsoil!$B34/Ultuna_BD_timeseries_topsoil!AW34</f>
        <v>1.25957753263879</v>
      </c>
      <c r="AX34" s="0" t="n">
        <f aca="false">Ultuna_BD_timeseries_topsoil!$B34/Ultuna_BD_timeseries_topsoil!AX34</f>
        <v>1.2665727203335</v>
      </c>
      <c r="AY34" s="0" t="n">
        <f aca="false">Ultuna_BD_timeseries_topsoil!$B34/Ultuna_BD_timeseries_topsoil!AY34</f>
        <v>1.27364603886103</v>
      </c>
      <c r="AZ34" s="0" t="n">
        <f aca="false">Ultuna_BD_timeseries_topsoil!$B34/Ultuna_BD_timeseries_topsoil!AZ34</f>
        <v>1.28079880456403</v>
      </c>
      <c r="BA34" s="0" t="n">
        <f aca="false">Ultuna_BD_timeseries_topsoil!$B34/Ultuna_BD_timeseries_topsoil!BA34</f>
        <v>1.28803236352236</v>
      </c>
      <c r="BB34" s="0" t="n">
        <f aca="false">Ultuna_BD_timeseries_topsoil!$B34/Ultuna_BD_timeseries_topsoil!BB34</f>
        <v>1.29534809239761</v>
      </c>
      <c r="BC34" s="0" t="n">
        <f aca="false">Ultuna_BD_timeseries_topsoil!$B34/Ultuna_BD_timeseries_topsoil!BC34</f>
        <v>1.30274739930648</v>
      </c>
      <c r="BD34" s="0" t="n">
        <f aca="false">Ultuna_BD_timeseries_topsoil!$B34/Ultuna_BD_timeseries_topsoil!BD34</f>
        <v>1.31023172472438</v>
      </c>
      <c r="BE34" s="0" t="n">
        <f aca="false">Ultuna_BD_timeseries_topsoil!$B34/Ultuna_BD_timeseries_topsoil!BE34</f>
        <v>1.31780254242033</v>
      </c>
      <c r="BF34" s="0" t="n">
        <f aca="false">Ultuna_BD_timeseries_topsoil!$B34/Ultuna_BD_timeseries_topsoil!BF34</f>
        <v>1.32546136042438</v>
      </c>
      <c r="BG34" s="0" t="n">
        <f aca="false">Ultuna_BD_timeseries_topsoil!$B34/Ultuna_BD_timeseries_topsoil!BG34</f>
        <v>1.33320972202907</v>
      </c>
      <c r="BH34" s="0" t="n">
        <f aca="false">Ultuna_BD_timeseries_topsoil!$B34/Ultuna_BD_timeseries_topsoil!BH34</f>
        <v>1.34104920682616</v>
      </c>
      <c r="BI34" s="0" t="n">
        <f aca="false">Ultuna_BD_timeseries_topsoil!$B34/Ultuna_BD_timeseries_topsoil!BI34</f>
        <v>1.34898143178016</v>
      </c>
      <c r="BJ34" s="0" t="n">
        <f aca="false">Ultuna_BD_timeseries_topsoil!$B34/Ultuna_BD_timeseries_topsoil!BJ34</f>
        <v>1.3570080523402</v>
      </c>
      <c r="BK34" s="0" t="n">
        <f aca="false">Ultuna_BD_timeseries_topsoil!$B34/Ultuna_BD_timeseries_topsoil!BK34</f>
        <v>1.36513076359187</v>
      </c>
    </row>
    <row r="35" customFormat="false" ht="14.4" hidden="false" customHeight="false" outlineLevel="0" collapsed="false">
      <c r="A35" s="0" t="s">
        <v>9</v>
      </c>
      <c r="B35" s="0" t="n">
        <v>1</v>
      </c>
      <c r="C35" s="0" t="n">
        <f aca="false">Ultuna_BD_timeseries_topsoil!$B35/Ultuna_BD_timeseries_topsoil!C35</f>
        <v>1.00438781706586</v>
      </c>
      <c r="D35" s="0" t="n">
        <f aca="false">Ultuna_BD_timeseries_topsoil!$B35/Ultuna_BD_timeseries_topsoil!D35</f>
        <v>1.00881430971029</v>
      </c>
      <c r="E35" s="0" t="n">
        <f aca="false">Ultuna_BD_timeseries_topsoil!$B35/Ultuna_BD_timeseries_topsoil!E35</f>
        <v>1.01327999154465</v>
      </c>
      <c r="F35" s="0" t="n">
        <f aca="false">Ultuna_BD_timeseries_topsoil!$B35/Ultuna_BD_timeseries_topsoil!F35</f>
        <v>1.01778538531506</v>
      </c>
      <c r="G35" s="0" t="n">
        <f aca="false">Ultuna_BD_timeseries_topsoil!$B35/Ultuna_BD_timeseries_topsoil!G35</f>
        <v>1.02233102310644</v>
      </c>
      <c r="H35" s="0" t="n">
        <f aca="false">Ultuna_BD_timeseries_topsoil!$B35/Ultuna_BD_timeseries_topsoil!H35</f>
        <v>1.02691744655191</v>
      </c>
      <c r="I35" s="0" t="n">
        <f aca="false">Ultuna_BD_timeseries_topsoil!$B35/Ultuna_BD_timeseries_topsoil!I35</f>
        <v>1.03154520704801</v>
      </c>
      <c r="J35" s="0" t="n">
        <f aca="false">Ultuna_BD_timeseries_topsoil!$B35/Ultuna_BD_timeseries_topsoil!J35</f>
        <v>1.03621486597564</v>
      </c>
      <c r="K35" s="0" t="n">
        <f aca="false">Ultuna_BD_timeseries_topsoil!$B35/Ultuna_BD_timeseries_topsoil!K35</f>
        <v>1.0409269949271</v>
      </c>
      <c r="L35" s="0" t="n">
        <f aca="false">Ultuna_BD_timeseries_topsoil!$B35/Ultuna_BD_timeseries_topsoil!L35</f>
        <v>1.04568217593933</v>
      </c>
      <c r="M35" s="0" t="n">
        <f aca="false">Ultuna_BD_timeseries_topsoil!$B35/Ultuna_BD_timeseries_topsoil!M35</f>
        <v>1.05048100173354</v>
      </c>
      <c r="N35" s="0" t="n">
        <f aca="false">Ultuna_BD_timeseries_topsoil!$B35/Ultuna_BD_timeseries_topsoil!N35</f>
        <v>1.05532407596155</v>
      </c>
      <c r="O35" s="0" t="n">
        <f aca="false">Ultuna_BD_timeseries_topsoil!$B35/Ultuna_BD_timeseries_topsoil!O35</f>
        <v>1.06021201345887</v>
      </c>
      <c r="P35" s="0" t="n">
        <f aca="false">Ultuna_BD_timeseries_topsoil!$B35/Ultuna_BD_timeseries_topsoil!P35</f>
        <v>1.06514544050498</v>
      </c>
      <c r="Q35" s="0" t="n">
        <f aca="false">Ultuna_BD_timeseries_topsoil!$B35/Ultuna_BD_timeseries_topsoil!Q35</f>
        <v>1.07012499509073</v>
      </c>
      <c r="R35" s="0" t="n">
        <f aca="false">Ultuna_BD_timeseries_topsoil!$B35/Ultuna_BD_timeseries_topsoil!R35</f>
        <v>1.07515132719348</v>
      </c>
      <c r="S35" s="0" t="n">
        <f aca="false">Ultuna_BD_timeseries_topsoil!$B35/Ultuna_BD_timeseries_topsoil!S35</f>
        <v>1.08022509905986</v>
      </c>
      <c r="T35" s="0" t="n">
        <f aca="false">Ultuna_BD_timeseries_topsoil!$B35/Ultuna_BD_timeseries_topsoil!T35</f>
        <v>1.08534698549667</v>
      </c>
      <c r="U35" s="0" t="n">
        <f aca="false">Ultuna_BD_timeseries_topsoil!$B35/Ultuna_BD_timeseries_topsoil!U35</f>
        <v>1.09051767417008</v>
      </c>
      <c r="V35" s="0" t="n">
        <f aca="false">Ultuna_BD_timeseries_topsoil!$B35/Ultuna_BD_timeseries_topsoil!V35</f>
        <v>1.09573786591337</v>
      </c>
      <c r="W35" s="0" t="n">
        <f aca="false">Ultuna_BD_timeseries_topsoil!$B35/Ultuna_BD_timeseries_topsoil!W35</f>
        <v>1.10100827504365</v>
      </c>
      <c r="X35" s="0" t="n">
        <f aca="false">Ultuna_BD_timeseries_topsoil!$B35/Ultuna_BD_timeseries_topsoil!X35</f>
        <v>1.10632962968767</v>
      </c>
      <c r="Y35" s="0" t="n">
        <f aca="false">Ultuna_BD_timeseries_topsoil!$B35/Ultuna_BD_timeseries_topsoil!Y35</f>
        <v>1.11170267211717</v>
      </c>
      <c r="Z35" s="0" t="n">
        <f aca="false">Ultuna_BD_timeseries_topsoil!$B35/Ultuna_BD_timeseries_topsoil!Z35</f>
        <v>1.11712815909405</v>
      </c>
      <c r="AA35" s="0" t="n">
        <f aca="false">Ultuna_BD_timeseries_topsoil!$B35/Ultuna_BD_timeseries_topsoil!AA35</f>
        <v>1.12260686222566</v>
      </c>
      <c r="AB35" s="0" t="n">
        <f aca="false">Ultuna_BD_timeseries_topsoil!$B35/Ultuna_BD_timeseries_topsoil!AB35</f>
        <v>1.12813956833069</v>
      </c>
      <c r="AC35" s="0" t="n">
        <f aca="false">Ultuna_BD_timeseries_topsoil!$B35/Ultuna_BD_timeseries_topsoil!AC35</f>
        <v>1.13372707981578</v>
      </c>
      <c r="AD35" s="0" t="n">
        <f aca="false">Ultuna_BD_timeseries_topsoil!$B35/Ultuna_BD_timeseries_topsoil!AD35</f>
        <v>1.13937021506354</v>
      </c>
      <c r="AE35" s="0" t="n">
        <f aca="false">Ultuna_BD_timeseries_topsoil!$B35/Ultuna_BD_timeseries_topsoil!AE35</f>
        <v>1.1450698088321</v>
      </c>
      <c r="AF35" s="0" t="n">
        <f aca="false">Ultuna_BD_timeseries_topsoil!$B35/Ultuna_BD_timeseries_topsoil!AF35</f>
        <v>1.15082671266677</v>
      </c>
      <c r="AG35" s="0" t="n">
        <f aca="false">Ultuna_BD_timeseries_topsoil!$B35/Ultuna_BD_timeseries_topsoil!AG35</f>
        <v>1.15664179532417</v>
      </c>
      <c r="AH35" s="0" t="n">
        <f aca="false">Ultuna_BD_timeseries_topsoil!$B35/Ultuna_BD_timeseries_topsoil!AH35</f>
        <v>1.16251594320924</v>
      </c>
      <c r="AI35" s="0" t="n">
        <f aca="false">Ultuna_BD_timeseries_topsoil!$B35/Ultuna_BD_timeseries_topsoil!AI35</f>
        <v>1.16845006082574</v>
      </c>
      <c r="AJ35" s="0" t="n">
        <f aca="false">Ultuna_BD_timeseries_topsoil!$B35/Ultuna_BD_timeseries_topsoil!AJ35</f>
        <v>1.17444507124049</v>
      </c>
      <c r="AK35" s="0" t="n">
        <f aca="false">Ultuna_BD_timeseries_topsoil!$B35/Ultuna_BD_timeseries_topsoil!AK35</f>
        <v>1.18050191656209</v>
      </c>
      <c r="AL35" s="0" t="n">
        <f aca="false">Ultuna_BD_timeseries_topsoil!$B35/Ultuna_BD_timeseries_topsoil!AL35</f>
        <v>1.18662155843441</v>
      </c>
      <c r="AM35" s="0" t="n">
        <f aca="false">Ultuna_BD_timeseries_topsoil!$B35/Ultuna_BD_timeseries_topsoil!AM35</f>
        <v>1.19280497854565</v>
      </c>
      <c r="AN35" s="0" t="n">
        <f aca="false">Ultuna_BD_timeseries_topsoil!$B35/Ultuna_BD_timeseries_topsoil!AN35</f>
        <v>1.19905317915326</v>
      </c>
      <c r="AO35" s="0" t="n">
        <f aca="false">Ultuna_BD_timeseries_topsoil!$B35/Ultuna_BD_timeseries_topsoil!AO35</f>
        <v>1.20536718362557</v>
      </c>
      <c r="AP35" s="0" t="n">
        <f aca="false">Ultuna_BD_timeseries_topsoil!$B35/Ultuna_BD_timeseries_topsoil!AP35</f>
        <v>1.21174803700051</v>
      </c>
      <c r="AQ35" s="0" t="n">
        <f aca="false">Ultuna_BD_timeseries_topsoil!$B35/Ultuna_BD_timeseries_topsoil!AQ35</f>
        <v>1.21819680656226</v>
      </c>
      <c r="AR35" s="0" t="n">
        <f aca="false">Ultuna_BD_timeseries_topsoil!$B35/Ultuna_BD_timeseries_topsoil!AR35</f>
        <v>1.22471458243635</v>
      </c>
      <c r="AS35" s="0" t="n">
        <f aca="false">Ultuna_BD_timeseries_topsoil!$B35/Ultuna_BD_timeseries_topsoil!AS35</f>
        <v>1.23130247820403</v>
      </c>
      <c r="AT35" s="0" t="n">
        <f aca="false">Ultuna_BD_timeseries_topsoil!$B35/Ultuna_BD_timeseries_topsoil!AT35</f>
        <v>1.23796163153649</v>
      </c>
      <c r="AU35" s="0" t="n">
        <f aca="false">Ultuna_BD_timeseries_topsoil!$B35/Ultuna_BD_timeseries_topsoil!AU35</f>
        <v>1.24469320484986</v>
      </c>
      <c r="AV35" s="0" t="n">
        <f aca="false">Ultuna_BD_timeseries_topsoil!$B35/Ultuna_BD_timeseries_topsoil!AV35</f>
        <v>1.25149838598165</v>
      </c>
      <c r="AW35" s="0" t="n">
        <f aca="false">Ultuna_BD_timeseries_topsoil!$B35/Ultuna_BD_timeseries_topsoil!AW35</f>
        <v>1.25837838888947</v>
      </c>
      <c r="AX35" s="0" t="n">
        <f aca="false">Ultuna_BD_timeseries_topsoil!$B35/Ultuna_BD_timeseries_topsoil!AX35</f>
        <v>1.26533445437303</v>
      </c>
      <c r="AY35" s="0" t="n">
        <f aca="false">Ultuna_BD_timeseries_topsoil!$B35/Ultuna_BD_timeseries_topsoil!AY35</f>
        <v>1.27236785082009</v>
      </c>
      <c r="AZ35" s="0" t="n">
        <f aca="false">Ultuna_BD_timeseries_topsoil!$B35/Ultuna_BD_timeseries_topsoil!AZ35</f>
        <v>1.27947987497755</v>
      </c>
      <c r="BA35" s="0" t="n">
        <f aca="false">Ultuna_BD_timeseries_topsoil!$B35/Ultuna_BD_timeseries_topsoil!BA35</f>
        <v>1.28667185274841</v>
      </c>
      <c r="BB35" s="0" t="n">
        <f aca="false">Ultuna_BD_timeseries_topsoil!$B35/Ultuna_BD_timeseries_topsoil!BB35</f>
        <v>1.29394514001593</v>
      </c>
      <c r="BC35" s="0" t="n">
        <f aca="false">Ultuna_BD_timeseries_topsoil!$B35/Ultuna_BD_timeseries_topsoil!BC35</f>
        <v>1.30130112349571</v>
      </c>
      <c r="BD35" s="0" t="n">
        <f aca="false">Ultuna_BD_timeseries_topsoil!$B35/Ultuna_BD_timeseries_topsoil!BD35</f>
        <v>1.30874122161719</v>
      </c>
      <c r="BE35" s="0" t="n">
        <f aca="false">Ultuna_BD_timeseries_topsoil!$B35/Ultuna_BD_timeseries_topsoil!BE35</f>
        <v>1.3162668854354</v>
      </c>
      <c r="BF35" s="0" t="n">
        <f aca="false">Ultuna_BD_timeseries_topsoil!$B35/Ultuna_BD_timeseries_topsoil!BF35</f>
        <v>1.32387959957448</v>
      </c>
      <c r="BG35" s="0" t="n">
        <f aca="false">Ultuna_BD_timeseries_topsoil!$B35/Ultuna_BD_timeseries_topsoil!BG35</f>
        <v>1.331580883204</v>
      </c>
      <c r="BH35" s="0" t="n">
        <f aca="false">Ultuna_BD_timeseries_topsoil!$B35/Ultuna_BD_timeseries_topsoil!BH35</f>
        <v>1.3393722910497</v>
      </c>
      <c r="BI35" s="0" t="n">
        <f aca="false">Ultuna_BD_timeseries_topsoil!$B35/Ultuna_BD_timeseries_topsoil!BI35</f>
        <v>1.34725541443983</v>
      </c>
      <c r="BJ35" s="0" t="n">
        <f aca="false">Ultuna_BD_timeseries_topsoil!$B35/Ultuna_BD_timeseries_topsoil!BJ35</f>
        <v>1.35523188238866</v>
      </c>
      <c r="BK35" s="0" t="n">
        <f aca="false">Ultuna_BD_timeseries_topsoil!$B35/Ultuna_BD_timeseries_topsoil!BK35</f>
        <v>1.36330336271875</v>
      </c>
    </row>
    <row r="36" customFormat="false" ht="14.4" hidden="false" customHeight="false" outlineLevel="0" collapsed="false">
      <c r="A36" s="0" t="s">
        <v>9</v>
      </c>
      <c r="B36" s="0" t="n">
        <v>1</v>
      </c>
      <c r="C36" s="0" t="n">
        <f aca="false">Ultuna_BD_timeseries_topsoil!$B36/Ultuna_BD_timeseries_topsoil!C36</f>
        <v>1.0039674215703</v>
      </c>
      <c r="D36" s="0" t="n">
        <f aca="false">Ultuna_BD_timeseries_topsoil!$B36/Ultuna_BD_timeseries_topsoil!D36</f>
        <v>1.0079664494038</v>
      </c>
      <c r="E36" s="0" t="n">
        <f aca="false">Ultuna_BD_timeseries_topsoil!$B36/Ultuna_BD_timeseries_topsoil!E36</f>
        <v>1.01199746269547</v>
      </c>
      <c r="F36" s="0" t="n">
        <f aca="false">Ultuna_BD_timeseries_topsoil!$B36/Ultuna_BD_timeseries_topsoil!F36</f>
        <v>1.01606084673046</v>
      </c>
      <c r="G36" s="0" t="n">
        <f aca="false">Ultuna_BD_timeseries_topsoil!$B36/Ultuna_BD_timeseries_topsoil!G36</f>
        <v>1.02015699300688</v>
      </c>
      <c r="H36" s="0" t="n">
        <f aca="false">Ultuna_BD_timeseries_topsoil!$B36/Ultuna_BD_timeseries_topsoil!H36</f>
        <v>1.02428629936153</v>
      </c>
      <c r="I36" s="0" t="n">
        <f aca="false">Ultuna_BD_timeseries_topsoil!$B36/Ultuna_BD_timeseries_topsoil!I36</f>
        <v>1.02844917009872</v>
      </c>
      <c r="J36" s="0" t="n">
        <f aca="false">Ultuna_BD_timeseries_topsoil!$B36/Ultuna_BD_timeseries_topsoil!J36</f>
        <v>1.03264601612221</v>
      </c>
      <c r="K36" s="0" t="n">
        <f aca="false">Ultuna_BD_timeseries_topsoil!$B36/Ultuna_BD_timeseries_topsoil!K36</f>
        <v>1.03687725507043</v>
      </c>
      <c r="L36" s="0" t="n">
        <f aca="false">Ultuna_BD_timeseries_topsoil!$B36/Ultuna_BD_timeseries_topsoil!L36</f>
        <v>1.04114331145504</v>
      </c>
      <c r="M36" s="0" t="n">
        <f aca="false">Ultuna_BD_timeseries_topsoil!$B36/Ultuna_BD_timeseries_topsoil!M36</f>
        <v>1.04544461680285</v>
      </c>
      <c r="N36" s="0" t="n">
        <f aca="false">Ultuna_BD_timeseries_topsoil!$B36/Ultuna_BD_timeseries_topsoil!N36</f>
        <v>1.0497816098014</v>
      </c>
      <c r="O36" s="0" t="n">
        <f aca="false">Ultuna_BD_timeseries_topsoil!$B36/Ultuna_BD_timeseries_topsoil!O36</f>
        <v>1.05415473644808</v>
      </c>
      <c r="P36" s="0" t="n">
        <f aca="false">Ultuna_BD_timeseries_topsoil!$B36/Ultuna_BD_timeseries_topsoil!P36</f>
        <v>1.05856445020301</v>
      </c>
      <c r="Q36" s="0" t="n">
        <f aca="false">Ultuna_BD_timeseries_topsoil!$B36/Ultuna_BD_timeseries_topsoil!Q36</f>
        <v>1.06301121214579</v>
      </c>
      <c r="R36" s="0" t="n">
        <f aca="false">Ultuna_BD_timeseries_topsoil!$B36/Ultuna_BD_timeseries_topsoil!R36</f>
        <v>1.06749549113623</v>
      </c>
      <c r="S36" s="0" t="n">
        <f aca="false">Ultuna_BD_timeseries_topsoil!$B36/Ultuna_BD_timeseries_topsoil!S36</f>
        <v>1.07201776397914</v>
      </c>
      <c r="T36" s="0" t="n">
        <f aca="false">Ultuna_BD_timeseries_topsoil!$B36/Ultuna_BD_timeseries_topsoil!T36</f>
        <v>1.07657851559332</v>
      </c>
      <c r="U36" s="0" t="n">
        <f aca="false">Ultuna_BD_timeseries_topsoil!$B36/Ultuna_BD_timeseries_topsoil!U36</f>
        <v>1.08117823918491</v>
      </c>
      <c r="V36" s="0" t="n">
        <f aca="false">Ultuna_BD_timeseries_topsoil!$B36/Ultuna_BD_timeseries_topsoil!V36</f>
        <v>1.08581743642518</v>
      </c>
      <c r="W36" s="0" t="n">
        <f aca="false">Ultuna_BD_timeseries_topsoil!$B36/Ultuna_BD_timeseries_topsoil!W36</f>
        <v>1.09049661763296</v>
      </c>
      <c r="X36" s="0" t="n">
        <f aca="false">Ultuna_BD_timeseries_topsoil!$B36/Ultuna_BD_timeseries_topsoil!X36</f>
        <v>1.09521630196173</v>
      </c>
      <c r="Y36" s="0" t="n">
        <f aca="false">Ultuna_BD_timeseries_topsoil!$B36/Ultuna_BD_timeseries_topsoil!Y36</f>
        <v>1.09997701759163</v>
      </c>
      <c r="Z36" s="0" t="n">
        <f aca="false">Ultuna_BD_timeseries_topsoil!$B36/Ultuna_BD_timeseries_topsoil!Z36</f>
        <v>1.10477930192657</v>
      </c>
      <c r="AA36" s="0" t="n">
        <f aca="false">Ultuna_BD_timeseries_topsoil!$B36/Ultuna_BD_timeseries_topsoil!AA36</f>
        <v>1.10962370179638</v>
      </c>
      <c r="AB36" s="0" t="n">
        <f aca="false">Ultuna_BD_timeseries_topsoil!$B36/Ultuna_BD_timeseries_topsoil!AB36</f>
        <v>1.11451077366442</v>
      </c>
      <c r="AC36" s="0" t="n">
        <f aca="false">Ultuna_BD_timeseries_topsoil!$B36/Ultuna_BD_timeseries_topsoil!AC36</f>
        <v>1.11944108384067</v>
      </c>
      <c r="AD36" s="0" t="n">
        <f aca="false">Ultuna_BD_timeseries_topsoil!$B36/Ultuna_BD_timeseries_topsoil!AD36</f>
        <v>1.12441520870045</v>
      </c>
      <c r="AE36" s="0" t="n">
        <f aca="false">Ultuna_BD_timeseries_topsoil!$B36/Ultuna_BD_timeseries_topsoil!AE36</f>
        <v>1.12943373490909</v>
      </c>
      <c r="AF36" s="0" t="n">
        <f aca="false">Ultuna_BD_timeseries_topsoil!$B36/Ultuna_BD_timeseries_topsoil!AF36</f>
        <v>1.13449725965257</v>
      </c>
      <c r="AG36" s="0" t="n">
        <f aca="false">Ultuna_BD_timeseries_topsoil!$B36/Ultuna_BD_timeseries_topsoil!AG36</f>
        <v>1.13960639087441</v>
      </c>
      <c r="AH36" s="0" t="n">
        <f aca="false">Ultuna_BD_timeseries_topsoil!$B36/Ultuna_BD_timeseries_topsoil!AH36</f>
        <v>1.144761747519</v>
      </c>
      <c r="AI36" s="0" t="n">
        <f aca="false">Ultuna_BD_timeseries_topsoil!$B36/Ultuna_BD_timeseries_topsoil!AI36</f>
        <v>1.14996395978156</v>
      </c>
      <c r="AJ36" s="0" t="n">
        <f aca="false">Ultuna_BD_timeseries_topsoil!$B36/Ultuna_BD_timeseries_topsoil!AJ36</f>
        <v>1.15521366936495</v>
      </c>
      <c r="AK36" s="0" t="n">
        <f aca="false">Ultuna_BD_timeseries_topsoil!$B36/Ultuna_BD_timeseries_topsoil!AK36</f>
        <v>1.16051152974353</v>
      </c>
      <c r="AL36" s="0" t="n">
        <f aca="false">Ultuna_BD_timeseries_topsoil!$B36/Ultuna_BD_timeseries_topsoil!AL36</f>
        <v>1.16585820643435</v>
      </c>
      <c r="AM36" s="0" t="n">
        <f aca="false">Ultuna_BD_timeseries_topsoil!$B36/Ultuna_BD_timeseries_topsoil!AM36</f>
        <v>1.17125437727583</v>
      </c>
      <c r="AN36" s="0" t="n">
        <f aca="false">Ultuna_BD_timeseries_topsoil!$B36/Ultuna_BD_timeseries_topsoil!AN36</f>
        <v>1.17670073271424</v>
      </c>
      <c r="AO36" s="0" t="n">
        <f aca="false">Ultuna_BD_timeseries_topsoil!$B36/Ultuna_BD_timeseries_topsoil!AO36</f>
        <v>1.18219797609818</v>
      </c>
      <c r="AP36" s="0" t="n">
        <f aca="false">Ultuna_BD_timeseries_topsoil!$B36/Ultuna_BD_timeseries_topsoil!AP36</f>
        <v>1.18774682398142</v>
      </c>
      <c r="AQ36" s="0" t="n">
        <f aca="false">Ultuna_BD_timeseries_topsoil!$B36/Ultuna_BD_timeseries_topsoil!AQ36</f>
        <v>1.19334800643424</v>
      </c>
      <c r="AR36" s="0" t="n">
        <f aca="false">Ultuna_BD_timeseries_topsoil!$B36/Ultuna_BD_timeseries_topsoil!AR36</f>
        <v>1.19900226736363</v>
      </c>
      <c r="AS36" s="0" t="n">
        <f aca="false">Ultuna_BD_timeseries_topsoil!$B36/Ultuna_BD_timeseries_topsoil!AS36</f>
        <v>1.20471036484268</v>
      </c>
      <c r="AT36" s="0" t="n">
        <f aca="false">Ultuna_BD_timeseries_topsoil!$B36/Ultuna_BD_timeseries_topsoil!AT36</f>
        <v>1.21047307144939</v>
      </c>
      <c r="AU36" s="0" t="n">
        <f aca="false">Ultuna_BD_timeseries_topsoil!$B36/Ultuna_BD_timeseries_topsoil!AU36</f>
        <v>1.21629117461526</v>
      </c>
      <c r="AV36" s="0" t="n">
        <f aca="false">Ultuna_BD_timeseries_topsoil!$B36/Ultuna_BD_timeseries_topsoil!AV36</f>
        <v>1.22216547698395</v>
      </c>
      <c r="AW36" s="0" t="n">
        <f aca="false">Ultuna_BD_timeseries_topsoil!$B36/Ultuna_BD_timeseries_topsoil!AW36</f>
        <v>1.22809679678045</v>
      </c>
      <c r="AX36" s="0" t="n">
        <f aca="false">Ultuna_BD_timeseries_topsoil!$B36/Ultuna_BD_timeseries_topsoil!AX36</f>
        <v>1.234085968191</v>
      </c>
      <c r="AY36" s="0" t="n">
        <f aca="false">Ultuna_BD_timeseries_topsoil!$B36/Ultuna_BD_timeseries_topsoil!AY36</f>
        <v>1.2401338417542</v>
      </c>
      <c r="AZ36" s="0" t="n">
        <f aca="false">Ultuna_BD_timeseries_topsoil!$B36/Ultuna_BD_timeseries_topsoil!AZ36</f>
        <v>1.24624128476365</v>
      </c>
      <c r="BA36" s="0" t="n">
        <f aca="false">Ultuna_BD_timeseries_topsoil!$B36/Ultuna_BD_timeseries_topsoil!BA36</f>
        <v>1.2524091816826</v>
      </c>
      <c r="BB36" s="0" t="n">
        <f aca="false">Ultuna_BD_timeseries_topsoil!$B36/Ultuna_BD_timeseries_topsoil!BB36</f>
        <v>1.25863843457092</v>
      </c>
      <c r="BC36" s="0" t="n">
        <f aca="false">Ultuna_BD_timeseries_topsoil!$B36/Ultuna_BD_timeseries_topsoil!BC36</f>
        <v>1.26492996352492</v>
      </c>
      <c r="BD36" s="0" t="n">
        <f aca="false">Ultuna_BD_timeseries_topsoil!$B36/Ultuna_BD_timeseries_topsoil!BD36</f>
        <v>1.27128470713038</v>
      </c>
      <c r="BE36" s="0" t="n">
        <f aca="false">Ultuna_BD_timeseries_topsoil!$B36/Ultuna_BD_timeseries_topsoil!BE36</f>
        <v>1.27770362292938</v>
      </c>
      <c r="BF36" s="0" t="n">
        <f aca="false">Ultuna_BD_timeseries_topsoil!$B36/Ultuna_BD_timeseries_topsoil!BF36</f>
        <v>1.28418768790123</v>
      </c>
      <c r="BG36" s="0" t="n">
        <f aca="false">Ultuna_BD_timeseries_topsoil!$B36/Ultuna_BD_timeseries_topsoil!BG36</f>
        <v>1.29073789895822</v>
      </c>
      <c r="BH36" s="0" t="n">
        <f aca="false">Ultuna_BD_timeseries_topsoil!$B36/Ultuna_BD_timeseries_topsoil!BH36</f>
        <v>1.29735527345659</v>
      </c>
      <c r="BI36" s="0" t="n">
        <f aca="false">Ultuna_BD_timeseries_topsoil!$B36/Ultuna_BD_timeseries_topsoil!BI36</f>
        <v>1.30404084972328</v>
      </c>
      <c r="BJ36" s="0" t="n">
        <f aca="false">Ultuna_BD_timeseries_topsoil!$B36/Ultuna_BD_timeseries_topsoil!BJ36</f>
        <v>1.31079568759906</v>
      </c>
      <c r="BK36" s="0" t="n">
        <f aca="false">Ultuna_BD_timeseries_topsoil!$B36/Ultuna_BD_timeseries_topsoil!BK36</f>
        <v>1.31762086899865</v>
      </c>
    </row>
    <row r="37" customFormat="false" ht="14.4" hidden="false" customHeight="false" outlineLevel="0" collapsed="false">
      <c r="A37" s="0" t="s">
        <v>9</v>
      </c>
      <c r="B37" s="0" t="n">
        <v>1</v>
      </c>
      <c r="C37" s="0" t="n">
        <f aca="false">Ultuna_BD_timeseries_topsoil!$B37/Ultuna_BD_timeseries_topsoil!C37</f>
        <v>1.00408749865447</v>
      </c>
      <c r="D37" s="0" t="n">
        <f aca="false">Ultuna_BD_timeseries_topsoil!$B37/Ultuna_BD_timeseries_topsoil!D37</f>
        <v>1.00820854974498</v>
      </c>
      <c r="E37" s="0" t="n">
        <f aca="false">Ultuna_BD_timeseries_topsoil!$B37/Ultuna_BD_timeseries_topsoil!E37</f>
        <v>1.01236356809935</v>
      </c>
      <c r="F37" s="0" t="n">
        <f aca="false">Ultuna_BD_timeseries_topsoil!$B37/Ultuna_BD_timeseries_topsoil!F37</f>
        <v>1.01655297541206</v>
      </c>
      <c r="G37" s="0" t="n">
        <f aca="false">Ultuna_BD_timeseries_topsoil!$B37/Ultuna_BD_timeseries_topsoil!G37</f>
        <v>1.02077720038686</v>
      </c>
      <c r="H37" s="0" t="n">
        <f aca="false">Ultuna_BD_timeseries_topsoil!$B37/Ultuna_BD_timeseries_topsoil!H37</f>
        <v>1.02503667888306</v>
      </c>
      <c r="I37" s="0" t="n">
        <f aca="false">Ultuna_BD_timeseries_topsoil!$B37/Ultuna_BD_timeseries_topsoil!I37</f>
        <v>1.02933185406545</v>
      </c>
      <c r="J37" s="0" t="n">
        <f aca="false">Ultuna_BD_timeseries_topsoil!$B37/Ultuna_BD_timeseries_topsoil!J37</f>
        <v>1.03366317655797</v>
      </c>
      <c r="K37" s="0" t="n">
        <f aca="false">Ultuna_BD_timeseries_topsoil!$B37/Ultuna_BD_timeseries_topsoil!K37</f>
        <v>1.03803110460133</v>
      </c>
      <c r="L37" s="0" t="n">
        <f aca="false">Ultuna_BD_timeseries_topsoil!$B37/Ultuna_BD_timeseries_topsoil!L37</f>
        <v>1.04243610421461</v>
      </c>
      <c r="M37" s="0" t="n">
        <f aca="false">Ultuna_BD_timeseries_topsoil!$B37/Ultuna_BD_timeseries_topsoil!M37</f>
        <v>1.04687864936105</v>
      </c>
      <c r="N37" s="0" t="n">
        <f aca="false">Ultuna_BD_timeseries_topsoil!$B37/Ultuna_BD_timeseries_topsoil!N37</f>
        <v>1.05135922211797</v>
      </c>
      <c r="O37" s="0" t="n">
        <f aca="false">Ultuna_BD_timeseries_topsoil!$B37/Ultuna_BD_timeseries_topsoil!O37</f>
        <v>1.05587831285125</v>
      </c>
      <c r="P37" s="0" t="n">
        <f aca="false">Ultuna_BD_timeseries_topsoil!$B37/Ultuna_BD_timeseries_topsoil!P37</f>
        <v>1.06043642039414</v>
      </c>
      <c r="Q37" s="0" t="n">
        <f aca="false">Ultuna_BD_timeseries_topsoil!$B37/Ultuna_BD_timeseries_topsoil!Q37</f>
        <v>1.06503405223091</v>
      </c>
      <c r="R37" s="0" t="n">
        <f aca="false">Ultuna_BD_timeseries_topsoil!$B37/Ultuna_BD_timeseries_topsoil!R37</f>
        <v>1.06967172468511</v>
      </c>
      <c r="S37" s="0" t="n">
        <f aca="false">Ultuna_BD_timeseries_topsoil!$B37/Ultuna_BD_timeseries_topsoil!S37</f>
        <v>1.07434996311296</v>
      </c>
      <c r="T37" s="0" t="n">
        <f aca="false">Ultuna_BD_timeseries_topsoil!$B37/Ultuna_BD_timeseries_topsoil!T37</f>
        <v>1.07906930210164</v>
      </c>
      <c r="U37" s="0" t="n">
        <f aca="false">Ultuna_BD_timeseries_topsoil!$B37/Ultuna_BD_timeseries_topsoil!U37</f>
        <v>1.08383028567301</v>
      </c>
      <c r="V37" s="0" t="n">
        <f aca="false">Ultuna_BD_timeseries_topsoil!$B37/Ultuna_BD_timeseries_topsoil!V37</f>
        <v>1.08863346749265</v>
      </c>
      <c r="W37" s="0" t="n">
        <f aca="false">Ultuna_BD_timeseries_topsoil!$B37/Ultuna_BD_timeseries_topsoil!W37</f>
        <v>1.09347941108446</v>
      </c>
      <c r="X37" s="0" t="n">
        <f aca="false">Ultuna_BD_timeseries_topsoil!$B37/Ultuna_BD_timeseries_topsoil!X37</f>
        <v>1.09836869005111</v>
      </c>
      <c r="Y37" s="0" t="n">
        <f aca="false">Ultuna_BD_timeseries_topsoil!$B37/Ultuna_BD_timeseries_topsoil!Y37</f>
        <v>1.10330188830034</v>
      </c>
      <c r="Z37" s="0" t="n">
        <f aca="false">Ultuna_BD_timeseries_topsoil!$B37/Ultuna_BD_timeseries_topsoil!Z37</f>
        <v>1.10827960027744</v>
      </c>
      <c r="AA37" s="0" t="n">
        <f aca="false">Ultuna_BD_timeseries_topsoil!$B37/Ultuna_BD_timeseries_topsoil!AA37</f>
        <v>1.11330243120405</v>
      </c>
      <c r="AB37" s="0" t="n">
        <f aca="false">Ultuna_BD_timeseries_topsoil!$B37/Ultuna_BD_timeseries_topsoil!AB37</f>
        <v>1.11837099732345</v>
      </c>
      <c r="AC37" s="0" t="n">
        <f aca="false">Ultuna_BD_timeseries_topsoil!$B37/Ultuna_BD_timeseries_topsoil!AC37</f>
        <v>1.12348592615258</v>
      </c>
      <c r="AD37" s="0" t="n">
        <f aca="false">Ultuna_BD_timeseries_topsoil!$B37/Ultuna_BD_timeseries_topsoil!AD37</f>
        <v>1.1286478567411</v>
      </c>
      <c r="AE37" s="0" t="n">
        <f aca="false">Ultuna_BD_timeseries_topsoil!$B37/Ultuna_BD_timeseries_topsoil!AE37</f>
        <v>1.13385743993745</v>
      </c>
      <c r="AF37" s="0" t="n">
        <f aca="false">Ultuna_BD_timeseries_topsoil!$B37/Ultuna_BD_timeseries_topsoil!AF37</f>
        <v>1.13911533866251</v>
      </c>
      <c r="AG37" s="0" t="n">
        <f aca="false">Ultuna_BD_timeseries_topsoil!$B37/Ultuna_BD_timeseries_topsoil!AG37</f>
        <v>1.14442222819077</v>
      </c>
      <c r="AH37" s="0" t="n">
        <f aca="false">Ultuna_BD_timeseries_topsoil!$B37/Ultuna_BD_timeseries_topsoil!AH37</f>
        <v>1.14977879643942</v>
      </c>
      <c r="AI37" s="0" t="n">
        <f aca="false">Ultuna_BD_timeseries_topsoil!$B37/Ultuna_BD_timeseries_topsoil!AI37</f>
        <v>1.15518574426567</v>
      </c>
      <c r="AJ37" s="0" t="n">
        <f aca="false">Ultuna_BD_timeseries_topsoil!$B37/Ultuna_BD_timeseries_topsoil!AJ37</f>
        <v>1.16064378577241</v>
      </c>
      <c r="AK37" s="0" t="n">
        <f aca="false">Ultuna_BD_timeseries_topsoil!$B37/Ultuna_BD_timeseries_topsoil!AK37</f>
        <v>1.16615364862262</v>
      </c>
      <c r="AL37" s="0" t="n">
        <f aca="false">Ultuna_BD_timeseries_topsoil!$B37/Ultuna_BD_timeseries_topsoil!AL37</f>
        <v>1.17171607436277</v>
      </c>
      <c r="AM37" s="0" t="n">
        <f aca="false">Ultuna_BD_timeseries_topsoil!$B37/Ultuna_BD_timeseries_topsoil!AM37</f>
        <v>1.17733181875552</v>
      </c>
      <c r="AN37" s="0" t="n">
        <f aca="false">Ultuna_BD_timeseries_topsoil!$B37/Ultuna_BD_timeseries_topsoil!AN37</f>
        <v>1.18300165212205</v>
      </c>
      <c r="AO37" s="0" t="n">
        <f aca="false">Ultuna_BD_timeseries_topsoil!$B37/Ultuna_BD_timeseries_topsoil!AO37</f>
        <v>1.18872635969429</v>
      </c>
      <c r="AP37" s="0" t="n">
        <f aca="false">Ultuna_BD_timeseries_topsoil!$B37/Ultuna_BD_timeseries_topsoil!AP37</f>
        <v>1.19450674197746</v>
      </c>
      <c r="AQ37" s="0" t="n">
        <f aca="false">Ultuna_BD_timeseries_topsoil!$B37/Ultuna_BD_timeseries_topsoil!AQ37</f>
        <v>1.20034361512324</v>
      </c>
      <c r="AR37" s="0" t="n">
        <f aca="false">Ultuna_BD_timeseries_topsoil!$B37/Ultuna_BD_timeseries_topsoil!AR37</f>
        <v>1.2062378113139</v>
      </c>
      <c r="AS37" s="0" t="n">
        <f aca="false">Ultuna_BD_timeseries_topsoil!$B37/Ultuna_BD_timeseries_topsoil!AS37</f>
        <v>1.21219017915784</v>
      </c>
      <c r="AT37" s="0" t="n">
        <f aca="false">Ultuna_BD_timeseries_topsoil!$B37/Ultuna_BD_timeseries_topsoil!AT37</f>
        <v>1.21820158409691</v>
      </c>
      <c r="AU37" s="0" t="n">
        <f aca="false">Ultuna_BD_timeseries_topsoil!$B37/Ultuna_BD_timeseries_topsoil!AU37</f>
        <v>1.22427290882583</v>
      </c>
      <c r="AV37" s="0" t="n">
        <f aca="false">Ultuna_BD_timeseries_topsoil!$B37/Ultuna_BD_timeseries_topsoil!AV37</f>
        <v>1.23040505372434</v>
      </c>
      <c r="AW37" s="0" t="n">
        <f aca="false">Ultuna_BD_timeseries_topsoil!$B37/Ultuna_BD_timeseries_topsoil!AW37</f>
        <v>1.23659893730227</v>
      </c>
      <c r="AX37" s="0" t="n">
        <f aca="false">Ultuna_BD_timeseries_topsoil!$B37/Ultuna_BD_timeseries_topsoil!AX37</f>
        <v>1.24285549665822</v>
      </c>
      <c r="AY37" s="0" t="n">
        <f aca="false">Ultuna_BD_timeseries_topsoil!$B37/Ultuna_BD_timeseries_topsoil!AY37</f>
        <v>1.24917568795219</v>
      </c>
      <c r="AZ37" s="0" t="n">
        <f aca="false">Ultuna_BD_timeseries_topsoil!$B37/Ultuna_BD_timeseries_topsoil!AZ37</f>
        <v>1.25556048689275</v>
      </c>
      <c r="BA37" s="0" t="n">
        <f aca="false">Ultuna_BD_timeseries_topsoil!$B37/Ultuna_BD_timeseries_topsoil!BA37</f>
        <v>1.26201088923911</v>
      </c>
      <c r="BB37" s="0" t="n">
        <f aca="false">Ultuna_BD_timeseries_topsoil!$B37/Ultuna_BD_timeseries_topsoil!BB37</f>
        <v>1.2685279113189</v>
      </c>
      <c r="BC37" s="0" t="n">
        <f aca="false">Ultuna_BD_timeseries_topsoil!$B37/Ultuna_BD_timeseries_topsoil!BC37</f>
        <v>1.27511259056197</v>
      </c>
      <c r="BD37" s="0" t="n">
        <f aca="false">Ultuna_BD_timeseries_topsoil!$B37/Ultuna_BD_timeseries_topsoil!BD37</f>
        <v>1.28176598605097</v>
      </c>
      <c r="BE37" s="0" t="n">
        <f aca="false">Ultuna_BD_timeseries_topsoil!$B37/Ultuna_BD_timeseries_topsoil!BE37</f>
        <v>1.28848917908915</v>
      </c>
      <c r="BF37" s="0" t="n">
        <f aca="false">Ultuna_BD_timeseries_topsoil!$B37/Ultuna_BD_timeseries_topsoil!BF37</f>
        <v>1.29528327378629</v>
      </c>
      <c r="BG37" s="0" t="n">
        <f aca="false">Ultuna_BD_timeseries_topsoil!$B37/Ultuna_BD_timeseries_topsoil!BG37</f>
        <v>1.30214939766309</v>
      </c>
      <c r="BH37" s="0" t="n">
        <f aca="false">Ultuna_BD_timeseries_topsoil!$B37/Ultuna_BD_timeseries_topsoil!BH37</f>
        <v>1.30908870227502</v>
      </c>
      <c r="BI37" s="0" t="n">
        <f aca="false">Ultuna_BD_timeseries_topsoil!$B37/Ultuna_BD_timeseries_topsoil!BI37</f>
        <v>1.31610236385615</v>
      </c>
      <c r="BJ37" s="0" t="n">
        <f aca="false">Ultuna_BD_timeseries_topsoil!$B37/Ultuna_BD_timeseries_topsoil!BJ37</f>
        <v>1.3231915839838</v>
      </c>
      <c r="BK37" s="0" t="n">
        <f aca="false">Ultuna_BD_timeseries_topsoil!$B37/Ultuna_BD_timeseries_topsoil!BK37</f>
        <v>1.33035759026485</v>
      </c>
    </row>
    <row r="38" customFormat="false" ht="14.4" hidden="false" customHeight="false" outlineLevel="0" collapsed="false">
      <c r="A38" s="0" t="s">
        <v>10</v>
      </c>
      <c r="B38" s="0" t="n">
        <v>1</v>
      </c>
      <c r="C38" s="0" t="n">
        <f aca="false">Ultuna_BD_timeseries_topsoil!$B38/Ultuna_BD_timeseries_topsoil!C38</f>
        <v>1.00330589029871</v>
      </c>
      <c r="D38" s="0" t="n">
        <f aca="false">Ultuna_BD_timeseries_topsoil!$B38/Ultuna_BD_timeseries_topsoil!D38</f>
        <v>1.00663371091798</v>
      </c>
      <c r="E38" s="0" t="n">
        <f aca="false">Ultuna_BD_timeseries_topsoil!$B38/Ultuna_BD_timeseries_topsoil!E38</f>
        <v>1.00998368080314</v>
      </c>
      <c r="F38" s="0" t="n">
        <f aca="false">Ultuna_BD_timeseries_topsoil!$B38/Ultuna_BD_timeseries_topsoil!F38</f>
        <v>1.01335602182375</v>
      </c>
      <c r="G38" s="0" t="n">
        <f aca="false">Ultuna_BD_timeseries_topsoil!$B38/Ultuna_BD_timeseries_topsoil!G38</f>
        <v>1.01675095882259</v>
      </c>
      <c r="H38" s="0" t="n">
        <f aca="false">Ultuna_BD_timeseries_topsoil!$B38/Ultuna_BD_timeseries_topsoil!H38</f>
        <v>1.02016871966563</v>
      </c>
      <c r="I38" s="0" t="n">
        <f aca="false">Ultuna_BD_timeseries_topsoil!$B38/Ultuna_BD_timeseries_topsoil!I38</f>
        <v>1.02360953529303</v>
      </c>
      <c r="J38" s="0" t="n">
        <f aca="false">Ultuna_BD_timeseries_topsoil!$B38/Ultuna_BD_timeseries_topsoil!J38</f>
        <v>1.02707363977114</v>
      </c>
      <c r="K38" s="0" t="n">
        <f aca="false">Ultuna_BD_timeseries_topsoil!$B38/Ultuna_BD_timeseries_topsoil!K38</f>
        <v>1.03056127034556</v>
      </c>
      <c r="L38" s="0" t="n">
        <f aca="false">Ultuna_BD_timeseries_topsoil!$B38/Ultuna_BD_timeseries_topsoil!L38</f>
        <v>1.03407266749537</v>
      </c>
      <c r="M38" s="0" t="n">
        <f aca="false">Ultuna_BD_timeseries_topsoil!$B38/Ultuna_BD_timeseries_topsoil!M38</f>
        <v>1.03760807498833</v>
      </c>
      <c r="N38" s="0" t="n">
        <f aca="false">Ultuna_BD_timeseries_topsoil!$B38/Ultuna_BD_timeseries_topsoil!N38</f>
        <v>1.04116773993733</v>
      </c>
      <c r="O38" s="0" t="n">
        <f aca="false">Ultuna_BD_timeseries_topsoil!$B38/Ultuna_BD_timeseries_topsoil!O38</f>
        <v>1.04475191285796</v>
      </c>
      <c r="P38" s="0" t="n">
        <f aca="false">Ultuna_BD_timeseries_topsoil!$B38/Ultuna_BD_timeseries_topsoil!P38</f>
        <v>1.04836084772729</v>
      </c>
      <c r="Q38" s="0" t="n">
        <f aca="false">Ultuna_BD_timeseries_topsoil!$B38/Ultuna_BD_timeseries_topsoil!Q38</f>
        <v>1.05199480204382</v>
      </c>
      <c r="R38" s="0" t="n">
        <f aca="false">Ultuna_BD_timeseries_topsoil!$B38/Ultuna_BD_timeseries_topsoil!R38</f>
        <v>1.05565403688881</v>
      </c>
      <c r="S38" s="0" t="n">
        <f aca="false">Ultuna_BD_timeseries_topsoil!$B38/Ultuna_BD_timeseries_topsoil!S38</f>
        <v>1.05933881698871</v>
      </c>
      <c r="T38" s="0" t="n">
        <f aca="false">Ultuna_BD_timeseries_topsoil!$B38/Ultuna_BD_timeseries_topsoil!T38</f>
        <v>1.06304941077908</v>
      </c>
      <c r="U38" s="0" t="n">
        <f aca="false">Ultuna_BD_timeseries_topsoil!$B38/Ultuna_BD_timeseries_topsoil!U38</f>
        <v>1.06678609046971</v>
      </c>
      <c r="V38" s="0" t="n">
        <f aca="false">Ultuna_BD_timeseries_topsoil!$B38/Ultuna_BD_timeseries_topsoil!V38</f>
        <v>1.07054913211126</v>
      </c>
      <c r="W38" s="0" t="n">
        <f aca="false">Ultuna_BD_timeseries_topsoil!$B38/Ultuna_BD_timeseries_topsoil!W38</f>
        <v>1.07433881566319</v>
      </c>
      <c r="X38" s="0" t="n">
        <f aca="false">Ultuna_BD_timeseries_topsoil!$B38/Ultuna_BD_timeseries_topsoil!X38</f>
        <v>1.07815542506319</v>
      </c>
      <c r="Y38" s="0" t="n">
        <f aca="false">Ultuna_BD_timeseries_topsoil!$B38/Ultuna_BD_timeseries_topsoil!Y38</f>
        <v>1.08199924829813</v>
      </c>
      <c r="Z38" s="0" t="n">
        <f aca="false">Ultuna_BD_timeseries_topsoil!$B38/Ultuna_BD_timeseries_topsoil!Z38</f>
        <v>1.08587057747649</v>
      </c>
      <c r="AA38" s="0" t="n">
        <f aca="false">Ultuna_BD_timeseries_topsoil!$B38/Ultuna_BD_timeseries_topsoil!AA38</f>
        <v>1.08976970890231</v>
      </c>
      <c r="AB38" s="0" t="n">
        <f aca="false">Ultuna_BD_timeseries_topsoil!$B38/Ultuna_BD_timeseries_topsoil!AB38</f>
        <v>1.09369694315087</v>
      </c>
      <c r="AC38" s="0" t="n">
        <f aca="false">Ultuna_BD_timeseries_topsoil!$B38/Ultuna_BD_timeseries_topsoil!AC38</f>
        <v>1.09765258514587</v>
      </c>
      <c r="AD38" s="0" t="n">
        <f aca="false">Ultuna_BD_timeseries_topsoil!$B38/Ultuna_BD_timeseries_topsoil!AD38</f>
        <v>1.10163694423835</v>
      </c>
      <c r="AE38" s="0" t="n">
        <f aca="false">Ultuna_BD_timeseries_topsoil!$B38/Ultuna_BD_timeseries_topsoil!AE38</f>
        <v>1.10565033428739</v>
      </c>
      <c r="AF38" s="0" t="n">
        <f aca="false">Ultuna_BD_timeseries_topsoil!$B38/Ultuna_BD_timeseries_topsoil!AF38</f>
        <v>1.10969307374247</v>
      </c>
      <c r="AG38" s="0" t="n">
        <f aca="false">Ultuna_BD_timeseries_topsoil!$B38/Ultuna_BD_timeseries_topsoil!AG38</f>
        <v>1.11376548572773</v>
      </c>
      <c r="AH38" s="0" t="n">
        <f aca="false">Ultuna_BD_timeseries_topsoil!$B38/Ultuna_BD_timeseries_topsoil!AH38</f>
        <v>1.11786789812805</v>
      </c>
      <c r="AI38" s="0" t="n">
        <f aca="false">Ultuna_BD_timeseries_topsoil!$B38/Ultuna_BD_timeseries_topsoil!AI38</f>
        <v>1.12200064367706</v>
      </c>
      <c r="AJ38" s="0" t="n">
        <f aca="false">Ultuna_BD_timeseries_topsoil!$B38/Ultuna_BD_timeseries_topsoil!AJ38</f>
        <v>1.12616406004712</v>
      </c>
      <c r="AK38" s="0" t="n">
        <f aca="false">Ultuna_BD_timeseries_topsoil!$B38/Ultuna_BD_timeseries_topsoil!AK38</f>
        <v>1.13035848994123</v>
      </c>
      <c r="AL38" s="0" t="n">
        <f aca="false">Ultuna_BD_timeseries_topsoil!$B38/Ultuna_BD_timeseries_topsoil!AL38</f>
        <v>1.13458428118713</v>
      </c>
      <c r="AM38" s="0" t="n">
        <f aca="false">Ultuna_BD_timeseries_topsoil!$B38/Ultuna_BD_timeseries_topsoil!AM38</f>
        <v>1.13884178683343</v>
      </c>
      <c r="AN38" s="0" t="n">
        <f aca="false">Ultuna_BD_timeseries_topsoil!$B38/Ultuna_BD_timeseries_topsoil!AN38</f>
        <v>1.14313136524793</v>
      </c>
      <c r="AO38" s="0" t="n">
        <f aca="false">Ultuna_BD_timeseries_topsoil!$B38/Ultuna_BD_timeseries_topsoil!AO38</f>
        <v>1.14745338021816</v>
      </c>
      <c r="AP38" s="0" t="n">
        <f aca="false">Ultuna_BD_timeseries_topsoil!$B38/Ultuna_BD_timeseries_topsoil!AP38</f>
        <v>1.15180820105428</v>
      </c>
      <c r="AQ38" s="0" t="n">
        <f aca="false">Ultuna_BD_timeseries_topsoil!$B38/Ultuna_BD_timeseries_topsoil!AQ38</f>
        <v>1.1561962026942</v>
      </c>
      <c r="AR38" s="0" t="n">
        <f aca="false">Ultuna_BD_timeseries_topsoil!$B38/Ultuna_BD_timeseries_topsoil!AR38</f>
        <v>1.16061776581125</v>
      </c>
      <c r="AS38" s="0" t="n">
        <f aca="false">Ultuna_BD_timeseries_topsoil!$B38/Ultuna_BD_timeseries_topsoil!AS38</f>
        <v>1.16507327692425</v>
      </c>
      <c r="AT38" s="0" t="n">
        <f aca="false">Ultuna_BD_timeseries_topsoil!$B38/Ultuna_BD_timeseries_topsoil!AT38</f>
        <v>1.16956312851013</v>
      </c>
      <c r="AU38" s="0" t="n">
        <f aca="false">Ultuna_BD_timeseries_topsoil!$B38/Ultuna_BD_timeseries_topsoil!AU38</f>
        <v>1.1740877191192</v>
      </c>
      <c r="AV38" s="0" t="n">
        <f aca="false">Ultuna_BD_timeseries_topsoil!$B38/Ultuna_BD_timeseries_topsoil!AV38</f>
        <v>1.17864745349307</v>
      </c>
      <c r="AW38" s="0" t="n">
        <f aca="false">Ultuna_BD_timeseries_topsoil!$B38/Ultuna_BD_timeseries_topsoil!AW38</f>
        <v>1.18324274268535</v>
      </c>
      <c r="AX38" s="0" t="n">
        <f aca="false">Ultuna_BD_timeseries_topsoil!$B38/Ultuna_BD_timeseries_topsoil!AX38</f>
        <v>1.18787400418517</v>
      </c>
      <c r="AY38" s="0" t="n">
        <f aca="false">Ultuna_BD_timeseries_topsoil!$B38/Ultuna_BD_timeseries_topsoil!AY38</f>
        <v>1.19254166204363</v>
      </c>
      <c r="AZ38" s="0" t="n">
        <f aca="false">Ultuna_BD_timeseries_topsoil!$B38/Ultuna_BD_timeseries_topsoil!AZ38</f>
        <v>1.19724614700321</v>
      </c>
      <c r="BA38" s="0" t="n">
        <f aca="false">Ultuna_BD_timeseries_topsoil!$B38/Ultuna_BD_timeseries_topsoil!BA38</f>
        <v>1.2019878966303</v>
      </c>
      <c r="BB38" s="0" t="n">
        <f aca="false">Ultuna_BD_timeseries_topsoil!$B38/Ultuna_BD_timeseries_topsoil!BB38</f>
        <v>1.20676735545088</v>
      </c>
      <c r="BC38" s="0" t="n">
        <f aca="false">Ultuna_BD_timeseries_topsoil!$B38/Ultuna_BD_timeseries_topsoil!BC38</f>
        <v>1.21158497508941</v>
      </c>
      <c r="BD38" s="0" t="n">
        <f aca="false">Ultuna_BD_timeseries_topsoil!$B38/Ultuna_BD_timeseries_topsoil!BD38</f>
        <v>1.21644121441109</v>
      </c>
      <c r="BE38" s="0" t="n">
        <f aca="false">Ultuna_BD_timeseries_topsoil!$B38/Ultuna_BD_timeseries_topsoil!BE38</f>
        <v>1.22133653966757</v>
      </c>
      <c r="BF38" s="0" t="n">
        <f aca="false">Ultuna_BD_timeseries_topsoil!$B38/Ultuna_BD_timeseries_topsoil!BF38</f>
        <v>1.2262714246462</v>
      </c>
      <c r="BG38" s="0" t="n">
        <f aca="false">Ultuna_BD_timeseries_topsoil!$B38/Ultuna_BD_timeseries_topsoil!BG38</f>
        <v>1.23124635082282</v>
      </c>
      <c r="BH38" s="0" t="n">
        <f aca="false">Ultuna_BD_timeseries_topsoil!$B38/Ultuna_BD_timeseries_topsoil!BH38</f>
        <v>1.23626180751844</v>
      </c>
      <c r="BI38" s="0" t="n">
        <f aca="false">Ultuna_BD_timeseries_topsoil!$B38/Ultuna_BD_timeseries_topsoil!BI38</f>
        <v>1.24131829205961</v>
      </c>
      <c r="BJ38" s="0" t="n">
        <f aca="false">Ultuna_BD_timeseries_topsoil!$B38/Ultuna_BD_timeseries_topsoil!BJ38</f>
        <v>1.24641630994284</v>
      </c>
      <c r="BK38" s="0" t="n">
        <f aca="false">Ultuna_BD_timeseries_topsoil!$B38/Ultuna_BD_timeseries_topsoil!BK38</f>
        <v>1.25155637500307</v>
      </c>
    </row>
    <row r="39" customFormat="false" ht="14.4" hidden="false" customHeight="false" outlineLevel="0" collapsed="false">
      <c r="A39" s="0" t="s">
        <v>10</v>
      </c>
      <c r="B39" s="0" t="n">
        <v>1</v>
      </c>
      <c r="C39" s="0" t="n">
        <f aca="false">Ultuna_BD_timeseries_topsoil!$B39/Ultuna_BD_timeseries_topsoil!C39</f>
        <v>1.0027148176101</v>
      </c>
      <c r="D39" s="0" t="n">
        <f aca="false">Ultuna_BD_timeseries_topsoil!$B39/Ultuna_BD_timeseries_topsoil!D39</f>
        <v>1.00544441581613</v>
      </c>
      <c r="E39" s="0" t="n">
        <f aca="false">Ultuna_BD_timeseries_topsoil!$B39/Ultuna_BD_timeseries_topsoil!E39</f>
        <v>1.00818891565514</v>
      </c>
      <c r="F39" s="0" t="n">
        <f aca="false">Ultuna_BD_timeseries_topsoil!$B39/Ultuna_BD_timeseries_topsoil!F39</f>
        <v>1.01094843948937</v>
      </c>
      <c r="G39" s="0" t="n">
        <f aca="false">Ultuna_BD_timeseries_topsoil!$B39/Ultuna_BD_timeseries_topsoil!G39</f>
        <v>1.01372311102437</v>
      </c>
      <c r="H39" s="0" t="n">
        <f aca="false">Ultuna_BD_timeseries_topsoil!$B39/Ultuna_BD_timeseries_topsoil!H39</f>
        <v>1.01651305532757</v>
      </c>
      <c r="I39" s="0" t="n">
        <f aca="false">Ultuna_BD_timeseries_topsoil!$B39/Ultuna_BD_timeseries_topsoil!I39</f>
        <v>1.019318398847</v>
      </c>
      <c r="J39" s="0" t="n">
        <f aca="false">Ultuna_BD_timeseries_topsoil!$B39/Ultuna_BD_timeseries_topsoil!J39</f>
        <v>1.02213926943043</v>
      </c>
      <c r="K39" s="0" t="n">
        <f aca="false">Ultuna_BD_timeseries_topsoil!$B39/Ultuna_BD_timeseries_topsoil!K39</f>
        <v>1.0249757963448</v>
      </c>
      <c r="L39" s="0" t="n">
        <f aca="false">Ultuna_BD_timeseries_topsoil!$B39/Ultuna_BD_timeseries_topsoil!L39</f>
        <v>1.02782811029594</v>
      </c>
      <c r="M39" s="0" t="n">
        <f aca="false">Ultuna_BD_timeseries_topsoil!$B39/Ultuna_BD_timeseries_topsoil!M39</f>
        <v>1.03069634344865</v>
      </c>
      <c r="N39" s="0" t="n">
        <f aca="false">Ultuna_BD_timeseries_topsoil!$B39/Ultuna_BD_timeseries_topsoil!N39</f>
        <v>1.03358062944714</v>
      </c>
      <c r="O39" s="0" t="n">
        <f aca="false">Ultuna_BD_timeseries_topsoil!$B39/Ultuna_BD_timeseries_topsoil!O39</f>
        <v>1.03648110343576</v>
      </c>
      <c r="P39" s="0" t="n">
        <f aca="false">Ultuna_BD_timeseries_topsoil!$B39/Ultuna_BD_timeseries_topsoil!P39</f>
        <v>1.03939790208012</v>
      </c>
      <c r="Q39" s="0" t="n">
        <f aca="false">Ultuna_BD_timeseries_topsoil!$B39/Ultuna_BD_timeseries_topsoil!Q39</f>
        <v>1.04233116358856</v>
      </c>
      <c r="R39" s="0" t="n">
        <f aca="false">Ultuna_BD_timeseries_topsoil!$B39/Ultuna_BD_timeseries_topsoil!R39</f>
        <v>1.04528102773396</v>
      </c>
      <c r="S39" s="0" t="n">
        <f aca="false">Ultuna_BD_timeseries_topsoil!$B39/Ultuna_BD_timeseries_topsoil!S39</f>
        <v>1.04824763587597</v>
      </c>
      <c r="T39" s="0" t="n">
        <f aca="false">Ultuna_BD_timeseries_topsoil!$B39/Ultuna_BD_timeseries_topsoil!T39</f>
        <v>1.05123113098357</v>
      </c>
      <c r="U39" s="0" t="n">
        <f aca="false">Ultuna_BD_timeseries_topsoil!$B39/Ultuna_BD_timeseries_topsoil!U39</f>
        <v>1.05423165765804</v>
      </c>
      <c r="V39" s="0" t="n">
        <f aca="false">Ultuna_BD_timeseries_topsoil!$B39/Ultuna_BD_timeseries_topsoil!V39</f>
        <v>1.05724936215633</v>
      </c>
      <c r="W39" s="0" t="n">
        <f aca="false">Ultuna_BD_timeseries_topsoil!$B39/Ultuna_BD_timeseries_topsoil!W39</f>
        <v>1.06028439241484</v>
      </c>
      <c r="X39" s="0" t="n">
        <f aca="false">Ultuna_BD_timeseries_topsoil!$B39/Ultuna_BD_timeseries_topsoil!X39</f>
        <v>1.06333689807354</v>
      </c>
      <c r="Y39" s="0" t="n">
        <f aca="false">Ultuna_BD_timeseries_topsoil!$B39/Ultuna_BD_timeseries_topsoil!Y39</f>
        <v>1.06640703050061</v>
      </c>
      <c r="Z39" s="0" t="n">
        <f aca="false">Ultuna_BD_timeseries_topsoil!$B39/Ultuna_BD_timeseries_topsoil!Z39</f>
        <v>1.06949494281748</v>
      </c>
      <c r="AA39" s="0" t="n">
        <f aca="false">Ultuna_BD_timeseries_topsoil!$B39/Ultuna_BD_timeseries_topsoil!AA39</f>
        <v>1.07260078992422</v>
      </c>
      <c r="AB39" s="0" t="n">
        <f aca="false">Ultuna_BD_timeseries_topsoil!$B39/Ultuna_BD_timeseries_topsoil!AB39</f>
        <v>1.0757247285255</v>
      </c>
      <c r="AC39" s="0" t="n">
        <f aca="false">Ultuna_BD_timeseries_topsoil!$B39/Ultuna_BD_timeseries_topsoil!AC39</f>
        <v>1.07886691715692</v>
      </c>
      <c r="AD39" s="0" t="n">
        <f aca="false">Ultuna_BD_timeseries_topsoil!$B39/Ultuna_BD_timeseries_topsoil!AD39</f>
        <v>1.08202751621183</v>
      </c>
      <c r="AE39" s="0" t="n">
        <f aca="false">Ultuna_BD_timeseries_topsoil!$B39/Ultuna_BD_timeseries_topsoil!AE39</f>
        <v>1.08520668796863</v>
      </c>
      <c r="AF39" s="0" t="n">
        <f aca="false">Ultuna_BD_timeseries_topsoil!$B39/Ultuna_BD_timeseries_topsoil!AF39</f>
        <v>1.08840459661855</v>
      </c>
      <c r="AG39" s="0" t="n">
        <f aca="false">Ultuna_BD_timeseries_topsoil!$B39/Ultuna_BD_timeseries_topsoil!AG39</f>
        <v>1.0916214082939</v>
      </c>
      <c r="AH39" s="0" t="n">
        <f aca="false">Ultuna_BD_timeseries_topsoil!$B39/Ultuna_BD_timeseries_topsoil!AH39</f>
        <v>1.09485729109684</v>
      </c>
      <c r="AI39" s="0" t="n">
        <f aca="false">Ultuna_BD_timeseries_topsoil!$B39/Ultuna_BD_timeseries_topsoil!AI39</f>
        <v>1.09811241512868</v>
      </c>
      <c r="AJ39" s="0" t="n">
        <f aca="false">Ultuna_BD_timeseries_topsoil!$B39/Ultuna_BD_timeseries_topsoil!AJ39</f>
        <v>1.10138695251968</v>
      </c>
      <c r="AK39" s="0" t="n">
        <f aca="false">Ultuna_BD_timeseries_topsoil!$B39/Ultuna_BD_timeseries_topsoil!AK39</f>
        <v>1.10468107745938</v>
      </c>
      <c r="AL39" s="0" t="n">
        <f aca="false">Ultuna_BD_timeseries_topsoil!$B39/Ultuna_BD_timeseries_topsoil!AL39</f>
        <v>1.1079949662275</v>
      </c>
      <c r="AM39" s="0" t="n">
        <f aca="false">Ultuna_BD_timeseries_topsoil!$B39/Ultuna_BD_timeseries_topsoil!AM39</f>
        <v>1.11132879722539</v>
      </c>
      <c r="AN39" s="0" t="n">
        <f aca="false">Ultuna_BD_timeseries_topsoil!$B39/Ultuna_BD_timeseries_topsoil!AN39</f>
        <v>1.11468275100802</v>
      </c>
      <c r="AO39" s="0" t="n">
        <f aca="false">Ultuna_BD_timeseries_topsoil!$B39/Ultuna_BD_timeseries_topsoil!AO39</f>
        <v>1.11805701031663</v>
      </c>
      <c r="AP39" s="0" t="n">
        <f aca="false">Ultuna_BD_timeseries_topsoil!$B39/Ultuna_BD_timeseries_topsoil!AP39</f>
        <v>1.12145176011184</v>
      </c>
      <c r="AQ39" s="0" t="n">
        <f aca="false">Ultuna_BD_timeseries_topsoil!$B39/Ultuna_BD_timeseries_topsoil!AQ39</f>
        <v>1.12486718760751</v>
      </c>
      <c r="AR39" s="0" t="n">
        <f aca="false">Ultuna_BD_timeseries_topsoil!$B39/Ultuna_BD_timeseries_topsoil!AR39</f>
        <v>1.12830348230515</v>
      </c>
      <c r="AS39" s="0" t="n">
        <f aca="false">Ultuna_BD_timeseries_topsoil!$B39/Ultuna_BD_timeseries_topsoil!AS39</f>
        <v>1.13176083602894</v>
      </c>
      <c r="AT39" s="0" t="n">
        <f aca="false">Ultuna_BD_timeseries_topsoil!$B39/Ultuna_BD_timeseries_topsoil!AT39</f>
        <v>1.13523944296144</v>
      </c>
      <c r="AU39" s="0" t="n">
        <f aca="false">Ultuna_BD_timeseries_topsoil!$B39/Ultuna_BD_timeseries_topsoil!AU39</f>
        <v>1.13873949967996</v>
      </c>
      <c r="AV39" s="0" t="n">
        <f aca="false">Ultuna_BD_timeseries_topsoil!$B39/Ultuna_BD_timeseries_topsoil!AV39</f>
        <v>1.14226120519357</v>
      </c>
      <c r="AW39" s="0" t="n">
        <f aca="false">Ultuna_BD_timeseries_topsoil!$B39/Ultuna_BD_timeseries_topsoil!AW39</f>
        <v>1.14580476098082</v>
      </c>
      <c r="AX39" s="0" t="n">
        <f aca="false">Ultuna_BD_timeseries_topsoil!$B39/Ultuna_BD_timeseries_topsoil!AX39</f>
        <v>1.14937037102819</v>
      </c>
      <c r="AY39" s="0" t="n">
        <f aca="false">Ultuna_BD_timeseries_topsoil!$B39/Ultuna_BD_timeseries_topsoil!AY39</f>
        <v>1.15295824186919</v>
      </c>
      <c r="AZ39" s="0" t="n">
        <f aca="false">Ultuna_BD_timeseries_topsoil!$B39/Ultuna_BD_timeseries_topsoil!AZ39</f>
        <v>1.15656858262428</v>
      </c>
      <c r="BA39" s="0" t="n">
        <f aca="false">Ultuna_BD_timeseries_topsoil!$B39/Ultuna_BD_timeseries_topsoil!BA39</f>
        <v>1.16020160504147</v>
      </c>
      <c r="BB39" s="0" t="n">
        <f aca="false">Ultuna_BD_timeseries_topsoil!$B39/Ultuna_BD_timeseries_topsoil!BB39</f>
        <v>1.16385752353776</v>
      </c>
      <c r="BC39" s="0" t="n">
        <f aca="false">Ultuna_BD_timeseries_topsoil!$B39/Ultuna_BD_timeseries_topsoil!BC39</f>
        <v>1.16753655524125</v>
      </c>
      <c r="BD39" s="0" t="n">
        <f aca="false">Ultuna_BD_timeseries_topsoil!$B39/Ultuna_BD_timeseries_topsoil!BD39</f>
        <v>1.17123892003421</v>
      </c>
      <c r="BE39" s="0" t="n">
        <f aca="false">Ultuna_BD_timeseries_topsoil!$B39/Ultuna_BD_timeseries_topsoil!BE39</f>
        <v>1.17496484059684</v>
      </c>
      <c r="BF39" s="0" t="n">
        <f aca="false">Ultuna_BD_timeseries_topsoil!$B39/Ultuna_BD_timeseries_topsoil!BF39</f>
        <v>1.17871454245192</v>
      </c>
      <c r="BG39" s="0" t="n">
        <f aca="false">Ultuna_BD_timeseries_topsoil!$B39/Ultuna_BD_timeseries_topsoil!BG39</f>
        <v>1.18248825401031</v>
      </c>
      <c r="BH39" s="0" t="n">
        <f aca="false">Ultuna_BD_timeseries_topsoil!$B39/Ultuna_BD_timeseries_topsoil!BH39</f>
        <v>1.18628620661737</v>
      </c>
      <c r="BI39" s="0" t="n">
        <f aca="false">Ultuna_BD_timeseries_topsoil!$B39/Ultuna_BD_timeseries_topsoil!BI39</f>
        <v>1.19010863460017</v>
      </c>
      <c r="BJ39" s="0" t="n">
        <f aca="false">Ultuna_BD_timeseries_topsoil!$B39/Ultuna_BD_timeseries_topsoil!BJ39</f>
        <v>1.19395577531573</v>
      </c>
      <c r="BK39" s="0" t="n">
        <f aca="false">Ultuna_BD_timeseries_topsoil!$B39/Ultuna_BD_timeseries_topsoil!BK39</f>
        <v>1.19782786920015</v>
      </c>
    </row>
    <row r="40" customFormat="false" ht="14.4" hidden="false" customHeight="false" outlineLevel="0" collapsed="false">
      <c r="A40" s="0" t="s">
        <v>10</v>
      </c>
      <c r="B40" s="0" t="n">
        <v>1</v>
      </c>
      <c r="C40" s="0" t="n">
        <f aca="false">Ultuna_BD_timeseries_topsoil!$B40/Ultuna_BD_timeseries_topsoil!C40</f>
        <v>1.00191272182574</v>
      </c>
      <c r="D40" s="0" t="n">
        <f aca="false">Ultuna_BD_timeseries_topsoil!$B40/Ultuna_BD_timeseries_topsoil!D40</f>
        <v>1.00383277468326</v>
      </c>
      <c r="E40" s="0" t="n">
        <f aca="false">Ultuna_BD_timeseries_topsoil!$B40/Ultuna_BD_timeseries_topsoil!E40</f>
        <v>1.00576020080079</v>
      </c>
      <c r="F40" s="0" t="n">
        <f aca="false">Ultuna_BD_timeseries_topsoil!$B40/Ultuna_BD_timeseries_topsoil!F40</f>
        <v>1.00769504273149</v>
      </c>
      <c r="G40" s="0" t="n">
        <f aca="false">Ultuna_BD_timeseries_topsoil!$B40/Ultuna_BD_timeseries_topsoil!G40</f>
        <v>1.0096373433566</v>
      </c>
      <c r="H40" s="0" t="n">
        <f aca="false">Ultuna_BD_timeseries_topsoil!$B40/Ultuna_BD_timeseries_topsoil!H40</f>
        <v>1.01158714588862</v>
      </c>
      <c r="I40" s="0" t="n">
        <f aca="false">Ultuna_BD_timeseries_topsoil!$B40/Ultuna_BD_timeseries_topsoil!I40</f>
        <v>1.01354449387447</v>
      </c>
      <c r="J40" s="0" t="n">
        <f aca="false">Ultuna_BD_timeseries_topsoil!$B40/Ultuna_BD_timeseries_topsoil!J40</f>
        <v>1.0155094311988</v>
      </c>
      <c r="K40" s="0" t="n">
        <f aca="false">Ultuna_BD_timeseries_topsoil!$B40/Ultuna_BD_timeseries_topsoil!K40</f>
        <v>1.01748200208723</v>
      </c>
      <c r="L40" s="0" t="n">
        <f aca="false">Ultuna_BD_timeseries_topsoil!$B40/Ultuna_BD_timeseries_topsoil!L40</f>
        <v>1.01946225110964</v>
      </c>
      <c r="M40" s="0" t="n">
        <f aca="false">Ultuna_BD_timeseries_topsoil!$B40/Ultuna_BD_timeseries_topsoil!M40</f>
        <v>1.0214502231836</v>
      </c>
      <c r="N40" s="0" t="n">
        <f aca="false">Ultuna_BD_timeseries_topsoil!$B40/Ultuna_BD_timeseries_topsoil!N40</f>
        <v>1.0234459635777</v>
      </c>
      <c r="O40" s="0" t="n">
        <f aca="false">Ultuna_BD_timeseries_topsoil!$B40/Ultuna_BD_timeseries_topsoil!O40</f>
        <v>1.02544951791502</v>
      </c>
      <c r="P40" s="0" t="n">
        <f aca="false">Ultuna_BD_timeseries_topsoil!$B40/Ultuna_BD_timeseries_topsoil!P40</f>
        <v>1.02746093217659</v>
      </c>
      <c r="Q40" s="0" t="n">
        <f aca="false">Ultuna_BD_timeseries_topsoil!$B40/Ultuna_BD_timeseries_topsoil!Q40</f>
        <v>1.02948025270493</v>
      </c>
      <c r="R40" s="0" t="n">
        <f aca="false">Ultuna_BD_timeseries_topsoil!$B40/Ultuna_BD_timeseries_topsoil!R40</f>
        <v>1.03150752620757</v>
      </c>
      <c r="S40" s="0" t="n">
        <f aca="false">Ultuna_BD_timeseries_topsoil!$B40/Ultuna_BD_timeseries_topsoil!S40</f>
        <v>1.0335427997607</v>
      </c>
      <c r="T40" s="0" t="n">
        <f aca="false">Ultuna_BD_timeseries_topsoil!$B40/Ultuna_BD_timeseries_topsoil!T40</f>
        <v>1.03558612081278</v>
      </c>
      <c r="U40" s="0" t="n">
        <f aca="false">Ultuna_BD_timeseries_topsoil!$B40/Ultuna_BD_timeseries_topsoil!U40</f>
        <v>1.03763753718824</v>
      </c>
      <c r="V40" s="0" t="n">
        <f aca="false">Ultuna_BD_timeseries_topsoil!$B40/Ultuna_BD_timeseries_topsoil!V40</f>
        <v>1.0396970970912</v>
      </c>
      <c r="W40" s="0" t="n">
        <f aca="false">Ultuna_BD_timeseries_topsoil!$B40/Ultuna_BD_timeseries_topsoil!W40</f>
        <v>1.04176484910927</v>
      </c>
      <c r="X40" s="0" t="n">
        <f aca="false">Ultuna_BD_timeseries_topsoil!$B40/Ultuna_BD_timeseries_topsoil!X40</f>
        <v>1.04384084221733</v>
      </c>
      <c r="Y40" s="0" t="n">
        <f aca="false">Ultuna_BD_timeseries_topsoil!$B40/Ultuna_BD_timeseries_topsoil!Y40</f>
        <v>1.04592512578144</v>
      </c>
      <c r="Z40" s="0" t="n">
        <f aca="false">Ultuna_BD_timeseries_topsoil!$B40/Ultuna_BD_timeseries_topsoil!Z40</f>
        <v>1.04801774956274</v>
      </c>
      <c r="AA40" s="0" t="n">
        <f aca="false">Ultuna_BD_timeseries_topsoil!$B40/Ultuna_BD_timeseries_topsoil!AA40</f>
        <v>1.05011876372139</v>
      </c>
      <c r="AB40" s="0" t="n">
        <f aca="false">Ultuna_BD_timeseries_topsoil!$B40/Ultuna_BD_timeseries_topsoil!AB40</f>
        <v>1.05222821882059</v>
      </c>
      <c r="AC40" s="0" t="n">
        <f aca="false">Ultuna_BD_timeseries_topsoil!$B40/Ultuna_BD_timeseries_topsoil!AC40</f>
        <v>1.05434616583065</v>
      </c>
      <c r="AD40" s="0" t="n">
        <f aca="false">Ultuna_BD_timeseries_topsoil!$B40/Ultuna_BD_timeseries_topsoil!AD40</f>
        <v>1.05647265613309</v>
      </c>
      <c r="AE40" s="0" t="n">
        <f aca="false">Ultuna_BD_timeseries_topsoil!$B40/Ultuna_BD_timeseries_topsoil!AE40</f>
        <v>1.05860774152476</v>
      </c>
      <c r="AF40" s="0" t="n">
        <f aca="false">Ultuna_BD_timeseries_topsoil!$B40/Ultuna_BD_timeseries_topsoil!AF40</f>
        <v>1.06075147422212</v>
      </c>
      <c r="AG40" s="0" t="n">
        <f aca="false">Ultuna_BD_timeseries_topsoil!$B40/Ultuna_BD_timeseries_topsoil!AG40</f>
        <v>1.0629039068654</v>
      </c>
      <c r="AH40" s="0" t="n">
        <f aca="false">Ultuna_BD_timeseries_topsoil!$B40/Ultuna_BD_timeseries_topsoil!AH40</f>
        <v>1.065065092523</v>
      </c>
      <c r="AI40" s="0" t="n">
        <f aca="false">Ultuna_BD_timeseries_topsoil!$B40/Ultuna_BD_timeseries_topsoil!AI40</f>
        <v>1.0672350846958</v>
      </c>
      <c r="AJ40" s="0" t="n">
        <f aca="false">Ultuna_BD_timeseries_topsoil!$B40/Ultuna_BD_timeseries_topsoil!AJ40</f>
        <v>1.06941393732158</v>
      </c>
      <c r="AK40" s="0" t="n">
        <f aca="false">Ultuna_BD_timeseries_topsoil!$B40/Ultuna_BD_timeseries_topsoil!AK40</f>
        <v>1.0716017047795</v>
      </c>
      <c r="AL40" s="0" t="n">
        <f aca="false">Ultuna_BD_timeseries_topsoil!$B40/Ultuna_BD_timeseries_topsoil!AL40</f>
        <v>1.07379844189462</v>
      </c>
      <c r="AM40" s="0" t="n">
        <f aca="false">Ultuna_BD_timeseries_topsoil!$B40/Ultuna_BD_timeseries_topsoil!AM40</f>
        <v>1.07600420394248</v>
      </c>
      <c r="AN40" s="0" t="n">
        <f aca="false">Ultuna_BD_timeseries_topsoil!$B40/Ultuna_BD_timeseries_topsoil!AN40</f>
        <v>1.07821904665374</v>
      </c>
      <c r="AO40" s="0" t="n">
        <f aca="false">Ultuna_BD_timeseries_topsoil!$B40/Ultuna_BD_timeseries_topsoil!AO40</f>
        <v>1.08044302621886</v>
      </c>
      <c r="AP40" s="0" t="n">
        <f aca="false">Ultuna_BD_timeseries_topsoil!$B40/Ultuna_BD_timeseries_topsoil!AP40</f>
        <v>1.08267619929286</v>
      </c>
      <c r="AQ40" s="0" t="n">
        <f aca="false">Ultuna_BD_timeseries_topsoil!$B40/Ultuna_BD_timeseries_topsoil!AQ40</f>
        <v>1.08491862300016</v>
      </c>
      <c r="AR40" s="0" t="n">
        <f aca="false">Ultuna_BD_timeseries_topsoil!$B40/Ultuna_BD_timeseries_topsoil!AR40</f>
        <v>1.08717035493938</v>
      </c>
      <c r="AS40" s="0" t="n">
        <f aca="false">Ultuna_BD_timeseries_topsoil!$B40/Ultuna_BD_timeseries_topsoil!AS40</f>
        <v>1.08943145318834</v>
      </c>
      <c r="AT40" s="0" t="n">
        <f aca="false">Ultuna_BD_timeseries_topsoil!$B40/Ultuna_BD_timeseries_topsoil!AT40</f>
        <v>1.09170197630904</v>
      </c>
      <c r="AU40" s="0" t="n">
        <f aca="false">Ultuna_BD_timeseries_topsoil!$B40/Ultuna_BD_timeseries_topsoil!AU40</f>
        <v>1.09398198335267</v>
      </c>
      <c r="AV40" s="0" t="n">
        <f aca="false">Ultuna_BD_timeseries_topsoil!$B40/Ultuna_BD_timeseries_topsoil!AV40</f>
        <v>1.0962715338648</v>
      </c>
      <c r="AW40" s="0" t="n">
        <f aca="false">Ultuna_BD_timeseries_topsoil!$B40/Ultuna_BD_timeseries_topsoil!AW40</f>
        <v>1.0985706878905</v>
      </c>
      <c r="AX40" s="0" t="n">
        <f aca="false">Ultuna_BD_timeseries_topsoil!$B40/Ultuna_BD_timeseries_topsoil!AX40</f>
        <v>1.10087950597962</v>
      </c>
      <c r="AY40" s="0" t="n">
        <f aca="false">Ultuna_BD_timeseries_topsoil!$B40/Ultuna_BD_timeseries_topsoil!AY40</f>
        <v>1.10319804919213</v>
      </c>
      <c r="AZ40" s="0" t="n">
        <f aca="false">Ultuna_BD_timeseries_topsoil!$B40/Ultuna_BD_timeseries_topsoil!AZ40</f>
        <v>1.10552637910343</v>
      </c>
      <c r="BA40" s="0" t="n">
        <f aca="false">Ultuna_BD_timeseries_topsoil!$B40/Ultuna_BD_timeseries_topsoil!BA40</f>
        <v>1.10786455780989</v>
      </c>
      <c r="BB40" s="0" t="n">
        <f aca="false">Ultuna_BD_timeseries_topsoil!$B40/Ultuna_BD_timeseries_topsoil!BB40</f>
        <v>1.11021264793428</v>
      </c>
      <c r="BC40" s="0" t="n">
        <f aca="false">Ultuna_BD_timeseries_topsoil!$B40/Ultuna_BD_timeseries_topsoil!BC40</f>
        <v>1.11257071263146</v>
      </c>
      <c r="BD40" s="0" t="n">
        <f aca="false">Ultuna_BD_timeseries_topsoil!$B40/Ultuna_BD_timeseries_topsoil!BD40</f>
        <v>1.11493881559395</v>
      </c>
      <c r="BE40" s="0" t="n">
        <f aca="false">Ultuna_BD_timeseries_topsoil!$B40/Ultuna_BD_timeseries_topsoil!BE40</f>
        <v>1.11731702105772</v>
      </c>
      <c r="BF40" s="0" t="n">
        <f aca="false">Ultuna_BD_timeseries_topsoil!$B40/Ultuna_BD_timeseries_topsoil!BF40</f>
        <v>1.11970539380797</v>
      </c>
      <c r="BG40" s="0" t="n">
        <f aca="false">Ultuna_BD_timeseries_topsoil!$B40/Ultuna_BD_timeseries_topsoil!BG40</f>
        <v>1.12210399918504</v>
      </c>
      <c r="BH40" s="0" t="n">
        <f aca="false">Ultuna_BD_timeseries_topsoil!$B40/Ultuna_BD_timeseries_topsoil!BH40</f>
        <v>1.12451290309035</v>
      </c>
      <c r="BI40" s="0" t="n">
        <f aca="false">Ultuna_BD_timeseries_topsoil!$B40/Ultuna_BD_timeseries_topsoil!BI40</f>
        <v>1.12693217199243</v>
      </c>
      <c r="BJ40" s="0" t="n">
        <f aca="false">Ultuna_BD_timeseries_topsoil!$B40/Ultuna_BD_timeseries_topsoil!BJ40</f>
        <v>1.12936187293305</v>
      </c>
      <c r="BK40" s="0" t="n">
        <f aca="false">Ultuna_BD_timeseries_topsoil!$B40/Ultuna_BD_timeseries_topsoil!BK40</f>
        <v>1.13180207353341</v>
      </c>
    </row>
    <row r="41" customFormat="false" ht="14.4" hidden="false" customHeight="false" outlineLevel="0" collapsed="false">
      <c r="A41" s="0" t="s">
        <v>10</v>
      </c>
      <c r="B41" s="0" t="n">
        <v>1</v>
      </c>
      <c r="C41" s="0" t="n">
        <f aca="false">Ultuna_BD_timeseries_topsoil!$B41/Ultuna_BD_timeseries_topsoil!C41</f>
        <v>1.00279250794331</v>
      </c>
      <c r="D41" s="0" t="n">
        <f aca="false">Ultuna_BD_timeseries_topsoil!$B41/Ultuna_BD_timeseries_topsoil!D41</f>
        <v>1.00560065576233</v>
      </c>
      <c r="E41" s="0" t="n">
        <f aca="false">Ultuna_BD_timeseries_topsoil!$B41/Ultuna_BD_timeseries_topsoil!E41</f>
        <v>1.00842457521636</v>
      </c>
      <c r="F41" s="0" t="n">
        <f aca="false">Ultuna_BD_timeseries_topsoil!$B41/Ultuna_BD_timeseries_topsoil!F41</f>
        <v>1.0112643995489</v>
      </c>
      <c r="G41" s="0" t="n">
        <f aca="false">Ultuna_BD_timeseries_topsoil!$B41/Ultuna_BD_timeseries_topsoil!G41</f>
        <v>1.0141202635086</v>
      </c>
      <c r="H41" s="0" t="n">
        <f aca="false">Ultuna_BD_timeseries_topsoil!$B41/Ultuna_BD_timeseries_topsoil!H41</f>
        <v>1.01699230337057</v>
      </c>
      <c r="I41" s="0" t="n">
        <f aca="false">Ultuna_BD_timeseries_topsoil!$B41/Ultuna_BD_timeseries_topsoil!I41</f>
        <v>1.01988065695803</v>
      </c>
      <c r="J41" s="0" t="n">
        <f aca="false">Ultuna_BD_timeseries_topsoil!$B41/Ultuna_BD_timeseries_topsoil!J41</f>
        <v>1.02278546366443</v>
      </c>
      <c r="K41" s="0" t="n">
        <f aca="false">Ultuna_BD_timeseries_topsoil!$B41/Ultuna_BD_timeseries_topsoil!K41</f>
        <v>1.02570686447579</v>
      </c>
      <c r="L41" s="0" t="n">
        <f aca="false">Ultuna_BD_timeseries_topsoil!$B41/Ultuna_BD_timeseries_topsoil!L41</f>
        <v>1.02864500199356</v>
      </c>
      <c r="M41" s="0" t="n">
        <f aca="false">Ultuna_BD_timeseries_topsoil!$B41/Ultuna_BD_timeseries_topsoil!M41</f>
        <v>1.03160002045782</v>
      </c>
      <c r="N41" s="0" t="n">
        <f aca="false">Ultuna_BD_timeseries_topsoil!$B41/Ultuna_BD_timeseries_topsoil!N41</f>
        <v>1.03457206577086</v>
      </c>
      <c r="O41" s="0" t="n">
        <f aca="false">Ultuna_BD_timeseries_topsoil!$B41/Ultuna_BD_timeseries_topsoil!O41</f>
        <v>1.03756128552122</v>
      </c>
      <c r="P41" s="0" t="n">
        <f aca="false">Ultuna_BD_timeseries_topsoil!$B41/Ultuna_BD_timeseries_topsoil!P41</f>
        <v>1.04056782900811</v>
      </c>
      <c r="Q41" s="0" t="n">
        <f aca="false">Ultuna_BD_timeseries_topsoil!$B41/Ultuna_BD_timeseries_topsoil!Q41</f>
        <v>1.04359184726626</v>
      </c>
      <c r="R41" s="0" t="n">
        <f aca="false">Ultuna_BD_timeseries_topsoil!$B41/Ultuna_BD_timeseries_topsoil!R41</f>
        <v>1.04663349309123</v>
      </c>
      <c r="S41" s="0" t="n">
        <f aca="false">Ultuna_BD_timeseries_topsoil!$B41/Ultuna_BD_timeseries_topsoil!S41</f>
        <v>1.04969292106513</v>
      </c>
      <c r="T41" s="0" t="n">
        <f aca="false">Ultuna_BD_timeseries_topsoil!$B41/Ultuna_BD_timeseries_topsoil!T41</f>
        <v>1.05277028758282</v>
      </c>
      <c r="U41" s="0" t="n">
        <f aca="false">Ultuna_BD_timeseries_topsoil!$B41/Ultuna_BD_timeseries_topsoil!U41</f>
        <v>1.05586575087852</v>
      </c>
      <c r="V41" s="0" t="n">
        <f aca="false">Ultuna_BD_timeseries_topsoil!$B41/Ultuna_BD_timeseries_topsoil!V41</f>
        <v>1.05897947105301</v>
      </c>
      <c r="W41" s="0" t="n">
        <f aca="false">Ultuna_BD_timeseries_topsoil!$B41/Ultuna_BD_timeseries_topsoil!W41</f>
        <v>1.06211161010116</v>
      </c>
      <c r="X41" s="0" t="n">
        <f aca="false">Ultuna_BD_timeseries_topsoil!$B41/Ultuna_BD_timeseries_topsoil!X41</f>
        <v>1.06526233194006</v>
      </c>
      <c r="Y41" s="0" t="n">
        <f aca="false">Ultuna_BD_timeseries_topsoil!$B41/Ultuna_BD_timeseries_topsoil!Y41</f>
        <v>1.06843180243761</v>
      </c>
      <c r="Z41" s="0" t="n">
        <f aca="false">Ultuna_BD_timeseries_topsoil!$B41/Ultuna_BD_timeseries_topsoil!Z41</f>
        <v>1.07162018944161</v>
      </c>
      <c r="AA41" s="0" t="n">
        <f aca="false">Ultuna_BD_timeseries_topsoil!$B41/Ultuna_BD_timeseries_topsoil!AA41</f>
        <v>1.07482766280942</v>
      </c>
      <c r="AB41" s="0" t="n">
        <f aca="false">Ultuna_BD_timeseries_topsoil!$B41/Ultuna_BD_timeseries_topsoil!AB41</f>
        <v>1.07805439443811</v>
      </c>
      <c r="AC41" s="0" t="n">
        <f aca="false">Ultuna_BD_timeseries_topsoil!$B41/Ultuna_BD_timeseries_topsoil!AC41</f>
        <v>1.08130055829516</v>
      </c>
      <c r="AD41" s="0" t="n">
        <f aca="false">Ultuna_BD_timeseries_topsoil!$B41/Ultuna_BD_timeseries_topsoil!AD41</f>
        <v>1.08456633044974</v>
      </c>
      <c r="AE41" s="0" t="n">
        <f aca="false">Ultuna_BD_timeseries_topsoil!$B41/Ultuna_BD_timeseries_topsoil!AE41</f>
        <v>1.08785188910454</v>
      </c>
      <c r="AF41" s="0" t="n">
        <f aca="false">Ultuna_BD_timeseries_topsoil!$B41/Ultuna_BD_timeseries_topsoil!AF41</f>
        <v>1.09115741462818</v>
      </c>
      <c r="AG41" s="0" t="n">
        <f aca="false">Ultuna_BD_timeseries_topsoil!$B41/Ultuna_BD_timeseries_topsoil!AG41</f>
        <v>1.09448308958822</v>
      </c>
      <c r="AH41" s="0" t="n">
        <f aca="false">Ultuna_BD_timeseries_topsoil!$B41/Ultuna_BD_timeseries_topsoil!AH41</f>
        <v>1.09782909878477</v>
      </c>
      <c r="AI41" s="0" t="n">
        <f aca="false">Ultuna_BD_timeseries_topsoil!$B41/Ultuna_BD_timeseries_topsoil!AI41</f>
        <v>1.10119562928473</v>
      </c>
      <c r="AJ41" s="0" t="n">
        <f aca="false">Ultuna_BD_timeseries_topsoil!$B41/Ultuna_BD_timeseries_topsoil!AJ41</f>
        <v>1.10458287045664</v>
      </c>
      <c r="AK41" s="0" t="n">
        <f aca="false">Ultuna_BD_timeseries_topsoil!$B41/Ultuna_BD_timeseries_topsoil!AK41</f>
        <v>1.10799101400619</v>
      </c>
      <c r="AL41" s="0" t="n">
        <f aca="false">Ultuna_BD_timeseries_topsoil!$B41/Ultuna_BD_timeseries_topsoil!AL41</f>
        <v>1.11142025401242</v>
      </c>
      <c r="AM41" s="0" t="n">
        <f aca="false">Ultuna_BD_timeseries_topsoil!$B41/Ultuna_BD_timeseries_topsoil!AM41</f>
        <v>1.11487078696449</v>
      </c>
      <c r="AN41" s="0" t="n">
        <f aca="false">Ultuna_BD_timeseries_topsoil!$B41/Ultuna_BD_timeseries_topsoil!AN41</f>
        <v>1.11834281179928</v>
      </c>
      <c r="AO41" s="0" t="n">
        <f aca="false">Ultuna_BD_timeseries_topsoil!$B41/Ultuna_BD_timeseries_topsoil!AO41</f>
        <v>1.12183652993961</v>
      </c>
      <c r="AP41" s="0" t="n">
        <f aca="false">Ultuna_BD_timeseries_topsoil!$B41/Ultuna_BD_timeseries_topsoil!AP41</f>
        <v>1.12535214533313</v>
      </c>
      <c r="AQ41" s="0" t="n">
        <f aca="false">Ultuna_BD_timeseries_topsoil!$B41/Ultuna_BD_timeseries_topsoil!AQ41</f>
        <v>1.1288898644921</v>
      </c>
      <c r="AR41" s="0" t="n">
        <f aca="false">Ultuna_BD_timeseries_topsoil!$B41/Ultuna_BD_timeseries_topsoil!AR41</f>
        <v>1.13244989653377</v>
      </c>
      <c r="AS41" s="0" t="n">
        <f aca="false">Ultuna_BD_timeseries_topsoil!$B41/Ultuna_BD_timeseries_topsoil!AS41</f>
        <v>1.13603245322158</v>
      </c>
      <c r="AT41" s="0" t="n">
        <f aca="false">Ultuna_BD_timeseries_topsoil!$B41/Ultuna_BD_timeseries_topsoil!AT41</f>
        <v>1.1396377490072</v>
      </c>
      <c r="AU41" s="0" t="n">
        <f aca="false">Ultuna_BD_timeseries_topsoil!$B41/Ultuna_BD_timeseries_topsoil!AU41</f>
        <v>1.14326600107325</v>
      </c>
      <c r="AV41" s="0" t="n">
        <f aca="false">Ultuna_BD_timeseries_topsoil!$B41/Ultuna_BD_timeseries_topsoil!AV41</f>
        <v>1.14691742937699</v>
      </c>
      <c r="AW41" s="0" t="n">
        <f aca="false">Ultuna_BD_timeseries_topsoil!$B41/Ultuna_BD_timeseries_topsoil!AW41</f>
        <v>1.15059225669469</v>
      </c>
      <c r="AX41" s="0" t="n">
        <f aca="false">Ultuna_BD_timeseries_topsoil!$B41/Ultuna_BD_timeseries_topsoil!AX41</f>
        <v>1.15429070866703</v>
      </c>
      <c r="AY41" s="0" t="n">
        <f aca="false">Ultuna_BD_timeseries_topsoil!$B41/Ultuna_BD_timeseries_topsoil!AY41</f>
        <v>1.1580130138452</v>
      </c>
      <c r="AZ41" s="0" t="n">
        <f aca="false">Ultuna_BD_timeseries_topsoil!$B41/Ultuna_BD_timeseries_topsoil!AZ41</f>
        <v>1.16175940373801</v>
      </c>
      <c r="BA41" s="0" t="n">
        <f aca="false">Ultuna_BD_timeseries_topsoil!$B41/Ultuna_BD_timeseries_topsoil!BA41</f>
        <v>1.1655301128599</v>
      </c>
      <c r="BB41" s="0" t="n">
        <f aca="false">Ultuna_BD_timeseries_topsoil!$B41/Ultuna_BD_timeseries_topsoil!BB41</f>
        <v>1.16932537877989</v>
      </c>
      <c r="BC41" s="0" t="n">
        <f aca="false">Ultuna_BD_timeseries_topsoil!$B41/Ultuna_BD_timeseries_topsoil!BC41</f>
        <v>1.17314544217142</v>
      </c>
      <c r="BD41" s="0" t="n">
        <f aca="false">Ultuna_BD_timeseries_topsoil!$B41/Ultuna_BD_timeseries_topsoil!BD41</f>
        <v>1.17699054686327</v>
      </c>
      <c r="BE41" s="0" t="n">
        <f aca="false">Ultuna_BD_timeseries_topsoil!$B41/Ultuna_BD_timeseries_topsoil!BE41</f>
        <v>1.18086093989144</v>
      </c>
      <c r="BF41" s="0" t="n">
        <f aca="false">Ultuna_BD_timeseries_topsoil!$B41/Ultuna_BD_timeseries_topsoil!BF41</f>
        <v>1.18475687155202</v>
      </c>
      <c r="BG41" s="0" t="n">
        <f aca="false">Ultuna_BD_timeseries_topsoil!$B41/Ultuna_BD_timeseries_topsoil!BG41</f>
        <v>1.18867859545518</v>
      </c>
      <c r="BH41" s="0" t="n">
        <f aca="false">Ultuna_BD_timeseries_topsoil!$B41/Ultuna_BD_timeseries_topsoil!BH41</f>
        <v>1.19262636858021</v>
      </c>
      <c r="BI41" s="0" t="n">
        <f aca="false">Ultuna_BD_timeseries_topsoil!$B41/Ultuna_BD_timeseries_topsoil!BI41</f>
        <v>1.19660045133161</v>
      </c>
      <c r="BJ41" s="0" t="n">
        <f aca="false">Ultuna_BD_timeseries_topsoil!$B41/Ultuna_BD_timeseries_topsoil!BJ41</f>
        <v>1.2006011075964</v>
      </c>
      <c r="BK41" s="0" t="n">
        <f aca="false">Ultuna_BD_timeseries_topsoil!$B41/Ultuna_BD_timeseries_topsoil!BK41</f>
        <v>1.2046286048025</v>
      </c>
    </row>
    <row r="42" customFormat="false" ht="14.4" hidden="false" customHeight="false" outlineLevel="0" collapsed="false">
      <c r="A42" s="0" t="s">
        <v>11</v>
      </c>
      <c r="B42" s="0" t="n">
        <v>1</v>
      </c>
      <c r="C42" s="0" t="n">
        <f aca="false">Ultuna_BD_timeseries_topsoil!$B42/Ultuna_BD_timeseries_topsoil!C42</f>
        <v>1.00236859462955</v>
      </c>
      <c r="D42" s="0" t="n">
        <f aca="false">Ultuna_BD_timeseries_topsoil!$B42/Ultuna_BD_timeseries_topsoil!D42</f>
        <v>1.00474843638001</v>
      </c>
      <c r="E42" s="0" t="n">
        <f aca="false">Ultuna_BD_timeseries_topsoil!$B42/Ultuna_BD_timeseries_topsoil!E42</f>
        <v>1.00713960555138</v>
      </c>
      <c r="F42" s="0" t="n">
        <f aca="false">Ultuna_BD_timeseries_topsoil!$B42/Ultuna_BD_timeseries_topsoil!F42</f>
        <v>1.00954218320992</v>
      </c>
      <c r="G42" s="0" t="n">
        <f aca="false">Ultuna_BD_timeseries_topsoil!$B42/Ultuna_BD_timeseries_topsoil!G42</f>
        <v>1.01195625119725</v>
      </c>
      <c r="H42" s="0" t="n">
        <f aca="false">Ultuna_BD_timeseries_topsoil!$B42/Ultuna_BD_timeseries_topsoil!H42</f>
        <v>1.01438189213973</v>
      </c>
      <c r="I42" s="0" t="n">
        <f aca="false">Ultuna_BD_timeseries_topsoil!$B42/Ultuna_BD_timeseries_topsoil!I42</f>
        <v>1.01681918945779</v>
      </c>
      <c r="J42" s="0" t="n">
        <f aca="false">Ultuna_BD_timeseries_topsoil!$B42/Ultuna_BD_timeseries_topsoil!J42</f>
        <v>1.01926822737558</v>
      </c>
      <c r="K42" s="0" t="n">
        <f aca="false">Ultuna_BD_timeseries_topsoil!$B42/Ultuna_BD_timeseries_topsoil!K42</f>
        <v>1.02172909093062</v>
      </c>
      <c r="L42" s="0" t="n">
        <f aca="false">Ultuna_BD_timeseries_topsoil!$B42/Ultuna_BD_timeseries_topsoil!L42</f>
        <v>1.02420186598365</v>
      </c>
      <c r="M42" s="0" t="n">
        <f aca="false">Ultuna_BD_timeseries_topsoil!$B42/Ultuna_BD_timeseries_topsoil!M42</f>
        <v>1.02668663922863</v>
      </c>
      <c r="N42" s="0" t="n">
        <f aca="false">Ultuna_BD_timeseries_topsoil!$B42/Ultuna_BD_timeseries_topsoil!N42</f>
        <v>1.02918349820287</v>
      </c>
      <c r="O42" s="0" t="n">
        <f aca="false">Ultuna_BD_timeseries_topsoil!$B42/Ultuna_BD_timeseries_topsoil!O42</f>
        <v>1.03169253129729</v>
      </c>
      <c r="P42" s="0" t="n">
        <f aca="false">Ultuna_BD_timeseries_topsoil!$B42/Ultuna_BD_timeseries_topsoil!P42</f>
        <v>1.03421382776687</v>
      </c>
      <c r="Q42" s="0" t="n">
        <f aca="false">Ultuna_BD_timeseries_topsoil!$B42/Ultuna_BD_timeseries_topsoil!Q42</f>
        <v>1.03674747774124</v>
      </c>
      <c r="R42" s="0" t="n">
        <f aca="false">Ultuna_BD_timeseries_topsoil!$B42/Ultuna_BD_timeseries_topsoil!R42</f>
        <v>1.0392935722354</v>
      </c>
      <c r="S42" s="0" t="n">
        <f aca="false">Ultuna_BD_timeseries_topsoil!$B42/Ultuna_BD_timeseries_topsoil!S42</f>
        <v>1.04185220316062</v>
      </c>
      <c r="T42" s="0" t="n">
        <f aca="false">Ultuna_BD_timeseries_topsoil!$B42/Ultuna_BD_timeseries_topsoil!T42</f>
        <v>1.04442346333551</v>
      </c>
      <c r="U42" s="0" t="n">
        <f aca="false">Ultuna_BD_timeseries_topsoil!$B42/Ultuna_BD_timeseries_topsoil!U42</f>
        <v>1.04700744649726</v>
      </c>
      <c r="V42" s="0" t="n">
        <f aca="false">Ultuna_BD_timeseries_topsoil!$B42/Ultuna_BD_timeseries_topsoil!V42</f>
        <v>1.04960424731299</v>
      </c>
      <c r="W42" s="0" t="n">
        <f aca="false">Ultuna_BD_timeseries_topsoil!$B42/Ultuna_BD_timeseries_topsoil!W42</f>
        <v>1.05221396139134</v>
      </c>
      <c r="X42" s="0" t="n">
        <f aca="false">Ultuna_BD_timeseries_topsoil!$B42/Ultuna_BD_timeseries_topsoil!X42</f>
        <v>1.05483668529421</v>
      </c>
      <c r="Y42" s="0" t="n">
        <f aca="false">Ultuna_BD_timeseries_topsoil!$B42/Ultuna_BD_timeseries_topsoil!Y42</f>
        <v>1.05747251654863</v>
      </c>
      <c r="Z42" s="0" t="n">
        <f aca="false">Ultuna_BD_timeseries_topsoil!$B42/Ultuna_BD_timeseries_topsoil!Z42</f>
        <v>1.0601215536589</v>
      </c>
      <c r="AA42" s="0" t="n">
        <f aca="false">Ultuna_BD_timeseries_topsoil!$B42/Ultuna_BD_timeseries_topsoil!AA42</f>
        <v>1.06278389611883</v>
      </c>
      <c r="AB42" s="0" t="n">
        <f aca="false">Ultuna_BD_timeseries_topsoil!$B42/Ultuna_BD_timeseries_topsoil!AB42</f>
        <v>1.0654596444242</v>
      </c>
      <c r="AC42" s="0" t="n">
        <f aca="false">Ultuna_BD_timeseries_topsoil!$B42/Ultuna_BD_timeseries_topsoil!AC42</f>
        <v>1.06814890008542</v>
      </c>
      <c r="AD42" s="0" t="n">
        <f aca="false">Ultuna_BD_timeseries_topsoil!$B42/Ultuna_BD_timeseries_topsoil!AD42</f>
        <v>1.07085176564034</v>
      </c>
      <c r="AE42" s="0" t="n">
        <f aca="false">Ultuna_BD_timeseries_topsoil!$B42/Ultuna_BD_timeseries_topsoil!AE42</f>
        <v>1.07356834466731</v>
      </c>
      <c r="AF42" s="0" t="n">
        <f aca="false">Ultuna_BD_timeseries_topsoil!$B42/Ultuna_BD_timeseries_topsoil!AF42</f>
        <v>1.07629874179841</v>
      </c>
      <c r="AG42" s="0" t="n">
        <f aca="false">Ultuna_BD_timeseries_topsoil!$B42/Ultuna_BD_timeseries_topsoil!AG42</f>
        <v>1.07904306273283</v>
      </c>
      <c r="AH42" s="0" t="n">
        <f aca="false">Ultuna_BD_timeseries_topsoil!$B42/Ultuna_BD_timeseries_topsoil!AH42</f>
        <v>1.08180141425061</v>
      </c>
      <c r="AI42" s="0" t="n">
        <f aca="false">Ultuna_BD_timeseries_topsoil!$B42/Ultuna_BD_timeseries_topsoil!AI42</f>
        <v>1.08457390422639</v>
      </c>
      <c r="AJ42" s="0" t="n">
        <f aca="false">Ultuna_BD_timeseries_topsoil!$B42/Ultuna_BD_timeseries_topsoil!AJ42</f>
        <v>1.08736064164354</v>
      </c>
      <c r="AK42" s="0" t="n">
        <f aca="false">Ultuna_BD_timeseries_topsoil!$B42/Ultuna_BD_timeseries_topsoil!AK42</f>
        <v>1.0901617366084</v>
      </c>
      <c r="AL42" s="0" t="n">
        <f aca="false">Ultuna_BD_timeseries_topsoil!$B42/Ultuna_BD_timeseries_topsoil!AL42</f>
        <v>1.09297730036482</v>
      </c>
      <c r="AM42" s="0" t="n">
        <f aca="false">Ultuna_BD_timeseries_topsoil!$B42/Ultuna_BD_timeseries_topsoil!AM42</f>
        <v>1.09580744530883</v>
      </c>
      <c r="AN42" s="0" t="n">
        <f aca="false">Ultuna_BD_timeseries_topsoil!$B42/Ultuna_BD_timeseries_topsoil!AN42</f>
        <v>1.09865228500366</v>
      </c>
      <c r="AO42" s="0" t="n">
        <f aca="false">Ultuna_BD_timeseries_topsoil!$B42/Ultuna_BD_timeseries_topsoil!AO42</f>
        <v>1.1015119341949</v>
      </c>
      <c r="AP42" s="0" t="n">
        <f aca="false">Ultuna_BD_timeseries_topsoil!$B42/Ultuna_BD_timeseries_topsoil!AP42</f>
        <v>1.10438650882592</v>
      </c>
      <c r="AQ42" s="0" t="n">
        <f aca="false">Ultuna_BD_timeseries_topsoil!$B42/Ultuna_BD_timeseries_topsoil!AQ42</f>
        <v>1.10727612605355</v>
      </c>
      <c r="AR42" s="0" t="n">
        <f aca="false">Ultuna_BD_timeseries_topsoil!$B42/Ultuna_BD_timeseries_topsoil!AR42</f>
        <v>1.11018090426399</v>
      </c>
      <c r="AS42" s="0" t="n">
        <f aca="false">Ultuna_BD_timeseries_topsoil!$B42/Ultuna_BD_timeseries_topsoil!AS42</f>
        <v>1.11310096308899</v>
      </c>
      <c r="AT42" s="0" t="n">
        <f aca="false">Ultuna_BD_timeseries_topsoil!$B42/Ultuna_BD_timeseries_topsoil!AT42</f>
        <v>1.11603642342228</v>
      </c>
      <c r="AU42" s="0" t="n">
        <f aca="false">Ultuna_BD_timeseries_topsoil!$B42/Ultuna_BD_timeseries_topsoil!AU42</f>
        <v>1.11898740743623</v>
      </c>
      <c r="AV42" s="0" t="n">
        <f aca="false">Ultuna_BD_timeseries_topsoil!$B42/Ultuna_BD_timeseries_topsoil!AV42</f>
        <v>1.12195403859879</v>
      </c>
      <c r="AW42" s="0" t="n">
        <f aca="false">Ultuna_BD_timeseries_topsoil!$B42/Ultuna_BD_timeseries_topsoil!AW42</f>
        <v>1.12493644169077</v>
      </c>
      <c r="AX42" s="0" t="n">
        <f aca="false">Ultuna_BD_timeseries_topsoil!$B42/Ultuna_BD_timeseries_topsoil!AX42</f>
        <v>1.12793474282328</v>
      </c>
      <c r="AY42" s="0" t="n">
        <f aca="false">Ultuna_BD_timeseries_topsoil!$B42/Ultuna_BD_timeseries_topsoil!AY42</f>
        <v>1.13094906945551</v>
      </c>
      <c r="AZ42" s="0" t="n">
        <f aca="false">Ultuna_BD_timeseries_topsoil!$B42/Ultuna_BD_timeseries_topsoil!AZ42</f>
        <v>1.13397955041282</v>
      </c>
      <c r="BA42" s="0" t="n">
        <f aca="false">Ultuna_BD_timeseries_topsoil!$B42/Ultuna_BD_timeseries_topsoil!BA42</f>
        <v>1.13702631590507</v>
      </c>
      <c r="BB42" s="0" t="n">
        <f aca="false">Ultuna_BD_timeseries_topsoil!$B42/Ultuna_BD_timeseries_topsoil!BB42</f>
        <v>1.14008949754528</v>
      </c>
      <c r="BC42" s="0" t="n">
        <f aca="false">Ultuna_BD_timeseries_topsoil!$B42/Ultuna_BD_timeseries_topsoil!BC42</f>
        <v>1.14316922836857</v>
      </c>
      <c r="BD42" s="0" t="n">
        <f aca="false">Ultuna_BD_timeseries_topsoil!$B42/Ultuna_BD_timeseries_topsoil!BD42</f>
        <v>1.14626564285145</v>
      </c>
      <c r="BE42" s="0" t="n">
        <f aca="false">Ultuna_BD_timeseries_topsoil!$B42/Ultuna_BD_timeseries_topsoil!BE42</f>
        <v>1.14937887693134</v>
      </c>
      <c r="BF42" s="0" t="n">
        <f aca="false">Ultuna_BD_timeseries_topsoil!$B42/Ultuna_BD_timeseries_topsoil!BF42</f>
        <v>1.15250906802652</v>
      </c>
      <c r="BG42" s="0" t="n">
        <f aca="false">Ultuna_BD_timeseries_topsoil!$B42/Ultuna_BD_timeseries_topsoil!BG42</f>
        <v>1.15565635505632</v>
      </c>
      <c r="BH42" s="0" t="n">
        <f aca="false">Ultuna_BD_timeseries_topsoil!$B42/Ultuna_BD_timeseries_topsoil!BH42</f>
        <v>1.15882087846166</v>
      </c>
      <c r="BI42" s="0" t="n">
        <f aca="false">Ultuna_BD_timeseries_topsoil!$B42/Ultuna_BD_timeseries_topsoil!BI42</f>
        <v>1.16200278022598</v>
      </c>
      <c r="BJ42" s="0" t="n">
        <f aca="false">Ultuna_BD_timeseries_topsoil!$B42/Ultuna_BD_timeseries_topsoil!BJ42</f>
        <v>1.16520220389643</v>
      </c>
      <c r="BK42" s="0" t="n">
        <f aca="false">Ultuna_BD_timeseries_topsoil!$B42/Ultuna_BD_timeseries_topsoil!BK42</f>
        <v>1.1684192946055</v>
      </c>
    </row>
    <row r="43" customFormat="false" ht="14.4" hidden="false" customHeight="false" outlineLevel="0" collapsed="false">
      <c r="A43" s="0" t="s">
        <v>11</v>
      </c>
      <c r="B43" s="0" t="n">
        <v>1</v>
      </c>
      <c r="C43" s="0" t="n">
        <f aca="false">Ultuna_BD_timeseries_topsoil!$B43/Ultuna_BD_timeseries_topsoil!C43</f>
        <v>1.00358952852787</v>
      </c>
      <c r="D43" s="0" t="n">
        <f aca="false">Ultuna_BD_timeseries_topsoil!$B43/Ultuna_BD_timeseries_topsoil!D43</f>
        <v>1.00720491931917</v>
      </c>
      <c r="E43" s="0" t="n">
        <f aca="false">Ultuna_BD_timeseries_topsoil!$B43/Ultuna_BD_timeseries_topsoil!E43</f>
        <v>1.01084645288773</v>
      </c>
      <c r="F43" s="0" t="n">
        <f aca="false">Ultuna_BD_timeseries_topsoil!$B43/Ultuna_BD_timeseries_topsoil!F43</f>
        <v>1.01451441381887</v>
      </c>
      <c r="G43" s="0" t="n">
        <f aca="false">Ultuna_BD_timeseries_topsoil!$B43/Ultuna_BD_timeseries_topsoil!G43</f>
        <v>1.01820909084353</v>
      </c>
      <c r="H43" s="0" t="n">
        <f aca="false">Ultuna_BD_timeseries_topsoil!$B43/Ultuna_BD_timeseries_topsoil!H43</f>
        <v>1.02193077691406</v>
      </c>
      <c r="I43" s="0" t="n">
        <f aca="false">Ultuna_BD_timeseries_topsoil!$B43/Ultuna_BD_timeseries_topsoil!I43</f>
        <v>1.02567976928162</v>
      </c>
      <c r="J43" s="0" t="n">
        <f aca="false">Ultuna_BD_timeseries_topsoil!$B43/Ultuna_BD_timeseries_topsoil!J43</f>
        <v>1.02945636957536</v>
      </c>
      <c r="K43" s="0" t="n">
        <f aca="false">Ultuna_BD_timeseries_topsoil!$B43/Ultuna_BD_timeseries_topsoil!K43</f>
        <v>1.03326088388329</v>
      </c>
      <c r="L43" s="0" t="n">
        <f aca="false">Ultuna_BD_timeseries_topsoil!$B43/Ultuna_BD_timeseries_topsoil!L43</f>
        <v>1.03709362283498</v>
      </c>
      <c r="M43" s="0" t="n">
        <f aca="false">Ultuna_BD_timeseries_topsoil!$B43/Ultuna_BD_timeseries_topsoil!M43</f>
        <v>1.04095490168612</v>
      </c>
      <c r="N43" s="0" t="n">
        <f aca="false">Ultuna_BD_timeseries_topsoil!$B43/Ultuna_BD_timeseries_topsoil!N43</f>
        <v>1.04484504040494</v>
      </c>
      <c r="O43" s="0" t="n">
        <f aca="false">Ultuna_BD_timeseries_topsoil!$B43/Ultuna_BD_timeseries_topsoil!O43</f>
        <v>1.04876436376061</v>
      </c>
      <c r="P43" s="0" t="n">
        <f aca="false">Ultuna_BD_timeseries_topsoil!$B43/Ultuna_BD_timeseries_topsoil!P43</f>
        <v>1.05271320141364</v>
      </c>
      <c r="Q43" s="0" t="n">
        <f aca="false">Ultuna_BD_timeseries_topsoil!$B43/Ultuna_BD_timeseries_topsoil!Q43</f>
        <v>1.05669188800826</v>
      </c>
      <c r="R43" s="0" t="n">
        <f aca="false">Ultuna_BD_timeseries_topsoil!$B43/Ultuna_BD_timeseries_topsoil!R43</f>
        <v>1.06070076326702</v>
      </c>
      <c r="S43" s="0" t="n">
        <f aca="false">Ultuna_BD_timeseries_topsoil!$B43/Ultuna_BD_timeseries_topsoil!S43</f>
        <v>1.06474017208745</v>
      </c>
      <c r="T43" s="0" t="n">
        <f aca="false">Ultuna_BD_timeseries_topsoil!$B43/Ultuna_BD_timeseries_topsoil!T43</f>
        <v>1.06881046464096</v>
      </c>
      <c r="U43" s="0" t="n">
        <f aca="false">Ultuna_BD_timeseries_topsoil!$B43/Ultuna_BD_timeseries_topsoil!U43</f>
        <v>1.07291199647408</v>
      </c>
      <c r="V43" s="0" t="n">
        <f aca="false">Ultuna_BD_timeseries_topsoil!$B43/Ultuna_BD_timeseries_topsoil!V43</f>
        <v>1.07704512861197</v>
      </c>
      <c r="W43" s="0" t="n">
        <f aca="false">Ultuna_BD_timeseries_topsoil!$B43/Ultuna_BD_timeseries_topsoil!W43</f>
        <v>1.08121022766431</v>
      </c>
      <c r="X43" s="0" t="n">
        <f aca="false">Ultuna_BD_timeseries_topsoil!$B43/Ultuna_BD_timeseries_topsoil!X43</f>
        <v>1.08540766593379</v>
      </c>
      <c r="Y43" s="0" t="n">
        <f aca="false">Ultuna_BD_timeseries_topsoil!$B43/Ultuna_BD_timeseries_topsoil!Y43</f>
        <v>1.08963782152697</v>
      </c>
      <c r="Z43" s="0" t="n">
        <f aca="false">Ultuna_BD_timeseries_topsoil!$B43/Ultuna_BD_timeseries_topsoil!Z43</f>
        <v>1.09390107846783</v>
      </c>
      <c r="AA43" s="0" t="n">
        <f aca="false">Ultuna_BD_timeseries_topsoil!$B43/Ultuna_BD_timeseries_topsoil!AA43</f>
        <v>1.09819782681403</v>
      </c>
      <c r="AB43" s="0" t="n">
        <f aca="false">Ultuna_BD_timeseries_topsoil!$B43/Ultuna_BD_timeseries_topsoil!AB43</f>
        <v>1.10252846277584</v>
      </c>
      <c r="AC43" s="0" t="n">
        <f aca="false">Ultuna_BD_timeseries_topsoil!$B43/Ultuna_BD_timeseries_topsoil!AC43</f>
        <v>1.10689338883793</v>
      </c>
      <c r="AD43" s="0" t="n">
        <f aca="false">Ultuna_BD_timeseries_topsoil!$B43/Ultuna_BD_timeseries_topsoil!AD43</f>
        <v>1.11129301388408</v>
      </c>
      <c r="AE43" s="0" t="n">
        <f aca="false">Ultuna_BD_timeseries_topsoil!$B43/Ultuna_BD_timeseries_topsoil!AE43</f>
        <v>1.11572775332485</v>
      </c>
      <c r="AF43" s="0" t="n">
        <f aca="false">Ultuna_BD_timeseries_topsoil!$B43/Ultuna_BD_timeseries_topsoil!AF43</f>
        <v>1.12019802922835</v>
      </c>
      <c r="AG43" s="0" t="n">
        <f aca="false">Ultuna_BD_timeseries_topsoil!$B43/Ultuna_BD_timeseries_topsoil!AG43</f>
        <v>1.12470427045413</v>
      </c>
      <c r="AH43" s="0" t="n">
        <f aca="false">Ultuna_BD_timeseries_topsoil!$B43/Ultuna_BD_timeseries_topsoil!AH43</f>
        <v>1.12924691279032</v>
      </c>
      <c r="AI43" s="0" t="n">
        <f aca="false">Ultuna_BD_timeseries_topsoil!$B43/Ultuna_BD_timeseries_topsoil!AI43</f>
        <v>1.13382639909417</v>
      </c>
      <c r="AJ43" s="0" t="n">
        <f aca="false">Ultuna_BD_timeseries_topsoil!$B43/Ultuna_BD_timeseries_topsoil!AJ43</f>
        <v>1.13844317943591</v>
      </c>
      <c r="AK43" s="0" t="n">
        <f aca="false">Ultuna_BD_timeseries_topsoil!$B43/Ultuna_BD_timeseries_topsoil!AK43</f>
        <v>1.14309771124622</v>
      </c>
      <c r="AL43" s="0" t="n">
        <f aca="false">Ultuna_BD_timeseries_topsoil!$B43/Ultuna_BD_timeseries_topsoil!AL43</f>
        <v>1.14779045946737</v>
      </c>
      <c r="AM43" s="0" t="n">
        <f aca="false">Ultuna_BD_timeseries_topsoil!$B43/Ultuna_BD_timeseries_topsoil!AM43</f>
        <v>1.15252189670794</v>
      </c>
      <c r="AN43" s="0" t="n">
        <f aca="false">Ultuna_BD_timeseries_topsoil!$B43/Ultuna_BD_timeseries_topsoil!AN43</f>
        <v>1.15729250340158</v>
      </c>
      <c r="AO43" s="0" t="n">
        <f aca="false">Ultuna_BD_timeseries_topsoil!$B43/Ultuna_BD_timeseries_topsoil!AO43</f>
        <v>1.16210276796958</v>
      </c>
      <c r="AP43" s="0" t="n">
        <f aca="false">Ultuna_BD_timeseries_topsoil!$B43/Ultuna_BD_timeseries_topsoil!AP43</f>
        <v>1.16695318698757</v>
      </c>
      <c r="AQ43" s="0" t="n">
        <f aca="false">Ultuna_BD_timeseries_topsoil!$B43/Ultuna_BD_timeseries_topsoil!AQ43</f>
        <v>1.17184426535643</v>
      </c>
      <c r="AR43" s="0" t="n">
        <f aca="false">Ultuna_BD_timeseries_topsoil!$B43/Ultuna_BD_timeseries_topsoil!AR43</f>
        <v>1.17677651647747</v>
      </c>
      <c r="AS43" s="0" t="n">
        <f aca="false">Ultuna_BD_timeseries_topsoil!$B43/Ultuna_BD_timeseries_topsoil!AS43</f>
        <v>1.1817504624321</v>
      </c>
      <c r="AT43" s="0" t="n">
        <f aca="false">Ultuna_BD_timeseries_topsoil!$B43/Ultuna_BD_timeseries_topsoil!AT43</f>
        <v>1.18676663416602</v>
      </c>
      <c r="AU43" s="0" t="n">
        <f aca="false">Ultuna_BD_timeseries_topsoil!$B43/Ultuna_BD_timeseries_topsoil!AU43</f>
        <v>1.19182557167819</v>
      </c>
      <c r="AV43" s="0" t="n">
        <f aca="false">Ultuna_BD_timeseries_topsoil!$B43/Ultuna_BD_timeseries_topsoil!AV43</f>
        <v>1.19692782421458</v>
      </c>
      <c r="AW43" s="0" t="n">
        <f aca="false">Ultuna_BD_timeseries_topsoil!$B43/Ultuna_BD_timeseries_topsoil!AW43</f>
        <v>1.20207395046698</v>
      </c>
      <c r="AX43" s="0" t="n">
        <f aca="false">Ultuna_BD_timeseries_topsoil!$B43/Ultuna_BD_timeseries_topsoil!AX43</f>
        <v>1.20726451877693</v>
      </c>
      <c r="AY43" s="0" t="n">
        <f aca="false">Ultuna_BD_timeseries_topsoil!$B43/Ultuna_BD_timeseries_topsoil!AY43</f>
        <v>1.21250010734497</v>
      </c>
      <c r="AZ43" s="0" t="n">
        <f aca="false">Ultuna_BD_timeseries_topsoil!$B43/Ultuna_BD_timeseries_topsoil!AZ43</f>
        <v>1.21778130444532</v>
      </c>
      <c r="BA43" s="0" t="n">
        <f aca="false">Ultuna_BD_timeseries_topsoil!$B43/Ultuna_BD_timeseries_topsoil!BA43</f>
        <v>1.22310870864627</v>
      </c>
      <c r="BB43" s="0" t="n">
        <f aca="false">Ultuna_BD_timeseries_topsoil!$B43/Ultuna_BD_timeseries_topsoil!BB43</f>
        <v>1.2284829290363</v>
      </c>
      <c r="BC43" s="0" t="n">
        <f aca="false">Ultuna_BD_timeseries_topsoil!$B43/Ultuna_BD_timeseries_topsoil!BC43</f>
        <v>1.23390458545623</v>
      </c>
      <c r="BD43" s="0" t="n">
        <f aca="false">Ultuna_BD_timeseries_topsoil!$B43/Ultuna_BD_timeseries_topsoil!BD43</f>
        <v>1.23937430873755</v>
      </c>
      <c r="BE43" s="0" t="n">
        <f aca="false">Ultuna_BD_timeseries_topsoil!$B43/Ultuna_BD_timeseries_topsoil!BE43</f>
        <v>1.24489274094712</v>
      </c>
      <c r="BF43" s="0" t="n">
        <f aca="false">Ultuna_BD_timeseries_topsoil!$B43/Ultuna_BD_timeseries_topsoil!BF43</f>
        <v>1.25046053563837</v>
      </c>
      <c r="BG43" s="0" t="n">
        <f aca="false">Ultuna_BD_timeseries_topsoil!$B43/Ultuna_BD_timeseries_topsoil!BG43</f>
        <v>1.25607835810937</v>
      </c>
      <c r="BH43" s="0" t="n">
        <f aca="false">Ultuna_BD_timeseries_topsoil!$B43/Ultuna_BD_timeseries_topsoil!BH43</f>
        <v>1.26174688566781</v>
      </c>
      <c r="BI43" s="0" t="n">
        <f aca="false">Ultuna_BD_timeseries_topsoil!$B43/Ultuna_BD_timeseries_topsoil!BI43</f>
        <v>1.26746680790326</v>
      </c>
      <c r="BJ43" s="0" t="n">
        <f aca="false">Ultuna_BD_timeseries_topsoil!$B43/Ultuna_BD_timeseries_topsoil!BJ43</f>
        <v>1.27323882696677</v>
      </c>
      <c r="BK43" s="0" t="n">
        <f aca="false">Ultuna_BD_timeseries_topsoil!$B43/Ultuna_BD_timeseries_topsoil!BK43</f>
        <v>1.27906365785826</v>
      </c>
    </row>
    <row r="44" customFormat="false" ht="14.4" hidden="false" customHeight="false" outlineLevel="0" collapsed="false">
      <c r="A44" s="0" t="s">
        <v>11</v>
      </c>
      <c r="B44" s="0" t="n">
        <v>1</v>
      </c>
      <c r="C44" s="0" t="n">
        <f aca="false">Ultuna_BD_timeseries_topsoil!$B44/Ultuna_BD_timeseries_topsoil!C44</f>
        <v>1.00332695505445</v>
      </c>
      <c r="D44" s="0" t="n">
        <f aca="false">Ultuna_BD_timeseries_topsoil!$B44/Ultuna_BD_timeseries_topsoil!D44</f>
        <v>1.00667612126429</v>
      </c>
      <c r="E44" s="0" t="n">
        <f aca="false">Ultuna_BD_timeseries_topsoil!$B44/Ultuna_BD_timeseries_topsoil!E44</f>
        <v>1.01004772180102</v>
      </c>
      <c r="F44" s="0" t="n">
        <f aca="false">Ultuna_BD_timeseries_topsoil!$B44/Ultuna_BD_timeseries_topsoil!F44</f>
        <v>1.01344198283602</v>
      </c>
      <c r="G44" s="0" t="n">
        <f aca="false">Ultuna_BD_timeseries_topsoil!$B44/Ultuna_BD_timeseries_topsoil!G44</f>
        <v>1.01685913359112</v>
      </c>
      <c r="H44" s="0" t="n">
        <f aca="false">Ultuna_BD_timeseries_topsoil!$B44/Ultuna_BD_timeseries_topsoil!H44</f>
        <v>1.02029940639017</v>
      </c>
      <c r="I44" s="0" t="n">
        <f aca="false">Ultuna_BD_timeseries_topsoil!$B44/Ultuna_BD_timeseries_topsoil!I44</f>
        <v>1.02376303671175</v>
      </c>
      <c r="J44" s="0" t="n">
        <f aca="false">Ultuna_BD_timeseries_topsoil!$B44/Ultuna_BD_timeseries_topsoil!J44</f>
        <v>1.02725026324283</v>
      </c>
      <c r="K44" s="0" t="n">
        <f aca="false">Ultuna_BD_timeseries_topsoil!$B44/Ultuna_BD_timeseries_topsoil!K44</f>
        <v>1.03076132793367</v>
      </c>
      <c r="L44" s="0" t="n">
        <f aca="false">Ultuna_BD_timeseries_topsoil!$B44/Ultuna_BD_timeseries_topsoil!L44</f>
        <v>1.03429647605373</v>
      </c>
      <c r="M44" s="0" t="n">
        <f aca="false">Ultuna_BD_timeseries_topsoil!$B44/Ultuna_BD_timeseries_topsoil!M44</f>
        <v>1.03785595624881</v>
      </c>
      <c r="N44" s="0" t="n">
        <f aca="false">Ultuna_BD_timeseries_topsoil!$B44/Ultuna_BD_timeseries_topsoil!N44</f>
        <v>1.04144002059931</v>
      </c>
      <c r="O44" s="0" t="n">
        <f aca="false">Ultuna_BD_timeseries_topsoil!$B44/Ultuna_BD_timeseries_topsoil!O44</f>
        <v>1.04504892467981</v>
      </c>
      <c r="P44" s="0" t="n">
        <f aca="false">Ultuna_BD_timeseries_topsoil!$B44/Ultuna_BD_timeseries_topsoil!P44</f>
        <v>1.04868292761976</v>
      </c>
      <c r="Q44" s="0" t="n">
        <f aca="false">Ultuna_BD_timeseries_topsoil!$B44/Ultuna_BD_timeseries_topsoil!Q44</f>
        <v>1.05234229216553</v>
      </c>
      <c r="R44" s="0" t="n">
        <f aca="false">Ultuna_BD_timeseries_topsoil!$B44/Ultuna_BD_timeseries_topsoil!R44</f>
        <v>1.05602728474372</v>
      </c>
      <c r="S44" s="0" t="n">
        <f aca="false">Ultuna_BD_timeseries_topsoil!$B44/Ultuna_BD_timeseries_topsoil!S44</f>
        <v>1.05973817552584</v>
      </c>
      <c r="T44" s="0" t="n">
        <f aca="false">Ultuna_BD_timeseries_topsoil!$B44/Ultuna_BD_timeseries_topsoil!T44</f>
        <v>1.06347523849434</v>
      </c>
      <c r="U44" s="0" t="n">
        <f aca="false">Ultuna_BD_timeseries_topsoil!$B44/Ultuna_BD_timeseries_topsoil!U44</f>
        <v>1.06723875151004</v>
      </c>
      <c r="V44" s="0" t="n">
        <f aca="false">Ultuna_BD_timeseries_topsoil!$B44/Ultuna_BD_timeseries_topsoil!V44</f>
        <v>1.07102899638097</v>
      </c>
      <c r="W44" s="0" t="n">
        <f aca="false">Ultuna_BD_timeseries_topsoil!$B44/Ultuna_BD_timeseries_topsoil!W44</f>
        <v>1.07484625893276</v>
      </c>
      <c r="X44" s="0" t="n">
        <f aca="false">Ultuna_BD_timeseries_topsoil!$B44/Ultuna_BD_timeseries_topsoil!X44</f>
        <v>1.07869082908046</v>
      </c>
      <c r="Y44" s="0" t="n">
        <f aca="false">Ultuna_BD_timeseries_topsoil!$B44/Ultuna_BD_timeseries_topsoil!Y44</f>
        <v>1.08256300090195</v>
      </c>
      <c r="Z44" s="0" t="n">
        <f aca="false">Ultuna_BD_timeseries_topsoil!$B44/Ultuna_BD_timeseries_topsoil!Z44</f>
        <v>1.08646307271292</v>
      </c>
      <c r="AA44" s="0" t="n">
        <f aca="false">Ultuna_BD_timeseries_topsoil!$B44/Ultuna_BD_timeseries_topsoil!AA44</f>
        <v>1.09039134714349</v>
      </c>
      <c r="AB44" s="0" t="n">
        <f aca="false">Ultuna_BD_timeseries_topsoil!$B44/Ultuna_BD_timeseries_topsoil!AB44</f>
        <v>1.09434813121648</v>
      </c>
      <c r="AC44" s="0" t="n">
        <f aca="false">Ultuna_BD_timeseries_topsoil!$B44/Ultuna_BD_timeseries_topsoil!AC44</f>
        <v>1.0983337364274</v>
      </c>
      <c r="AD44" s="0" t="n">
        <f aca="false">Ultuna_BD_timeseries_topsoil!$B44/Ultuna_BD_timeseries_topsoil!AD44</f>
        <v>1.10234847882621</v>
      </c>
      <c r="AE44" s="0" t="n">
        <f aca="false">Ultuna_BD_timeseries_topsoil!$B44/Ultuna_BD_timeseries_topsoil!AE44</f>
        <v>1.10639267910087</v>
      </c>
      <c r="AF44" s="0" t="n">
        <f aca="false">Ultuna_BD_timeseries_topsoil!$B44/Ultuna_BD_timeseries_topsoil!AF44</f>
        <v>1.1104666626627</v>
      </c>
      <c r="AG44" s="0" t="n">
        <f aca="false">Ultuna_BD_timeseries_topsoil!$B44/Ultuna_BD_timeseries_topsoil!AG44</f>
        <v>1.11457075973367</v>
      </c>
      <c r="AH44" s="0" t="n">
        <f aca="false">Ultuna_BD_timeseries_topsoil!$B44/Ultuna_BD_timeseries_topsoil!AH44</f>
        <v>1.11870530543566</v>
      </c>
      <c r="AI44" s="0" t="n">
        <f aca="false">Ultuna_BD_timeseries_topsoil!$B44/Ultuna_BD_timeseries_topsoil!AI44</f>
        <v>1.12287063988166</v>
      </c>
      <c r="AJ44" s="0" t="n">
        <f aca="false">Ultuna_BD_timeseries_topsoil!$B44/Ultuna_BD_timeseries_topsoil!AJ44</f>
        <v>1.12706710826901</v>
      </c>
      <c r="AK44" s="0" t="n">
        <f aca="false">Ultuna_BD_timeseries_topsoil!$B44/Ultuna_BD_timeseries_topsoil!AK44</f>
        <v>1.13129506097481</v>
      </c>
      <c r="AL44" s="0" t="n">
        <f aca="false">Ultuna_BD_timeseries_topsoil!$B44/Ultuna_BD_timeseries_topsoil!AL44</f>
        <v>1.1355548536534</v>
      </c>
      <c r="AM44" s="0" t="n">
        <f aca="false">Ultuna_BD_timeseries_topsoil!$B44/Ultuna_BD_timeseries_topsoil!AM44</f>
        <v>1.13984684733612</v>
      </c>
      <c r="AN44" s="0" t="n">
        <f aca="false">Ultuna_BD_timeseries_topsoil!$B44/Ultuna_BD_timeseries_topsoil!AN44</f>
        <v>1.1441714085333</v>
      </c>
      <c r="AO44" s="0" t="n">
        <f aca="false">Ultuna_BD_timeseries_topsoil!$B44/Ultuna_BD_timeseries_topsoil!AO44</f>
        <v>1.14852890933857</v>
      </c>
      <c r="AP44" s="0" t="n">
        <f aca="false">Ultuna_BD_timeseries_topsoil!$B44/Ultuna_BD_timeseries_topsoil!AP44</f>
        <v>1.15291972753564</v>
      </c>
      <c r="AQ44" s="0" t="n">
        <f aca="false">Ultuna_BD_timeseries_topsoil!$B44/Ultuna_BD_timeseries_topsoil!AQ44</f>
        <v>1.15734424670743</v>
      </c>
      <c r="AR44" s="0" t="n">
        <f aca="false">Ultuna_BD_timeseries_topsoil!$B44/Ultuna_BD_timeseries_topsoil!AR44</f>
        <v>1.16180285634779</v>
      </c>
      <c r="AS44" s="0" t="n">
        <f aca="false">Ultuna_BD_timeseries_topsoil!$B44/Ultuna_BD_timeseries_topsoil!AS44</f>
        <v>1.1662959519758</v>
      </c>
      <c r="AT44" s="0" t="n">
        <f aca="false">Ultuna_BD_timeseries_topsoil!$B44/Ultuna_BD_timeseries_topsoil!AT44</f>
        <v>1.17082393525275</v>
      </c>
      <c r="AU44" s="0" t="n">
        <f aca="false">Ultuna_BD_timeseries_topsoil!$B44/Ultuna_BD_timeseries_topsoil!AU44</f>
        <v>1.17538721410181</v>
      </c>
      <c r="AV44" s="0" t="n">
        <f aca="false">Ultuna_BD_timeseries_topsoil!$B44/Ultuna_BD_timeseries_topsoil!AV44</f>
        <v>1.17998620283054</v>
      </c>
      <c r="AW44" s="0" t="n">
        <f aca="false">Ultuna_BD_timeseries_topsoil!$B44/Ultuna_BD_timeseries_topsoil!AW44</f>
        <v>1.18462132225631</v>
      </c>
      <c r="AX44" s="0" t="n">
        <f aca="false">Ultuna_BD_timeseries_topsoil!$B44/Ultuna_BD_timeseries_topsoil!AX44</f>
        <v>1.1892929998346</v>
      </c>
      <c r="AY44" s="0" t="n">
        <f aca="false">Ultuna_BD_timeseries_topsoil!$B44/Ultuna_BD_timeseries_topsoil!AY44</f>
        <v>1.19400166979047</v>
      </c>
      <c r="AZ44" s="0" t="n">
        <f aca="false">Ultuna_BD_timeseries_topsoil!$B44/Ultuna_BD_timeseries_topsoil!AZ44</f>
        <v>1.1987477732531</v>
      </c>
      <c r="BA44" s="0" t="n">
        <f aca="false">Ultuna_BD_timeseries_topsoil!$B44/Ultuna_BD_timeseries_topsoil!BA44</f>
        <v>1.2035317583935</v>
      </c>
      <c r="BB44" s="0" t="n">
        <f aca="false">Ultuna_BD_timeseries_topsoil!$B44/Ultuna_BD_timeseries_topsoil!BB44</f>
        <v>1.20835408056565</v>
      </c>
      <c r="BC44" s="0" t="n">
        <f aca="false">Ultuna_BD_timeseries_topsoil!$B44/Ultuna_BD_timeseries_topsoil!BC44</f>
        <v>1.21321520245094</v>
      </c>
      <c r="BD44" s="0" t="n">
        <f aca="false">Ultuna_BD_timeseries_topsoil!$B44/Ultuna_BD_timeseries_topsoil!BD44</f>
        <v>1.21811559420617</v>
      </c>
      <c r="BE44" s="0" t="n">
        <f aca="false">Ultuna_BD_timeseries_topsoil!$B44/Ultuna_BD_timeseries_topsoil!BE44</f>
        <v>1.22305573361515</v>
      </c>
      <c r="BF44" s="0" t="n">
        <f aca="false">Ultuna_BD_timeseries_topsoil!$B44/Ultuna_BD_timeseries_topsoil!BF44</f>
        <v>1.22803610624395</v>
      </c>
      <c r="BG44" s="0" t="n">
        <f aca="false">Ultuna_BD_timeseries_topsoil!$B44/Ultuna_BD_timeseries_topsoil!BG44</f>
        <v>1.23305720560004</v>
      </c>
      <c r="BH44" s="0" t="n">
        <f aca="false">Ultuna_BD_timeseries_topsoil!$B44/Ultuna_BD_timeseries_topsoil!BH44</f>
        <v>1.23811953329528</v>
      </c>
      <c r="BI44" s="0" t="n">
        <f aca="false">Ultuna_BD_timeseries_topsoil!$B44/Ultuna_BD_timeseries_topsoil!BI44</f>
        <v>1.24322359921297</v>
      </c>
      <c r="BJ44" s="0" t="n">
        <f aca="false">Ultuna_BD_timeseries_topsoil!$B44/Ultuna_BD_timeseries_topsoil!BJ44</f>
        <v>1.24836992167907</v>
      </c>
      <c r="BK44" s="0" t="n">
        <f aca="false">Ultuna_BD_timeseries_topsoil!$B44/Ultuna_BD_timeseries_topsoil!BK44</f>
        <v>1.25355902763765</v>
      </c>
    </row>
    <row r="45" customFormat="false" ht="14.4" hidden="false" customHeight="false" outlineLevel="0" collapsed="false">
      <c r="A45" s="0" t="s">
        <v>11</v>
      </c>
      <c r="B45" s="0" t="n">
        <v>1</v>
      </c>
      <c r="C45" s="0" t="n">
        <f aca="false">Ultuna_BD_timeseries_topsoil!$B45/Ultuna_BD_timeseries_topsoil!C45</f>
        <v>1.00332047349694</v>
      </c>
      <c r="D45" s="0" t="n">
        <f aca="false">Ultuna_BD_timeseries_topsoil!$B45/Ultuna_BD_timeseries_topsoil!D45</f>
        <v>1.00666307154635</v>
      </c>
      <c r="E45" s="0" t="n">
        <f aca="false">Ultuna_BD_timeseries_topsoil!$B45/Ultuna_BD_timeseries_topsoil!E45</f>
        <v>1.01002801601361</v>
      </c>
      <c r="F45" s="0" t="n">
        <f aca="false">Ultuna_BD_timeseries_topsoil!$B45/Ultuna_BD_timeseries_topsoil!F45</f>
        <v>1.01341553174052</v>
      </c>
      <c r="G45" s="0" t="n">
        <f aca="false">Ultuna_BD_timeseries_topsoil!$B45/Ultuna_BD_timeseries_topsoil!G45</f>
        <v>1.01682584659542</v>
      </c>
      <c r="H45" s="0" t="n">
        <f aca="false">Ultuna_BD_timeseries_topsoil!$B45/Ultuna_BD_timeseries_topsoil!H45</f>
        <v>1.02025919152425</v>
      </c>
      <c r="I45" s="0" t="n">
        <f aca="false">Ultuna_BD_timeseries_topsoil!$B45/Ultuna_BD_timeseries_topsoil!I45</f>
        <v>1.02371580060272</v>
      </c>
      <c r="J45" s="0" t="n">
        <f aca="false">Ultuna_BD_timeseries_topsoil!$B45/Ultuna_BD_timeseries_topsoil!J45</f>
        <v>1.02719591108948</v>
      </c>
      <c r="K45" s="0" t="n">
        <f aca="false">Ultuna_BD_timeseries_topsoil!$B45/Ultuna_BD_timeseries_topsoil!K45</f>
        <v>1.03069976348042</v>
      </c>
      <c r="L45" s="0" t="n">
        <f aca="false">Ultuna_BD_timeseries_topsoil!$B45/Ultuna_BD_timeseries_topsoil!L45</f>
        <v>1.03422760156408</v>
      </c>
      <c r="M45" s="0" t="n">
        <f aca="false">Ultuna_BD_timeseries_topsoil!$B45/Ultuna_BD_timeseries_topsoil!M45</f>
        <v>1.03777967247817</v>
      </c>
      <c r="N45" s="0" t="n">
        <f aca="false">Ultuna_BD_timeseries_topsoil!$B45/Ultuna_BD_timeseries_topsoil!N45</f>
        <v>1.04135622676729</v>
      </c>
      <c r="O45" s="0" t="n">
        <f aca="false">Ultuna_BD_timeseries_topsoil!$B45/Ultuna_BD_timeseries_topsoil!O45</f>
        <v>1.04495751844187</v>
      </c>
      <c r="P45" s="0" t="n">
        <f aca="false">Ultuna_BD_timeseries_topsoil!$B45/Ultuna_BD_timeseries_topsoil!P45</f>
        <v>1.04858380503824</v>
      </c>
      <c r="Q45" s="0" t="n">
        <f aca="false">Ultuna_BD_timeseries_topsoil!$B45/Ultuna_BD_timeseries_topsoil!Q45</f>
        <v>1.0522353476801</v>
      </c>
      <c r="R45" s="0" t="n">
        <f aca="false">Ultuna_BD_timeseries_topsoil!$B45/Ultuna_BD_timeseries_topsoil!R45</f>
        <v>1.05591241114115</v>
      </c>
      <c r="S45" s="0" t="n">
        <f aca="false">Ultuna_BD_timeseries_topsoil!$B45/Ultuna_BD_timeseries_topsoil!S45</f>
        <v>1.05961526390909</v>
      </c>
      <c r="T45" s="0" t="n">
        <f aca="false">Ultuna_BD_timeseries_topsoil!$B45/Ultuna_BD_timeseries_topsoil!T45</f>
        <v>1.06334417825101</v>
      </c>
      <c r="U45" s="0" t="n">
        <f aca="false">Ultuna_BD_timeseries_topsoil!$B45/Ultuna_BD_timeseries_topsoil!U45</f>
        <v>1.06709943028008</v>
      </c>
      <c r="V45" s="0" t="n">
        <f aca="false">Ultuna_BD_timeseries_topsoil!$B45/Ultuna_BD_timeseries_topsoil!V45</f>
        <v>1.07088130002372</v>
      </c>
      <c r="W45" s="0" t="n">
        <f aca="false">Ultuna_BD_timeseries_topsoil!$B45/Ultuna_BD_timeseries_topsoil!W45</f>
        <v>1.07469007149322</v>
      </c>
      <c r="X45" s="0" t="n">
        <f aca="false">Ultuna_BD_timeseries_topsoil!$B45/Ultuna_BD_timeseries_topsoil!X45</f>
        <v>1.07852603275483</v>
      </c>
      <c r="Y45" s="0" t="n">
        <f aca="false">Ultuna_BD_timeseries_topsoil!$B45/Ultuna_BD_timeseries_topsoil!Y45</f>
        <v>1.08238947600237</v>
      </c>
      <c r="Z45" s="0" t="n">
        <f aca="false">Ultuna_BD_timeseries_topsoil!$B45/Ultuna_BD_timeseries_topsoil!Z45</f>
        <v>1.08628069763148</v>
      </c>
      <c r="AA45" s="0" t="n">
        <f aca="false">Ultuna_BD_timeseries_topsoil!$B45/Ultuna_BD_timeseries_topsoil!AA45</f>
        <v>1.09019999831533</v>
      </c>
      <c r="AB45" s="0" t="n">
        <f aca="false">Ultuna_BD_timeseries_topsoil!$B45/Ultuna_BD_timeseries_topsoil!AB45</f>
        <v>1.09414768308216</v>
      </c>
      <c r="AC45" s="0" t="n">
        <f aca="false">Ultuna_BD_timeseries_topsoil!$B45/Ultuna_BD_timeseries_topsoil!AC45</f>
        <v>1.09812406139435</v>
      </c>
      <c r="AD45" s="0" t="n">
        <f aca="false">Ultuna_BD_timeseries_topsoil!$B45/Ultuna_BD_timeseries_topsoil!AD45</f>
        <v>1.10212944722933</v>
      </c>
      <c r="AE45" s="0" t="n">
        <f aca="false">Ultuna_BD_timeseries_topsoil!$B45/Ultuna_BD_timeseries_topsoil!AE45</f>
        <v>1.1061641591622</v>
      </c>
      <c r="AF45" s="0" t="n">
        <f aca="false">Ultuna_BD_timeseries_topsoil!$B45/Ultuna_BD_timeseries_topsoil!AF45</f>
        <v>1.11022852045018</v>
      </c>
      <c r="AG45" s="0" t="n">
        <f aca="false">Ultuna_BD_timeseries_topsoil!$B45/Ultuna_BD_timeseries_topsoil!AG45</f>
        <v>1.11432285911899</v>
      </c>
      <c r="AH45" s="0" t="n">
        <f aca="false">Ultuna_BD_timeseries_topsoil!$B45/Ultuna_BD_timeseries_topsoil!AH45</f>
        <v>1.11844750805109</v>
      </c>
      <c r="AI45" s="0" t="n">
        <f aca="false">Ultuna_BD_timeseries_topsoil!$B45/Ultuna_BD_timeseries_topsoil!AI45</f>
        <v>1.12260280507585</v>
      </c>
      <c r="AJ45" s="0" t="n">
        <f aca="false">Ultuna_BD_timeseries_topsoil!$B45/Ultuna_BD_timeseries_topsoil!AJ45</f>
        <v>1.12678909306186</v>
      </c>
      <c r="AK45" s="0" t="n">
        <f aca="false">Ultuna_BD_timeseries_topsoil!$B45/Ultuna_BD_timeseries_topsoil!AK45</f>
        <v>1.13100672001118</v>
      </c>
      <c r="AL45" s="0" t="n">
        <f aca="false">Ultuna_BD_timeseries_topsoil!$B45/Ultuna_BD_timeseries_topsoil!AL45</f>
        <v>1.13525603915583</v>
      </c>
      <c r="AM45" s="0" t="n">
        <f aca="false">Ultuna_BD_timeseries_topsoil!$B45/Ultuna_BD_timeseries_topsoil!AM45</f>
        <v>1.13953740905636</v>
      </c>
      <c r="AN45" s="0" t="n">
        <f aca="false">Ultuna_BD_timeseries_topsoil!$B45/Ultuna_BD_timeseries_topsoil!AN45</f>
        <v>1.14385119370272</v>
      </c>
      <c r="AO45" s="0" t="n">
        <f aca="false">Ultuna_BD_timeseries_topsoil!$B45/Ultuna_BD_timeseries_topsoil!AO45</f>
        <v>1.14819776261743</v>
      </c>
      <c r="AP45" s="0" t="n">
        <f aca="false">Ultuna_BD_timeseries_topsoil!$B45/Ultuna_BD_timeseries_topsoil!AP45</f>
        <v>1.15257749096112</v>
      </c>
      <c r="AQ45" s="0" t="n">
        <f aca="false">Ultuna_BD_timeseries_topsoil!$B45/Ultuna_BD_timeseries_topsoil!AQ45</f>
        <v>1.1569907596404</v>
      </c>
      <c r="AR45" s="0" t="n">
        <f aca="false">Ultuna_BD_timeseries_topsoil!$B45/Ultuna_BD_timeseries_topsoil!AR45</f>
        <v>1.16143795541835</v>
      </c>
      <c r="AS45" s="0" t="n">
        <f aca="false">Ultuna_BD_timeseries_topsoil!$B45/Ultuna_BD_timeseries_topsoil!AS45</f>
        <v>1.16591947102752</v>
      </c>
      <c r="AT45" s="0" t="n">
        <f aca="false">Ultuna_BD_timeseries_topsoil!$B45/Ultuna_BD_timeseries_topsoil!AT45</f>
        <v>1.17043570528549</v>
      </c>
      <c r="AU45" s="0" t="n">
        <f aca="false">Ultuna_BD_timeseries_topsoil!$B45/Ultuna_BD_timeseries_topsoil!AU45</f>
        <v>1.17498706321322</v>
      </c>
      <c r="AV45" s="0" t="n">
        <f aca="false">Ultuna_BD_timeseries_topsoil!$B45/Ultuna_BD_timeseries_topsoil!AV45</f>
        <v>1.17957395615612</v>
      </c>
      <c r="AW45" s="0" t="n">
        <f aca="false">Ultuna_BD_timeseries_topsoil!$B45/Ultuna_BD_timeseries_topsoil!AW45</f>
        <v>1.184196801908</v>
      </c>
      <c r="AX45" s="0" t="n">
        <f aca="false">Ultuna_BD_timeseries_topsoil!$B45/Ultuna_BD_timeseries_topsoil!AX45</f>
        <v>1.18885602483787</v>
      </c>
      <c r="AY45" s="0" t="n">
        <f aca="false">Ultuna_BD_timeseries_topsoil!$B45/Ultuna_BD_timeseries_topsoil!AY45</f>
        <v>1.19355205601989</v>
      </c>
      <c r="AZ45" s="0" t="n">
        <f aca="false">Ultuna_BD_timeseries_topsoil!$B45/Ultuna_BD_timeseries_topsoil!AZ45</f>
        <v>1.19828533336625</v>
      </c>
      <c r="BA45" s="0" t="n">
        <f aca="false">Ultuna_BD_timeseries_topsoil!$B45/Ultuna_BD_timeseries_topsoil!BA45</f>
        <v>1.20305630176332</v>
      </c>
      <c r="BB45" s="0" t="n">
        <f aca="false">Ultuna_BD_timeseries_topsoil!$B45/Ultuna_BD_timeseries_topsoil!BB45</f>
        <v>1.20786541321105</v>
      </c>
      <c r="BC45" s="0" t="n">
        <f aca="false">Ultuna_BD_timeseries_topsoil!$B45/Ultuna_BD_timeseries_topsoil!BC45</f>
        <v>1.21271312696573</v>
      </c>
      <c r="BD45" s="0" t="n">
        <f aca="false">Ultuna_BD_timeseries_topsoil!$B45/Ultuna_BD_timeseries_topsoil!BD45</f>
        <v>1.21759990968616</v>
      </c>
      <c r="BE45" s="0" t="n">
        <f aca="false">Ultuna_BD_timeseries_topsoil!$B45/Ultuna_BD_timeseries_topsoil!BE45</f>
        <v>1.22252623558341</v>
      </c>
      <c r="BF45" s="0" t="n">
        <f aca="false">Ultuna_BD_timeseries_topsoil!$B45/Ultuna_BD_timeseries_topsoil!BF45</f>
        <v>1.22749258657427</v>
      </c>
      <c r="BG45" s="0" t="n">
        <f aca="false">Ultuna_BD_timeseries_topsoil!$B45/Ultuna_BD_timeseries_topsoil!BG45</f>
        <v>1.23249945243831</v>
      </c>
      <c r="BH45" s="0" t="n">
        <f aca="false">Ultuna_BD_timeseries_topsoil!$B45/Ultuna_BD_timeseries_topsoil!BH45</f>
        <v>1.237547330979</v>
      </c>
      <c r="BI45" s="0" t="n">
        <f aca="false">Ultuna_BD_timeseries_topsoil!$B45/Ultuna_BD_timeseries_topsoil!BI45</f>
        <v>1.24263672818861</v>
      </c>
      <c r="BJ45" s="0" t="n">
        <f aca="false">Ultuna_BD_timeseries_topsoil!$B45/Ultuna_BD_timeseries_topsoil!BJ45</f>
        <v>1.24776815841737</v>
      </c>
      <c r="BK45" s="0" t="n">
        <f aca="false">Ultuna_BD_timeseries_topsoil!$B45/Ultuna_BD_timeseries_topsoil!BK45</f>
        <v>1.25294214454666</v>
      </c>
    </row>
    <row r="46" customFormat="false" ht="14.4" hidden="false" customHeight="false" outlineLevel="0" collapsed="false">
      <c r="A46" s="0" t="s">
        <v>12</v>
      </c>
      <c r="B46" s="0" t="n">
        <v>1</v>
      </c>
      <c r="C46" s="0" t="n">
        <f aca="false">Ultuna_BD_timeseries_topsoil!$B46/Ultuna_BD_timeseries_topsoil!C46</f>
        <v>1.00153152984678</v>
      </c>
      <c r="D46" s="0" t="n">
        <f aca="false">Ultuna_BD_timeseries_topsoil!$B46/Ultuna_BD_timeseries_topsoil!D46</f>
        <v>1.00306775805658</v>
      </c>
      <c r="E46" s="0" t="n">
        <f aca="false">Ultuna_BD_timeseries_topsoil!$B46/Ultuna_BD_timeseries_topsoil!E46</f>
        <v>1.00460870628278</v>
      </c>
      <c r="F46" s="0" t="n">
        <f aca="false">Ultuna_BD_timeseries_topsoil!$B46/Ultuna_BD_timeseries_topsoil!F46</f>
        <v>1.00615439631203</v>
      </c>
      <c r="G46" s="0" t="n">
        <f aca="false">Ultuna_BD_timeseries_topsoil!$B46/Ultuna_BD_timeseries_topsoil!G46</f>
        <v>1.00770485006524</v>
      </c>
      <c r="H46" s="0" t="n">
        <f aca="false">Ultuna_BD_timeseries_topsoil!$B46/Ultuna_BD_timeseries_topsoil!H46</f>
        <v>1.00926008959868</v>
      </c>
      <c r="I46" s="0" t="n">
        <f aca="false">Ultuna_BD_timeseries_topsoil!$B46/Ultuna_BD_timeseries_topsoil!I46</f>
        <v>1.01082013710497</v>
      </c>
      <c r="J46" s="0" t="n">
        <f aca="false">Ultuna_BD_timeseries_topsoil!$B46/Ultuna_BD_timeseries_topsoil!J46</f>
        <v>1.01238501491417</v>
      </c>
      <c r="K46" s="0" t="n">
        <f aca="false">Ultuna_BD_timeseries_topsoil!$B46/Ultuna_BD_timeseries_topsoil!K46</f>
        <v>1.01395474549482</v>
      </c>
      <c r="L46" s="0" t="n">
        <f aca="false">Ultuna_BD_timeseries_topsoil!$B46/Ultuna_BD_timeseries_topsoil!L46</f>
        <v>1.01552935145505</v>
      </c>
      <c r="M46" s="0" t="n">
        <f aca="false">Ultuna_BD_timeseries_topsoil!$B46/Ultuna_BD_timeseries_topsoil!M46</f>
        <v>1.01710885554363</v>
      </c>
      <c r="N46" s="0" t="n">
        <f aca="false">Ultuna_BD_timeseries_topsoil!$B46/Ultuna_BD_timeseries_topsoil!N46</f>
        <v>1.01869328065108</v>
      </c>
      <c r="O46" s="0" t="n">
        <f aca="false">Ultuna_BD_timeseries_topsoil!$B46/Ultuna_BD_timeseries_topsoil!O46</f>
        <v>1.02028264981077</v>
      </c>
      <c r="P46" s="0" t="n">
        <f aca="false">Ultuna_BD_timeseries_topsoil!$B46/Ultuna_BD_timeseries_topsoil!P46</f>
        <v>1.02187698620006</v>
      </c>
      <c r="Q46" s="0" t="n">
        <f aca="false">Ultuna_BD_timeseries_topsoil!$B46/Ultuna_BD_timeseries_topsoil!Q46</f>
        <v>1.0234763131414</v>
      </c>
      <c r="R46" s="0" t="n">
        <f aca="false">Ultuna_BD_timeseries_topsoil!$B46/Ultuna_BD_timeseries_topsoil!R46</f>
        <v>1.02508065410346</v>
      </c>
      <c r="S46" s="0" t="n">
        <f aca="false">Ultuna_BD_timeseries_topsoil!$B46/Ultuna_BD_timeseries_topsoil!S46</f>
        <v>1.02669003270231</v>
      </c>
      <c r="T46" s="0" t="n">
        <f aca="false">Ultuna_BD_timeseries_topsoil!$B46/Ultuna_BD_timeseries_topsoil!T46</f>
        <v>1.02830447270257</v>
      </c>
      <c r="U46" s="0" t="n">
        <f aca="false">Ultuna_BD_timeseries_topsoil!$B46/Ultuna_BD_timeseries_topsoil!U46</f>
        <v>1.02992399801855</v>
      </c>
      <c r="V46" s="0" t="n">
        <f aca="false">Ultuna_BD_timeseries_topsoil!$B46/Ultuna_BD_timeseries_topsoil!V46</f>
        <v>1.03154863271547</v>
      </c>
      <c r="W46" s="0" t="n">
        <f aca="false">Ultuna_BD_timeseries_topsoil!$B46/Ultuna_BD_timeseries_topsoil!W46</f>
        <v>1.03317840101062</v>
      </c>
      <c r="X46" s="0" t="n">
        <f aca="false">Ultuna_BD_timeseries_topsoil!$B46/Ultuna_BD_timeseries_topsoil!X46</f>
        <v>1.03481332727459</v>
      </c>
      <c r="Y46" s="0" t="n">
        <f aca="false">Ultuna_BD_timeseries_topsoil!$B46/Ultuna_BD_timeseries_topsoil!Y46</f>
        <v>1.03645343603248</v>
      </c>
      <c r="Z46" s="0" t="n">
        <f aca="false">Ultuna_BD_timeseries_topsoil!$B46/Ultuna_BD_timeseries_topsoil!Z46</f>
        <v>1.03809875196509</v>
      </c>
      <c r="AA46" s="0" t="n">
        <f aca="false">Ultuna_BD_timeseries_topsoil!$B46/Ultuna_BD_timeseries_topsoil!AA46</f>
        <v>1.03974929991023</v>
      </c>
      <c r="AB46" s="0" t="n">
        <f aca="false">Ultuna_BD_timeseries_topsoil!$B46/Ultuna_BD_timeseries_topsoil!AB46</f>
        <v>1.04140510486388</v>
      </c>
      <c r="AC46" s="0" t="n">
        <f aca="false">Ultuna_BD_timeseries_topsoil!$B46/Ultuna_BD_timeseries_topsoil!AC46</f>
        <v>1.04306619198153</v>
      </c>
      <c r="AD46" s="0" t="n">
        <f aca="false">Ultuna_BD_timeseries_topsoil!$B46/Ultuna_BD_timeseries_topsoil!AD46</f>
        <v>1.04473258657942</v>
      </c>
      <c r="AE46" s="0" t="n">
        <f aca="false">Ultuna_BD_timeseries_topsoil!$B46/Ultuna_BD_timeseries_topsoil!AE46</f>
        <v>1.04640431413582</v>
      </c>
      <c r="AF46" s="0" t="n">
        <f aca="false">Ultuna_BD_timeseries_topsoil!$B46/Ultuna_BD_timeseries_topsoil!AF46</f>
        <v>1.04808140029234</v>
      </c>
      <c r="AG46" s="0" t="n">
        <f aca="false">Ultuna_BD_timeseries_topsoil!$B46/Ultuna_BD_timeseries_topsoil!AG46</f>
        <v>1.04976387085524</v>
      </c>
      <c r="AH46" s="0" t="n">
        <f aca="false">Ultuna_BD_timeseries_topsoil!$B46/Ultuna_BD_timeseries_topsoil!AH46</f>
        <v>1.05145175179675</v>
      </c>
      <c r="AI46" s="0" t="n">
        <f aca="false">Ultuna_BD_timeseries_topsoil!$B46/Ultuna_BD_timeseries_topsoil!AI46</f>
        <v>1.05314506925642</v>
      </c>
      <c r="AJ46" s="0" t="n">
        <f aca="false">Ultuna_BD_timeseries_topsoil!$B46/Ultuna_BD_timeseries_topsoil!AJ46</f>
        <v>1.05484384954244</v>
      </c>
      <c r="AK46" s="0" t="n">
        <f aca="false">Ultuna_BD_timeseries_topsoil!$B46/Ultuna_BD_timeseries_topsoil!AK46</f>
        <v>1.05654811913303</v>
      </c>
      <c r="AL46" s="0" t="n">
        <f aca="false">Ultuna_BD_timeseries_topsoil!$B46/Ultuna_BD_timeseries_topsoil!AL46</f>
        <v>1.0582579046778</v>
      </c>
      <c r="AM46" s="0" t="n">
        <f aca="false">Ultuna_BD_timeseries_topsoil!$B46/Ultuna_BD_timeseries_topsoil!AM46</f>
        <v>1.05997323299917</v>
      </c>
      <c r="AN46" s="0" t="n">
        <f aca="false">Ultuna_BD_timeseries_topsoil!$B46/Ultuna_BD_timeseries_topsoil!AN46</f>
        <v>1.06169413109371</v>
      </c>
      <c r="AO46" s="0" t="n">
        <f aca="false">Ultuna_BD_timeseries_topsoil!$B46/Ultuna_BD_timeseries_topsoil!AO46</f>
        <v>1.06342062613361</v>
      </c>
      <c r="AP46" s="0" t="n">
        <f aca="false">Ultuna_BD_timeseries_topsoil!$B46/Ultuna_BD_timeseries_topsoil!AP46</f>
        <v>1.06515274546811</v>
      </c>
      <c r="AQ46" s="0" t="n">
        <f aca="false">Ultuna_BD_timeseries_topsoil!$B46/Ultuna_BD_timeseries_topsoil!AQ46</f>
        <v>1.06689051662491</v>
      </c>
      <c r="AR46" s="0" t="n">
        <f aca="false">Ultuna_BD_timeseries_topsoil!$B46/Ultuna_BD_timeseries_topsoil!AR46</f>
        <v>1.06863396731166</v>
      </c>
      <c r="AS46" s="0" t="n">
        <f aca="false">Ultuna_BD_timeseries_topsoil!$B46/Ultuna_BD_timeseries_topsoil!AS46</f>
        <v>1.07038312541739</v>
      </c>
      <c r="AT46" s="0" t="n">
        <f aca="false">Ultuna_BD_timeseries_topsoil!$B46/Ultuna_BD_timeseries_topsoil!AT46</f>
        <v>1.07213801901407</v>
      </c>
      <c r="AU46" s="0" t="n">
        <f aca="false">Ultuna_BD_timeseries_topsoil!$B46/Ultuna_BD_timeseries_topsoil!AU46</f>
        <v>1.07389867635803</v>
      </c>
      <c r="AV46" s="0" t="n">
        <f aca="false">Ultuna_BD_timeseries_topsoil!$B46/Ultuna_BD_timeseries_topsoil!AV46</f>
        <v>1.07566512589153</v>
      </c>
      <c r="AW46" s="0" t="n">
        <f aca="false">Ultuna_BD_timeseries_topsoil!$B46/Ultuna_BD_timeseries_topsoil!AW46</f>
        <v>1.0774373962443</v>
      </c>
      <c r="AX46" s="0" t="n">
        <f aca="false">Ultuna_BD_timeseries_topsoil!$B46/Ultuna_BD_timeseries_topsoil!AX46</f>
        <v>1.07921551623501</v>
      </c>
      <c r="AY46" s="0" t="n">
        <f aca="false">Ultuna_BD_timeseries_topsoil!$B46/Ultuna_BD_timeseries_topsoil!AY46</f>
        <v>1.08099951487294</v>
      </c>
      <c r="AZ46" s="0" t="n">
        <f aca="false">Ultuna_BD_timeseries_topsoil!$B46/Ultuna_BD_timeseries_topsoil!AZ46</f>
        <v>1.08278942135946</v>
      </c>
      <c r="BA46" s="0" t="n">
        <f aca="false">Ultuna_BD_timeseries_topsoil!$B46/Ultuna_BD_timeseries_topsoil!BA46</f>
        <v>1.0845852650897</v>
      </c>
      <c r="BB46" s="0" t="n">
        <f aca="false">Ultuna_BD_timeseries_topsoil!$B46/Ultuna_BD_timeseries_topsoil!BB46</f>
        <v>1.0863870756541</v>
      </c>
      <c r="BC46" s="0" t="n">
        <f aca="false">Ultuna_BD_timeseries_topsoil!$B46/Ultuna_BD_timeseries_topsoil!BC46</f>
        <v>1.08819488284006</v>
      </c>
      <c r="BD46" s="0" t="n">
        <f aca="false">Ultuna_BD_timeseries_topsoil!$B46/Ultuna_BD_timeseries_topsoil!BD46</f>
        <v>1.09000871663361</v>
      </c>
      <c r="BE46" s="0" t="n">
        <f aca="false">Ultuna_BD_timeseries_topsoil!$B46/Ultuna_BD_timeseries_topsoil!BE46</f>
        <v>1.09182860722102</v>
      </c>
      <c r="BF46" s="0" t="n">
        <f aca="false">Ultuna_BD_timeseries_topsoil!$B46/Ultuna_BD_timeseries_topsoil!BF46</f>
        <v>1.09365458499048</v>
      </c>
      <c r="BG46" s="0" t="n">
        <f aca="false">Ultuna_BD_timeseries_topsoil!$B46/Ultuna_BD_timeseries_topsoil!BG46</f>
        <v>1.09548668053384</v>
      </c>
      <c r="BH46" s="0" t="n">
        <f aca="false">Ultuna_BD_timeseries_topsoil!$B46/Ultuna_BD_timeseries_topsoil!BH46</f>
        <v>1.09732492464826</v>
      </c>
      <c r="BI46" s="0" t="n">
        <f aca="false">Ultuna_BD_timeseries_topsoil!$B46/Ultuna_BD_timeseries_topsoil!BI46</f>
        <v>1.09916934833796</v>
      </c>
      <c r="BJ46" s="0" t="n">
        <f aca="false">Ultuna_BD_timeseries_topsoil!$B46/Ultuna_BD_timeseries_topsoil!BJ46</f>
        <v>1.10101998281597</v>
      </c>
      <c r="BK46" s="0" t="n">
        <f aca="false">Ultuna_BD_timeseries_topsoil!$B46/Ultuna_BD_timeseries_topsoil!BK46</f>
        <v>1.1028768595059</v>
      </c>
    </row>
    <row r="47" customFormat="false" ht="14.4" hidden="false" customHeight="false" outlineLevel="0" collapsed="false">
      <c r="A47" s="0" t="s">
        <v>12</v>
      </c>
      <c r="B47" s="0" t="n">
        <v>1</v>
      </c>
      <c r="C47" s="0" t="n">
        <f aca="false">Ultuna_BD_timeseries_topsoil!$B47/Ultuna_BD_timeseries_topsoil!C47</f>
        <v>1.00286535356526</v>
      </c>
      <c r="D47" s="0" t="n">
        <f aca="false">Ultuna_BD_timeseries_topsoil!$B47/Ultuna_BD_timeseries_topsoil!D47</f>
        <v>1.00574717481837</v>
      </c>
      <c r="E47" s="0" t="n">
        <f aca="false">Ultuna_BD_timeseries_topsoil!$B47/Ultuna_BD_timeseries_topsoil!E47</f>
        <v>1.00864560613249</v>
      </c>
      <c r="F47" s="0" t="n">
        <f aca="false">Ultuna_BD_timeseries_topsoil!$B47/Ultuna_BD_timeseries_topsoil!F47</f>
        <v>1.01156079152669</v>
      </c>
      <c r="G47" s="0" t="n">
        <f aca="false">Ultuna_BD_timeseries_topsoil!$B47/Ultuna_BD_timeseries_topsoil!G47</f>
        <v>1.01449287668987</v>
      </c>
      <c r="H47" s="0" t="n">
        <f aca="false">Ultuna_BD_timeseries_topsoil!$B47/Ultuna_BD_timeseries_topsoil!H47</f>
        <v>1.01744200900499</v>
      </c>
      <c r="I47" s="0" t="n">
        <f aca="false">Ultuna_BD_timeseries_topsoil!$B47/Ultuna_BD_timeseries_topsoil!I47</f>
        <v>1.02040833757378</v>
      </c>
      <c r="J47" s="0" t="n">
        <f aca="false">Ultuna_BD_timeseries_topsoil!$B47/Ultuna_BD_timeseries_topsoil!J47</f>
        <v>1.02339201324186</v>
      </c>
      <c r="K47" s="0" t="n">
        <f aca="false">Ultuna_BD_timeseries_topsoil!$B47/Ultuna_BD_timeseries_topsoil!K47</f>
        <v>1.02639318862431</v>
      </c>
      <c r="L47" s="0" t="n">
        <f aca="false">Ultuna_BD_timeseries_topsoil!$B47/Ultuna_BD_timeseries_topsoil!L47</f>
        <v>1.02941201813172</v>
      </c>
      <c r="M47" s="0" t="n">
        <f aca="false">Ultuna_BD_timeseries_topsoil!$B47/Ultuna_BD_timeseries_topsoil!M47</f>
        <v>1.03244865799663</v>
      </c>
      <c r="N47" s="0" t="n">
        <f aca="false">Ultuna_BD_timeseries_topsoil!$B47/Ultuna_BD_timeseries_topsoil!N47</f>
        <v>1.0355032663005</v>
      </c>
      <c r="O47" s="0" t="n">
        <f aca="false">Ultuna_BD_timeseries_topsoil!$B47/Ultuna_BD_timeseries_topsoil!O47</f>
        <v>1.03857600300115</v>
      </c>
      <c r="P47" s="0" t="n">
        <f aca="false">Ultuna_BD_timeseries_topsoil!$B47/Ultuna_BD_timeseries_topsoil!P47</f>
        <v>1.04166702996069</v>
      </c>
      <c r="Q47" s="0" t="n">
        <f aca="false">Ultuna_BD_timeseries_topsoil!$B47/Ultuna_BD_timeseries_topsoil!Q47</f>
        <v>1.0447765109739</v>
      </c>
      <c r="R47" s="0" t="n">
        <f aca="false">Ultuna_BD_timeseries_topsoil!$B47/Ultuna_BD_timeseries_topsoil!R47</f>
        <v>1.04790461179722</v>
      </c>
      <c r="S47" s="0" t="n">
        <f aca="false">Ultuna_BD_timeseries_topsoil!$B47/Ultuna_BD_timeseries_topsoil!S47</f>
        <v>1.05105150017815</v>
      </c>
      <c r="T47" s="0" t="n">
        <f aca="false">Ultuna_BD_timeseries_topsoil!$B47/Ultuna_BD_timeseries_topsoil!T47</f>
        <v>1.05421734588529</v>
      </c>
      <c r="U47" s="0" t="n">
        <f aca="false">Ultuna_BD_timeseries_topsoil!$B47/Ultuna_BD_timeseries_topsoil!U47</f>
        <v>1.05740232073881</v>
      </c>
      <c r="V47" s="0" t="n">
        <f aca="false">Ultuna_BD_timeseries_topsoil!$B47/Ultuna_BD_timeseries_topsoil!V47</f>
        <v>1.06060659864159</v>
      </c>
      <c r="W47" s="0" t="n">
        <f aca="false">Ultuna_BD_timeseries_topsoil!$B47/Ultuna_BD_timeseries_topsoil!W47</f>
        <v>1.06383035561086</v>
      </c>
      <c r="X47" s="0" t="n">
        <f aca="false">Ultuna_BD_timeseries_topsoil!$B47/Ultuna_BD_timeseries_topsoil!X47</f>
        <v>1.06707376981038</v>
      </c>
      <c r="Y47" s="0" t="n">
        <f aca="false">Ultuna_BD_timeseries_topsoil!$B47/Ultuna_BD_timeseries_topsoil!Y47</f>
        <v>1.07033702158334</v>
      </c>
      <c r="Z47" s="0" t="n">
        <f aca="false">Ultuna_BD_timeseries_topsoil!$B47/Ultuna_BD_timeseries_topsoil!Z47</f>
        <v>1.07362029348575</v>
      </c>
      <c r="AA47" s="0" t="n">
        <f aca="false">Ultuna_BD_timeseries_topsoil!$B47/Ultuna_BD_timeseries_topsoil!AA47</f>
        <v>1.07692377032044</v>
      </c>
      <c r="AB47" s="0" t="n">
        <f aca="false">Ultuna_BD_timeseries_topsoil!$B47/Ultuna_BD_timeseries_topsoil!AB47</f>
        <v>1.08024763917184</v>
      </c>
      <c r="AC47" s="0" t="n">
        <f aca="false">Ultuna_BD_timeseries_topsoil!$B47/Ultuna_BD_timeseries_topsoil!AC47</f>
        <v>1.08359208944118</v>
      </c>
      <c r="AD47" s="0" t="n">
        <f aca="false">Ultuna_BD_timeseries_topsoil!$B47/Ultuna_BD_timeseries_topsoil!AD47</f>
        <v>1.08695731288256</v>
      </c>
      <c r="AE47" s="0" t="n">
        <f aca="false">Ultuna_BD_timeseries_topsoil!$B47/Ultuna_BD_timeseries_topsoil!AE47</f>
        <v>1.09034350363954</v>
      </c>
      <c r="AF47" s="0" t="n">
        <f aca="false">Ultuna_BD_timeseries_topsoil!$B47/Ultuna_BD_timeseries_topsoil!AF47</f>
        <v>1.09375085828251</v>
      </c>
      <c r="AG47" s="0" t="n">
        <f aca="false">Ultuna_BD_timeseries_topsoil!$B47/Ultuna_BD_timeseries_topsoil!AG47</f>
        <v>1.0971795758467</v>
      </c>
      <c r="AH47" s="0" t="n">
        <f aca="false">Ultuna_BD_timeseries_topsoil!$B47/Ultuna_BD_timeseries_topsoil!AH47</f>
        <v>1.10062985787096</v>
      </c>
      <c r="AI47" s="0" t="n">
        <f aca="false">Ultuna_BD_timeseries_topsoil!$B47/Ultuna_BD_timeseries_topsoil!AI47</f>
        <v>1.10410190843724</v>
      </c>
      <c r="AJ47" s="0" t="n">
        <f aca="false">Ultuna_BD_timeseries_topsoil!$B47/Ultuna_BD_timeseries_topsoil!AJ47</f>
        <v>1.10759593421084</v>
      </c>
      <c r="AK47" s="0" t="n">
        <f aca="false">Ultuna_BD_timeseries_topsoil!$B47/Ultuna_BD_timeseries_topsoil!AK47</f>
        <v>1.11111214448138</v>
      </c>
      <c r="AL47" s="0" t="n">
        <f aca="false">Ultuna_BD_timeseries_topsoil!$B47/Ultuna_BD_timeseries_topsoil!AL47</f>
        <v>1.11465075120464</v>
      </c>
      <c r="AM47" s="0" t="n">
        <f aca="false">Ultuna_BD_timeseries_topsoil!$B47/Ultuna_BD_timeseries_topsoil!AM47</f>
        <v>1.11821196904511</v>
      </c>
      <c r="AN47" s="0" t="n">
        <f aca="false">Ultuna_BD_timeseries_topsoil!$B47/Ultuna_BD_timeseries_topsoil!AN47</f>
        <v>1.12179601541943</v>
      </c>
      <c r="AO47" s="0" t="n">
        <f aca="false">Ultuna_BD_timeseries_topsoil!$B47/Ultuna_BD_timeseries_topsoil!AO47</f>
        <v>1.1254031105406</v>
      </c>
      <c r="AP47" s="0" t="n">
        <f aca="false">Ultuna_BD_timeseries_topsoil!$B47/Ultuna_BD_timeseries_topsoil!AP47</f>
        <v>1.12903347746312</v>
      </c>
      <c r="AQ47" s="0" t="n">
        <f aca="false">Ultuna_BD_timeseries_topsoil!$B47/Ultuna_BD_timeseries_topsoil!AQ47</f>
        <v>1.13268734212896</v>
      </c>
      <c r="AR47" s="0" t="n">
        <f aca="false">Ultuna_BD_timeseries_topsoil!$B47/Ultuna_BD_timeseries_topsoil!AR47</f>
        <v>1.1363649334144</v>
      </c>
      <c r="AS47" s="0" t="n">
        <f aca="false">Ultuna_BD_timeseries_topsoil!$B47/Ultuna_BD_timeseries_topsoil!AS47</f>
        <v>1.14006648317789</v>
      </c>
      <c r="AT47" s="0" t="n">
        <f aca="false">Ultuna_BD_timeseries_topsoil!$B47/Ultuna_BD_timeseries_topsoil!AT47</f>
        <v>1.14379222630871</v>
      </c>
      <c r="AU47" s="0" t="n">
        <f aca="false">Ultuna_BD_timeseries_topsoil!$B47/Ultuna_BD_timeseries_topsoil!AU47</f>
        <v>1.1475424007767</v>
      </c>
      <c r="AV47" s="0" t="n">
        <f aca="false">Ultuna_BD_timeseries_topsoil!$B47/Ultuna_BD_timeseries_topsoil!AV47</f>
        <v>1.15131724768289</v>
      </c>
      <c r="AW47" s="0" t="n">
        <f aca="false">Ultuna_BD_timeseries_topsoil!$B47/Ultuna_BD_timeseries_topsoil!AW47</f>
        <v>1.15511701131123</v>
      </c>
      <c r="AX47" s="0" t="n">
        <f aca="false">Ultuna_BD_timeseries_topsoil!$B47/Ultuna_BD_timeseries_topsoil!AX47</f>
        <v>1.1589419391812</v>
      </c>
      <c r="AY47" s="0" t="n">
        <f aca="false">Ultuna_BD_timeseries_topsoil!$B47/Ultuna_BD_timeseries_topsoil!AY47</f>
        <v>1.16279228210167</v>
      </c>
      <c r="AZ47" s="0" t="n">
        <f aca="false">Ultuna_BD_timeseries_topsoil!$B47/Ultuna_BD_timeseries_topsoil!AZ47</f>
        <v>1.1666682942256</v>
      </c>
      <c r="BA47" s="0" t="n">
        <f aca="false">Ultuna_BD_timeseries_topsoil!$B47/Ultuna_BD_timeseries_topsoil!BA47</f>
        <v>1.17057023310606</v>
      </c>
      <c r="BB47" s="0" t="n">
        <f aca="false">Ultuna_BD_timeseries_topsoil!$B47/Ultuna_BD_timeseries_topsoil!BB47</f>
        <v>1.17449835975323</v>
      </c>
      <c r="BC47" s="0" t="n">
        <f aca="false">Ultuna_BD_timeseries_topsoil!$B47/Ultuna_BD_timeseries_topsoil!BC47</f>
        <v>1.17845293869262</v>
      </c>
      <c r="BD47" s="0" t="n">
        <f aca="false">Ultuna_BD_timeseries_topsoil!$B47/Ultuna_BD_timeseries_topsoil!BD47</f>
        <v>1.18243423802444</v>
      </c>
      <c r="BE47" s="0" t="n">
        <f aca="false">Ultuna_BD_timeseries_topsoil!$B47/Ultuna_BD_timeseries_topsoil!BE47</f>
        <v>1.18644252948418</v>
      </c>
      <c r="BF47" s="0" t="n">
        <f aca="false">Ultuna_BD_timeseries_topsoil!$B47/Ultuna_BD_timeseries_topsoil!BF47</f>
        <v>1.19047808850448</v>
      </c>
      <c r="BG47" s="0" t="n">
        <f aca="false">Ultuna_BD_timeseries_topsoil!$B47/Ultuna_BD_timeseries_topsoil!BG47</f>
        <v>1.19454119427815</v>
      </c>
      <c r="BH47" s="0" t="n">
        <f aca="false">Ultuna_BD_timeseries_topsoil!$B47/Ultuna_BD_timeseries_topsoil!BH47</f>
        <v>1.19863212982264</v>
      </c>
      <c r="BI47" s="0" t="n">
        <f aca="false">Ultuna_BD_timeseries_topsoil!$B47/Ultuna_BD_timeseries_topsoil!BI47</f>
        <v>1.20275118204569</v>
      </c>
      <c r="BJ47" s="0" t="n">
        <f aca="false">Ultuna_BD_timeseries_topsoil!$B47/Ultuna_BD_timeseries_topsoil!BJ47</f>
        <v>1.20689864181241</v>
      </c>
      <c r="BK47" s="0" t="n">
        <f aca="false">Ultuna_BD_timeseries_topsoil!$B47/Ultuna_BD_timeseries_topsoil!BK47</f>
        <v>1.21107480401381</v>
      </c>
    </row>
    <row r="48" customFormat="false" ht="14.4" hidden="false" customHeight="false" outlineLevel="0" collapsed="false">
      <c r="A48" s="0" t="s">
        <v>12</v>
      </c>
      <c r="B48" s="0" t="n">
        <v>1</v>
      </c>
      <c r="C48" s="0" t="n">
        <f aca="false">Ultuna_BD_timeseries_topsoil!$B48/Ultuna_BD_timeseries_topsoil!C48</f>
        <v>1.00258212446873</v>
      </c>
      <c r="D48" s="0" t="n">
        <f aca="false">Ultuna_BD_timeseries_topsoil!$B48/Ultuna_BD_timeseries_topsoil!D48</f>
        <v>1.00517761819208</v>
      </c>
      <c r="E48" s="0" t="n">
        <f aca="false">Ultuna_BD_timeseries_topsoil!$B48/Ultuna_BD_timeseries_topsoil!E48</f>
        <v>1.0077865852709</v>
      </c>
      <c r="F48" s="0" t="n">
        <f aca="false">Ultuna_BD_timeseries_topsoil!$B48/Ultuna_BD_timeseries_topsoil!F48</f>
        <v>1.01040913088962</v>
      </c>
      <c r="G48" s="0" t="n">
        <f aca="false">Ultuna_BD_timeseries_topsoil!$B48/Ultuna_BD_timeseries_topsoil!G48</f>
        <v>1.01304536133042</v>
      </c>
      <c r="H48" s="0" t="n">
        <f aca="false">Ultuna_BD_timeseries_topsoil!$B48/Ultuna_BD_timeseries_topsoil!H48</f>
        <v>1.01569538398757</v>
      </c>
      <c r="I48" s="0" t="n">
        <f aca="false">Ultuna_BD_timeseries_topsoil!$B48/Ultuna_BD_timeseries_topsoil!I48</f>
        <v>1.01835930738202</v>
      </c>
      <c r="J48" s="0" t="n">
        <f aca="false">Ultuna_BD_timeseries_topsoil!$B48/Ultuna_BD_timeseries_topsoil!J48</f>
        <v>1.02103724117619</v>
      </c>
      <c r="K48" s="0" t="n">
        <f aca="false">Ultuna_BD_timeseries_topsoil!$B48/Ultuna_BD_timeseries_topsoil!K48</f>
        <v>1.02372929618908</v>
      </c>
      <c r="L48" s="0" t="n">
        <f aca="false">Ultuna_BD_timeseries_topsoil!$B48/Ultuna_BD_timeseries_topsoil!L48</f>
        <v>1.02643558441147</v>
      </c>
      <c r="M48" s="0" t="n">
        <f aca="false">Ultuna_BD_timeseries_topsoil!$B48/Ultuna_BD_timeseries_topsoil!M48</f>
        <v>1.02915621902152</v>
      </c>
      <c r="N48" s="0" t="n">
        <f aca="false">Ultuna_BD_timeseries_topsoil!$B48/Ultuna_BD_timeseries_topsoil!N48</f>
        <v>1.03189131440052</v>
      </c>
      <c r="O48" s="0" t="n">
        <f aca="false">Ultuna_BD_timeseries_topsoil!$B48/Ultuna_BD_timeseries_topsoil!O48</f>
        <v>1.03464098614894</v>
      </c>
      <c r="P48" s="0" t="n">
        <f aca="false">Ultuna_BD_timeseries_topsoil!$B48/Ultuna_BD_timeseries_topsoil!P48</f>
        <v>1.03740535110266</v>
      </c>
      <c r="Q48" s="0" t="n">
        <f aca="false">Ultuna_BD_timeseries_topsoil!$B48/Ultuna_BD_timeseries_topsoil!Q48</f>
        <v>1.04018452734959</v>
      </c>
      <c r="R48" s="0" t="n">
        <f aca="false">Ultuna_BD_timeseries_topsoil!$B48/Ultuna_BD_timeseries_topsoil!R48</f>
        <v>1.04297863424645</v>
      </c>
      <c r="S48" s="0" t="n">
        <f aca="false">Ultuna_BD_timeseries_topsoil!$B48/Ultuna_BD_timeseries_topsoil!S48</f>
        <v>1.04578779243586</v>
      </c>
      <c r="T48" s="0" t="n">
        <f aca="false">Ultuna_BD_timeseries_topsoil!$B48/Ultuna_BD_timeseries_topsoil!T48</f>
        <v>1.04861212386369</v>
      </c>
      <c r="U48" s="0" t="n">
        <f aca="false">Ultuna_BD_timeseries_topsoil!$B48/Ultuna_BD_timeseries_topsoil!U48</f>
        <v>1.05145175179675</v>
      </c>
      <c r="V48" s="0" t="n">
        <f aca="false">Ultuna_BD_timeseries_topsoil!$B48/Ultuna_BD_timeseries_topsoil!V48</f>
        <v>1.05430680084067</v>
      </c>
      <c r="W48" s="0" t="n">
        <f aca="false">Ultuna_BD_timeseries_topsoil!$B48/Ultuna_BD_timeseries_topsoil!W48</f>
        <v>1.05717739695816</v>
      </c>
      <c r="X48" s="0" t="n">
        <f aca="false">Ultuna_BD_timeseries_topsoil!$B48/Ultuna_BD_timeseries_topsoil!X48</f>
        <v>1.06006366748754</v>
      </c>
      <c r="Y48" s="0" t="n">
        <f aca="false">Ultuna_BD_timeseries_topsoil!$B48/Ultuna_BD_timeseries_topsoil!Y48</f>
        <v>1.06296574116153</v>
      </c>
      <c r="Z48" s="0" t="n">
        <f aca="false">Ultuna_BD_timeseries_topsoil!$B48/Ultuna_BD_timeseries_topsoil!Z48</f>
        <v>1.06588374812643</v>
      </c>
      <c r="AA48" s="0" t="n">
        <f aca="false">Ultuna_BD_timeseries_topsoil!$B48/Ultuna_BD_timeseries_topsoil!AA48</f>
        <v>1.06881781996157</v>
      </c>
      <c r="AB48" s="0" t="n">
        <f aca="false">Ultuna_BD_timeseries_topsoil!$B48/Ultuna_BD_timeseries_topsoil!AB48</f>
        <v>1.07176808969907</v>
      </c>
      <c r="AC48" s="0" t="n">
        <f aca="false">Ultuna_BD_timeseries_topsoil!$B48/Ultuna_BD_timeseries_topsoil!AC48</f>
        <v>1.07473469184396</v>
      </c>
      <c r="AD48" s="0" t="n">
        <f aca="false">Ultuna_BD_timeseries_topsoil!$B48/Ultuna_BD_timeseries_topsoil!AD48</f>
        <v>1.0777177623946</v>
      </c>
      <c r="AE48" s="0" t="n">
        <f aca="false">Ultuna_BD_timeseries_topsoil!$B48/Ultuna_BD_timeseries_topsoil!AE48</f>
        <v>1.0807174388635</v>
      </c>
      <c r="AF48" s="0" t="n">
        <f aca="false">Ultuna_BD_timeseries_topsoil!$B48/Ultuna_BD_timeseries_topsoil!AF48</f>
        <v>1.08373386029843</v>
      </c>
      <c r="AG48" s="0" t="n">
        <f aca="false">Ultuna_BD_timeseries_topsoil!$B48/Ultuna_BD_timeseries_topsoil!AG48</f>
        <v>1.08676716730389</v>
      </c>
      <c r="AH48" s="0" t="n">
        <f aca="false">Ultuna_BD_timeseries_topsoil!$B48/Ultuna_BD_timeseries_topsoil!AH48</f>
        <v>1.089817502063</v>
      </c>
      <c r="AI48" s="0" t="n">
        <f aca="false">Ultuna_BD_timeseries_topsoil!$B48/Ultuna_BD_timeseries_topsoil!AI48</f>
        <v>1.09288500835965</v>
      </c>
      <c r="AJ48" s="0" t="n">
        <f aca="false">Ultuna_BD_timeseries_topsoil!$B48/Ultuna_BD_timeseries_topsoil!AJ48</f>
        <v>1.09596983160117</v>
      </c>
      <c r="AK48" s="0" t="n">
        <f aca="false">Ultuna_BD_timeseries_topsoil!$B48/Ultuna_BD_timeseries_topsoil!AK48</f>
        <v>1.09907211884125</v>
      </c>
      <c r="AL48" s="0" t="n">
        <f aca="false">Ultuna_BD_timeseries_topsoil!$B48/Ultuna_BD_timeseries_topsoil!AL48</f>
        <v>1.10219201880333</v>
      </c>
      <c r="AM48" s="0" t="n">
        <f aca="false">Ultuna_BD_timeseries_topsoil!$B48/Ultuna_BD_timeseries_topsoil!AM48</f>
        <v>1.10532968190436</v>
      </c>
      <c r="AN48" s="0" t="n">
        <f aca="false">Ultuna_BD_timeseries_topsoil!$B48/Ultuna_BD_timeseries_topsoil!AN48</f>
        <v>1.10848526027898</v>
      </c>
      <c r="AO48" s="0" t="n">
        <f aca="false">Ultuna_BD_timeseries_topsoil!$B48/Ultuna_BD_timeseries_topsoil!AO48</f>
        <v>1.1116589078041</v>
      </c>
      <c r="AP48" s="0" t="n">
        <f aca="false">Ultuna_BD_timeseries_topsoil!$B48/Ultuna_BD_timeseries_topsoil!AP48</f>
        <v>1.11485078012393</v>
      </c>
      <c r="AQ48" s="0" t="n">
        <f aca="false">Ultuna_BD_timeseries_topsoil!$B48/Ultuna_BD_timeseries_topsoil!AQ48</f>
        <v>1.11806103467539</v>
      </c>
      <c r="AR48" s="0" t="n">
        <f aca="false">Ultuna_BD_timeseries_topsoil!$B48/Ultuna_BD_timeseries_topsoil!AR48</f>
        <v>1.12128983071405</v>
      </c>
      <c r="AS48" s="0" t="n">
        <f aca="false">Ultuna_BD_timeseries_topsoil!$B48/Ultuna_BD_timeseries_topsoil!AS48</f>
        <v>1.12453732934042</v>
      </c>
      <c r="AT48" s="0" t="n">
        <f aca="false">Ultuna_BD_timeseries_topsoil!$B48/Ultuna_BD_timeseries_topsoil!AT48</f>
        <v>1.12780369352675</v>
      </c>
      <c r="AU48" s="0" t="n">
        <f aca="false">Ultuna_BD_timeseries_topsoil!$B48/Ultuna_BD_timeseries_topsoil!AU48</f>
        <v>1.13108908814431</v>
      </c>
      <c r="AV48" s="0" t="n">
        <f aca="false">Ultuna_BD_timeseries_topsoil!$B48/Ultuna_BD_timeseries_topsoil!AV48</f>
        <v>1.13439367999112</v>
      </c>
      <c r="AW48" s="0" t="n">
        <f aca="false">Ultuna_BD_timeseries_topsoil!$B48/Ultuna_BD_timeseries_topsoil!AW48</f>
        <v>1.1377176378202</v>
      </c>
      <c r="AX48" s="0" t="n">
        <f aca="false">Ultuna_BD_timeseries_topsoil!$B48/Ultuna_BD_timeseries_topsoil!AX48</f>
        <v>1.14106113236824</v>
      </c>
      <c r="AY48" s="0" t="n">
        <f aca="false">Ultuna_BD_timeseries_topsoil!$B48/Ultuna_BD_timeseries_topsoil!AY48</f>
        <v>1.14442433638491</v>
      </c>
      <c r="AZ48" s="0" t="n">
        <f aca="false">Ultuna_BD_timeseries_topsoil!$B48/Ultuna_BD_timeseries_topsoil!AZ48</f>
        <v>1.14780742466256</v>
      </c>
      <c r="BA48" s="0" t="n">
        <f aca="false">Ultuna_BD_timeseries_topsoil!$B48/Ultuna_BD_timeseries_topsoil!BA48</f>
        <v>1.1512105740665</v>
      </c>
      <c r="BB48" s="0" t="n">
        <f aca="false">Ultuna_BD_timeseries_topsoil!$B48/Ultuna_BD_timeseries_topsoil!BB48</f>
        <v>1.15463396356586</v>
      </c>
      <c r="BC48" s="0" t="n">
        <f aca="false">Ultuna_BD_timeseries_topsoil!$B48/Ultuna_BD_timeseries_topsoil!BC48</f>
        <v>1.15807777426494</v>
      </c>
      <c r="BD48" s="0" t="n">
        <f aca="false">Ultuna_BD_timeseries_topsoil!$B48/Ultuna_BD_timeseries_topsoil!BD48</f>
        <v>1.16154218943514</v>
      </c>
      <c r="BE48" s="0" t="n">
        <f aca="false">Ultuna_BD_timeseries_topsoil!$B48/Ultuna_BD_timeseries_topsoil!BE48</f>
        <v>1.1650273945475</v>
      </c>
      <c r="BF48" s="0" t="n">
        <f aca="false">Ultuna_BD_timeseries_topsoil!$B48/Ultuna_BD_timeseries_topsoil!BF48</f>
        <v>1.16853357730575</v>
      </c>
      <c r="BG48" s="0" t="n">
        <f aca="false">Ultuna_BD_timeseries_topsoil!$B48/Ultuna_BD_timeseries_topsoil!BG48</f>
        <v>1.17206092768008</v>
      </c>
      <c r="BH48" s="0" t="n">
        <f aca="false">Ultuna_BD_timeseries_topsoil!$B48/Ultuna_BD_timeseries_topsoil!BH48</f>
        <v>1.17560963794137</v>
      </c>
      <c r="BI48" s="0" t="n">
        <f aca="false">Ultuna_BD_timeseries_topsoil!$B48/Ultuna_BD_timeseries_topsoil!BI48</f>
        <v>1.17917990269621</v>
      </c>
      <c r="BJ48" s="0" t="n">
        <f aca="false">Ultuna_BD_timeseries_topsoil!$B48/Ultuna_BD_timeseries_topsoil!BJ48</f>
        <v>1.18277191892238</v>
      </c>
      <c r="BK48" s="0" t="n">
        <f aca="false">Ultuna_BD_timeseries_topsoil!$B48/Ultuna_BD_timeseries_topsoil!BK48</f>
        <v>1.18638588600517</v>
      </c>
    </row>
    <row r="49" customFormat="false" ht="14.4" hidden="false" customHeight="false" outlineLevel="0" collapsed="false">
      <c r="A49" s="0" t="s">
        <v>12</v>
      </c>
      <c r="B49" s="0" t="n">
        <v>1</v>
      </c>
      <c r="C49" s="0" t="n">
        <f aca="false">Ultuna_BD_timeseries_topsoil!$B49/Ultuna_BD_timeseries_topsoil!C49</f>
        <v>1.00167040519257</v>
      </c>
      <c r="D49" s="0" t="n">
        <f aca="false">Ultuna_BD_timeseries_topsoil!$B49/Ultuna_BD_timeseries_topsoil!D49</f>
        <v>1.00334640022947</v>
      </c>
      <c r="E49" s="0" t="n">
        <f aca="false">Ultuna_BD_timeseries_topsoil!$B49/Ultuna_BD_timeseries_topsoil!E49</f>
        <v>1.00502801321649</v>
      </c>
      <c r="F49" s="0" t="n">
        <f aca="false">Ultuna_BD_timeseries_topsoil!$B49/Ultuna_BD_timeseries_topsoil!F49</f>
        <v>1.0067152724482</v>
      </c>
      <c r="G49" s="0" t="n">
        <f aca="false">Ultuna_BD_timeseries_topsoil!$B49/Ultuna_BD_timeseries_topsoil!G49</f>
        <v>1.00840820640946</v>
      </c>
      <c r="H49" s="0" t="n">
        <f aca="false">Ultuna_BD_timeseries_topsoil!$B49/Ultuna_BD_timeseries_topsoil!H49</f>
        <v>1.01010684377707</v>
      </c>
      <c r="I49" s="0" t="n">
        <f aca="false">Ultuna_BD_timeseries_topsoil!$B49/Ultuna_BD_timeseries_topsoil!I49</f>
        <v>1.0118112134214</v>
      </c>
      <c r="J49" s="0" t="n">
        <f aca="false">Ultuna_BD_timeseries_topsoil!$B49/Ultuna_BD_timeseries_topsoil!J49</f>
        <v>1.01352134440796</v>
      </c>
      <c r="K49" s="0" t="n">
        <f aca="false">Ultuna_BD_timeseries_topsoil!$B49/Ultuna_BD_timeseries_topsoil!K49</f>
        <v>1.01523726599913</v>
      </c>
      <c r="L49" s="0" t="n">
        <f aca="false">Ultuna_BD_timeseries_topsoil!$B49/Ultuna_BD_timeseries_topsoil!L49</f>
        <v>1.01695900765578</v>
      </c>
      <c r="M49" s="0" t="n">
        <f aca="false">Ultuna_BD_timeseries_topsoil!$B49/Ultuna_BD_timeseries_topsoil!M49</f>
        <v>1.01868659903898</v>
      </c>
      <c r="N49" s="0" t="n">
        <f aca="false">Ultuna_BD_timeseries_topsoil!$B49/Ultuna_BD_timeseries_topsoil!N49</f>
        <v>1.02042007001167</v>
      </c>
      <c r="O49" s="0" t="n">
        <f aca="false">Ultuna_BD_timeseries_topsoil!$B49/Ultuna_BD_timeseries_topsoil!O49</f>
        <v>1.02215945064043</v>
      </c>
      <c r="P49" s="0" t="n">
        <f aca="false">Ultuna_BD_timeseries_topsoil!$B49/Ultuna_BD_timeseries_topsoil!P49</f>
        <v>1.02390477119719</v>
      </c>
      <c r="Q49" s="0" t="n">
        <f aca="false">Ultuna_BD_timeseries_topsoil!$B49/Ultuna_BD_timeseries_topsoil!Q49</f>
        <v>1.02565606216097</v>
      </c>
      <c r="R49" s="0" t="n">
        <f aca="false">Ultuna_BD_timeseries_topsoil!$B49/Ultuna_BD_timeseries_topsoil!R49</f>
        <v>1.0274133542197</v>
      </c>
      <c r="S49" s="0" t="n">
        <f aca="false">Ultuna_BD_timeseries_topsoil!$B49/Ultuna_BD_timeseries_topsoil!S49</f>
        <v>1.02917667827196</v>
      </c>
      <c r="T49" s="0" t="n">
        <f aca="false">Ultuna_BD_timeseries_topsoil!$B49/Ultuna_BD_timeseries_topsoil!T49</f>
        <v>1.03094606542882</v>
      </c>
      <c r="U49" s="0" t="n">
        <f aca="false">Ultuna_BD_timeseries_topsoil!$B49/Ultuna_BD_timeseries_topsoil!U49</f>
        <v>1.0327215470157</v>
      </c>
      <c r="V49" s="0" t="n">
        <f aca="false">Ultuna_BD_timeseries_topsoil!$B49/Ultuna_BD_timeseries_topsoil!V49</f>
        <v>1.03450315457413</v>
      </c>
      <c r="W49" s="0" t="n">
        <f aca="false">Ultuna_BD_timeseries_topsoil!$B49/Ultuna_BD_timeseries_topsoil!W49</f>
        <v>1.03629091986372</v>
      </c>
      <c r="X49" s="0" t="n">
        <f aca="false">Ultuna_BD_timeseries_topsoil!$B49/Ultuna_BD_timeseries_topsoil!X49</f>
        <v>1.03808487486398</v>
      </c>
      <c r="Y49" s="0" t="n">
        <f aca="false">Ultuna_BD_timeseries_topsoil!$B49/Ultuna_BD_timeseries_topsoil!Y49</f>
        <v>1.03988505177625</v>
      </c>
      <c r="Z49" s="0" t="n">
        <f aca="false">Ultuna_BD_timeseries_topsoil!$B49/Ultuna_BD_timeseries_topsoil!Z49</f>
        <v>1.04169148302561</v>
      </c>
      <c r="AA49" s="0" t="n">
        <f aca="false">Ultuna_BD_timeseries_topsoil!$B49/Ultuna_BD_timeseries_topsoil!AA49</f>
        <v>1.04350420126287</v>
      </c>
      <c r="AB49" s="0" t="n">
        <f aca="false">Ultuna_BD_timeseries_topsoil!$B49/Ultuna_BD_timeseries_topsoil!AB49</f>
        <v>1.04532323936647</v>
      </c>
      <c r="AC49" s="0" t="n">
        <f aca="false">Ultuna_BD_timeseries_topsoil!$B49/Ultuna_BD_timeseries_topsoil!AC49</f>
        <v>1.04714863044455</v>
      </c>
      <c r="AD49" s="0" t="n">
        <f aca="false">Ultuna_BD_timeseries_topsoil!$B49/Ultuna_BD_timeseries_topsoil!AD49</f>
        <v>1.04898040783687</v>
      </c>
      <c r="AE49" s="0" t="n">
        <f aca="false">Ultuna_BD_timeseries_topsoil!$B49/Ultuna_BD_timeseries_topsoil!AE49</f>
        <v>1.05081860511691</v>
      </c>
      <c r="AF49" s="0" t="n">
        <f aca="false">Ultuna_BD_timeseries_topsoil!$B49/Ultuna_BD_timeseries_topsoil!AF49</f>
        <v>1.05266325609389</v>
      </c>
      <c r="AG49" s="0" t="n">
        <f aca="false">Ultuna_BD_timeseries_topsoil!$B49/Ultuna_BD_timeseries_topsoil!AG49</f>
        <v>1.05451439481485</v>
      </c>
      <c r="AH49" s="0" t="n">
        <f aca="false">Ultuna_BD_timeseries_topsoil!$B49/Ultuna_BD_timeseries_topsoil!AH49</f>
        <v>1.05637205556674</v>
      </c>
      <c r="AI49" s="0" t="n">
        <f aca="false">Ultuna_BD_timeseries_topsoil!$B49/Ultuna_BD_timeseries_topsoil!AI49</f>
        <v>1.05823627287854</v>
      </c>
      <c r="AJ49" s="0" t="n">
        <f aca="false">Ultuna_BD_timeseries_topsoil!$B49/Ultuna_BD_timeseries_topsoil!AJ49</f>
        <v>1.06010708152339</v>
      </c>
      <c r="AK49" s="0" t="n">
        <f aca="false">Ultuna_BD_timeseries_topsoil!$B49/Ultuna_BD_timeseries_topsoil!AK49</f>
        <v>1.06198451652077</v>
      </c>
      <c r="AL49" s="0" t="n">
        <f aca="false">Ultuna_BD_timeseries_topsoil!$B49/Ultuna_BD_timeseries_topsoil!AL49</f>
        <v>1.06386861313869</v>
      </c>
      <c r="AM49" s="0" t="n">
        <f aca="false">Ultuna_BD_timeseries_topsoil!$B49/Ultuna_BD_timeseries_topsoil!AM49</f>
        <v>1.06575940689585</v>
      </c>
      <c r="AN49" s="0" t="n">
        <f aca="false">Ultuna_BD_timeseries_topsoil!$B49/Ultuna_BD_timeseries_topsoil!AN49</f>
        <v>1.06765693356395</v>
      </c>
      <c r="AO49" s="0" t="n">
        <f aca="false">Ultuna_BD_timeseries_topsoil!$B49/Ultuna_BD_timeseries_topsoil!AO49</f>
        <v>1.06956122916985</v>
      </c>
      <c r="AP49" s="0" t="n">
        <f aca="false">Ultuna_BD_timeseries_topsoil!$B49/Ultuna_BD_timeseries_topsoil!AP49</f>
        <v>1.07147232999796</v>
      </c>
      <c r="AQ49" s="0" t="n">
        <f aca="false">Ultuna_BD_timeseries_topsoil!$B49/Ultuna_BD_timeseries_topsoil!AQ49</f>
        <v>1.07339027259244</v>
      </c>
      <c r="AR49" s="0" t="n">
        <f aca="false">Ultuna_BD_timeseries_topsoil!$B49/Ultuna_BD_timeseries_topsoil!AR49</f>
        <v>1.07531509375961</v>
      </c>
      <c r="AS49" s="0" t="n">
        <f aca="false">Ultuna_BD_timeseries_topsoil!$B49/Ultuna_BD_timeseries_topsoil!AS49</f>
        <v>1.07724683057024</v>
      </c>
      <c r="AT49" s="0" t="n">
        <f aca="false">Ultuna_BD_timeseries_topsoil!$B49/Ultuna_BD_timeseries_topsoil!AT49</f>
        <v>1.07918552036199</v>
      </c>
      <c r="AU49" s="0" t="n">
        <f aca="false">Ultuna_BD_timeseries_topsoil!$B49/Ultuna_BD_timeseries_topsoil!AU49</f>
        <v>1.08113120074177</v>
      </c>
      <c r="AV49" s="0" t="n">
        <f aca="false">Ultuna_BD_timeseries_topsoil!$B49/Ultuna_BD_timeseries_topsoil!AV49</f>
        <v>1.08308390958819</v>
      </c>
      <c r="AW49" s="0" t="n">
        <f aca="false">Ultuna_BD_timeseries_topsoil!$B49/Ultuna_BD_timeseries_topsoil!AW49</f>
        <v>1.08504368505403</v>
      </c>
      <c r="AX49" s="0" t="n">
        <f aca="false">Ultuna_BD_timeseries_topsoil!$B49/Ultuna_BD_timeseries_topsoil!AX49</f>
        <v>1.08701056556868</v>
      </c>
      <c r="AY49" s="0" t="n">
        <f aca="false">Ultuna_BD_timeseries_topsoil!$B49/Ultuna_BD_timeseries_topsoil!AY49</f>
        <v>1.08898458984071</v>
      </c>
      <c r="AZ49" s="0" t="n">
        <f aca="false">Ultuna_BD_timeseries_topsoil!$B49/Ultuna_BD_timeseries_topsoil!AZ49</f>
        <v>1.09096579686038</v>
      </c>
      <c r="BA49" s="0" t="n">
        <f aca="false">Ultuna_BD_timeseries_topsoil!$B49/Ultuna_BD_timeseries_topsoil!BA49</f>
        <v>1.09295422590221</v>
      </c>
      <c r="BB49" s="0" t="n">
        <f aca="false">Ultuna_BD_timeseries_topsoil!$B49/Ultuna_BD_timeseries_topsoil!BB49</f>
        <v>1.09494991652755</v>
      </c>
      <c r="BC49" s="0" t="n">
        <f aca="false">Ultuna_BD_timeseries_topsoil!$B49/Ultuna_BD_timeseries_topsoil!BC49</f>
        <v>1.09695290858726</v>
      </c>
      <c r="BD49" s="0" t="n">
        <f aca="false">Ultuna_BD_timeseries_topsoil!$B49/Ultuna_BD_timeseries_topsoil!BD49</f>
        <v>1.09896324222432</v>
      </c>
      <c r="BE49" s="0" t="n">
        <f aca="false">Ultuna_BD_timeseries_topsoil!$B49/Ultuna_BD_timeseries_topsoil!BE49</f>
        <v>1.10098095787652</v>
      </c>
      <c r="BF49" s="0" t="n">
        <f aca="false">Ultuna_BD_timeseries_topsoil!$B49/Ultuna_BD_timeseries_topsoil!BF49</f>
        <v>1.10300609627917</v>
      </c>
      <c r="BG49" s="0" t="n">
        <f aca="false">Ultuna_BD_timeseries_topsoil!$B49/Ultuna_BD_timeseries_topsoil!BG49</f>
        <v>1.10503869846786</v>
      </c>
      <c r="BH49" s="0" t="n">
        <f aca="false">Ultuna_BD_timeseries_topsoil!$B49/Ultuna_BD_timeseries_topsoil!BH49</f>
        <v>1.1070788057812</v>
      </c>
      <c r="BI49" s="0" t="n">
        <f aca="false">Ultuna_BD_timeseries_topsoil!$B49/Ultuna_BD_timeseries_topsoil!BI49</f>
        <v>1.10912645986366</v>
      </c>
      <c r="BJ49" s="0" t="n">
        <f aca="false">Ultuna_BD_timeseries_topsoil!$B49/Ultuna_BD_timeseries_topsoil!BJ49</f>
        <v>1.11118170266836</v>
      </c>
      <c r="BK49" s="0" t="n">
        <f aca="false">Ultuna_BD_timeseries_topsoil!$B49/Ultuna_BD_timeseries_topsoil!BK49</f>
        <v>1.11324457645998</v>
      </c>
    </row>
    <row r="50" customFormat="false" ht="14.4" hidden="false" customHeight="false" outlineLevel="0" collapsed="false">
      <c r="A50" s="0" t="s">
        <v>13</v>
      </c>
      <c r="B50" s="0" t="n">
        <v>1</v>
      </c>
      <c r="C50" s="0" t="n">
        <f aca="false">Ultuna_BD_timeseries_topsoil!$B50/Ultuna_BD_timeseries_topsoil!C50</f>
        <v>1.00480856477685</v>
      </c>
      <c r="D50" s="0" t="n">
        <f aca="false">Ultuna_BD_timeseries_topsoil!$B50/Ultuna_BD_timeseries_topsoil!D50</f>
        <v>1.00966359758868</v>
      </c>
      <c r="E50" s="0" t="n">
        <f aca="false">Ultuna_BD_timeseries_topsoil!$B50/Ultuna_BD_timeseries_topsoil!E50</f>
        <v>1.01456577527846</v>
      </c>
      <c r="F50" s="0" t="n">
        <f aca="false">Ultuna_BD_timeseries_topsoil!$B50/Ultuna_BD_timeseries_topsoil!F50</f>
        <v>1.01951578789824</v>
      </c>
      <c r="G50" s="0" t="n">
        <f aca="false">Ultuna_BD_timeseries_topsoil!$B50/Ultuna_BD_timeseries_topsoil!G50</f>
        <v>1.02451433903306</v>
      </c>
      <c r="H50" s="0" t="n">
        <f aca="false">Ultuna_BD_timeseries_topsoil!$B50/Ultuna_BD_timeseries_topsoil!H50</f>
        <v>1.02956214613425</v>
      </c>
      <c r="I50" s="0" t="n">
        <f aca="false">Ultuna_BD_timeseries_topsoil!$B50/Ultuna_BD_timeseries_topsoil!I50</f>
        <v>1.03465994086276</v>
      </c>
      <c r="J50" s="0" t="n">
        <f aca="false">Ultuna_BD_timeseries_topsoil!$B50/Ultuna_BD_timeseries_topsoil!J50</f>
        <v>1.03980846944268</v>
      </c>
      <c r="K50" s="0" t="n">
        <f aca="false">Ultuna_BD_timeseries_topsoil!$B50/Ultuna_BD_timeseries_topsoil!K50</f>
        <v>1.04500849302543</v>
      </c>
      <c r="L50" s="0" t="n">
        <f aca="false">Ultuna_BD_timeseries_topsoil!$B50/Ultuna_BD_timeseries_topsoil!L50</f>
        <v>1.05026078806481</v>
      </c>
      <c r="M50" s="0" t="n">
        <f aca="false">Ultuna_BD_timeseries_topsoil!$B50/Ultuna_BD_timeseries_topsoil!M50</f>
        <v>1.0555661467036</v>
      </c>
      <c r="N50" s="0" t="n">
        <f aca="false">Ultuna_BD_timeseries_topsoil!$B50/Ultuna_BD_timeseries_topsoil!N50</f>
        <v>1.06092537717174</v>
      </c>
      <c r="O50" s="0" t="n">
        <f aca="false">Ultuna_BD_timeseries_topsoil!$B50/Ultuna_BD_timeseries_topsoil!O50</f>
        <v>1.06633930419684</v>
      </c>
      <c r="P50" s="0" t="n">
        <f aca="false">Ultuna_BD_timeseries_topsoil!$B50/Ultuna_BD_timeseries_topsoil!P50</f>
        <v>1.07180876942729</v>
      </c>
      <c r="Q50" s="0" t="n">
        <f aca="false">Ultuna_BD_timeseries_topsoil!$B50/Ultuna_BD_timeseries_topsoil!Q50</f>
        <v>1.07733463186842</v>
      </c>
      <c r="R50" s="0" t="n">
        <f aca="false">Ultuna_BD_timeseries_topsoil!$B50/Ultuna_BD_timeseries_topsoil!R50</f>
        <v>1.08291776833227</v>
      </c>
      <c r="S50" s="0" t="n">
        <f aca="false">Ultuna_BD_timeseries_topsoil!$B50/Ultuna_BD_timeseries_topsoil!S50</f>
        <v>1.08855907390138</v>
      </c>
      <c r="T50" s="0" t="n">
        <f aca="false">Ultuna_BD_timeseries_topsoil!$B50/Ultuna_BD_timeseries_topsoil!T50</f>
        <v>1.09425946240718</v>
      </c>
      <c r="U50" s="0" t="n">
        <f aca="false">Ultuna_BD_timeseries_topsoil!$B50/Ultuna_BD_timeseries_topsoil!U50</f>
        <v>1.10001986692349</v>
      </c>
      <c r="V50" s="0" t="n">
        <f aca="false">Ultuna_BD_timeseries_topsoil!$B50/Ultuna_BD_timeseries_topsoil!V50</f>
        <v>1.10584124027564</v>
      </c>
      <c r="W50" s="0" t="n">
        <f aca="false">Ultuna_BD_timeseries_topsoil!$B50/Ultuna_BD_timeseries_topsoil!W50</f>
        <v>1.11172455556594</v>
      </c>
      <c r="X50" s="0" t="n">
        <f aca="false">Ultuna_BD_timeseries_topsoil!$B50/Ultuna_BD_timeseries_topsoil!X50</f>
        <v>1.11767080671591</v>
      </c>
      <c r="Y50" s="0" t="n">
        <f aca="false">Ultuna_BD_timeseries_topsoil!$B50/Ultuna_BD_timeseries_topsoil!Y50</f>
        <v>1.12368100902606</v>
      </c>
      <c r="Z50" s="0" t="n">
        <f aca="false">Ultuna_BD_timeseries_topsoil!$B50/Ultuna_BD_timeseries_topsoil!Z50</f>
        <v>1.12975619975384</v>
      </c>
      <c r="AA50" s="0" t="n">
        <f aca="false">Ultuna_BD_timeseries_topsoil!$B50/Ultuna_BD_timeseries_topsoil!AA50</f>
        <v>1.13589743871039</v>
      </c>
      <c r="AB50" s="0" t="n">
        <f aca="false">Ultuna_BD_timeseries_topsoil!$B50/Ultuna_BD_timeseries_topsoil!AB50</f>
        <v>1.1421058088769</v>
      </c>
      <c r="AC50" s="0" t="n">
        <f aca="false">Ultuna_BD_timeseries_topsoil!$B50/Ultuna_BD_timeseries_topsoil!AC50</f>
        <v>1.14838241704127</v>
      </c>
      <c r="AD50" s="0" t="n">
        <f aca="false">Ultuna_BD_timeseries_topsoil!$B50/Ultuna_BD_timeseries_topsoil!AD50</f>
        <v>1.15472839445592</v>
      </c>
      <c r="AE50" s="0" t="n">
        <f aca="false">Ultuna_BD_timeseries_topsoil!$B50/Ultuna_BD_timeseries_topsoil!AE50</f>
        <v>1.16114489751748</v>
      </c>
      <c r="AF50" s="0" t="n">
        <f aca="false">Ultuna_BD_timeseries_topsoil!$B50/Ultuna_BD_timeseries_topsoil!AF50</f>
        <v>1.16763310846928</v>
      </c>
      <c r="AG50" s="0" t="n">
        <f aca="false">Ultuna_BD_timeseries_topsoil!$B50/Ultuna_BD_timeseries_topsoil!AG50</f>
        <v>1.17419423612757</v>
      </c>
      <c r="AH50" s="0" t="n">
        <f aca="false">Ultuna_BD_timeseries_topsoil!$B50/Ultuna_BD_timeseries_topsoil!AH50</f>
        <v>1.1808295166323</v>
      </c>
      <c r="AI50" s="0" t="n">
        <f aca="false">Ultuna_BD_timeseries_topsoil!$B50/Ultuna_BD_timeseries_topsoil!AI50</f>
        <v>1.18754021422354</v>
      </c>
      <c r="AJ50" s="0" t="n">
        <f aca="false">Ultuna_BD_timeseries_topsoil!$B50/Ultuna_BD_timeseries_topsoil!AJ50</f>
        <v>1.19432762204449</v>
      </c>
      <c r="AK50" s="0" t="n">
        <f aca="false">Ultuna_BD_timeseries_topsoil!$B50/Ultuna_BD_timeseries_topsoil!AK50</f>
        <v>1.20119306297224</v>
      </c>
      <c r="AL50" s="0" t="n">
        <f aca="false">Ultuna_BD_timeseries_topsoil!$B50/Ultuna_BD_timeseries_topsoil!AL50</f>
        <v>1.20813789047733</v>
      </c>
      <c r="AM50" s="0" t="n">
        <f aca="false">Ultuna_BD_timeseries_topsoil!$B50/Ultuna_BD_timeseries_topsoil!AM50</f>
        <v>1.21516348951323</v>
      </c>
      <c r="AN50" s="0" t="n">
        <f aca="false">Ultuna_BD_timeseries_topsoil!$B50/Ultuna_BD_timeseries_topsoil!AN50</f>
        <v>1.22227127743715</v>
      </c>
      <c r="AO50" s="0" t="n">
        <f aca="false">Ultuna_BD_timeseries_topsoil!$B50/Ultuna_BD_timeseries_topsoil!AO50</f>
        <v>1.22946270496329</v>
      </c>
      <c r="AP50" s="0" t="n">
        <f aca="false">Ultuna_BD_timeseries_topsoil!$B50/Ultuna_BD_timeseries_topsoil!AP50</f>
        <v>1.23673925714996</v>
      </c>
      <c r="AQ50" s="0" t="n">
        <f aca="false">Ultuna_BD_timeseries_topsoil!$B50/Ultuna_BD_timeseries_topsoil!AQ50</f>
        <v>1.24410245442192</v>
      </c>
      <c r="AR50" s="0" t="n">
        <f aca="false">Ultuna_BD_timeseries_topsoil!$B50/Ultuna_BD_timeseries_topsoil!AR50</f>
        <v>1.25155385362953</v>
      </c>
      <c r="AS50" s="0" t="n">
        <f aca="false">Ultuna_BD_timeseries_topsoil!$B50/Ultuna_BD_timeseries_topsoil!AS50</f>
        <v>1.25909504914616</v>
      </c>
      <c r="AT50" s="0" t="n">
        <f aca="false">Ultuna_BD_timeseries_topsoil!$B50/Ultuna_BD_timeseries_topsoil!AT50</f>
        <v>1.2667276740055</v>
      </c>
      <c r="AU50" s="0" t="n">
        <f aca="false">Ultuna_BD_timeseries_topsoil!$B50/Ultuna_BD_timeseries_topsoil!AU50</f>
        <v>1.27445340108046</v>
      </c>
      <c r="AV50" s="0" t="n">
        <f aca="false">Ultuna_BD_timeseries_topsoil!$B50/Ultuna_BD_timeseries_topsoil!AV50</f>
        <v>1.28227394430561</v>
      </c>
      <c r="AW50" s="0" t="n">
        <f aca="false">Ultuna_BD_timeseries_topsoil!$B50/Ultuna_BD_timeseries_topsoil!AW50</f>
        <v>1.2901910599447</v>
      </c>
      <c r="AX50" s="0" t="n">
        <f aca="false">Ultuna_BD_timeseries_topsoil!$B50/Ultuna_BD_timeseries_topsoil!AX50</f>
        <v>1.29820654790564</v>
      </c>
      <c r="AY50" s="0" t="n">
        <f aca="false">Ultuna_BD_timeseries_topsoil!$B50/Ultuna_BD_timeseries_topsoil!AY50</f>
        <v>1.30632225310461</v>
      </c>
      <c r="AZ50" s="0" t="n">
        <f aca="false">Ultuna_BD_timeseries_topsoil!$B50/Ultuna_BD_timeseries_topsoil!AZ50</f>
        <v>1.31454006688182</v>
      </c>
      <c r="BA50" s="0" t="n">
        <f aca="false">Ultuna_BD_timeseries_topsoil!$B50/Ultuna_BD_timeseries_topsoil!BA50</f>
        <v>1.32286192847096</v>
      </c>
      <c r="BB50" s="0" t="n">
        <f aca="false">Ultuna_BD_timeseries_topsoil!$B50/Ultuna_BD_timeseries_topsoil!BB50</f>
        <v>1.33128982652479</v>
      </c>
      <c r="BC50" s="0" t="n">
        <f aca="false">Ultuna_BD_timeseries_topsoil!$B50/Ultuna_BD_timeseries_topsoil!BC50</f>
        <v>1.33982580069955</v>
      </c>
      <c r="BD50" s="0" t="n">
        <f aca="false">Ultuna_BD_timeseries_topsoil!$B50/Ultuna_BD_timeseries_topsoil!BD50</f>
        <v>1.34847194330055</v>
      </c>
      <c r="BE50" s="0" t="n">
        <f aca="false">Ultuna_BD_timeseries_topsoil!$B50/Ultuna_BD_timeseries_topsoil!BE50</f>
        <v>1.35723040099203</v>
      </c>
      <c r="BF50" s="0" t="n">
        <f aca="false">Ultuna_BD_timeseries_topsoil!$B50/Ultuna_BD_timeseries_topsoil!BF50</f>
        <v>1.36610337657403</v>
      </c>
      <c r="BG50" s="0" t="n">
        <f aca="false">Ultuna_BD_timeseries_topsoil!$B50/Ultuna_BD_timeseries_topsoil!BG50</f>
        <v>1.3750931308294</v>
      </c>
      <c r="BH50" s="0" t="n">
        <f aca="false">Ultuna_BD_timeseries_topsoil!$B50/Ultuna_BD_timeseries_topsoil!BH50</f>
        <v>1.38420198444423</v>
      </c>
      <c r="BI50" s="0" t="n">
        <f aca="false">Ultuna_BD_timeseries_topsoil!$B50/Ultuna_BD_timeseries_topsoil!BI50</f>
        <v>1.39343232000518</v>
      </c>
      <c r="BJ50" s="0" t="n">
        <f aca="false">Ultuna_BD_timeseries_topsoil!$B50/Ultuna_BD_timeseries_topsoil!BJ50</f>
        <v>1.40278658407713</v>
      </c>
      <c r="BK50" s="0" t="n">
        <f aca="false">Ultuna_BD_timeseries_topsoil!$B50/Ultuna_BD_timeseries_topsoil!BK50</f>
        <v>1.41226728936526</v>
      </c>
    </row>
    <row r="51" customFormat="false" ht="14.4" hidden="false" customHeight="false" outlineLevel="0" collapsed="false">
      <c r="A51" s="0" t="s">
        <v>13</v>
      </c>
      <c r="B51" s="0" t="n">
        <v>1</v>
      </c>
      <c r="C51" s="0" t="n">
        <f aca="false">Ultuna_BD_timeseries_topsoil!$B51/Ultuna_BD_timeseries_topsoil!C51</f>
        <v>1.00517599181161</v>
      </c>
      <c r="D51" s="0" t="n">
        <f aca="false">Ultuna_BD_timeseries_topsoil!$B51/Ultuna_BD_timeseries_topsoil!D51</f>
        <v>1.01040584418753</v>
      </c>
      <c r="E51" s="0" t="n">
        <f aca="false">Ultuna_BD_timeseries_topsoil!$B51/Ultuna_BD_timeseries_topsoil!E51</f>
        <v>1.01569040222167</v>
      </c>
      <c r="F51" s="0" t="n">
        <f aca="false">Ultuna_BD_timeseries_topsoil!$B51/Ultuna_BD_timeseries_topsoil!F51</f>
        <v>1.02103052878073</v>
      </c>
      <c r="G51" s="0" t="n">
        <f aca="false">Ultuna_BD_timeseries_topsoil!$B51/Ultuna_BD_timeseries_topsoil!G51</f>
        <v>1.02642710497385</v>
      </c>
      <c r="H51" s="0" t="n">
        <f aca="false">Ultuna_BD_timeseries_topsoil!$B51/Ultuna_BD_timeseries_topsoil!H51</f>
        <v>1.03188103063728</v>
      </c>
      <c r="I51" s="0" t="n">
        <f aca="false">Ultuna_BD_timeseries_topsoil!$B51/Ultuna_BD_timeseries_topsoil!I51</f>
        <v>1.03739322483459</v>
      </c>
      <c r="J51" s="0" t="n">
        <f aca="false">Ultuna_BD_timeseries_topsoil!$B51/Ultuna_BD_timeseries_topsoil!J51</f>
        <v>1.04296462637295</v>
      </c>
      <c r="K51" s="0" t="n">
        <f aca="false">Ultuna_BD_timeseries_topsoil!$B51/Ultuna_BD_timeseries_topsoil!K51</f>
        <v>1.04859619433617</v>
      </c>
      <c r="L51" s="0" t="n">
        <f aca="false">Ultuna_BD_timeseries_topsoil!$B51/Ultuna_BD_timeseries_topsoil!L51</f>
        <v>1.05428890863511</v>
      </c>
      <c r="M51" s="0" t="n">
        <f aca="false">Ultuna_BD_timeseries_topsoil!$B51/Ultuna_BD_timeseries_topsoil!M51</f>
        <v>1.06004377057611</v>
      </c>
      <c r="N51" s="0" t="n">
        <f aca="false">Ultuna_BD_timeseries_topsoil!$B51/Ultuna_BD_timeseries_topsoil!N51</f>
        <v>1.06586180344812</v>
      </c>
      <c r="O51" s="0" t="n">
        <f aca="false">Ultuna_BD_timeseries_topsoil!$B51/Ultuna_BD_timeseries_topsoil!O51</f>
        <v>1.07174405312928</v>
      </c>
      <c r="P51" s="0" t="n">
        <f aca="false">Ultuna_BD_timeseries_topsoil!$B51/Ultuna_BD_timeseries_topsoil!P51</f>
        <v>1.07769158871371</v>
      </c>
      <c r="Q51" s="0" t="n">
        <f aca="false">Ultuna_BD_timeseries_topsoil!$B51/Ultuna_BD_timeseries_topsoil!Q51</f>
        <v>1.0837055031593</v>
      </c>
      <c r="R51" s="0" t="n">
        <f aca="false">Ultuna_BD_timeseries_topsoil!$B51/Ultuna_BD_timeseries_topsoil!R51</f>
        <v>1.08978691395725</v>
      </c>
      <c r="S51" s="0" t="n">
        <f aca="false">Ultuna_BD_timeseries_topsoil!$B51/Ultuna_BD_timeseries_topsoil!S51</f>
        <v>1.09593696382434</v>
      </c>
      <c r="T51" s="0" t="n">
        <f aca="false">Ultuna_BD_timeseries_topsoil!$B51/Ultuna_BD_timeseries_topsoil!T51</f>
        <v>1.10215682141876</v>
      </c>
      <c r="U51" s="0" t="n">
        <f aca="false">Ultuna_BD_timeseries_topsoil!$B51/Ultuna_BD_timeseries_topsoil!U51</f>
        <v>1.10844768208045</v>
      </c>
      <c r="V51" s="0" t="n">
        <f aca="false">Ultuna_BD_timeseries_topsoil!$B51/Ultuna_BD_timeseries_topsoil!V51</f>
        <v>1.1148107685969</v>
      </c>
      <c r="W51" s="0" t="n">
        <f aca="false">Ultuna_BD_timeseries_topsoil!$B51/Ultuna_BD_timeseries_topsoil!W51</f>
        <v>1.12124733199559</v>
      </c>
      <c r="X51" s="0" t="n">
        <f aca="false">Ultuna_BD_timeseries_topsoil!$B51/Ultuna_BD_timeseries_topsoil!X51</f>
        <v>1.12775865236387</v>
      </c>
      <c r="Y51" s="0" t="n">
        <f aca="false">Ultuna_BD_timeseries_topsoil!$B51/Ultuna_BD_timeseries_topsoil!Y51</f>
        <v>1.13434603969779</v>
      </c>
      <c r="Z51" s="0" t="n">
        <f aca="false">Ultuna_BD_timeseries_topsoil!$B51/Ultuna_BD_timeseries_topsoil!Z51</f>
        <v>1.14101083478061</v>
      </c>
      <c r="AA51" s="0" t="n">
        <f aca="false">Ultuna_BD_timeseries_topsoil!$B51/Ultuna_BD_timeseries_topsoil!AA51</f>
        <v>1.14775441009271</v>
      </c>
      <c r="AB51" s="0" t="n">
        <f aca="false">Ultuna_BD_timeseries_topsoil!$B51/Ultuna_BD_timeseries_topsoil!AB51</f>
        <v>1.15457817075374</v>
      </c>
      <c r="AC51" s="0" t="n">
        <f aca="false">Ultuna_BD_timeseries_topsoil!$B51/Ultuna_BD_timeseries_topsoil!AC51</f>
        <v>1.16148355549872</v>
      </c>
      <c r="AD51" s="0" t="n">
        <f aca="false">Ultuna_BD_timeseries_topsoil!$B51/Ultuna_BD_timeseries_topsoil!AD51</f>
        <v>1.16847203768934</v>
      </c>
      <c r="AE51" s="0" t="n">
        <f aca="false">Ultuna_BD_timeseries_topsoil!$B51/Ultuna_BD_timeseries_topsoil!AE51</f>
        <v>1.17554512636199</v>
      </c>
      <c r="AF51" s="0" t="n">
        <f aca="false">Ultuna_BD_timeseries_topsoil!$B51/Ultuna_BD_timeseries_topsoil!AF51</f>
        <v>1.18270436731402</v>
      </c>
      <c r="AG51" s="0" t="n">
        <f aca="false">Ultuna_BD_timeseries_topsoil!$B51/Ultuna_BD_timeseries_topsoil!AG51</f>
        <v>1.18995134423009</v>
      </c>
      <c r="AH51" s="0" t="n">
        <f aca="false">Ultuna_BD_timeseries_topsoil!$B51/Ultuna_BD_timeseries_topsoil!AH51</f>
        <v>1.19728767985001</v>
      </c>
      <c r="AI51" s="0" t="n">
        <f aca="false">Ultuna_BD_timeseries_topsoil!$B51/Ultuna_BD_timeseries_topsoil!AI51</f>
        <v>1.20471503718019</v>
      </c>
      <c r="AJ51" s="0" t="n">
        <f aca="false">Ultuna_BD_timeseries_topsoil!$B51/Ultuna_BD_timeseries_topsoil!AJ51</f>
        <v>1.21223512075036</v>
      </c>
      <c r="AK51" s="0" t="n">
        <f aca="false">Ultuna_BD_timeseries_topsoil!$B51/Ultuna_BD_timeseries_topsoil!AK51</f>
        <v>1.21984967791772</v>
      </c>
      <c r="AL51" s="0" t="n">
        <f aca="false">Ultuna_BD_timeseries_topsoil!$B51/Ultuna_BD_timeseries_topsoil!AL51</f>
        <v>1.22756050022052</v>
      </c>
      <c r="AM51" s="0" t="n">
        <f aca="false">Ultuna_BD_timeseries_topsoil!$B51/Ultuna_BD_timeseries_topsoil!AM51</f>
        <v>1.23536942478332</v>
      </c>
      <c r="AN51" s="0" t="n">
        <f aca="false">Ultuna_BD_timeseries_topsoil!$B51/Ultuna_BD_timeseries_topsoil!AN51</f>
        <v>1.24327833577621</v>
      </c>
      <c r="AO51" s="0" t="n">
        <f aca="false">Ultuna_BD_timeseries_topsoil!$B51/Ultuna_BD_timeseries_topsoil!AO51</f>
        <v>1.25128916593049</v>
      </c>
      <c r="AP51" s="0" t="n">
        <f aca="false">Ultuna_BD_timeseries_topsoil!$B51/Ultuna_BD_timeseries_topsoil!AP51</f>
        <v>1.25940389811322</v>
      </c>
      <c r="AQ51" s="0" t="n">
        <f aca="false">Ultuna_BD_timeseries_topsoil!$B51/Ultuna_BD_timeseries_topsoil!AQ51</f>
        <v>1.26762456696358</v>
      </c>
      <c r="AR51" s="0" t="n">
        <f aca="false">Ultuna_BD_timeseries_topsoil!$B51/Ultuna_BD_timeseries_topsoil!AR51</f>
        <v>1.27595326059363</v>
      </c>
      <c r="AS51" s="0" t="n">
        <f aca="false">Ultuna_BD_timeseries_topsoil!$B51/Ultuna_BD_timeseries_topsoil!AS51</f>
        <v>1.28439212235661</v>
      </c>
      <c r="AT51" s="0" t="n">
        <f aca="false">Ultuna_BD_timeseries_topsoil!$B51/Ultuna_BD_timeseries_topsoil!AT51</f>
        <v>1.29294335268585</v>
      </c>
      <c r="AU51" s="0" t="n">
        <f aca="false">Ultuna_BD_timeseries_topsoil!$B51/Ultuna_BD_timeseries_topsoil!AU51</f>
        <v>1.30160921100765</v>
      </c>
      <c r="AV51" s="0" t="n">
        <f aca="false">Ultuna_BD_timeseries_topsoil!$B51/Ultuna_BD_timeseries_topsoil!AV51</f>
        <v>1.31039201773162</v>
      </c>
      <c r="AW51" s="0" t="n">
        <f aca="false">Ultuna_BD_timeseries_topsoil!$B51/Ultuna_BD_timeseries_topsoil!AW51</f>
        <v>1.31929415632211</v>
      </c>
      <c r="AX51" s="0" t="n">
        <f aca="false">Ultuna_BD_timeseries_topsoil!$B51/Ultuna_BD_timeseries_topsoil!AX51</f>
        <v>1.32831807545465</v>
      </c>
      <c r="AY51" s="0" t="n">
        <f aca="false">Ultuna_BD_timeseries_topsoil!$B51/Ultuna_BD_timeseries_topsoil!AY51</f>
        <v>1.33746629126158</v>
      </c>
      <c r="AZ51" s="0" t="n">
        <f aca="false">Ultuna_BD_timeseries_topsoil!$B51/Ultuna_BD_timeseries_topsoil!AZ51</f>
        <v>1.34674138967098</v>
      </c>
      <c r="BA51" s="0" t="n">
        <f aca="false">Ultuna_BD_timeseries_topsoil!$B51/Ultuna_BD_timeseries_topsoil!BA51</f>
        <v>1.35614602884374</v>
      </c>
      <c r="BB51" s="0" t="n">
        <f aca="false">Ultuna_BD_timeseries_topsoil!$B51/Ultuna_BD_timeseries_topsoil!BB51</f>
        <v>1.36568294171337</v>
      </c>
      <c r="BC51" s="0" t="n">
        <f aca="false">Ultuna_BD_timeseries_topsoil!$B51/Ultuna_BD_timeseries_topsoil!BC51</f>
        <v>1.37535493863375</v>
      </c>
      <c r="BD51" s="0" t="n">
        <f aca="false">Ultuna_BD_timeseries_topsoil!$B51/Ultuna_BD_timeseries_topsoil!BD51</f>
        <v>1.38516491014022</v>
      </c>
      <c r="BE51" s="0" t="n">
        <f aca="false">Ultuna_BD_timeseries_topsoil!$B51/Ultuna_BD_timeseries_topsoil!BE51</f>
        <v>1.3951158298297</v>
      </c>
      <c r="BF51" s="0" t="n">
        <f aca="false">Ultuna_BD_timeseries_topsoil!$B51/Ultuna_BD_timeseries_topsoil!BF51</f>
        <v>1.40521075736574</v>
      </c>
      <c r="BG51" s="0" t="n">
        <f aca="false">Ultuna_BD_timeseries_topsoil!$B51/Ultuna_BD_timeseries_topsoil!BG51</f>
        <v>1.41545284161514</v>
      </c>
      <c r="BH51" s="0" t="n">
        <f aca="false">Ultuna_BD_timeseries_topsoil!$B51/Ultuna_BD_timeseries_topsoil!BH51</f>
        <v>1.42584532392263</v>
      </c>
      <c r="BI51" s="0" t="n">
        <f aca="false">Ultuna_BD_timeseries_topsoil!$B51/Ultuna_BD_timeseries_topsoil!BI51</f>
        <v>1.43639154153096</v>
      </c>
      <c r="BJ51" s="0" t="n">
        <f aca="false">Ultuna_BD_timeseries_topsoil!$B51/Ultuna_BD_timeseries_topsoil!BJ51</f>
        <v>1.4470949311538</v>
      </c>
      <c r="BK51" s="0" t="n">
        <f aca="false">Ultuna_BD_timeseries_topsoil!$B51/Ultuna_BD_timeseries_topsoil!BK51</f>
        <v>1.45795903270971</v>
      </c>
    </row>
    <row r="52" customFormat="false" ht="14.4" hidden="false" customHeight="false" outlineLevel="0" collapsed="false">
      <c r="A52" s="0" t="s">
        <v>13</v>
      </c>
      <c r="B52" s="0" t="n">
        <v>1</v>
      </c>
      <c r="C52" s="0" t="n">
        <f aca="false">Ultuna_BD_timeseries_topsoil!$B52/Ultuna_BD_timeseries_topsoil!C52</f>
        <v>1.00489308171624</v>
      </c>
      <c r="D52" s="0" t="n">
        <f aca="false">Ultuna_BD_timeseries_topsoil!$B52/Ultuna_BD_timeseries_topsoil!D52</f>
        <v>1.00983428338471</v>
      </c>
      <c r="E52" s="0" t="n">
        <f aca="false">Ultuna_BD_timeseries_topsoil!$B52/Ultuna_BD_timeseries_topsoil!E52</f>
        <v>1.01482431835089</v>
      </c>
      <c r="F52" s="0" t="n">
        <f aca="false">Ultuna_BD_timeseries_topsoil!$B52/Ultuna_BD_timeseries_topsoil!F52</f>
        <v>1.01986391413011</v>
      </c>
      <c r="G52" s="0" t="n">
        <f aca="false">Ultuna_BD_timeseries_topsoil!$B52/Ultuna_BD_timeseries_topsoil!G52</f>
        <v>1.02495381276111</v>
      </c>
      <c r="H52" s="0" t="n">
        <f aca="false">Ultuna_BD_timeseries_topsoil!$B52/Ultuna_BD_timeseries_topsoil!H52</f>
        <v>1.0300947711703</v>
      </c>
      <c r="I52" s="0" t="n">
        <f aca="false">Ultuna_BD_timeseries_topsoil!$B52/Ultuna_BD_timeseries_topsoil!I52</f>
        <v>1.03528756154701</v>
      </c>
      <c r="J52" s="0" t="n">
        <f aca="false">Ultuna_BD_timeseries_topsoil!$B52/Ultuna_BD_timeseries_topsoil!J52</f>
        <v>1.04053297173009</v>
      </c>
      <c r="K52" s="0" t="n">
        <f aca="false">Ultuna_BD_timeseries_topsoil!$B52/Ultuna_BD_timeseries_topsoil!K52</f>
        <v>1.04583180560648</v>
      </c>
      <c r="L52" s="0" t="n">
        <f aca="false">Ultuna_BD_timeseries_topsoil!$B52/Ultuna_BD_timeseries_topsoil!L52</f>
        <v>1.05118488352182</v>
      </c>
      <c r="M52" s="0" t="n">
        <f aca="false">Ultuna_BD_timeseries_topsoil!$B52/Ultuna_BD_timeseries_topsoil!M52</f>
        <v>1.05659304270389</v>
      </c>
      <c r="N52" s="0" t="n">
        <f aca="false">Ultuna_BD_timeseries_topsoil!$B52/Ultuna_BD_timeseries_topsoil!N52</f>
        <v>1.06205713769915</v>
      </c>
      <c r="O52" s="0" t="n">
        <f aca="false">Ultuna_BD_timeseries_topsoil!$B52/Ultuna_BD_timeseries_topsoil!O52</f>
        <v>1.06757804082281</v>
      </c>
      <c r="P52" s="0" t="n">
        <f aca="false">Ultuna_BD_timeseries_topsoil!$B52/Ultuna_BD_timeseries_topsoil!P52</f>
        <v>1.07315664262315</v>
      </c>
      <c r="Q52" s="0" t="n">
        <f aca="false">Ultuna_BD_timeseries_topsoil!$B52/Ultuna_BD_timeseries_topsoil!Q52</f>
        <v>1.07879385236038</v>
      </c>
      <c r="R52" s="0" t="n">
        <f aca="false">Ultuna_BD_timeseries_topsoil!$B52/Ultuna_BD_timeseries_topsoil!R52</f>
        <v>1.08449059850068</v>
      </c>
      <c r="S52" s="0" t="n">
        <f aca="false">Ultuna_BD_timeseries_topsoil!$B52/Ultuna_BD_timeseries_topsoil!S52</f>
        <v>1.09024782922601</v>
      </c>
      <c r="T52" s="0" t="n">
        <f aca="false">Ultuna_BD_timeseries_topsoil!$B52/Ultuna_BD_timeseries_topsoil!T52</f>
        <v>1.09606651296025</v>
      </c>
      <c r="U52" s="0" t="n">
        <f aca="false">Ultuna_BD_timeseries_topsoil!$B52/Ultuna_BD_timeseries_topsoil!U52</f>
        <v>1.10194763891219</v>
      </c>
      <c r="V52" s="0" t="n">
        <f aca="false">Ultuna_BD_timeseries_topsoil!$B52/Ultuna_BD_timeseries_topsoil!V52</f>
        <v>1.10789221763626</v>
      </c>
      <c r="W52" s="0" t="n">
        <f aca="false">Ultuna_BD_timeseries_topsoil!$B52/Ultuna_BD_timeseries_topsoil!W52</f>
        <v>1.1139012816113</v>
      </c>
      <c r="X52" s="0" t="n">
        <f aca="false">Ultuna_BD_timeseries_topsoil!$B52/Ultuna_BD_timeseries_topsoil!X52</f>
        <v>1.11997588583848</v>
      </c>
      <c r="Y52" s="0" t="n">
        <f aca="false">Ultuna_BD_timeseries_topsoil!$B52/Ultuna_BD_timeseries_topsoil!Y52</f>
        <v>1.12611710845872</v>
      </c>
      <c r="Z52" s="0" t="n">
        <f aca="false">Ultuna_BD_timeseries_topsoil!$B52/Ultuna_BD_timeseries_topsoil!Z52</f>
        <v>1.13232605139063</v>
      </c>
      <c r="AA52" s="0" t="n">
        <f aca="false">Ultuna_BD_timeseries_topsoil!$B52/Ultuna_BD_timeseries_topsoil!AA52</f>
        <v>1.13860384098964</v>
      </c>
      <c r="AB52" s="0" t="n">
        <f aca="false">Ultuna_BD_timeseries_topsoil!$B52/Ultuna_BD_timeseries_topsoil!AB52</f>
        <v>1.14495162872921</v>
      </c>
      <c r="AC52" s="0" t="n">
        <f aca="false">Ultuna_BD_timeseries_topsoil!$B52/Ultuna_BD_timeseries_topsoil!AC52</f>
        <v>1.15137059190488</v>
      </c>
      <c r="AD52" s="0" t="n">
        <f aca="false">Ultuna_BD_timeseries_topsoil!$B52/Ultuna_BD_timeseries_topsoil!AD52</f>
        <v>1.15786193436224</v>
      </c>
      <c r="AE52" s="0" t="n">
        <f aca="false">Ultuna_BD_timeseries_topsoil!$B52/Ultuna_BD_timeseries_topsoil!AE52</f>
        <v>1.16442688724954</v>
      </c>
      <c r="AF52" s="0" t="n">
        <f aca="false">Ultuna_BD_timeseries_topsoil!$B52/Ultuna_BD_timeseries_topsoil!AF52</f>
        <v>1.17106670979621</v>
      </c>
      <c r="AG52" s="0" t="n">
        <f aca="false">Ultuna_BD_timeseries_topsoil!$B52/Ultuna_BD_timeseries_topsoil!AG52</f>
        <v>1.17778269011799</v>
      </c>
      <c r="AH52" s="0" t="n">
        <f aca="false">Ultuna_BD_timeseries_topsoil!$B52/Ultuna_BD_timeseries_topsoil!AH52</f>
        <v>1.18457614605007</v>
      </c>
      <c r="AI52" s="0" t="n">
        <f aca="false">Ultuna_BD_timeseries_topsoil!$B52/Ultuna_BD_timeseries_topsoil!AI52</f>
        <v>1.19144842600914</v>
      </c>
      <c r="AJ52" s="0" t="n">
        <f aca="false">Ultuna_BD_timeseries_topsoil!$B52/Ultuna_BD_timeseries_topsoil!AJ52</f>
        <v>1.19840090988567</v>
      </c>
      <c r="AK52" s="0" t="n">
        <f aca="false">Ultuna_BD_timeseries_topsoil!$B52/Ultuna_BD_timeseries_topsoil!AK52</f>
        <v>1.2054350099676</v>
      </c>
      <c r="AL52" s="0" t="n">
        <f aca="false">Ultuna_BD_timeseries_topsoil!$B52/Ultuna_BD_timeseries_topsoil!AL52</f>
        <v>1.21255217189674</v>
      </c>
      <c r="AM52" s="0" t="n">
        <f aca="false">Ultuna_BD_timeseries_topsoil!$B52/Ultuna_BD_timeseries_topsoil!AM52</f>
        <v>1.21975387565926</v>
      </c>
      <c r="AN52" s="0" t="n">
        <f aca="false">Ultuna_BD_timeseries_topsoil!$B52/Ultuna_BD_timeseries_topsoil!AN52</f>
        <v>1.22704163661171</v>
      </c>
      <c r="AO52" s="0" t="n">
        <f aca="false">Ultuna_BD_timeseries_topsoil!$B52/Ultuna_BD_timeseries_topsoil!AO52</f>
        <v>1.234417006544</v>
      </c>
      <c r="AP52" s="0" t="n">
        <f aca="false">Ultuna_BD_timeseries_topsoil!$B52/Ultuna_BD_timeseries_topsoil!AP52</f>
        <v>1.24188157478099</v>
      </c>
      <c r="AQ52" s="0" t="n">
        <f aca="false">Ultuna_BD_timeseries_topsoil!$B52/Ultuna_BD_timeseries_topsoil!AQ52</f>
        <v>1.24943696932423</v>
      </c>
      <c r="AR52" s="0" t="n">
        <f aca="false">Ultuna_BD_timeseries_topsoil!$B52/Ultuna_BD_timeseries_topsoil!AR52</f>
        <v>1.25708485803574</v>
      </c>
      <c r="AS52" s="0" t="n">
        <f aca="false">Ultuna_BD_timeseries_topsoil!$B52/Ultuna_BD_timeseries_topsoil!AS52</f>
        <v>1.2648269498654</v>
      </c>
      <c r="AT52" s="0" t="n">
        <f aca="false">Ultuna_BD_timeseries_topsoil!$B52/Ultuna_BD_timeseries_topsoil!AT52</f>
        <v>1.2726649961241</v>
      </c>
      <c r="AU52" s="0" t="n">
        <f aca="false">Ultuna_BD_timeseries_topsoil!$B52/Ultuna_BD_timeseries_topsoil!AU52</f>
        <v>1.28060079180441</v>
      </c>
      <c r="AV52" s="0" t="n">
        <f aca="false">Ultuna_BD_timeseries_topsoil!$B52/Ultuna_BD_timeseries_topsoil!AV52</f>
        <v>1.28863617695109</v>
      </c>
      <c r="AW52" s="0" t="n">
        <f aca="false">Ultuna_BD_timeseries_topsoil!$B52/Ultuna_BD_timeseries_topsoil!AW52</f>
        <v>1.29677303808338</v>
      </c>
      <c r="AX52" s="0" t="n">
        <f aca="false">Ultuna_BD_timeseries_topsoil!$B52/Ultuna_BD_timeseries_topsoil!AX52</f>
        <v>1.30501330967169</v>
      </c>
      <c r="AY52" s="0" t="n">
        <f aca="false">Ultuna_BD_timeseries_topsoil!$B52/Ultuna_BD_timeseries_topsoil!AY52</f>
        <v>1.31335897567078</v>
      </c>
      <c r="AZ52" s="0" t="n">
        <f aca="false">Ultuna_BD_timeseries_topsoil!$B52/Ultuna_BD_timeseries_topsoil!AZ52</f>
        <v>1.32181207111227</v>
      </c>
      <c r="BA52" s="0" t="n">
        <f aca="false">Ultuna_BD_timeseries_topsoil!$B52/Ultuna_BD_timeseries_topsoil!BA52</f>
        <v>1.33037468375899</v>
      </c>
      <c r="BB52" s="0" t="n">
        <f aca="false">Ultuna_BD_timeseries_topsoil!$B52/Ultuna_BD_timeseries_topsoil!BB52</f>
        <v>1.33904895582405</v>
      </c>
      <c r="BC52" s="0" t="n">
        <f aca="false">Ultuna_BD_timeseries_topsoil!$B52/Ultuna_BD_timeseries_topsoil!BC52</f>
        <v>1.34783708575765</v>
      </c>
      <c r="BD52" s="0" t="n">
        <f aca="false">Ultuna_BD_timeseries_topsoil!$B52/Ultuna_BD_timeseries_topsoil!BD52</f>
        <v>1.35674133010464</v>
      </c>
      <c r="BE52" s="0" t="n">
        <f aca="false">Ultuna_BD_timeseries_topsoil!$B52/Ultuna_BD_timeseries_topsoil!BE52</f>
        <v>1.36576400543628</v>
      </c>
      <c r="BF52" s="0" t="n">
        <f aca="false">Ultuna_BD_timeseries_topsoil!$B52/Ultuna_BD_timeseries_topsoil!BF52</f>
        <v>1.37490749035952</v>
      </c>
      <c r="BG52" s="0" t="n">
        <f aca="false">Ultuna_BD_timeseries_topsoil!$B52/Ultuna_BD_timeseries_topsoil!BG52</f>
        <v>1.3841742276076</v>
      </c>
      <c r="BH52" s="0" t="n">
        <f aca="false">Ultuna_BD_timeseries_topsoil!$B52/Ultuna_BD_timeseries_topsoil!BH52</f>
        <v>1.39356672621574</v>
      </c>
      <c r="BI52" s="0" t="n">
        <f aca="false">Ultuna_BD_timeseries_topsoil!$B52/Ultuna_BD_timeseries_topsoil!BI52</f>
        <v>1.40308756378596</v>
      </c>
      <c r="BJ52" s="0" t="n">
        <f aca="false">Ultuna_BD_timeseries_topsoil!$B52/Ultuna_BD_timeseries_topsoil!BJ52</f>
        <v>1.41273938884553</v>
      </c>
      <c r="BK52" s="0" t="n">
        <f aca="false">Ultuna_BD_timeseries_topsoil!$B52/Ultuna_BD_timeseries_topsoil!BK52</f>
        <v>1.42252492330322</v>
      </c>
    </row>
    <row r="53" customFormat="false" ht="14.4" hidden="false" customHeight="false" outlineLevel="0" collapsed="false">
      <c r="A53" s="0" t="s">
        <v>13</v>
      </c>
      <c r="B53" s="0" t="n">
        <v>1</v>
      </c>
      <c r="C53" s="0" t="n">
        <f aca="false">Ultuna_BD_timeseries_topsoil!$B53/Ultuna_BD_timeseries_topsoil!C53</f>
        <v>1.00592794046735</v>
      </c>
      <c r="D53" s="0" t="n">
        <f aca="false">Ultuna_BD_timeseries_topsoil!$B53/Ultuna_BD_timeseries_topsoil!D53</f>
        <v>1.01192658099683</v>
      </c>
      <c r="E53" s="0" t="n">
        <f aca="false">Ultuna_BD_timeseries_topsoil!$B53/Ultuna_BD_timeseries_topsoil!E53</f>
        <v>1.01799719399117</v>
      </c>
      <c r="F53" s="0" t="n">
        <f aca="false">Ultuna_BD_timeseries_topsoil!$B53/Ultuna_BD_timeseries_topsoil!F53</f>
        <v>1.02414108257028</v>
      </c>
      <c r="G53" s="0" t="n">
        <f aca="false">Ultuna_BD_timeseries_topsoil!$B53/Ultuna_BD_timeseries_topsoil!G53</f>
        <v>1.03035958150383</v>
      </c>
      <c r="H53" s="0" t="n">
        <f aca="false">Ultuna_BD_timeseries_topsoil!$B53/Ultuna_BD_timeseries_topsoil!H53</f>
        <v>1.03665405817793</v>
      </c>
      <c r="I53" s="0" t="n">
        <f aca="false">Ultuna_BD_timeseries_topsoil!$B53/Ultuna_BD_timeseries_topsoil!I53</f>
        <v>1.04302591359761</v>
      </c>
      <c r="J53" s="0" t="n">
        <f aca="false">Ultuna_BD_timeseries_topsoil!$B53/Ultuna_BD_timeseries_topsoil!J53</f>
        <v>1.04947658342636</v>
      </c>
      <c r="K53" s="0" t="n">
        <f aca="false">Ultuna_BD_timeseries_topsoil!$B53/Ultuna_BD_timeseries_topsoil!K53</f>
        <v>1.05600753906453</v>
      </c>
      <c r="L53" s="0" t="n">
        <f aca="false">Ultuna_BD_timeseries_topsoil!$B53/Ultuna_BD_timeseries_topsoil!L53</f>
        <v>1.0626202887683</v>
      </c>
      <c r="M53" s="0" t="n">
        <f aca="false">Ultuna_BD_timeseries_topsoil!$B53/Ultuna_BD_timeseries_topsoil!M53</f>
        <v>1.06931637881089</v>
      </c>
      <c r="N53" s="0" t="n">
        <f aca="false">Ultuna_BD_timeseries_topsoil!$B53/Ultuna_BD_timeseries_topsoil!N53</f>
        <v>1.07609739468794</v>
      </c>
      <c r="O53" s="0" t="n">
        <f aca="false">Ultuna_BD_timeseries_topsoil!$B53/Ultuna_BD_timeseries_topsoil!O53</f>
        <v>1.08296496236916</v>
      </c>
      <c r="P53" s="0" t="n">
        <f aca="false">Ultuna_BD_timeseries_topsoil!$B53/Ultuna_BD_timeseries_topsoil!P53</f>
        <v>1.08992074959806</v>
      </c>
      <c r="Q53" s="0" t="n">
        <f aca="false">Ultuna_BD_timeseries_topsoil!$B53/Ultuna_BD_timeseries_topsoil!Q53</f>
        <v>1.09696646724223</v>
      </c>
      <c r="R53" s="0" t="n">
        <f aca="false">Ultuna_BD_timeseries_topsoil!$B53/Ultuna_BD_timeseries_topsoil!R53</f>
        <v>1.10410387069622</v>
      </c>
      <c r="S53" s="0" t="n">
        <f aca="false">Ultuna_BD_timeseries_topsoil!$B53/Ultuna_BD_timeseries_topsoil!S53</f>
        <v>1.11133476133964</v>
      </c>
      <c r="T53" s="0" t="n">
        <f aca="false">Ultuna_BD_timeseries_topsoil!$B53/Ultuna_BD_timeseries_topsoil!T53</f>
        <v>1.11866098805287</v>
      </c>
      <c r="U53" s="0" t="n">
        <f aca="false">Ultuna_BD_timeseries_topsoil!$B53/Ultuna_BD_timeseries_topsoil!U53</f>
        <v>1.12608444879314</v>
      </c>
      <c r="V53" s="0" t="n">
        <f aca="false">Ultuna_BD_timeseries_topsoil!$B53/Ultuna_BD_timeseries_topsoil!V53</f>
        <v>1.13360709223378</v>
      </c>
      <c r="W53" s="0" t="n">
        <f aca="false">Ultuna_BD_timeseries_topsoil!$B53/Ultuna_BD_timeseries_topsoil!W53</f>
        <v>1.14123091946966</v>
      </c>
      <c r="X53" s="0" t="n">
        <f aca="false">Ultuna_BD_timeseries_topsoil!$B53/Ultuna_BD_timeseries_topsoil!X53</f>
        <v>1.14895798579182</v>
      </c>
      <c r="Y53" s="0" t="n">
        <f aca="false">Ultuna_BD_timeseries_topsoil!$B53/Ultuna_BD_timeseries_topsoil!Y53</f>
        <v>1.15679040253477</v>
      </c>
      <c r="Z53" s="0" t="n">
        <f aca="false">Ultuna_BD_timeseries_topsoil!$B53/Ultuna_BD_timeseries_topsoil!Z53</f>
        <v>1.16473033899983</v>
      </c>
      <c r="AA53" s="0" t="n">
        <f aca="false">Ultuna_BD_timeseries_topsoil!$B53/Ultuna_BD_timeseries_topsoil!AA53</f>
        <v>1.17278002445821</v>
      </c>
      <c r="AB53" s="0" t="n">
        <f aca="false">Ultuna_BD_timeseries_topsoil!$B53/Ultuna_BD_timeseries_topsoil!AB53</f>
        <v>1.18094175023781</v>
      </c>
      <c r="AC53" s="0" t="n">
        <f aca="false">Ultuna_BD_timeseries_topsoil!$B53/Ultuna_BD_timeseries_topsoil!AC53</f>
        <v>1.18921787189762</v>
      </c>
      <c r="AD53" s="0" t="n">
        <f aca="false">Ultuna_BD_timeseries_topsoil!$B53/Ultuna_BD_timeseries_topsoil!AD53</f>
        <v>1.19761081149438</v>
      </c>
      <c r="AE53" s="0" t="n">
        <f aca="false">Ultuna_BD_timeseries_topsoil!$B53/Ultuna_BD_timeseries_topsoil!AE53</f>
        <v>1.20612305994574</v>
      </c>
      <c r="AF53" s="0" t="n">
        <f aca="false">Ultuna_BD_timeseries_topsoil!$B53/Ultuna_BD_timeseries_topsoil!AF53</f>
        <v>1.214757179495</v>
      </c>
      <c r="AG53" s="0" t="n">
        <f aca="false">Ultuna_BD_timeseries_topsoil!$B53/Ultuna_BD_timeseries_topsoil!AG53</f>
        <v>1.22351580628249</v>
      </c>
      <c r="AH53" s="0" t="n">
        <f aca="false">Ultuna_BD_timeseries_topsoil!$B53/Ultuna_BD_timeseries_topsoil!AH53</f>
        <v>1.23240165302897</v>
      </c>
      <c r="AI53" s="0" t="n">
        <f aca="false">Ultuna_BD_timeseries_topsoil!$B53/Ultuna_BD_timeseries_topsoil!AI53</f>
        <v>1.24141751183678</v>
      </c>
      <c r="AJ53" s="0" t="n">
        <f aca="false">Ultuna_BD_timeseries_topsoil!$B53/Ultuna_BD_timeseries_topsoil!AJ53</f>
        <v>1.25056625711495</v>
      </c>
      <c r="AK53" s="0" t="n">
        <f aca="false">Ultuna_BD_timeseries_topsoil!$B53/Ultuna_BD_timeseries_topsoil!AK53</f>
        <v>1.25985084863452</v>
      </c>
      <c r="AL53" s="0" t="n">
        <f aca="false">Ultuna_BD_timeseries_topsoil!$B53/Ultuna_BD_timeseries_topsoil!AL53</f>
        <v>1.26927433472102</v>
      </c>
      <c r="AM53" s="0" t="n">
        <f aca="false">Ultuna_BD_timeseries_topsoil!$B53/Ultuna_BD_timeseries_topsoil!AM53</f>
        <v>1.27883985559127</v>
      </c>
      <c r="AN53" s="0" t="n">
        <f aca="false">Ultuna_BD_timeseries_topsoil!$B53/Ultuna_BD_timeseries_topsoil!AN53</f>
        <v>1.28855064684228</v>
      </c>
      <c r="AO53" s="0" t="n">
        <f aca="false">Ultuna_BD_timeseries_topsoil!$B53/Ultuna_BD_timeseries_topsoil!AO53</f>
        <v>1.29841004310026</v>
      </c>
      <c r="AP53" s="0" t="n">
        <f aca="false">Ultuna_BD_timeseries_topsoil!$B53/Ultuna_BD_timeseries_topsoil!AP53</f>
        <v>1.30842148183843</v>
      </c>
      <c r="AQ53" s="0" t="n">
        <f aca="false">Ultuna_BD_timeseries_topsoil!$B53/Ultuna_BD_timeseries_topsoil!AQ53</f>
        <v>1.31858850737291</v>
      </c>
      <c r="AR53" s="0" t="n">
        <f aca="false">Ultuna_BD_timeseries_topsoil!$B53/Ultuna_BD_timeseries_topsoil!AR53</f>
        <v>1.32891477504627</v>
      </c>
      <c r="AS53" s="0" t="n">
        <f aca="false">Ultuna_BD_timeseries_topsoil!$B53/Ultuna_BD_timeseries_topsoil!AS53</f>
        <v>1.33940405560929</v>
      </c>
      <c r="AT53" s="0" t="n">
        <f aca="false">Ultuna_BD_timeseries_topsoil!$B53/Ultuna_BD_timeseries_topsoil!AT53</f>
        <v>1.35006023981182</v>
      </c>
      <c r="AU53" s="0" t="n">
        <f aca="false">Ultuna_BD_timeseries_topsoil!$B53/Ultuna_BD_timeseries_topsoil!AU53</f>
        <v>1.36088734321461</v>
      </c>
      <c r="AV53" s="0" t="n">
        <f aca="false">Ultuna_BD_timeseries_topsoil!$B53/Ultuna_BD_timeseries_topsoil!AV53</f>
        <v>1.37188951123446</v>
      </c>
      <c r="AW53" s="0" t="n">
        <f aca="false">Ultuna_BD_timeseries_topsoil!$B53/Ultuna_BD_timeseries_topsoil!AW53</f>
        <v>1.3830710244362</v>
      </c>
      <c r="AX53" s="0" t="n">
        <f aca="false">Ultuna_BD_timeseries_topsoil!$B53/Ultuna_BD_timeseries_topsoil!AX53</f>
        <v>1.3944363040855</v>
      </c>
      <c r="AY53" s="0" t="n">
        <f aca="false">Ultuna_BD_timeseries_topsoil!$B53/Ultuna_BD_timeseries_topsoil!AY53</f>
        <v>1.40598991797776</v>
      </c>
      <c r="AZ53" s="0" t="n">
        <f aca="false">Ultuna_BD_timeseries_topsoil!$B53/Ultuna_BD_timeseries_topsoil!AZ53</f>
        <v>1.41773658655922</v>
      </c>
      <c r="BA53" s="0" t="n">
        <f aca="false">Ultuna_BD_timeseries_topsoil!$B53/Ultuna_BD_timeseries_topsoil!BA53</f>
        <v>1.42968118935742</v>
      </c>
      <c r="BB53" s="0" t="n">
        <f aca="false">Ultuna_BD_timeseries_topsoil!$B53/Ultuna_BD_timeseries_topsoil!BB53</f>
        <v>1.44182877173959</v>
      </c>
      <c r="BC53" s="0" t="n">
        <f aca="false">Ultuna_BD_timeseries_topsoil!$B53/Ultuna_BD_timeseries_topsoil!BC53</f>
        <v>1.45418455201846</v>
      </c>
      <c r="BD53" s="0" t="n">
        <f aca="false">Ultuna_BD_timeseries_topsoil!$B53/Ultuna_BD_timeseries_topsoil!BD53</f>
        <v>1.46675392892659</v>
      </c>
      <c r="BE53" s="0" t="n">
        <f aca="false">Ultuna_BD_timeseries_topsoil!$B53/Ultuna_BD_timeseries_topsoil!BE53</f>
        <v>1.47954248948176</v>
      </c>
      <c r="BF53" s="0" t="n">
        <f aca="false">Ultuna_BD_timeseries_topsoil!$B53/Ultuna_BD_timeseries_topsoil!BF53</f>
        <v>1.49255601726742</v>
      </c>
      <c r="BG53" s="0" t="n">
        <f aca="false">Ultuna_BD_timeseries_topsoil!$B53/Ultuna_BD_timeseries_topsoil!BG53</f>
        <v>1.50580050115399</v>
      </c>
      <c r="BH53" s="0" t="n">
        <f aca="false">Ultuna_BD_timeseries_topsoil!$B53/Ultuna_BD_timeseries_topsoil!BH53</f>
        <v>1.51928214448867</v>
      </c>
      <c r="BI53" s="0" t="n">
        <f aca="false">Ultuna_BD_timeseries_topsoil!$B53/Ultuna_BD_timeseries_topsoil!BI53</f>
        <v>1.5330073747834</v>
      </c>
      <c r="BJ53" s="0" t="n">
        <f aca="false">Ultuna_BD_timeseries_topsoil!$B53/Ultuna_BD_timeseries_topsoil!BJ53</f>
        <v>1.54698285393272</v>
      </c>
      <c r="BK53" s="0" t="n">
        <f aca="false">Ultuna_BD_timeseries_topsoil!$B53/Ultuna_BD_timeseries_topsoil!BK53</f>
        <v>1.56121548899563</v>
      </c>
    </row>
    <row r="54" customFormat="false" ht="14.4" hidden="false" customHeight="false" outlineLevel="0" collapsed="false">
      <c r="A54" s="0" t="s">
        <v>14</v>
      </c>
      <c r="B54" s="0" t="n">
        <v>1</v>
      </c>
      <c r="C54" s="0" t="n">
        <f aca="false">Ultuna_BD_timeseries_topsoil!$B54/Ultuna_BD_timeseries_topsoil!C54</f>
        <v>1.00251417328883</v>
      </c>
      <c r="D54" s="0" t="n">
        <f aca="false">Ultuna_BD_timeseries_topsoil!$B54/Ultuna_BD_timeseries_topsoil!D54</f>
        <v>1.00504102057694</v>
      </c>
      <c r="E54" s="0" t="n">
        <f aca="false">Ultuna_BD_timeseries_topsoil!$B54/Ultuna_BD_timeseries_topsoil!E54</f>
        <v>1.00758063794134</v>
      </c>
      <c r="F54" s="0" t="n">
        <f aca="false">Ultuna_BD_timeseries_topsoil!$B54/Ultuna_BD_timeseries_topsoil!F54</f>
        <v>1.01013312243257</v>
      </c>
      <c r="G54" s="0" t="n">
        <f aca="false">Ultuna_BD_timeseries_topsoil!$B54/Ultuna_BD_timeseries_topsoil!G54</f>
        <v>1.01269857208714</v>
      </c>
      <c r="H54" s="0" t="n">
        <f aca="false">Ultuna_BD_timeseries_topsoil!$B54/Ultuna_BD_timeseries_topsoil!H54</f>
        <v>1.01527708593998</v>
      </c>
      <c r="I54" s="0" t="n">
        <f aca="false">Ultuna_BD_timeseries_topsoil!$B54/Ultuna_BD_timeseries_topsoil!I54</f>
        <v>1.01786876403729</v>
      </c>
      <c r="J54" s="0" t="n">
        <f aca="false">Ultuna_BD_timeseries_topsoil!$B54/Ultuna_BD_timeseries_topsoil!J54</f>
        <v>1.02047370744938</v>
      </c>
      <c r="K54" s="0" t="n">
        <f aca="false">Ultuna_BD_timeseries_topsoil!$B54/Ultuna_BD_timeseries_topsoil!K54</f>
        <v>1.0230920182839</v>
      </c>
      <c r="L54" s="0" t="n">
        <f aca="false">Ultuna_BD_timeseries_topsoil!$B54/Ultuna_BD_timeseries_topsoil!L54</f>
        <v>1.02572379969911</v>
      </c>
      <c r="M54" s="0" t="n">
        <f aca="false">Ultuna_BD_timeseries_topsoil!$B54/Ultuna_BD_timeseries_topsoil!M54</f>
        <v>1.02836915591746</v>
      </c>
      <c r="N54" s="0" t="n">
        <f aca="false">Ultuna_BD_timeseries_topsoil!$B54/Ultuna_BD_timeseries_topsoil!N54</f>
        <v>1.03102819223937</v>
      </c>
      <c r="O54" s="0" t="n">
        <f aca="false">Ultuna_BD_timeseries_topsoil!$B54/Ultuna_BD_timeseries_topsoil!O54</f>
        <v>1.03370101505714</v>
      </c>
      <c r="P54" s="0" t="n">
        <f aca="false">Ultuna_BD_timeseries_topsoil!$B54/Ultuna_BD_timeseries_topsoil!P54</f>
        <v>1.03638773186919</v>
      </c>
      <c r="Q54" s="0" t="n">
        <f aca="false">Ultuna_BD_timeseries_topsoil!$B54/Ultuna_BD_timeseries_topsoil!Q54</f>
        <v>1.03908845129448</v>
      </c>
      <c r="R54" s="0" t="n">
        <f aca="false">Ultuna_BD_timeseries_topsoil!$B54/Ultuna_BD_timeseries_topsoil!R54</f>
        <v>1.04180328308711</v>
      </c>
      <c r="S54" s="0" t="n">
        <f aca="false">Ultuna_BD_timeseries_topsoil!$B54/Ultuna_BD_timeseries_topsoil!S54</f>
        <v>1.0445323381512</v>
      </c>
      <c r="T54" s="0" t="n">
        <f aca="false">Ultuna_BD_timeseries_topsoil!$B54/Ultuna_BD_timeseries_topsoil!T54</f>
        <v>1.047275728556</v>
      </c>
      <c r="U54" s="0" t="n">
        <f aca="false">Ultuna_BD_timeseries_topsoil!$B54/Ultuna_BD_timeseries_topsoil!U54</f>
        <v>1.05003356755123</v>
      </c>
      <c r="V54" s="0" t="n">
        <f aca="false">Ultuna_BD_timeseries_topsoil!$B54/Ultuna_BD_timeseries_topsoil!V54</f>
        <v>1.05280596958268</v>
      </c>
      <c r="W54" s="0" t="n">
        <f aca="false">Ultuna_BD_timeseries_topsoil!$B54/Ultuna_BD_timeseries_topsoil!W54</f>
        <v>1.05559305030799</v>
      </c>
      <c r="X54" s="0" t="n">
        <f aca="false">Ultuna_BD_timeseries_topsoil!$B54/Ultuna_BD_timeseries_topsoil!X54</f>
        <v>1.05839492661279</v>
      </c>
      <c r="Y54" s="0" t="n">
        <f aca="false">Ultuna_BD_timeseries_topsoil!$B54/Ultuna_BD_timeseries_topsoil!Y54</f>
        <v>1.06121171662702</v>
      </c>
      <c r="Z54" s="0" t="n">
        <f aca="false">Ultuna_BD_timeseries_topsoil!$B54/Ultuna_BD_timeseries_topsoil!Z54</f>
        <v>1.06404353974152</v>
      </c>
      <c r="AA54" s="0" t="n">
        <f aca="false">Ultuna_BD_timeseries_topsoil!$B54/Ultuna_BD_timeseries_topsoil!AA54</f>
        <v>1.06689051662491</v>
      </c>
      <c r="AB54" s="0" t="n">
        <f aca="false">Ultuna_BD_timeseries_topsoil!$B54/Ultuna_BD_timeseries_topsoil!AB54</f>
        <v>1.06975276924073</v>
      </c>
      <c r="AC54" s="0" t="n">
        <f aca="false">Ultuna_BD_timeseries_topsoil!$B54/Ultuna_BD_timeseries_topsoil!AC54</f>
        <v>1.07263042086485</v>
      </c>
      <c r="AD54" s="0" t="n">
        <f aca="false">Ultuna_BD_timeseries_topsoil!$B54/Ultuna_BD_timeseries_topsoil!AD54</f>
        <v>1.07552359610319</v>
      </c>
      <c r="AE54" s="0" t="n">
        <f aca="false">Ultuna_BD_timeseries_topsoil!$B54/Ultuna_BD_timeseries_topsoil!AE54</f>
        <v>1.07843242090966</v>
      </c>
      <c r="AF54" s="0" t="n">
        <f aca="false">Ultuna_BD_timeseries_topsoil!$B54/Ultuna_BD_timeseries_topsoil!AF54</f>
        <v>1.08135702260451</v>
      </c>
      <c r="AG54" s="0" t="n">
        <f aca="false">Ultuna_BD_timeseries_topsoil!$B54/Ultuna_BD_timeseries_topsoil!AG54</f>
        <v>1.08429752989283</v>
      </c>
      <c r="AH54" s="0" t="n">
        <f aca="false">Ultuna_BD_timeseries_topsoil!$B54/Ultuna_BD_timeseries_topsoil!AH54</f>
        <v>1.08725407288347</v>
      </c>
      <c r="AI54" s="0" t="n">
        <f aca="false">Ultuna_BD_timeseries_topsoil!$B54/Ultuna_BD_timeseries_topsoil!AI54</f>
        <v>1.09022678310825</v>
      </c>
      <c r="AJ54" s="0" t="n">
        <f aca="false">Ultuna_BD_timeseries_topsoil!$B54/Ultuna_BD_timeseries_topsoil!AJ54</f>
        <v>1.09321579354141</v>
      </c>
      <c r="AK54" s="0" t="n">
        <f aca="false">Ultuna_BD_timeseries_topsoil!$B54/Ultuna_BD_timeseries_topsoil!AK54</f>
        <v>1.0962212386195</v>
      </c>
      <c r="AL54" s="0" t="n">
        <f aca="false">Ultuna_BD_timeseries_topsoil!$B54/Ultuna_BD_timeseries_topsoil!AL54</f>
        <v>1.09924325426147</v>
      </c>
      <c r="AM54" s="0" t="n">
        <f aca="false">Ultuna_BD_timeseries_topsoil!$B54/Ultuna_BD_timeseries_topsoil!AM54</f>
        <v>1.10228197788924</v>
      </c>
      <c r="AN54" s="0" t="n">
        <f aca="false">Ultuna_BD_timeseries_topsoil!$B54/Ultuna_BD_timeseries_topsoil!AN54</f>
        <v>1.10533754844844</v>
      </c>
      <c r="AO54" s="0" t="n">
        <f aca="false">Ultuna_BD_timeseries_topsoil!$B54/Ultuna_BD_timeseries_topsoil!AO54</f>
        <v>1.10841010642967</v>
      </c>
      <c r="AP54" s="0" t="n">
        <f aca="false">Ultuna_BD_timeseries_topsoil!$B54/Ultuna_BD_timeseries_topsoil!AP54</f>
        <v>1.11149979388998</v>
      </c>
      <c r="AQ54" s="0" t="n">
        <f aca="false">Ultuna_BD_timeseries_topsoil!$B54/Ultuna_BD_timeseries_topsoil!AQ54</f>
        <v>1.11460675447479</v>
      </c>
      <c r="AR54" s="0" t="n">
        <f aca="false">Ultuna_BD_timeseries_topsoil!$B54/Ultuna_BD_timeseries_topsoil!AR54</f>
        <v>1.11773113344013</v>
      </c>
      <c r="AS54" s="0" t="n">
        <f aca="false">Ultuna_BD_timeseries_topsoil!$B54/Ultuna_BD_timeseries_topsoil!AS54</f>
        <v>1.1208730776753</v>
      </c>
      <c r="AT54" s="0" t="n">
        <f aca="false">Ultuna_BD_timeseries_topsoil!$B54/Ultuna_BD_timeseries_topsoil!AT54</f>
        <v>1.12403273572588</v>
      </c>
      <c r="AU54" s="0" t="n">
        <f aca="false">Ultuna_BD_timeseries_topsoil!$B54/Ultuna_BD_timeseries_topsoil!AU54</f>
        <v>1.12721025781714</v>
      </c>
      <c r="AV54" s="0" t="n">
        <f aca="false">Ultuna_BD_timeseries_topsoil!$B54/Ultuna_BD_timeseries_topsoil!AV54</f>
        <v>1.13040579587785</v>
      </c>
      <c r="AW54" s="0" t="n">
        <f aca="false">Ultuna_BD_timeseries_topsoil!$B54/Ultuna_BD_timeseries_topsoil!AW54</f>
        <v>1.13361950356448</v>
      </c>
      <c r="AX54" s="0" t="n">
        <f aca="false">Ultuna_BD_timeseries_topsoil!$B54/Ultuna_BD_timeseries_topsoil!AX54</f>
        <v>1.13685153628586</v>
      </c>
      <c r="AY54" s="0" t="n">
        <f aca="false">Ultuna_BD_timeseries_topsoil!$B54/Ultuna_BD_timeseries_topsoil!AY54</f>
        <v>1.14010205122822</v>
      </c>
      <c r="AZ54" s="0" t="n">
        <f aca="false">Ultuna_BD_timeseries_topsoil!$B54/Ultuna_BD_timeseries_topsoil!AZ54</f>
        <v>1.14337120738065</v>
      </c>
      <c r="BA54" s="0" t="n">
        <f aca="false">Ultuna_BD_timeseries_topsoil!$B54/Ultuna_BD_timeseries_topsoil!BA54</f>
        <v>1.14665916556106</v>
      </c>
      <c r="BB54" s="0" t="n">
        <f aca="false">Ultuna_BD_timeseries_topsoil!$B54/Ultuna_BD_timeseries_topsoil!BB54</f>
        <v>1.14996608844253</v>
      </c>
      <c r="BC54" s="0" t="n">
        <f aca="false">Ultuna_BD_timeseries_topsoil!$B54/Ultuna_BD_timeseries_topsoil!BC54</f>
        <v>1.15329214058011</v>
      </c>
      <c r="BD54" s="0" t="n">
        <f aca="false">Ultuna_BD_timeseries_topsoil!$B54/Ultuna_BD_timeseries_topsoil!BD54</f>
        <v>1.15663748843818</v>
      </c>
      <c r="BE54" s="0" t="n">
        <f aca="false">Ultuna_BD_timeseries_topsoil!$B54/Ultuna_BD_timeseries_topsoil!BE54</f>
        <v>1.16000230041818</v>
      </c>
      <c r="BF54" s="0" t="n">
        <f aca="false">Ultuna_BD_timeseries_topsoil!$B54/Ultuna_BD_timeseries_topsoil!BF54</f>
        <v>1.16338674688687</v>
      </c>
      <c r="BG54" s="0" t="n">
        <f aca="false">Ultuna_BD_timeseries_topsoil!$B54/Ultuna_BD_timeseries_topsoil!BG54</f>
        <v>1.16679100020509</v>
      </c>
      <c r="BH54" s="0" t="n">
        <f aca="false">Ultuna_BD_timeseries_topsoil!$B54/Ultuna_BD_timeseries_topsoil!BH54</f>
        <v>1.17021523475703</v>
      </c>
      <c r="BI54" s="0" t="n">
        <f aca="false">Ultuna_BD_timeseries_topsoil!$B54/Ultuna_BD_timeseries_topsoil!BI54</f>
        <v>1.17365962697998</v>
      </c>
      <c r="BJ54" s="0" t="n">
        <f aca="false">Ultuna_BD_timeseries_topsoil!$B54/Ultuna_BD_timeseries_topsoil!BJ54</f>
        <v>1.17712435539467</v>
      </c>
      <c r="BK54" s="0" t="n">
        <f aca="false">Ultuna_BD_timeseries_topsoil!$B54/Ultuna_BD_timeseries_topsoil!BK54</f>
        <v>1.1806096006361</v>
      </c>
    </row>
    <row r="55" customFormat="false" ht="14.4" hidden="false" customHeight="false" outlineLevel="0" collapsed="false">
      <c r="A55" s="0" t="s">
        <v>14</v>
      </c>
      <c r="B55" s="0" t="n">
        <v>1</v>
      </c>
      <c r="C55" s="0" t="n">
        <f aca="false">Ultuna_BD_timeseries_topsoil!$B55/Ultuna_BD_timeseries_topsoil!C55</f>
        <v>1.00429039681806</v>
      </c>
      <c r="D55" s="0" t="n">
        <f aca="false">Ultuna_BD_timeseries_topsoil!$B55/Ultuna_BD_timeseries_topsoil!D55</f>
        <v>1.00861776727742</v>
      </c>
      <c r="E55" s="0" t="n">
        <f aca="false">Ultuna_BD_timeseries_topsoil!$B55/Ultuna_BD_timeseries_topsoil!E55</f>
        <v>1.01298259139177</v>
      </c>
      <c r="F55" s="0" t="n">
        <f aca="false">Ultuna_BD_timeseries_topsoil!$B55/Ultuna_BD_timeseries_topsoil!F55</f>
        <v>1.01738535751999</v>
      </c>
      <c r="G55" s="0" t="n">
        <f aca="false">Ultuna_BD_timeseries_topsoil!$B55/Ultuna_BD_timeseries_topsoil!G55</f>
        <v>1.02182656254832</v>
      </c>
      <c r="H55" s="0" t="n">
        <f aca="false">Ultuna_BD_timeseries_topsoil!$B55/Ultuna_BD_timeseries_topsoil!H55</f>
        <v>1.0263067120773</v>
      </c>
      <c r="I55" s="0" t="n">
        <f aca="false">Ultuna_BD_timeseries_topsoil!$B55/Ultuna_BD_timeseries_topsoil!I55</f>
        <v>1.03082632061365</v>
      </c>
      <c r="J55" s="0" t="n">
        <f aca="false">Ultuna_BD_timeseries_topsoil!$B55/Ultuna_BD_timeseries_topsoil!J55</f>
        <v>1.03538591176722</v>
      </c>
      <c r="K55" s="0" t="n">
        <f aca="false">Ultuna_BD_timeseries_topsoil!$B55/Ultuna_BD_timeseries_topsoil!K55</f>
        <v>1.03998601845323</v>
      </c>
      <c r="L55" s="0" t="n">
        <f aca="false">Ultuna_BD_timeseries_topsoil!$B55/Ultuna_BD_timeseries_topsoil!L55</f>
        <v>1.04462718309992</v>
      </c>
      <c r="M55" s="0" t="n">
        <f aca="false">Ultuna_BD_timeseries_topsoil!$B55/Ultuna_BD_timeseries_topsoil!M55</f>
        <v>1.04930995786172</v>
      </c>
      <c r="N55" s="0" t="n">
        <f aca="false">Ultuna_BD_timeseries_topsoil!$B55/Ultuna_BD_timeseries_topsoil!N55</f>
        <v>1.0540349048383</v>
      </c>
      <c r="O55" s="0" t="n">
        <f aca="false">Ultuna_BD_timeseries_topsoil!$B55/Ultuna_BD_timeseries_topsoil!O55</f>
        <v>1.05880259629944</v>
      </c>
      <c r="P55" s="0" t="n">
        <f aca="false">Ultuna_BD_timeseries_topsoil!$B55/Ultuna_BD_timeseries_topsoil!P55</f>
        <v>1.06361361491609</v>
      </c>
      <c r="Q55" s="0" t="n">
        <f aca="false">Ultuna_BD_timeseries_topsoil!$B55/Ultuna_BD_timeseries_topsoil!Q55</f>
        <v>1.0684685539978</v>
      </c>
      <c r="R55" s="0" t="n">
        <f aca="false">Ultuna_BD_timeseries_topsoil!$B55/Ultuna_BD_timeseries_topsoil!R55</f>
        <v>1.07336801773659</v>
      </c>
      <c r="S55" s="0" t="n">
        <f aca="false">Ultuna_BD_timeseries_topsoil!$B55/Ultuna_BD_timeseries_topsoil!S55</f>
        <v>1.07831262145764</v>
      </c>
      <c r="T55" s="0" t="n">
        <f aca="false">Ultuna_BD_timeseries_topsoil!$B55/Ultuna_BD_timeseries_topsoil!T55</f>
        <v>1.08330299187686</v>
      </c>
      <c r="U55" s="0" t="n">
        <f aca="false">Ultuna_BD_timeseries_topsoil!$B55/Ultuna_BD_timeseries_topsoil!U55</f>
        <v>1.08833976736576</v>
      </c>
      <c r="V55" s="0" t="n">
        <f aca="false">Ultuna_BD_timeseries_topsoil!$B55/Ultuna_BD_timeseries_topsoil!V55</f>
        <v>1.09342359822362</v>
      </c>
      <c r="W55" s="0" t="n">
        <f aca="false">Ultuna_BD_timeseries_topsoil!$B55/Ultuna_BD_timeseries_topsoil!W55</f>
        <v>1.09855514695741</v>
      </c>
      <c r="X55" s="0" t="n">
        <f aca="false">Ultuna_BD_timeseries_topsoil!$B55/Ultuna_BD_timeseries_topsoil!X55</f>
        <v>1.1037350885696</v>
      </c>
      <c r="Y55" s="0" t="n">
        <f aca="false">Ultuna_BD_timeseries_topsoil!$B55/Ultuna_BD_timeseries_topsoil!Y55</f>
        <v>1.10896411085414</v>
      </c>
      <c r="Z55" s="0" t="n">
        <f aca="false">Ultuna_BD_timeseries_topsoil!$B55/Ultuna_BD_timeseries_topsoil!Z55</f>
        <v>1.11424291470092</v>
      </c>
      <c r="AA55" s="0" t="n">
        <f aca="false">Ultuna_BD_timeseries_topsoil!$B55/Ultuna_BD_timeseries_topsoil!AA55</f>
        <v>1.11957221440893</v>
      </c>
      <c r="AB55" s="0" t="n">
        <f aca="false">Ultuna_BD_timeseries_topsoil!$B55/Ultuna_BD_timeseries_topsoil!AB55</f>
        <v>1.12495273800849</v>
      </c>
      <c r="AC55" s="0" t="n">
        <f aca="false">Ultuna_BD_timeseries_topsoil!$B55/Ultuna_BD_timeseries_topsoil!AC55</f>
        <v>1.1303852275928</v>
      </c>
      <c r="AD55" s="0" t="n">
        <f aca="false">Ultuna_BD_timeseries_topsoil!$B55/Ultuna_BD_timeseries_topsoil!AD55</f>
        <v>1.13587043965913</v>
      </c>
      <c r="AE55" s="0" t="n">
        <f aca="false">Ultuna_BD_timeseries_topsoil!$B55/Ultuna_BD_timeseries_topsoil!AE55</f>
        <v>1.14140914546001</v>
      </c>
      <c r="AF55" s="0" t="n">
        <f aca="false">Ultuna_BD_timeseries_topsoil!$B55/Ultuna_BD_timeseries_topsoil!AF55</f>
        <v>1.14700213136474</v>
      </c>
      <c r="AG55" s="0" t="n">
        <f aca="false">Ultuna_BD_timeseries_topsoil!$B55/Ultuna_BD_timeseries_topsoil!AG55</f>
        <v>1.15265019923157</v>
      </c>
      <c r="AH55" s="0" t="n">
        <f aca="false">Ultuna_BD_timeseries_topsoil!$B55/Ultuna_BD_timeseries_topsoil!AH55</f>
        <v>1.15835416679097</v>
      </c>
      <c r="AI55" s="0" t="n">
        <f aca="false">Ultuna_BD_timeseries_topsoil!$B55/Ultuna_BD_timeseries_topsoil!AI55</f>
        <v>1.16411486804027</v>
      </c>
      <c r="AJ55" s="0" t="n">
        <f aca="false">Ultuna_BD_timeseries_topsoil!$B55/Ultuna_BD_timeseries_topsoil!AJ55</f>
        <v>1.16993315365019</v>
      </c>
      <c r="AK55" s="0" t="n">
        <f aca="false">Ultuna_BD_timeseries_topsoil!$B55/Ultuna_BD_timeseries_topsoil!AK55</f>
        <v>1.1758098913836</v>
      </c>
      <c r="AL55" s="0" t="n">
        <f aca="false">Ultuna_BD_timeseries_topsoil!$B55/Ultuna_BD_timeseries_topsoil!AL55</f>
        <v>1.18174596652697</v>
      </c>
      <c r="AM55" s="0" t="n">
        <f aca="false">Ultuna_BD_timeseries_topsoil!$B55/Ultuna_BD_timeseries_topsoil!AM55</f>
        <v>1.18774228233497</v>
      </c>
      <c r="AN55" s="0" t="n">
        <f aca="false">Ultuna_BD_timeseries_topsoil!$B55/Ultuna_BD_timeseries_topsoil!AN55</f>
        <v>1.19379976048862</v>
      </c>
      <c r="AO55" s="0" t="n">
        <f aca="false">Ultuna_BD_timeseries_topsoil!$B55/Ultuna_BD_timeseries_topsoil!AO55</f>
        <v>1.1999193415676</v>
      </c>
      <c r="AP55" s="0" t="n">
        <f aca="false">Ultuna_BD_timeseries_topsoil!$B55/Ultuna_BD_timeseries_topsoil!AP55</f>
        <v>1.20610198553714</v>
      </c>
      <c r="AQ55" s="0" t="n">
        <f aca="false">Ultuna_BD_timeseries_topsoil!$B55/Ultuna_BD_timeseries_topsoil!AQ55</f>
        <v>1.21234867224999</v>
      </c>
      <c r="AR55" s="0" t="n">
        <f aca="false">Ultuna_BD_timeseries_topsoil!$B55/Ultuna_BD_timeseries_topsoil!AR55</f>
        <v>1.21866040196416</v>
      </c>
      <c r="AS55" s="0" t="n">
        <f aca="false">Ultuna_BD_timeseries_topsoil!$B55/Ultuna_BD_timeseries_topsoil!AS55</f>
        <v>1.22503819587682</v>
      </c>
      <c r="AT55" s="0" t="n">
        <f aca="false">Ultuna_BD_timeseries_topsoil!$B55/Ultuna_BD_timeseries_topsoil!AT55</f>
        <v>1.23148309667516</v>
      </c>
      <c r="AU55" s="0" t="n">
        <f aca="false">Ultuna_BD_timeseries_topsoil!$B55/Ultuna_BD_timeseries_topsoil!AU55</f>
        <v>1.23799616910462</v>
      </c>
      <c r="AV55" s="0" t="n">
        <f aca="false">Ultuna_BD_timeseries_topsoil!$B55/Ultuna_BD_timeseries_topsoil!AV55</f>
        <v>1.24457850055534</v>
      </c>
      <c r="AW55" s="0" t="n">
        <f aca="false">Ultuna_BD_timeseries_topsoil!$B55/Ultuna_BD_timeseries_topsoil!AW55</f>
        <v>1.25123120166733</v>
      </c>
      <c r="AX55" s="0" t="n">
        <f aca="false">Ultuna_BD_timeseries_topsoil!$B55/Ultuna_BD_timeseries_topsoil!AX55</f>
        <v>1.25795540695527</v>
      </c>
      <c r="AY55" s="0" t="n">
        <f aca="false">Ultuna_BD_timeseries_topsoil!$B55/Ultuna_BD_timeseries_topsoil!AY55</f>
        <v>1.26475227545345</v>
      </c>
      <c r="AZ55" s="0" t="n">
        <f aca="false">Ultuna_BD_timeseries_topsoil!$B55/Ultuna_BD_timeseries_topsoil!AZ55</f>
        <v>1.27162299138176</v>
      </c>
      <c r="BA55" s="0" t="n">
        <f aca="false">Ultuna_BD_timeseries_topsoil!$B55/Ultuna_BD_timeseries_topsoil!BA55</f>
        <v>1.27856876483358</v>
      </c>
      <c r="BB55" s="0" t="n">
        <f aca="false">Ultuna_BD_timeseries_topsoil!$B55/Ultuna_BD_timeseries_topsoil!BB55</f>
        <v>1.28559083248627</v>
      </c>
      <c r="BC55" s="0" t="n">
        <f aca="false">Ultuna_BD_timeseries_topsoil!$B55/Ultuna_BD_timeseries_topsoil!BC55</f>
        <v>1.29269045833518</v>
      </c>
      <c r="BD55" s="0" t="n">
        <f aca="false">Ultuna_BD_timeseries_topsoil!$B55/Ultuna_BD_timeseries_topsoil!BD55</f>
        <v>1.29986893445217</v>
      </c>
      <c r="BE55" s="0" t="n">
        <f aca="false">Ultuna_BD_timeseries_topsoil!$B55/Ultuna_BD_timeseries_topsoil!BE55</f>
        <v>1.30712758176954</v>
      </c>
      <c r="BF55" s="0" t="n">
        <f aca="false">Ultuna_BD_timeseries_topsoil!$B55/Ultuna_BD_timeseries_topsoil!BF55</f>
        <v>1.31446775089036</v>
      </c>
      <c r="BG55" s="0" t="n">
        <f aca="false">Ultuna_BD_timeseries_topsoil!$B55/Ultuna_BD_timeseries_topsoil!BG55</f>
        <v>1.32189082292622</v>
      </c>
      <c r="BH55" s="0" t="n">
        <f aca="false">Ultuna_BD_timeseries_topsoil!$B55/Ultuna_BD_timeseries_topsoil!BH55</f>
        <v>1.3293982103636</v>
      </c>
      <c r="BI55" s="0" t="n">
        <f aca="false">Ultuna_BD_timeseries_topsoil!$B55/Ultuna_BD_timeseries_topsoil!BI55</f>
        <v>1.33699135795987</v>
      </c>
      <c r="BJ55" s="0" t="n">
        <f aca="false">Ultuna_BD_timeseries_topsoil!$B55/Ultuna_BD_timeseries_topsoil!BJ55</f>
        <v>1.3446717436702</v>
      </c>
      <c r="BK55" s="0" t="n">
        <f aca="false">Ultuna_BD_timeseries_topsoil!$B55/Ultuna_BD_timeseries_topsoil!BK55</f>
        <v>1.35244087960662</v>
      </c>
    </row>
    <row r="56" customFormat="false" ht="14.4" hidden="false" customHeight="false" outlineLevel="0" collapsed="false">
      <c r="A56" s="0" t="s">
        <v>14</v>
      </c>
      <c r="B56" s="0" t="n">
        <v>1</v>
      </c>
      <c r="C56" s="0" t="n">
        <f aca="false">Ultuna_BD_timeseries_topsoil!$B56/Ultuna_BD_timeseries_topsoil!C56</f>
        <v>1.00250608447619</v>
      </c>
      <c r="D56" s="0" t="n">
        <f aca="false">Ultuna_BD_timeseries_topsoil!$B56/Ultuna_BD_timeseries_topsoil!D56</f>
        <v>1.00502476142899</v>
      </c>
      <c r="E56" s="0" t="n">
        <f aca="false">Ultuna_BD_timeseries_topsoil!$B56/Ultuna_BD_timeseries_topsoil!E56</f>
        <v>1.00755612600874</v>
      </c>
      <c r="F56" s="0" t="n">
        <f aca="false">Ultuna_BD_timeseries_topsoil!$B56/Ultuna_BD_timeseries_topsoil!F56</f>
        <v>1.01010027432683</v>
      </c>
      <c r="G56" s="0" t="n">
        <f aca="false">Ultuna_BD_timeseries_topsoil!$B56/Ultuna_BD_timeseries_topsoil!G56</f>
        <v>1.01265730346786</v>
      </c>
      <c r="H56" s="0" t="n">
        <f aca="false">Ultuna_BD_timeseries_topsoil!$B56/Ultuna_BD_timeseries_topsoil!H56</f>
        <v>1.01522731150196</v>
      </c>
      <c r="I56" s="0" t="n">
        <f aca="false">Ultuna_BD_timeseries_topsoil!$B56/Ultuna_BD_timeseries_topsoil!I56</f>
        <v>1.0178103974974</v>
      </c>
      <c r="J56" s="0" t="n">
        <f aca="false">Ultuna_BD_timeseries_topsoil!$B56/Ultuna_BD_timeseries_topsoil!J56</f>
        <v>1.02040666153325</v>
      </c>
      <c r="K56" s="0" t="n">
        <f aca="false">Ultuna_BD_timeseries_topsoil!$B56/Ultuna_BD_timeseries_topsoil!K56</f>
        <v>1.02301620471232</v>
      </c>
      <c r="L56" s="0" t="n">
        <f aca="false">Ultuna_BD_timeseries_topsoil!$B56/Ultuna_BD_timeseries_topsoil!L56</f>
        <v>1.02563912917432</v>
      </c>
      <c r="M56" s="0" t="n">
        <f aca="false">Ultuna_BD_timeseries_topsoil!$B56/Ultuna_BD_timeseries_topsoil!M56</f>
        <v>1.02827553810916</v>
      </c>
      <c r="N56" s="0" t="n">
        <f aca="false">Ultuna_BD_timeseries_topsoil!$B56/Ultuna_BD_timeseries_topsoil!N56</f>
        <v>1.03092553577047</v>
      </c>
      <c r="O56" s="0" t="n">
        <f aca="false">Ultuna_BD_timeseries_topsoil!$B56/Ultuna_BD_timeseries_topsoil!O56</f>
        <v>1.03358922748936</v>
      </c>
      <c r="P56" s="0" t="n">
        <f aca="false">Ultuna_BD_timeseries_topsoil!$B56/Ultuna_BD_timeseries_topsoil!P56</f>
        <v>1.03626671968838</v>
      </c>
      <c r="Q56" s="0" t="n">
        <f aca="false">Ultuna_BD_timeseries_topsoil!$B56/Ultuna_BD_timeseries_topsoil!Q56</f>
        <v>1.03895811989568</v>
      </c>
      <c r="R56" s="0" t="n">
        <f aca="false">Ultuna_BD_timeseries_topsoil!$B56/Ultuna_BD_timeseries_topsoil!R56</f>
        <v>1.04166353675942</v>
      </c>
      <c r="S56" s="0" t="n">
        <f aca="false">Ultuna_BD_timeseries_topsoil!$B56/Ultuna_BD_timeseries_topsoil!S56</f>
        <v>1.04438308006236</v>
      </c>
      <c r="T56" s="0" t="n">
        <f aca="false">Ultuna_BD_timeseries_topsoil!$B56/Ultuna_BD_timeseries_topsoil!T56</f>
        <v>1.04711686073676</v>
      </c>
      <c r="U56" s="0" t="n">
        <f aca="false">Ultuna_BD_timeseries_topsoil!$B56/Ultuna_BD_timeseries_topsoil!U56</f>
        <v>1.04986499087941</v>
      </c>
      <c r="V56" s="0" t="n">
        <f aca="false">Ultuna_BD_timeseries_topsoil!$B56/Ultuna_BD_timeseries_topsoil!V56</f>
        <v>1.05262758376698</v>
      </c>
      <c r="W56" s="0" t="n">
        <f aca="false">Ultuna_BD_timeseries_topsoil!$B56/Ultuna_BD_timeseries_topsoil!W56</f>
        <v>1.05540475387161</v>
      </c>
      <c r="X56" s="0" t="n">
        <f aca="false">Ultuna_BD_timeseries_topsoil!$B56/Ultuna_BD_timeseries_topsoil!X56</f>
        <v>1.05819661687664</v>
      </c>
      <c r="Y56" s="0" t="n">
        <f aca="false">Ultuna_BD_timeseries_topsoil!$B56/Ultuna_BD_timeseries_topsoil!Y56</f>
        <v>1.06100328969279</v>
      </c>
      <c r="Z56" s="0" t="n">
        <f aca="false">Ultuna_BD_timeseries_topsoil!$B56/Ultuna_BD_timeseries_topsoil!Z56</f>
        <v>1.06382489047435</v>
      </c>
      <c r="AA56" s="0" t="n">
        <f aca="false">Ultuna_BD_timeseries_topsoil!$B56/Ultuna_BD_timeseries_topsoil!AA56</f>
        <v>1.06666153863588</v>
      </c>
      <c r="AB56" s="0" t="n">
        <f aca="false">Ultuna_BD_timeseries_topsoil!$B56/Ultuna_BD_timeseries_topsoil!AB56</f>
        <v>1.06951335486896</v>
      </c>
      <c r="AC56" s="0" t="n">
        <f aca="false">Ultuna_BD_timeseries_topsoil!$B56/Ultuna_BD_timeseries_topsoil!AC56</f>
        <v>1.07238046115939</v>
      </c>
      <c r="AD56" s="0" t="n">
        <f aca="false">Ultuna_BD_timeseries_topsoil!$B56/Ultuna_BD_timeseries_topsoil!AD56</f>
        <v>1.07526298080451</v>
      </c>
      <c r="AE56" s="0" t="n">
        <f aca="false">Ultuna_BD_timeseries_topsoil!$B56/Ultuna_BD_timeseries_topsoil!AE56</f>
        <v>1.07816103843093</v>
      </c>
      <c r="AF56" s="0" t="n">
        <f aca="false">Ultuna_BD_timeseries_topsoil!$B56/Ultuna_BD_timeseries_topsoil!AF56</f>
        <v>1.08107476001245</v>
      </c>
      <c r="AG56" s="0" t="n">
        <f aca="false">Ultuna_BD_timeseries_topsoil!$B56/Ultuna_BD_timeseries_topsoil!AG56</f>
        <v>1.08400427288834</v>
      </c>
      <c r="AH56" s="0" t="n">
        <f aca="false">Ultuna_BD_timeseries_topsoil!$B56/Ultuna_BD_timeseries_topsoil!AH56</f>
        <v>1.0869497057819</v>
      </c>
      <c r="AI56" s="0" t="n">
        <f aca="false">Ultuna_BD_timeseries_topsoil!$B56/Ultuna_BD_timeseries_topsoil!AI56</f>
        <v>1.08991118881929</v>
      </c>
      <c r="AJ56" s="0" t="n">
        <f aca="false">Ultuna_BD_timeseries_topsoil!$B56/Ultuna_BD_timeseries_topsoil!AJ56</f>
        <v>1.09288885354868</v>
      </c>
      <c r="AK56" s="0" t="n">
        <f aca="false">Ultuna_BD_timeseries_topsoil!$B56/Ultuna_BD_timeseries_topsoil!AK56</f>
        <v>1.09588283295977</v>
      </c>
      <c r="AL56" s="0" t="n">
        <f aca="false">Ultuna_BD_timeseries_topsoil!$B56/Ultuna_BD_timeseries_topsoil!AL56</f>
        <v>1.09889326150358</v>
      </c>
      <c r="AM56" s="0" t="n">
        <f aca="false">Ultuna_BD_timeseries_topsoil!$B56/Ultuna_BD_timeseries_topsoil!AM56</f>
        <v>1.10192027511255</v>
      </c>
      <c r="AN56" s="0" t="n">
        <f aca="false">Ultuna_BD_timeseries_topsoil!$B56/Ultuna_BD_timeseries_topsoil!AN56</f>
        <v>1.10496401122101</v>
      </c>
      <c r="AO56" s="0" t="n">
        <f aca="false">Ultuna_BD_timeseries_topsoil!$B56/Ultuna_BD_timeseries_topsoil!AO56</f>
        <v>1.10802460878601</v>
      </c>
      <c r="AP56" s="0" t="n">
        <f aca="false">Ultuna_BD_timeseries_topsoil!$B56/Ultuna_BD_timeseries_topsoil!AP56</f>
        <v>1.11110220830841</v>
      </c>
      <c r="AQ56" s="0" t="n">
        <f aca="false">Ultuna_BD_timeseries_topsoil!$B56/Ultuna_BD_timeseries_topsoil!AQ56</f>
        <v>1.11419695185445</v>
      </c>
      <c r="AR56" s="0" t="n">
        <f aca="false">Ultuna_BD_timeseries_topsoil!$B56/Ultuna_BD_timeseries_topsoil!AR56</f>
        <v>1.11730898307755</v>
      </c>
      <c r="AS56" s="0" t="n">
        <f aca="false">Ultuna_BD_timeseries_topsoil!$B56/Ultuna_BD_timeseries_topsoil!AS56</f>
        <v>1.12043844724057</v>
      </c>
      <c r="AT56" s="0" t="n">
        <f aca="false">Ultuna_BD_timeseries_topsoil!$B56/Ultuna_BD_timeseries_topsoil!AT56</f>
        <v>1.1235854912384</v>
      </c>
      <c r="AU56" s="0" t="n">
        <f aca="false">Ultuna_BD_timeseries_topsoil!$B56/Ultuna_BD_timeseries_topsoil!AU56</f>
        <v>1.12675026362096</v>
      </c>
      <c r="AV56" s="0" t="n">
        <f aca="false">Ultuna_BD_timeseries_topsoil!$B56/Ultuna_BD_timeseries_topsoil!AV56</f>
        <v>1.12993291461655</v>
      </c>
      <c r="AW56" s="0" t="n">
        <f aca="false">Ultuna_BD_timeseries_topsoil!$B56/Ultuna_BD_timeseries_topsoil!AW56</f>
        <v>1.13313359615565</v>
      </c>
      <c r="AX56" s="0" t="n">
        <f aca="false">Ultuna_BD_timeseries_topsoil!$B56/Ultuna_BD_timeseries_topsoil!AX56</f>
        <v>1.13635246189506</v>
      </c>
      <c r="AY56" s="0" t="n">
        <f aca="false">Ultuna_BD_timeseries_topsoil!$B56/Ultuna_BD_timeseries_topsoil!AY56</f>
        <v>1.13958966724253</v>
      </c>
      <c r="AZ56" s="0" t="n">
        <f aca="false">Ultuna_BD_timeseries_topsoil!$B56/Ultuna_BD_timeseries_topsoil!AZ56</f>
        <v>1.14284536938175</v>
      </c>
      <c r="BA56" s="0" t="n">
        <f aca="false">Ultuna_BD_timeseries_topsoil!$B56/Ultuna_BD_timeseries_topsoil!BA56</f>
        <v>1.14611972729778</v>
      </c>
      <c r="BB56" s="0" t="n">
        <f aca="false">Ultuna_BD_timeseries_topsoil!$B56/Ultuna_BD_timeseries_topsoil!BB56</f>
        <v>1.14941290180296</v>
      </c>
      <c r="BC56" s="0" t="n">
        <f aca="false">Ultuna_BD_timeseries_topsoil!$B56/Ultuna_BD_timeseries_topsoil!BC56</f>
        <v>1.1527250555632</v>
      </c>
      <c r="BD56" s="0" t="n">
        <f aca="false">Ultuna_BD_timeseries_topsoil!$B56/Ultuna_BD_timeseries_topsoil!BD56</f>
        <v>1.15605635312481</v>
      </c>
      <c r="BE56" s="0" t="n">
        <f aca="false">Ultuna_BD_timeseries_topsoil!$B56/Ultuna_BD_timeseries_topsoil!BE56</f>
        <v>1.1594069609417</v>
      </c>
      <c r="BF56" s="0" t="n">
        <f aca="false">Ultuna_BD_timeseries_topsoil!$B56/Ultuna_BD_timeseries_topsoil!BF56</f>
        <v>1.16277704740314</v>
      </c>
      <c r="BG56" s="0" t="n">
        <f aca="false">Ultuna_BD_timeseries_topsoil!$B56/Ultuna_BD_timeseries_topsoil!BG56</f>
        <v>1.16616678286196</v>
      </c>
      <c r="BH56" s="0" t="n">
        <f aca="false">Ultuna_BD_timeseries_topsoil!$B56/Ultuna_BD_timeseries_topsoil!BH56</f>
        <v>1.16957633966325</v>
      </c>
      <c r="BI56" s="0" t="n">
        <f aca="false">Ultuna_BD_timeseries_topsoil!$B56/Ultuna_BD_timeseries_topsoil!BI56</f>
        <v>1.17300589217356</v>
      </c>
      <c r="BJ56" s="0" t="n">
        <f aca="false">Ultuna_BD_timeseries_topsoil!$B56/Ultuna_BD_timeseries_topsoil!BJ56</f>
        <v>1.17645561681066</v>
      </c>
      <c r="BK56" s="0" t="n">
        <f aca="false">Ultuna_BD_timeseries_topsoil!$B56/Ultuna_BD_timeseries_topsoil!BK56</f>
        <v>1.17992569207376</v>
      </c>
    </row>
    <row r="57" customFormat="false" ht="14.4" hidden="false" customHeight="false" outlineLevel="0" collapsed="false">
      <c r="A57" s="0" t="s">
        <v>14</v>
      </c>
      <c r="B57" s="0" t="n">
        <v>1</v>
      </c>
      <c r="C57" s="0" t="n">
        <f aca="false">Ultuna_BD_timeseries_topsoil!$B57/Ultuna_BD_timeseries_topsoil!C57</f>
        <v>1.00198059149365</v>
      </c>
      <c r="D57" s="0" t="n">
        <f aca="false">Ultuna_BD_timeseries_topsoil!$B57/Ultuna_BD_timeseries_topsoil!D57</f>
        <v>1.00396904404217</v>
      </c>
      <c r="E57" s="0" t="n">
        <f aca="false">Ultuna_BD_timeseries_topsoil!$B57/Ultuna_BD_timeseries_topsoil!E57</f>
        <v>1.00596540453993</v>
      </c>
      <c r="F57" s="0" t="n">
        <f aca="false">Ultuna_BD_timeseries_topsoil!$B57/Ultuna_BD_timeseries_topsoil!F57</f>
        <v>1.00796972025503</v>
      </c>
      <c r="G57" s="0" t="n">
        <f aca="false">Ultuna_BD_timeseries_topsoil!$B57/Ultuna_BD_timeseries_topsoil!G57</f>
        <v>1.00998203883306</v>
      </c>
      <c r="H57" s="0" t="n">
        <f aca="false">Ultuna_BD_timeseries_topsoil!$B57/Ultuna_BD_timeseries_topsoil!H57</f>
        <v>1.01200240830082</v>
      </c>
      <c r="I57" s="0" t="n">
        <f aca="false">Ultuna_BD_timeseries_topsoil!$B57/Ultuna_BD_timeseries_topsoil!I57</f>
        <v>1.01403087707019</v>
      </c>
      <c r="J57" s="0" t="n">
        <f aca="false">Ultuna_BD_timeseries_topsoil!$B57/Ultuna_BD_timeseries_topsoil!J57</f>
        <v>1.01606749394198</v>
      </c>
      <c r="K57" s="0" t="n">
        <f aca="false">Ultuna_BD_timeseries_topsoil!$B57/Ultuna_BD_timeseries_topsoil!K57</f>
        <v>1.01811230810983</v>
      </c>
      <c r="L57" s="0" t="n">
        <f aca="false">Ultuna_BD_timeseries_topsoil!$B57/Ultuna_BD_timeseries_topsoil!L57</f>
        <v>1.02016536916419</v>
      </c>
      <c r="M57" s="0" t="n">
        <f aca="false">Ultuna_BD_timeseries_topsoil!$B57/Ultuna_BD_timeseries_topsoil!M57</f>
        <v>1.02222672709634</v>
      </c>
      <c r="N57" s="0" t="n">
        <f aca="false">Ultuna_BD_timeseries_topsoil!$B57/Ultuna_BD_timeseries_topsoil!N57</f>
        <v>1.02429643230238</v>
      </c>
      <c r="O57" s="0" t="n">
        <f aca="false">Ultuna_BD_timeseries_topsoil!$B57/Ultuna_BD_timeseries_topsoil!O57</f>
        <v>1.02637453558745</v>
      </c>
      <c r="P57" s="0" t="n">
        <f aca="false">Ultuna_BD_timeseries_topsoil!$B57/Ultuna_BD_timeseries_topsoil!P57</f>
        <v>1.02846108816978</v>
      </c>
      <c r="Q57" s="0" t="n">
        <f aca="false">Ultuna_BD_timeseries_topsoil!$B57/Ultuna_BD_timeseries_topsoil!Q57</f>
        <v>1.03055614168495</v>
      </c>
      <c r="R57" s="0" t="n">
        <f aca="false">Ultuna_BD_timeseries_topsoil!$B57/Ultuna_BD_timeseries_topsoil!R57</f>
        <v>1.03265974819015</v>
      </c>
      <c r="S57" s="0" t="n">
        <f aca="false">Ultuna_BD_timeseries_topsoil!$B57/Ultuna_BD_timeseries_topsoil!S57</f>
        <v>1.03477196016848</v>
      </c>
      <c r="T57" s="0" t="n">
        <f aca="false">Ultuna_BD_timeseries_topsoil!$B57/Ultuna_BD_timeseries_topsoil!T57</f>
        <v>1.03689283053332</v>
      </c>
      <c r="U57" s="0" t="n">
        <f aca="false">Ultuna_BD_timeseries_topsoil!$B57/Ultuna_BD_timeseries_topsoil!U57</f>
        <v>1.03902241263274</v>
      </c>
      <c r="V57" s="0" t="n">
        <f aca="false">Ultuna_BD_timeseries_topsoil!$B57/Ultuna_BD_timeseries_topsoil!V57</f>
        <v>1.04116076025399</v>
      </c>
      <c r="W57" s="0" t="n">
        <f aca="false">Ultuna_BD_timeseries_topsoil!$B57/Ultuna_BD_timeseries_topsoil!W57</f>
        <v>1.043307927628</v>
      </c>
      <c r="X57" s="0" t="n">
        <f aca="false">Ultuna_BD_timeseries_topsoil!$B57/Ultuna_BD_timeseries_topsoil!X57</f>
        <v>1.045463969434</v>
      </c>
      <c r="Y57" s="0" t="n">
        <f aca="false">Ultuna_BD_timeseries_topsoil!$B57/Ultuna_BD_timeseries_topsoil!Y57</f>
        <v>1.04762894080413</v>
      </c>
      <c r="Z57" s="0" t="n">
        <f aca="false">Ultuna_BD_timeseries_topsoil!$B57/Ultuna_BD_timeseries_topsoil!Z57</f>
        <v>1.04980289732816</v>
      </c>
      <c r="AA57" s="0" t="n">
        <f aca="false">Ultuna_BD_timeseries_topsoil!$B57/Ultuna_BD_timeseries_topsoil!AA57</f>
        <v>1.05198589505826</v>
      </c>
      <c r="AB57" s="0" t="n">
        <f aca="false">Ultuna_BD_timeseries_topsoil!$B57/Ultuna_BD_timeseries_topsoil!AB57</f>
        <v>1.05417799051376</v>
      </c>
      <c r="AC57" s="0" t="n">
        <f aca="false">Ultuna_BD_timeseries_topsoil!$B57/Ultuna_BD_timeseries_topsoil!AC57</f>
        <v>1.0563792406861</v>
      </c>
      <c r="AD57" s="0" t="n">
        <f aca="false">Ultuna_BD_timeseries_topsoil!$B57/Ultuna_BD_timeseries_topsoil!AD57</f>
        <v>1.05858970304372</v>
      </c>
      <c r="AE57" s="0" t="n">
        <f aca="false">Ultuna_BD_timeseries_topsoil!$B57/Ultuna_BD_timeseries_topsoil!AE57</f>
        <v>1.06080943553708</v>
      </c>
      <c r="AF57" s="0" t="n">
        <f aca="false">Ultuna_BD_timeseries_topsoil!$B57/Ultuna_BD_timeseries_topsoil!AF57</f>
        <v>1.06303849660372</v>
      </c>
      <c r="AG57" s="0" t="n">
        <f aca="false">Ultuna_BD_timeseries_topsoil!$B57/Ultuna_BD_timeseries_topsoil!AG57</f>
        <v>1.0652769451734</v>
      </c>
      <c r="AH57" s="0" t="n">
        <f aca="false">Ultuna_BD_timeseries_topsoil!$B57/Ultuna_BD_timeseries_topsoil!AH57</f>
        <v>1.06752484067327</v>
      </c>
      <c r="AI57" s="0" t="n">
        <f aca="false">Ultuna_BD_timeseries_topsoil!$B57/Ultuna_BD_timeseries_topsoil!AI57</f>
        <v>1.06978224303314</v>
      </c>
      <c r="AJ57" s="0" t="n">
        <f aca="false">Ultuna_BD_timeseries_topsoil!$B57/Ultuna_BD_timeseries_topsoil!AJ57</f>
        <v>1.07204921269082</v>
      </c>
      <c r="AK57" s="0" t="n">
        <f aca="false">Ultuna_BD_timeseries_topsoil!$B57/Ultuna_BD_timeseries_topsoil!AK57</f>
        <v>1.0743258105975</v>
      </c>
      <c r="AL57" s="0" t="n">
        <f aca="false">Ultuna_BD_timeseries_topsoil!$B57/Ultuna_BD_timeseries_topsoil!AL57</f>
        <v>1.0766120982232</v>
      </c>
      <c r="AM57" s="0" t="n">
        <f aca="false">Ultuna_BD_timeseries_topsoil!$B57/Ultuna_BD_timeseries_topsoil!AM57</f>
        <v>1.07890813756233</v>
      </c>
      <c r="AN57" s="0" t="n">
        <f aca="false">Ultuna_BD_timeseries_topsoil!$B57/Ultuna_BD_timeseries_topsoil!AN57</f>
        <v>1.08121399113928</v>
      </c>
      <c r="AO57" s="0" t="n">
        <f aca="false">Ultuna_BD_timeseries_topsoil!$B57/Ultuna_BD_timeseries_topsoil!AO57</f>
        <v>1.08352972201409</v>
      </c>
      <c r="AP57" s="0" t="n">
        <f aca="false">Ultuna_BD_timeseries_topsoil!$B57/Ultuna_BD_timeseries_topsoil!AP57</f>
        <v>1.08585539378821</v>
      </c>
      <c r="AQ57" s="0" t="n">
        <f aca="false">Ultuna_BD_timeseries_topsoil!$B57/Ultuna_BD_timeseries_topsoil!AQ57</f>
        <v>1.08819107061031</v>
      </c>
      <c r="AR57" s="0" t="n">
        <f aca="false">Ultuna_BD_timeseries_topsoil!$B57/Ultuna_BD_timeseries_topsoil!AR57</f>
        <v>1.09053681718219</v>
      </c>
      <c r="AS57" s="0" t="n">
        <f aca="false">Ultuna_BD_timeseries_topsoil!$B57/Ultuna_BD_timeseries_topsoil!AS57</f>
        <v>1.09289269876476</v>
      </c>
      <c r="AT57" s="0" t="n">
        <f aca="false">Ultuna_BD_timeseries_topsoil!$B57/Ultuna_BD_timeseries_topsoil!AT57</f>
        <v>1.09525878118406</v>
      </c>
      <c r="AU57" s="0" t="n">
        <f aca="false">Ultuna_BD_timeseries_topsoil!$B57/Ultuna_BD_timeseries_topsoil!AU57</f>
        <v>1.09763513083744</v>
      </c>
      <c r="AV57" s="0" t="n">
        <f aca="false">Ultuna_BD_timeseries_topsoil!$B57/Ultuna_BD_timeseries_topsoil!AV57</f>
        <v>1.10002181469971</v>
      </c>
      <c r="AW57" s="0" t="n">
        <f aca="false">Ultuna_BD_timeseries_topsoil!$B57/Ultuna_BD_timeseries_topsoil!AW57</f>
        <v>1.10241890032949</v>
      </c>
      <c r="AX57" s="0" t="n">
        <f aca="false">Ultuna_BD_timeseries_topsoil!$B57/Ultuna_BD_timeseries_topsoil!AX57</f>
        <v>1.10482645587557</v>
      </c>
      <c r="AY57" s="0" t="n">
        <f aca="false">Ultuna_BD_timeseries_topsoil!$B57/Ultuna_BD_timeseries_topsoil!AY57</f>
        <v>1.10724455008334</v>
      </c>
      <c r="AZ57" s="0" t="n">
        <f aca="false">Ultuna_BD_timeseries_topsoil!$B57/Ultuna_BD_timeseries_topsoil!AZ57</f>
        <v>1.10967325230135</v>
      </c>
      <c r="BA57" s="0" t="n">
        <f aca="false">Ultuna_BD_timeseries_topsoil!$B57/Ultuna_BD_timeseries_topsoil!BA57</f>
        <v>1.11211263248796</v>
      </c>
      <c r="BB57" s="0" t="n">
        <f aca="false">Ultuna_BD_timeseries_topsoil!$B57/Ultuna_BD_timeseries_topsoil!BB57</f>
        <v>1.11456276121802</v>
      </c>
      <c r="BC57" s="0" t="n">
        <f aca="false">Ultuna_BD_timeseries_topsoil!$B57/Ultuna_BD_timeseries_topsoil!BC57</f>
        <v>1.11702370968971</v>
      </c>
      <c r="BD57" s="0" t="n">
        <f aca="false">Ultuna_BD_timeseries_topsoil!$B57/Ultuna_BD_timeseries_topsoil!BD57</f>
        <v>1.11949554973143</v>
      </c>
      <c r="BE57" s="0" t="n">
        <f aca="false">Ultuna_BD_timeseries_topsoil!$B57/Ultuna_BD_timeseries_topsoil!BE57</f>
        <v>1.12197835380874</v>
      </c>
      <c r="BF57" s="0" t="n">
        <f aca="false">Ultuna_BD_timeseries_topsoil!$B57/Ultuna_BD_timeseries_topsoil!BF57</f>
        <v>1.12447219503154</v>
      </c>
      <c r="BG57" s="0" t="n">
        <f aca="false">Ultuna_BD_timeseries_topsoil!$B57/Ultuna_BD_timeseries_topsoil!BG57</f>
        <v>1.12697714716114</v>
      </c>
      <c r="BH57" s="0" t="n">
        <f aca="false">Ultuna_BD_timeseries_topsoil!$B57/Ultuna_BD_timeseries_topsoil!BH57</f>
        <v>1.1294932846176</v>
      </c>
      <c r="BI57" s="0" t="n">
        <f aca="false">Ultuna_BD_timeseries_topsoil!$B57/Ultuna_BD_timeseries_topsoil!BI57</f>
        <v>1.13202068248709</v>
      </c>
      <c r="BJ57" s="0" t="n">
        <f aca="false">Ultuna_BD_timeseries_topsoil!$B57/Ultuna_BD_timeseries_topsoil!BJ57</f>
        <v>1.13455941652933</v>
      </c>
      <c r="BK57" s="0" t="n">
        <f aca="false">Ultuna_BD_timeseries_topsoil!$B57/Ultuna_BD_timeseries_topsoil!BK57</f>
        <v>1.1371095631852</v>
      </c>
    </row>
    <row r="58" customFormat="false" ht="14.4" hidden="false" customHeight="false" outlineLevel="0" collapsed="false">
      <c r="A58" s="0" t="s">
        <v>15</v>
      </c>
      <c r="B58" s="0" t="n">
        <v>1</v>
      </c>
      <c r="C58" s="0" t="n">
        <f aca="false">Ultuna_BD_timeseries_topsoil!$B58/Ultuna_BD_timeseries_topsoil!C58</f>
        <v>1.00595237324165</v>
      </c>
      <c r="D58" s="0" t="n">
        <f aca="false">Ultuna_BD_timeseries_topsoil!$B58/Ultuna_BD_timeseries_topsoil!D58</f>
        <v>1.0119760322975</v>
      </c>
      <c r="E58" s="0" t="n">
        <f aca="false">Ultuna_BD_timeseries_topsoil!$B58/Ultuna_BD_timeseries_topsoil!E58</f>
        <v>1.01807226546368</v>
      </c>
      <c r="F58" s="0" t="n">
        <f aca="false">Ultuna_BD_timeseries_topsoil!$B58/Ultuna_BD_timeseries_topsoil!F58</f>
        <v>1.02424239226776</v>
      </c>
      <c r="G58" s="0" t="n">
        <f aca="false">Ultuna_BD_timeseries_topsoil!$B58/Ultuna_BD_timeseries_topsoil!G58</f>
        <v>1.03048776442081</v>
      </c>
      <c r="H58" s="0" t="n">
        <f aca="false">Ultuna_BD_timeseries_topsoil!$B58/Ultuna_BD_timeseries_topsoil!H58</f>
        <v>1.03680976680472</v>
      </c>
      <c r="I58" s="0" t="n">
        <f aca="false">Ultuna_BD_timeseries_topsoil!$B58/Ultuna_BD_timeseries_topsoil!I58</f>
        <v>1.04320981849592</v>
      </c>
      <c r="J58" s="0" t="n">
        <f aca="false">Ultuna_BD_timeseries_topsoil!$B58/Ultuna_BD_timeseries_topsoil!J58</f>
        <v>1.04968937382738</v>
      </c>
      <c r="K58" s="0" t="n">
        <f aca="false">Ultuna_BD_timeseries_topsoil!$B58/Ultuna_BD_timeseries_topsoil!K58</f>
        <v>1.05624992349031</v>
      </c>
      <c r="L58" s="0" t="n">
        <f aca="false">Ultuna_BD_timeseries_topsoil!$B58/Ultuna_BD_timeseries_topsoil!L58</f>
        <v>1.06289299567756</v>
      </c>
      <c r="M58" s="0" t="n">
        <f aca="false">Ultuna_BD_timeseries_topsoil!$B58/Ultuna_BD_timeseries_topsoil!M58</f>
        <v>1.06962015727034</v>
      </c>
      <c r="N58" s="0" t="n">
        <f aca="false">Ultuna_BD_timeseries_topsoil!$B58/Ultuna_BD_timeseries_topsoil!N58</f>
        <v>1.07643301507036</v>
      </c>
      <c r="O58" s="0" t="n">
        <f aca="false">Ultuna_BD_timeseries_topsoil!$B58/Ultuna_BD_timeseries_topsoil!O58</f>
        <v>1.0833332170793</v>
      </c>
      <c r="P58" s="0" t="n">
        <f aca="false">Ultuna_BD_timeseries_topsoil!$B58/Ultuna_BD_timeseries_topsoil!P58</f>
        <v>1.09032245382786</v>
      </c>
      <c r="Q58" s="0" t="n">
        <f aca="false">Ultuna_BD_timeseries_topsoil!$B58/Ultuna_BD_timeseries_topsoil!Q58</f>
        <v>1.09740245975657</v>
      </c>
      <c r="R58" s="0" t="n">
        <f aca="false">Ultuna_BD_timeseries_topsoil!$B58/Ultuna_BD_timeseries_topsoil!R58</f>
        <v>1.10457501465074</v>
      </c>
      <c r="S58" s="0" t="n">
        <f aca="false">Ultuna_BD_timeseries_topsoil!$B58/Ultuna_BD_timeseries_topsoil!S58</f>
        <v>1.11184194513209</v>
      </c>
      <c r="T58" s="0" t="n">
        <f aca="false">Ultuna_BD_timeseries_topsoil!$B58/Ultuna_BD_timeseries_topsoil!T58</f>
        <v>1.11920512620956</v>
      </c>
      <c r="U58" s="0" t="n">
        <f aca="false">Ultuna_BD_timeseries_topsoil!$B58/Ultuna_BD_timeseries_topsoil!U58</f>
        <v>1.1266664828923</v>
      </c>
      <c r="V58" s="0" t="n">
        <f aca="false">Ultuna_BD_timeseries_topsoil!$B58/Ultuna_BD_timeseries_topsoil!V58</f>
        <v>1.13422799186745</v>
      </c>
      <c r="W58" s="0" t="n">
        <f aca="false">Ultuna_BD_timeseries_topsoil!$B58/Ultuna_BD_timeseries_topsoil!W58</f>
        <v>1.14189168324606</v>
      </c>
      <c r="X58" s="0" t="n">
        <f aca="false">Ultuna_BD_timeseries_topsoil!$B58/Ultuna_BD_timeseries_topsoil!X58</f>
        <v>1.14965964238022</v>
      </c>
      <c r="Y58" s="0" t="n">
        <f aca="false">Ultuna_BD_timeseries_topsoil!$B58/Ultuna_BD_timeseries_topsoil!Y58</f>
        <v>1.15753401175487</v>
      </c>
      <c r="Z58" s="0" t="n">
        <f aca="false">Ultuna_BD_timeseries_topsoil!$B58/Ultuna_BD_timeseries_topsoil!Z58</f>
        <v>1.16551699295787</v>
      </c>
      <c r="AA58" s="0" t="n">
        <f aca="false">Ultuna_BD_timeseries_topsoil!$B58/Ultuna_BD_timeseries_topsoil!AA58</f>
        <v>1.17361084873224</v>
      </c>
      <c r="AB58" s="0" t="n">
        <f aca="false">Ultuna_BD_timeseries_topsoil!$B58/Ultuna_BD_timeseries_topsoil!AB58</f>
        <v>1.1818179051144</v>
      </c>
      <c r="AC58" s="0" t="n">
        <f aca="false">Ultuna_BD_timeseries_topsoil!$B58/Ultuna_BD_timeseries_topsoil!AC58</f>
        <v>1.19014055366281</v>
      </c>
      <c r="AD58" s="0" t="n">
        <f aca="false">Ultuna_BD_timeseries_topsoil!$B58/Ultuna_BD_timeseries_topsoil!AD58</f>
        <v>1.19858125378147</v>
      </c>
      <c r="AE58" s="0" t="n">
        <f aca="false">Ultuna_BD_timeseries_topsoil!$B58/Ultuna_BD_timeseries_topsoil!AE58</f>
        <v>1.20714253514296</v>
      </c>
      <c r="AF58" s="0" t="n">
        <f aca="false">Ultuna_BD_timeseries_topsoil!$B58/Ultuna_BD_timeseries_topsoil!AF58</f>
        <v>1.21582700021606</v>
      </c>
      <c r="AG58" s="0" t="n">
        <f aca="false">Ultuna_BD_timeseries_topsoil!$B58/Ultuna_BD_timeseries_topsoil!AG58</f>
        <v>1.22463732690333</v>
      </c>
      <c r="AH58" s="0" t="n">
        <f aca="false">Ultuna_BD_timeseries_topsoil!$B58/Ultuna_BD_timeseries_topsoil!AH58</f>
        <v>1.23357627129414</v>
      </c>
      <c r="AI58" s="0" t="n">
        <f aca="false">Ultuna_BD_timeseries_topsoil!$B58/Ultuna_BD_timeseries_topsoil!AI58</f>
        <v>1.24264667053916</v>
      </c>
      <c r="AJ58" s="0" t="n">
        <f aca="false">Ultuna_BD_timeseries_topsoil!$B58/Ultuna_BD_timeseries_topsoil!AJ58</f>
        <v>1.25185144585266</v>
      </c>
      <c r="AK58" s="0" t="n">
        <f aca="false">Ultuna_BD_timeseries_topsoil!$B58/Ultuna_BD_timeseries_topsoil!AK58</f>
        <v>1.26119360564922</v>
      </c>
      <c r="AL58" s="0" t="n">
        <f aca="false">Ultuna_BD_timeseries_topsoil!$B58/Ultuna_BD_timeseries_topsoil!AL58</f>
        <v>1.27067624882187</v>
      </c>
      <c r="AM58" s="0" t="n">
        <f aca="false">Ultuna_BD_timeseries_topsoil!$B58/Ultuna_BD_timeseries_topsoil!AM58</f>
        <v>1.28030256816934</v>
      </c>
      <c r="AN58" s="0" t="n">
        <f aca="false">Ultuna_BD_timeseries_topsoil!$B58/Ultuna_BD_timeseries_topsoil!AN58</f>
        <v>1.29007585398026</v>
      </c>
      <c r="AO58" s="0" t="n">
        <f aca="false">Ultuna_BD_timeseries_topsoil!$B58/Ultuna_BD_timeseries_topsoil!AO58</f>
        <v>1.29999949778271</v>
      </c>
      <c r="AP58" s="0" t="n">
        <f aca="false">Ultuna_BD_timeseries_topsoil!$B58/Ultuna_BD_timeseries_topsoil!AP58</f>
        <v>1.31007699626828</v>
      </c>
      <c r="AQ58" s="0" t="n">
        <f aca="false">Ultuna_BD_timeseries_topsoil!$B58/Ultuna_BD_timeseries_topsoil!AQ58</f>
        <v>1.32031195539997</v>
      </c>
      <c r="AR58" s="0" t="n">
        <f aca="false">Ultuna_BD_timeseries_topsoil!$B58/Ultuna_BD_timeseries_topsoil!AR58</f>
        <v>1.33070809471422</v>
      </c>
      <c r="AS58" s="0" t="n">
        <f aca="false">Ultuna_BD_timeseries_topsoil!$B58/Ultuna_BD_timeseries_topsoil!AS58</f>
        <v>1.34126925182781</v>
      </c>
      <c r="AT58" s="0" t="n">
        <f aca="false">Ultuna_BD_timeseries_topsoil!$B58/Ultuna_BD_timeseries_topsoil!AT58</f>
        <v>1.35199938716102</v>
      </c>
      <c r="AU58" s="0" t="n">
        <f aca="false">Ultuna_BD_timeseries_topsoil!$B58/Ultuna_BD_timeseries_topsoil!AU58</f>
        <v>1.36290258888942</v>
      </c>
      <c r="AV58" s="0" t="n">
        <f aca="false">Ultuna_BD_timeseries_topsoil!$B58/Ultuna_BD_timeseries_topsoil!AV58</f>
        <v>1.37398307813711</v>
      </c>
      <c r="AW58" s="0" t="n">
        <f aca="false">Ultuna_BD_timeseries_topsoil!$B58/Ultuna_BD_timeseries_topsoil!AW58</f>
        <v>1.38524521442549</v>
      </c>
      <c r="AX58" s="0" t="n">
        <f aca="false">Ultuna_BD_timeseries_topsoil!$B58/Ultuna_BD_timeseries_topsoil!AX58</f>
        <v>1.3966935013921</v>
      </c>
      <c r="AY58" s="0" t="n">
        <f aca="false">Ultuna_BD_timeseries_topsoil!$B58/Ultuna_BD_timeseries_topsoil!AY58</f>
        <v>1.40833259279544</v>
      </c>
      <c r="AZ58" s="0" t="n">
        <f aca="false">Ultuna_BD_timeseries_topsoil!$B58/Ultuna_BD_timeseries_topsoil!AZ58</f>
        <v>1.42016729882262</v>
      </c>
      <c r="BA58" s="0" t="n">
        <f aca="false">Ultuna_BD_timeseries_topsoil!$B58/Ultuna_BD_timeseries_topsoil!BA58</f>
        <v>1.4322025927176</v>
      </c>
      <c r="BB58" s="0" t="n">
        <f aca="false">Ultuna_BD_timeseries_topsoil!$B58/Ultuna_BD_timeseries_topsoil!BB58</f>
        <v>1.44444361774947</v>
      </c>
      <c r="BC58" s="0" t="n">
        <f aca="false">Ultuna_BD_timeseries_topsoil!$B58/Ultuna_BD_timeseries_topsoil!BC58</f>
        <v>1.45689569454112</v>
      </c>
      <c r="BD58" s="0" t="n">
        <f aca="false">Ultuna_BD_timeseries_topsoil!$B58/Ultuna_BD_timeseries_topsoil!BD58</f>
        <v>1.46956432878019</v>
      </c>
      <c r="BE58" s="0" t="n">
        <f aca="false">Ultuna_BD_timeseries_topsoil!$B58/Ultuna_BD_timeseries_topsoil!BE58</f>
        <v>1.48245521933601</v>
      </c>
      <c r="BF58" s="0" t="n">
        <f aca="false">Ultuna_BD_timeseries_topsoil!$B58/Ultuna_BD_timeseries_topsoil!BF58</f>
        <v>1.49557426680739</v>
      </c>
      <c r="BG58" s="0" t="n">
        <f aca="false">Ultuna_BD_timeseries_topsoil!$B58/Ultuna_BD_timeseries_topsoil!BG58</f>
        <v>1.5089275825284</v>
      </c>
      <c r="BH58" s="0" t="n">
        <f aca="false">Ultuna_BD_timeseries_topsoil!$B58/Ultuna_BD_timeseries_topsoil!BH58</f>
        <v>1.52252149806096</v>
      </c>
      <c r="BI58" s="0" t="n">
        <f aca="false">Ultuna_BD_timeseries_topsoil!$B58/Ultuna_BD_timeseries_topsoil!BI58</f>
        <v>1.53636257520511</v>
      </c>
      <c r="BJ58" s="0" t="n">
        <f aca="false">Ultuna_BD_timeseries_topsoil!$B58/Ultuna_BD_timeseries_topsoil!BJ58</f>
        <v>1.55045761656045</v>
      </c>
      <c r="BK58" s="0" t="n">
        <f aca="false">Ultuna_BD_timeseries_topsoil!$B58/Ultuna_BD_timeseries_topsoil!BK58</f>
        <v>1.56481367667417</v>
      </c>
    </row>
    <row r="59" customFormat="false" ht="14.4" hidden="false" customHeight="false" outlineLevel="0" collapsed="false">
      <c r="A59" s="0" t="s">
        <v>15</v>
      </c>
      <c r="B59" s="0" t="n">
        <v>1</v>
      </c>
      <c r="C59" s="0" t="n">
        <f aca="false">Ultuna_BD_timeseries_topsoil!$B59/Ultuna_BD_timeseries_topsoil!C59</f>
        <v>1.00657499479898</v>
      </c>
      <c r="D59" s="0" t="n">
        <f aca="false">Ultuna_BD_timeseries_topsoil!$B59/Ultuna_BD_timeseries_topsoil!D59</f>
        <v>1.01323702295505</v>
      </c>
      <c r="E59" s="0" t="n">
        <f aca="false">Ultuna_BD_timeseries_topsoil!$B59/Ultuna_BD_timeseries_topsoil!E59</f>
        <v>1.01998782407562</v>
      </c>
      <c r="F59" s="0" t="n">
        <f aca="false">Ultuna_BD_timeseries_topsoil!$B59/Ultuna_BD_timeseries_topsoil!F59</f>
        <v>1.0268291844404</v>
      </c>
      <c r="G59" s="0" t="n">
        <f aca="false">Ultuna_BD_timeseries_topsoil!$B59/Ultuna_BD_timeseries_topsoil!G59</f>
        <v>1.03376293857708</v>
      </c>
      <c r="H59" s="0" t="n">
        <f aca="false">Ultuna_BD_timeseries_topsoil!$B59/Ultuna_BD_timeseries_topsoil!H59</f>
        <v>1.0407909709015</v>
      </c>
      <c r="I59" s="0" t="n">
        <f aca="false">Ultuna_BD_timeseries_topsoil!$B59/Ultuna_BD_timeseries_topsoil!I59</f>
        <v>1.04791521742504</v>
      </c>
      <c r="J59" s="0" t="n">
        <f aca="false">Ultuna_BD_timeseries_topsoil!$B59/Ultuna_BD_timeseries_topsoil!J59</f>
        <v>1.05513766753264</v>
      </c>
      <c r="K59" s="0" t="n">
        <f aca="false">Ultuna_BD_timeseries_topsoil!$B59/Ultuna_BD_timeseries_topsoil!K59</f>
        <v>1.06246036583489</v>
      </c>
      <c r="L59" s="0" t="n">
        <f aca="false">Ultuna_BD_timeseries_topsoil!$B59/Ultuna_BD_timeseries_topsoil!L59</f>
        <v>1.06988541409777</v>
      </c>
      <c r="M59" s="0" t="n">
        <f aca="false">Ultuna_BD_timeseries_topsoil!$B59/Ultuna_BD_timeseries_topsoil!M59</f>
        <v>1.07741497325387</v>
      </c>
      <c r="N59" s="0" t="n">
        <f aca="false">Ultuna_BD_timeseries_topsoil!$B59/Ultuna_BD_timeseries_topsoil!N59</f>
        <v>1.08505126549912</v>
      </c>
      <c r="O59" s="0" t="n">
        <f aca="false">Ultuna_BD_timeseries_topsoil!$B59/Ultuna_BD_timeseries_topsoil!O59</f>
        <v>1.09279657647934</v>
      </c>
      <c r="P59" s="0" t="n">
        <f aca="false">Ultuna_BD_timeseries_topsoil!$B59/Ultuna_BD_timeseries_topsoil!P59</f>
        <v>1.10065325757114</v>
      </c>
      <c r="Q59" s="0" t="n">
        <f aca="false">Ultuna_BD_timeseries_topsoil!$B59/Ultuna_BD_timeseries_topsoil!Q59</f>
        <v>1.10862372826187</v>
      </c>
      <c r="R59" s="0" t="n">
        <f aca="false">Ultuna_BD_timeseries_topsoil!$B59/Ultuna_BD_timeseries_topsoil!R59</f>
        <v>1.11671047863376</v>
      </c>
      <c r="S59" s="0" t="n">
        <f aca="false">Ultuna_BD_timeseries_topsoil!$B59/Ultuna_BD_timeseries_topsoil!S59</f>
        <v>1.12491607195757</v>
      </c>
      <c r="T59" s="0" t="n">
        <f aca="false">Ultuna_BD_timeseries_topsoil!$B59/Ultuna_BD_timeseries_topsoil!T59</f>
        <v>1.13324314740146</v>
      </c>
      <c r="U59" s="0" t="n">
        <f aca="false">Ultuna_BD_timeseries_topsoil!$B59/Ultuna_BD_timeseries_topsoil!U59</f>
        <v>1.14169442286106</v>
      </c>
      <c r="V59" s="0" t="n">
        <f aca="false">Ultuna_BD_timeseries_topsoil!$B59/Ultuna_BD_timeseries_topsoil!V59</f>
        <v>1.15027269791707</v>
      </c>
      <c r="W59" s="0" t="n">
        <f aca="false">Ultuna_BD_timeseries_topsoil!$B59/Ultuna_BD_timeseries_topsoil!W59</f>
        <v>1.1589808569273</v>
      </c>
      <c r="X59" s="0" t="n">
        <f aca="false">Ultuna_BD_timeseries_topsoil!$B59/Ultuna_BD_timeseries_topsoil!X59</f>
        <v>1.16782187226018</v>
      </c>
      <c r="Y59" s="0" t="n">
        <f aca="false">Ultuna_BD_timeseries_topsoil!$B59/Ultuna_BD_timeseries_topsoil!Y59</f>
        <v>1.17679880767736</v>
      </c>
      <c r="Z59" s="0" t="n">
        <f aca="false">Ultuna_BD_timeseries_topsoil!$B59/Ultuna_BD_timeseries_topsoil!Z59</f>
        <v>1.18591482187363</v>
      </c>
      <c r="AA59" s="0" t="n">
        <f aca="false">Ultuna_BD_timeseries_topsoil!$B59/Ultuna_BD_timeseries_topsoil!AA59</f>
        <v>1.19517317218256</v>
      </c>
      <c r="AB59" s="0" t="n">
        <f aca="false">Ultuna_BD_timeseries_topsoil!$B59/Ultuna_BD_timeseries_topsoil!AB59</f>
        <v>1.20457721845717</v>
      </c>
      <c r="AC59" s="0" t="n">
        <f aca="false">Ultuna_BD_timeseries_topsoil!$B59/Ultuna_BD_timeseries_topsoil!AC59</f>
        <v>1.21413042713515</v>
      </c>
      <c r="AD59" s="0" t="n">
        <f aca="false">Ultuna_BD_timeseries_topsoil!$B59/Ultuna_BD_timeseries_topsoil!AD59</f>
        <v>1.22383637549919</v>
      </c>
      <c r="AE59" s="0" t="n">
        <f aca="false">Ultuna_BD_timeseries_topsoil!$B59/Ultuna_BD_timeseries_topsoil!AE59</f>
        <v>1.23369875614323</v>
      </c>
      <c r="AF59" s="0" t="n">
        <f aca="false">Ultuna_BD_timeseries_topsoil!$B59/Ultuna_BD_timeseries_topsoil!AF59</f>
        <v>1.24372138165639</v>
      </c>
      <c r="AG59" s="0" t="n">
        <f aca="false">Ultuna_BD_timeseries_topsoil!$B59/Ultuna_BD_timeseries_topsoil!AG59</f>
        <v>1.2539081895372</v>
      </c>
      <c r="AH59" s="0" t="n">
        <f aca="false">Ultuna_BD_timeseries_topsoil!$B59/Ultuna_BD_timeseries_topsoil!AH59</f>
        <v>1.26426324735118</v>
      </c>
      <c r="AI59" s="0" t="n">
        <f aca="false">Ultuna_BD_timeseries_topsoil!$B59/Ultuna_BD_timeseries_topsoil!AI59</f>
        <v>1.27479075814621</v>
      </c>
      <c r="AJ59" s="0" t="n">
        <f aca="false">Ultuna_BD_timeseries_topsoil!$B59/Ultuna_BD_timeseries_topsoil!AJ59</f>
        <v>1.2854950661407</v>
      </c>
      <c r="AK59" s="0" t="n">
        <f aca="false">Ultuna_BD_timeseries_topsoil!$B59/Ultuna_BD_timeseries_topsoil!AK59</f>
        <v>1.29638066270074</v>
      </c>
      <c r="AL59" s="0" t="n">
        <f aca="false">Ultuna_BD_timeseries_topsoil!$B59/Ultuna_BD_timeseries_topsoil!AL59</f>
        <v>1.30745219262357</v>
      </c>
      <c r="AM59" s="0" t="n">
        <f aca="false">Ultuna_BD_timeseries_topsoil!$B59/Ultuna_BD_timeseries_topsoil!AM59</f>
        <v>1.31871446074581</v>
      </c>
      <c r="AN59" s="0" t="n">
        <f aca="false">Ultuna_BD_timeseries_topsoil!$B59/Ultuna_BD_timeseries_topsoil!AN59</f>
        <v>1.33017243889613</v>
      </c>
      <c r="AO59" s="0" t="n">
        <f aca="false">Ultuna_BD_timeseries_topsoil!$B59/Ultuna_BD_timeseries_topsoil!AO59</f>
        <v>1.34183127321361</v>
      </c>
      <c r="AP59" s="0" t="n">
        <f aca="false">Ultuna_BD_timeseries_topsoil!$B59/Ultuna_BD_timeseries_topsoil!AP59</f>
        <v>1.35369629185435</v>
      </c>
      <c r="AQ59" s="0" t="n">
        <f aca="false">Ultuna_BD_timeseries_topsoil!$B59/Ultuna_BD_timeseries_topsoil!AQ59</f>
        <v>1.36577301311065</v>
      </c>
      <c r="AR59" s="0" t="n">
        <f aca="false">Ultuna_BD_timeseries_topsoil!$B59/Ultuna_BD_timeseries_topsoil!AR59</f>
        <v>1.3780671539686</v>
      </c>
      <c r="AS59" s="0" t="n">
        <f aca="false">Ultuna_BD_timeseries_topsoil!$B59/Ultuna_BD_timeseries_topsoil!AS59</f>
        <v>1.39058463913215</v>
      </c>
      <c r="AT59" s="0" t="n">
        <f aca="false">Ultuna_BD_timeseries_topsoil!$B59/Ultuna_BD_timeseries_topsoil!AT59</f>
        <v>1.40333161054347</v>
      </c>
      <c r="AU59" s="0" t="n">
        <f aca="false">Ultuna_BD_timeseries_topsoil!$B59/Ultuna_BD_timeseries_topsoil!AU59</f>
        <v>1.41631443743178</v>
      </c>
      <c r="AV59" s="0" t="n">
        <f aca="false">Ultuna_BD_timeseries_topsoil!$B59/Ultuna_BD_timeseries_topsoil!AV59</f>
        <v>1.42953972692514</v>
      </c>
      <c r="AW59" s="0" t="n">
        <f aca="false">Ultuna_BD_timeseries_topsoil!$B59/Ultuna_BD_timeseries_topsoil!AW59</f>
        <v>1.44301433526248</v>
      </c>
      <c r="AX59" s="0" t="n">
        <f aca="false">Ultuna_BD_timeseries_topsoil!$B59/Ultuna_BD_timeseries_topsoil!AX59</f>
        <v>1.45674537964568</v>
      </c>
      <c r="AY59" s="0" t="n">
        <f aca="false">Ultuna_BD_timeseries_topsoil!$B59/Ultuna_BD_timeseries_topsoil!AY59</f>
        <v>1.47074025077485</v>
      </c>
      <c r="AZ59" s="0" t="n">
        <f aca="false">Ultuna_BD_timeseries_topsoil!$B59/Ultuna_BD_timeseries_topsoil!AZ59</f>
        <v>1.4850066261132</v>
      </c>
      <c r="BA59" s="0" t="n">
        <f aca="false">Ultuna_BD_timeseries_topsoil!$B59/Ultuna_BD_timeseries_topsoil!BA59</f>
        <v>1.49955248393142</v>
      </c>
      <c r="BB59" s="0" t="n">
        <f aca="false">Ultuna_BD_timeseries_topsoil!$B59/Ultuna_BD_timeseries_topsoil!BB59</f>
        <v>1.51438611818575</v>
      </c>
      <c r="BC59" s="0" t="n">
        <f aca="false">Ultuna_BD_timeseries_topsoil!$B59/Ultuna_BD_timeseries_topsoil!BC59</f>
        <v>1.5295161542878</v>
      </c>
      <c r="BD59" s="0" t="n">
        <f aca="false">Ultuna_BD_timeseries_topsoil!$B59/Ultuna_BD_timeseries_topsoil!BD59</f>
        <v>1.54495156582929</v>
      </c>
      <c r="BE59" s="0" t="n">
        <f aca="false">Ultuna_BD_timeseries_topsoil!$B59/Ultuna_BD_timeseries_topsoil!BE59</f>
        <v>1.5607016923298</v>
      </c>
      <c r="BF59" s="0" t="n">
        <f aca="false">Ultuna_BD_timeseries_topsoil!$B59/Ultuna_BD_timeseries_topsoil!BF59</f>
        <v>1.57677625808128</v>
      </c>
      <c r="BG59" s="0" t="n">
        <f aca="false">Ultuna_BD_timeseries_topsoil!$B59/Ultuna_BD_timeseries_topsoil!BG59</f>
        <v>1.59318539216923</v>
      </c>
      <c r="BH59" s="0" t="n">
        <f aca="false">Ultuna_BD_timeseries_topsoil!$B59/Ultuna_BD_timeseries_topsoil!BH59</f>
        <v>1.60993964975713</v>
      </c>
      <c r="BI59" s="0" t="n">
        <f aca="false">Ultuna_BD_timeseries_topsoil!$B59/Ultuna_BD_timeseries_topsoil!BI59</f>
        <v>1.62705003472815</v>
      </c>
      <c r="BJ59" s="0" t="n">
        <f aca="false">Ultuna_BD_timeseries_topsoil!$B59/Ultuna_BD_timeseries_topsoil!BJ59</f>
        <v>1.64452802378623</v>
      </c>
      <c r="BK59" s="0" t="n">
        <f aca="false">Ultuna_BD_timeseries_topsoil!$B59/Ultuna_BD_timeseries_topsoil!BK59</f>
        <v>1.66238559212731</v>
      </c>
    </row>
    <row r="60" customFormat="false" ht="14.4" hidden="false" customHeight="false" outlineLevel="0" collapsed="false">
      <c r="A60" s="0" t="s">
        <v>15</v>
      </c>
      <c r="B60" s="0" t="n">
        <v>1</v>
      </c>
      <c r="C60" s="0" t="n">
        <f aca="false">Ultuna_BD_timeseries_topsoil!$B60/Ultuna_BD_timeseries_topsoil!C60</f>
        <v>1.00493859672678</v>
      </c>
      <c r="D60" s="0" t="n">
        <f aca="false">Ultuna_BD_timeseries_topsoil!$B60/Ultuna_BD_timeseries_topsoil!D60</f>
        <v>1.00992621502659</v>
      </c>
      <c r="E60" s="0" t="n">
        <f aca="false">Ultuna_BD_timeseries_topsoil!$B60/Ultuna_BD_timeseries_topsoil!E60</f>
        <v>1.01496358843809</v>
      </c>
      <c r="F60" s="0" t="n">
        <f aca="false">Ultuna_BD_timeseries_topsoil!$B60/Ultuna_BD_timeseries_topsoil!F60</f>
        <v>1.02005146520844</v>
      </c>
      <c r="G60" s="0" t="n">
        <f aca="false">Ultuna_BD_timeseries_topsoil!$B60/Ultuna_BD_timeseries_topsoil!G60</f>
        <v>1.02519060866385</v>
      </c>
      <c r="H60" s="0" t="n">
        <f aca="false">Ultuna_BD_timeseries_topsoil!$B60/Ultuna_BD_timeseries_topsoil!H60</f>
        <v>1.03038179759135</v>
      </c>
      <c r="I60" s="0" t="n">
        <f aca="false">Ultuna_BD_timeseries_topsoil!$B60/Ultuna_BD_timeseries_topsoil!I60</f>
        <v>1.0356258266322</v>
      </c>
      <c r="J60" s="0" t="n">
        <f aca="false">Ultuna_BD_timeseries_topsoil!$B60/Ultuna_BD_timeseries_topsoil!J60</f>
        <v>1.04092350668743</v>
      </c>
      <c r="K60" s="0" t="n">
        <f aca="false">Ultuna_BD_timeseries_topsoil!$B60/Ultuna_BD_timeseries_topsoil!K60</f>
        <v>1.04627566533584</v>
      </c>
      <c r="L60" s="0" t="n">
        <f aca="false">Ultuna_BD_timeseries_topsoil!$B60/Ultuna_BD_timeseries_topsoil!L60</f>
        <v>1.05168314726497</v>
      </c>
      <c r="M60" s="0" t="n">
        <f aca="false">Ultuna_BD_timeseries_topsoil!$B60/Ultuna_BD_timeseries_topsoil!M60</f>
        <v>1.05714681471554</v>
      </c>
      <c r="N60" s="0" t="n">
        <f aca="false">Ultuna_BD_timeseries_topsoil!$B60/Ultuna_BD_timeseries_topsoil!N60</f>
        <v>1.06266754793975</v>
      </c>
      <c r="O60" s="0" t="n">
        <f aca="false">Ultuna_BD_timeseries_topsoil!$B60/Ultuna_BD_timeseries_topsoil!O60</f>
        <v>1.0682462456741</v>
      </c>
      <c r="P60" s="0" t="n">
        <f aca="false">Ultuna_BD_timeseries_topsoil!$B60/Ultuna_BD_timeseries_topsoil!P60</f>
        <v>1.07388382562712</v>
      </c>
      <c r="Q60" s="0" t="n">
        <f aca="false">Ultuna_BD_timeseries_topsoil!$B60/Ultuna_BD_timeseries_topsoil!Q60</f>
        <v>1.07958122498261</v>
      </c>
      <c r="R60" s="0" t="n">
        <f aca="false">Ultuna_BD_timeseries_topsoil!$B60/Ultuna_BD_timeseries_topsoil!R60</f>
        <v>1.08533940091908</v>
      </c>
      <c r="S60" s="0" t="n">
        <f aca="false">Ultuna_BD_timeseries_topsoil!$B60/Ultuna_BD_timeseries_topsoil!S60</f>
        <v>1.09115933114578</v>
      </c>
      <c r="T60" s="0" t="n">
        <f aca="false">Ultuna_BD_timeseries_topsoil!$B60/Ultuna_BD_timeseries_topsoil!T60</f>
        <v>1.09704201445618</v>
      </c>
      <c r="U60" s="0" t="n">
        <f aca="false">Ultuna_BD_timeseries_topsoil!$B60/Ultuna_BD_timeseries_topsoil!U60</f>
        <v>1.10298847129933</v>
      </c>
      <c r="V60" s="0" t="n">
        <f aca="false">Ultuna_BD_timeseries_topsoil!$B60/Ultuna_BD_timeseries_topsoil!V60</f>
        <v>1.10899974437007</v>
      </c>
      <c r="W60" s="0" t="n">
        <f aca="false">Ultuna_BD_timeseries_topsoil!$B60/Ultuna_BD_timeseries_topsoil!W60</f>
        <v>1.11507689921846</v>
      </c>
      <c r="X60" s="0" t="n">
        <f aca="false">Ultuna_BD_timeseries_topsoil!$B60/Ultuna_BD_timeseries_topsoil!X60</f>
        <v>1.12122102487949</v>
      </c>
      <c r="Y60" s="0" t="n">
        <f aca="false">Ultuna_BD_timeseries_topsoil!$B60/Ultuna_BD_timeseries_topsoil!Y60</f>
        <v>1.12743323452368</v>
      </c>
      <c r="Z60" s="0" t="n">
        <f aca="false">Ultuna_BD_timeseries_topsoil!$B60/Ultuna_BD_timeseries_topsoil!Z60</f>
        <v>1.13371466612941</v>
      </c>
      <c r="AA60" s="0" t="n">
        <f aca="false">Ultuna_BD_timeseries_topsoil!$B60/Ultuna_BD_timeseries_topsoil!AA60</f>
        <v>1.14006648317789</v>
      </c>
      <c r="AB60" s="0" t="n">
        <f aca="false">Ultuna_BD_timeseries_topsoil!$B60/Ultuna_BD_timeseries_topsoil!AB60</f>
        <v>1.14648987537158</v>
      </c>
      <c r="AC60" s="0" t="n">
        <f aca="false">Ultuna_BD_timeseries_topsoil!$B60/Ultuna_BD_timeseries_topsoil!AC60</f>
        <v>1.1529860593771</v>
      </c>
      <c r="AD60" s="0" t="n">
        <f aca="false">Ultuna_BD_timeseries_topsoil!$B60/Ultuna_BD_timeseries_topsoil!AD60</f>
        <v>1.15955627959343</v>
      </c>
      <c r="AE60" s="0" t="n">
        <f aca="false">Ultuna_BD_timeseries_topsoil!$B60/Ultuna_BD_timeseries_topsoil!AE60</f>
        <v>1.16620180894667</v>
      </c>
      <c r="AF60" s="0" t="n">
        <f aca="false">Ultuna_BD_timeseries_topsoil!$B60/Ultuna_BD_timeseries_topsoil!AF60</f>
        <v>1.17292394971215</v>
      </c>
      <c r="AG60" s="0" t="n">
        <f aca="false">Ultuna_BD_timeseries_topsoil!$B60/Ultuna_BD_timeseries_topsoil!AG60</f>
        <v>1.17972403436524</v>
      </c>
      <c r="AH60" s="0" t="n">
        <f aca="false">Ultuna_BD_timeseries_topsoil!$B60/Ultuna_BD_timeseries_topsoil!AH60</f>
        <v>1.18660342646187</v>
      </c>
      <c r="AI60" s="0" t="n">
        <f aca="false">Ultuna_BD_timeseries_topsoil!$B60/Ultuna_BD_timeseries_topsoil!AI60</f>
        <v>1.19356352155003</v>
      </c>
      <c r="AJ60" s="0" t="n">
        <f aca="false">Ultuna_BD_timeseries_topsoil!$B60/Ultuna_BD_timeseries_topsoil!AJ60</f>
        <v>1.2006057481136</v>
      </c>
      <c r="AK60" s="0" t="n">
        <f aca="false">Ultuna_BD_timeseries_topsoil!$B60/Ultuna_BD_timeseries_topsoil!AK60</f>
        <v>1.20773156854976</v>
      </c>
      <c r="AL60" s="0" t="n">
        <f aca="false">Ultuna_BD_timeseries_topsoil!$B60/Ultuna_BD_timeseries_topsoil!AL60</f>
        <v>1.21494248018136</v>
      </c>
      <c r="AM60" s="0" t="n">
        <f aca="false">Ultuna_BD_timeseries_topsoil!$B60/Ultuna_BD_timeseries_topsoil!AM60</f>
        <v>1.22224001630585</v>
      </c>
      <c r="AN60" s="0" t="n">
        <f aca="false">Ultuna_BD_timeseries_topsoil!$B60/Ultuna_BD_timeseries_topsoil!AN60</f>
        <v>1.22962574728223</v>
      </c>
      <c r="AO60" s="0" t="n">
        <f aca="false">Ultuna_BD_timeseries_topsoil!$B60/Ultuna_BD_timeseries_topsoil!AO60</f>
        <v>1.23710128165761</v>
      </c>
      <c r="AP60" s="0" t="n">
        <f aca="false">Ultuna_BD_timeseries_topsoil!$B60/Ultuna_BD_timeseries_topsoil!AP60</f>
        <v>1.24466826733514</v>
      </c>
      <c r="AQ60" s="0" t="n">
        <f aca="false">Ultuna_BD_timeseries_topsoil!$B60/Ultuna_BD_timeseries_topsoil!AQ60</f>
        <v>1.25232839278507</v>
      </c>
      <c r="AR60" s="0" t="n">
        <f aca="false">Ultuna_BD_timeseries_topsoil!$B60/Ultuna_BD_timeseries_topsoil!AR60</f>
        <v>1.26008338830081</v>
      </c>
      <c r="AS60" s="0" t="n">
        <f aca="false">Ultuna_BD_timeseries_topsoil!$B60/Ultuna_BD_timeseries_topsoil!AS60</f>
        <v>1.2679350273019</v>
      </c>
      <c r="AT60" s="0" t="n">
        <f aca="false">Ultuna_BD_timeseries_topsoil!$B60/Ultuna_BD_timeseries_topsoil!AT60</f>
        <v>1.2758851276861</v>
      </c>
      <c r="AU60" s="0" t="n">
        <f aca="false">Ultuna_BD_timeseries_topsoil!$B60/Ultuna_BD_timeseries_topsoil!AU60</f>
        <v>1.28393555323256</v>
      </c>
      <c r="AV60" s="0" t="n">
        <f aca="false">Ultuna_BD_timeseries_topsoil!$B60/Ultuna_BD_timeseries_topsoil!AV60</f>
        <v>1.29208821505852</v>
      </c>
      <c r="AW60" s="0" t="n">
        <f aca="false">Ultuna_BD_timeseries_topsoil!$B60/Ultuna_BD_timeseries_topsoil!AW60</f>
        <v>1.3003450731318</v>
      </c>
      <c r="AX60" s="0" t="n">
        <f aca="false">Ultuna_BD_timeseries_topsoil!$B60/Ultuna_BD_timeseries_topsoil!AX60</f>
        <v>1.30870813784177</v>
      </c>
      <c r="AY60" s="0" t="n">
        <f aca="false">Ultuna_BD_timeseries_topsoil!$B60/Ultuna_BD_timeseries_topsoil!AY60</f>
        <v>1.31717947163116</v>
      </c>
      <c r="AZ60" s="0" t="n">
        <f aca="false">Ultuna_BD_timeseries_topsoil!$B60/Ultuna_BD_timeseries_topsoil!AZ60</f>
        <v>1.32576119069182</v>
      </c>
      <c r="BA60" s="0" t="n">
        <f aca="false">Ultuna_BD_timeseries_topsoil!$B60/Ultuna_BD_timeseries_topsoil!BA60</f>
        <v>1.33445546672715</v>
      </c>
      <c r="BB60" s="0" t="n">
        <f aca="false">Ultuna_BD_timeseries_topsoil!$B60/Ultuna_BD_timeseries_topsoil!BB60</f>
        <v>1.34326452878426</v>
      </c>
      <c r="BC60" s="0" t="n">
        <f aca="false">Ultuna_BD_timeseries_topsoil!$B60/Ultuna_BD_timeseries_topsoil!BC60</f>
        <v>1.3521906651593</v>
      </c>
      <c r="BD60" s="0" t="n">
        <f aca="false">Ultuna_BD_timeseries_topsoil!$B60/Ultuna_BD_timeseries_topsoil!BD60</f>
        <v>1.36123622537921</v>
      </c>
      <c r="BE60" s="0" t="n">
        <f aca="false">Ultuna_BD_timeseries_topsoil!$B60/Ultuna_BD_timeseries_topsoil!BE60</f>
        <v>1.37040362226352</v>
      </c>
      <c r="BF60" s="0" t="n">
        <f aca="false">Ultuna_BD_timeseries_topsoil!$B60/Ultuna_BD_timeseries_topsoil!BF60</f>
        <v>1.37969533407006</v>
      </c>
      <c r="BG60" s="0" t="n">
        <f aca="false">Ultuna_BD_timeseries_topsoil!$B60/Ultuna_BD_timeseries_topsoil!BG60</f>
        <v>1.38911390672857</v>
      </c>
      <c r="BH60" s="0" t="n">
        <f aca="false">Ultuna_BD_timeseries_topsoil!$B60/Ultuna_BD_timeseries_topsoil!BH60</f>
        <v>1.3986619561664</v>
      </c>
      <c r="BI60" s="0" t="n">
        <f aca="false">Ultuna_BD_timeseries_topsoil!$B60/Ultuna_BD_timeseries_topsoil!BI60</f>
        <v>1.4083421707308</v>
      </c>
      <c r="BJ60" s="0" t="n">
        <f aca="false">Ultuna_BD_timeseries_topsoil!$B60/Ultuna_BD_timeseries_topsoil!BJ60</f>
        <v>1.41815731371248</v>
      </c>
      <c r="BK60" s="0" t="n">
        <f aca="false">Ultuna_BD_timeseries_topsoil!$B60/Ultuna_BD_timeseries_topsoil!BK60</f>
        <v>1.42811022597547</v>
      </c>
    </row>
    <row r="61" customFormat="false" ht="14.4" hidden="false" customHeight="false" outlineLevel="0" collapsed="false">
      <c r="A61" s="0" t="s">
        <v>15</v>
      </c>
      <c r="B61" s="0" t="n">
        <v>1</v>
      </c>
      <c r="C61" s="0" t="n">
        <f aca="false">Ultuna_BD_timeseries_topsoil!$B61/Ultuna_BD_timeseries_topsoil!C61</f>
        <v>1.00492396645232</v>
      </c>
      <c r="D61" s="0" t="n">
        <f aca="false">Ultuna_BD_timeseries_topsoil!$B61/Ultuna_BD_timeseries_topsoil!D61</f>
        <v>1.00989666374492</v>
      </c>
      <c r="E61" s="0" t="n">
        <f aca="false">Ultuna_BD_timeseries_topsoil!$B61/Ultuna_BD_timeseries_topsoil!E61</f>
        <v>1.01491881888436</v>
      </c>
      <c r="F61" s="0" t="n">
        <f aca="false">Ultuna_BD_timeseries_topsoil!$B61/Ultuna_BD_timeseries_topsoil!F61</f>
        <v>1.01999117341095</v>
      </c>
      <c r="G61" s="0" t="n">
        <f aca="false">Ultuna_BD_timeseries_topsoil!$B61/Ultuna_BD_timeseries_topsoil!G61</f>
        <v>1.0251144837637</v>
      </c>
      <c r="H61" s="0" t="n">
        <f aca="false">Ultuna_BD_timeseries_topsoil!$B61/Ultuna_BD_timeseries_topsoil!H61</f>
        <v>1.03028952165641</v>
      </c>
      <c r="I61" s="0" t="n">
        <f aca="false">Ultuna_BD_timeseries_topsoil!$B61/Ultuna_BD_timeseries_topsoil!I61</f>
        <v>1.03551707446518</v>
      </c>
      <c r="J61" s="0" t="n">
        <f aca="false">Ultuna_BD_timeseries_topsoil!$B61/Ultuna_BD_timeseries_topsoil!J61</f>
        <v>1.04079794562776</v>
      </c>
      <c r="K61" s="0" t="n">
        <f aca="false">Ultuna_BD_timeseries_topsoil!$B61/Ultuna_BD_timeseries_topsoil!K61</f>
        <v>1.04613295505523</v>
      </c>
      <c r="L61" s="0" t="n">
        <f aca="false">Ultuna_BD_timeseries_topsoil!$B61/Ultuna_BD_timeseries_topsoil!L61</f>
        <v>1.05152293955635</v>
      </c>
      <c r="M61" s="0" t="n">
        <f aca="false">Ultuna_BD_timeseries_topsoil!$B61/Ultuna_BD_timeseries_topsoil!M61</f>
        <v>1.05696875327514</v>
      </c>
      <c r="N61" s="0" t="n">
        <f aca="false">Ultuna_BD_timeseries_topsoil!$B61/Ultuna_BD_timeseries_topsoil!N61</f>
        <v>1.06247126814212</v>
      </c>
      <c r="O61" s="0" t="n">
        <f aca="false">Ultuna_BD_timeseries_topsoil!$B61/Ultuna_BD_timeseries_topsoil!O61</f>
        <v>1.06803137433966</v>
      </c>
      <c r="P61" s="0" t="n">
        <f aca="false">Ultuna_BD_timeseries_topsoil!$B61/Ultuna_BD_timeseries_topsoil!P61</f>
        <v>1.07364998078215</v>
      </c>
      <c r="Q61" s="0" t="n">
        <f aca="false">Ultuna_BD_timeseries_topsoil!$B61/Ultuna_BD_timeseries_topsoil!Q61</f>
        <v>1.07932801561125</v>
      </c>
      <c r="R61" s="0" t="n">
        <f aca="false">Ultuna_BD_timeseries_topsoil!$B61/Ultuna_BD_timeseries_topsoil!R61</f>
        <v>1.08506642670706</v>
      </c>
      <c r="S61" s="0" t="n">
        <f aca="false">Ultuna_BD_timeseries_topsoil!$B61/Ultuna_BD_timeseries_topsoil!S61</f>
        <v>1.0908661822156</v>
      </c>
      <c r="T61" s="0" t="n">
        <f aca="false">Ultuna_BD_timeseries_topsoil!$B61/Ultuna_BD_timeseries_topsoil!T61</f>
        <v>1.09672827109337</v>
      </c>
      <c r="U61" s="0" t="n">
        <f aca="false">Ultuna_BD_timeseries_topsoil!$B61/Ultuna_BD_timeseries_topsoil!U61</f>
        <v>1.10265370366952</v>
      </c>
      <c r="V61" s="0" t="n">
        <f aca="false">Ultuna_BD_timeseries_topsoil!$B61/Ultuna_BD_timeseries_topsoil!V61</f>
        <v>1.10864351222632</v>
      </c>
      <c r="W61" s="0" t="n">
        <f aca="false">Ultuna_BD_timeseries_topsoil!$B61/Ultuna_BD_timeseries_topsoil!W61</f>
        <v>1.11469875159872</v>
      </c>
      <c r="X61" s="0" t="n">
        <f aca="false">Ultuna_BD_timeseries_topsoil!$B61/Ultuna_BD_timeseries_topsoil!X61</f>
        <v>1.1208204997936</v>
      </c>
      <c r="Y61" s="0" t="n">
        <f aca="false">Ultuna_BD_timeseries_topsoil!$B61/Ultuna_BD_timeseries_topsoil!Y61</f>
        <v>1.1270098586296</v>
      </c>
      <c r="Z61" s="0" t="n">
        <f aca="false">Ultuna_BD_timeseries_topsoil!$B61/Ultuna_BD_timeseries_topsoil!Z61</f>
        <v>1.13326795439819</v>
      </c>
      <c r="AA61" s="0" t="n">
        <f aca="false">Ultuna_BD_timeseries_topsoil!$B61/Ultuna_BD_timeseries_topsoil!AA61</f>
        <v>1.13959593854697</v>
      </c>
      <c r="AB61" s="0" t="n">
        <f aca="false">Ultuna_BD_timeseries_topsoil!$B61/Ultuna_BD_timeseries_topsoil!AB61</f>
        <v>1.14599498838592</v>
      </c>
      <c r="AC61" s="0" t="n">
        <f aca="false">Ultuna_BD_timeseries_topsoil!$B61/Ultuna_BD_timeseries_topsoil!AC61</f>
        <v>1.15246630781765</v>
      </c>
      <c r="AD61" s="0" t="n">
        <f aca="false">Ultuna_BD_timeseries_topsoil!$B61/Ultuna_BD_timeseries_topsoil!AD61</f>
        <v>1.15901112809246</v>
      </c>
      <c r="AE61" s="0" t="n">
        <f aca="false">Ultuna_BD_timeseries_topsoil!$B61/Ultuna_BD_timeseries_topsoil!AE61</f>
        <v>1.16563070858932</v>
      </c>
      <c r="AF61" s="0" t="n">
        <f aca="false">Ultuna_BD_timeseries_topsoil!$B61/Ultuna_BD_timeseries_topsoil!AF61</f>
        <v>1.17232633762375</v>
      </c>
      <c r="AG61" s="0" t="n">
        <f aca="false">Ultuna_BD_timeseries_topsoil!$B61/Ultuna_BD_timeseries_topsoil!AG61</f>
        <v>1.17909933328373</v>
      </c>
      <c r="AH61" s="0" t="n">
        <f aca="false">Ultuna_BD_timeseries_topsoil!$B61/Ultuna_BD_timeseries_topsoil!AH61</f>
        <v>1.18595104429471</v>
      </c>
      <c r="AI61" s="0" t="n">
        <f aca="false">Ultuna_BD_timeseries_topsoil!$B61/Ultuna_BD_timeseries_topsoil!AI61</f>
        <v>1.19288285091499</v>
      </c>
      <c r="AJ61" s="0" t="n">
        <f aca="false">Ultuna_BD_timeseries_topsoil!$B61/Ultuna_BD_timeseries_topsoil!AJ61</f>
        <v>1.19989616586267</v>
      </c>
      <c r="AK61" s="0" t="n">
        <f aca="false">Ultuna_BD_timeseries_topsoil!$B61/Ultuna_BD_timeseries_topsoil!AK61</f>
        <v>1.20699243527552</v>
      </c>
      <c r="AL61" s="0" t="n">
        <f aca="false">Ultuna_BD_timeseries_topsoil!$B61/Ultuna_BD_timeseries_topsoil!AL61</f>
        <v>1.21417313970505</v>
      </c>
      <c r="AM61" s="0" t="n">
        <f aca="false">Ultuna_BD_timeseries_topsoil!$B61/Ultuna_BD_timeseries_topsoil!AM61</f>
        <v>1.22143979514636</v>
      </c>
      <c r="AN61" s="0" t="n">
        <f aca="false">Ultuna_BD_timeseries_topsoil!$B61/Ultuna_BD_timeseries_topsoil!AN61</f>
        <v>1.22879395410512</v>
      </c>
      <c r="AO61" s="0" t="n">
        <f aca="false">Ultuna_BD_timeseries_topsoil!$B61/Ultuna_BD_timeseries_topsoil!AO61</f>
        <v>1.23623720670337</v>
      </c>
      <c r="AP61" s="0" t="n">
        <f aca="false">Ultuna_BD_timeseries_topsoil!$B61/Ultuna_BD_timeseries_topsoil!AP61</f>
        <v>1.24377118182575</v>
      </c>
      <c r="AQ61" s="0" t="n">
        <f aca="false">Ultuna_BD_timeseries_topsoil!$B61/Ultuna_BD_timeseries_topsoil!AQ61</f>
        <v>1.25139754830787</v>
      </c>
      <c r="AR61" s="0" t="n">
        <f aca="false">Ultuna_BD_timeseries_topsoil!$B61/Ultuna_BD_timeseries_topsoil!AR61</f>
        <v>1.25911801616873</v>
      </c>
      <c r="AS61" s="0" t="n">
        <f aca="false">Ultuna_BD_timeseries_topsoil!$B61/Ultuna_BD_timeseries_topsoil!AS61</f>
        <v>1.26693433788896</v>
      </c>
      <c r="AT61" s="0" t="n">
        <f aca="false">Ultuna_BD_timeseries_topsoil!$B61/Ultuna_BD_timeseries_topsoil!AT61</f>
        <v>1.27484830973707</v>
      </c>
      <c r="AU61" s="0" t="n">
        <f aca="false">Ultuna_BD_timeseries_topsoil!$B61/Ultuna_BD_timeseries_topsoil!AU61</f>
        <v>1.2828617731456</v>
      </c>
      <c r="AV61" s="0" t="n">
        <f aca="false">Ultuna_BD_timeseries_topsoil!$B61/Ultuna_BD_timeseries_topsoil!AV61</f>
        <v>1.29097661613961</v>
      </c>
      <c r="AW61" s="0" t="n">
        <f aca="false">Ultuna_BD_timeseries_topsoil!$B61/Ultuna_BD_timeseries_topsoil!AW61</f>
        <v>1.29919477481969</v>
      </c>
      <c r="AX61" s="0" t="n">
        <f aca="false">Ultuna_BD_timeseries_topsoil!$B61/Ultuna_BD_timeseries_topsoil!AX61</f>
        <v>1.3075182349019</v>
      </c>
      <c r="AY61" s="0" t="n">
        <f aca="false">Ultuna_BD_timeseries_topsoil!$B61/Ultuna_BD_timeseries_topsoil!AY61</f>
        <v>1.31594903331746</v>
      </c>
      <c r="AZ61" s="0" t="n">
        <f aca="false">Ultuna_BD_timeseries_topsoil!$B61/Ultuna_BD_timeseries_topsoil!AZ61</f>
        <v>1.32448925987453</v>
      </c>
      <c r="BA61" s="0" t="n">
        <f aca="false">Ultuna_BD_timeseries_topsoil!$B61/Ultuna_BD_timeseries_topsoil!BA61</f>
        <v>1.3331410589853</v>
      </c>
      <c r="BB61" s="0" t="n">
        <f aca="false">Ultuna_BD_timeseries_topsoil!$B61/Ultuna_BD_timeseries_topsoil!BB61</f>
        <v>1.34190663146107</v>
      </c>
      <c r="BC61" s="0" t="n">
        <f aca="false">Ultuna_BD_timeseries_topsoil!$B61/Ultuna_BD_timeseries_topsoil!BC61</f>
        <v>1.35078823637872</v>
      </c>
      <c r="BD61" s="0" t="n">
        <f aca="false">Ultuna_BD_timeseries_topsoil!$B61/Ultuna_BD_timeseries_topsoil!BD61</f>
        <v>1.35978819302171</v>
      </c>
      <c r="BE61" s="0" t="n">
        <f aca="false">Ultuna_BD_timeseries_topsoil!$B61/Ultuna_BD_timeseries_topsoil!BE61</f>
        <v>1.3689088828993</v>
      </c>
      <c r="BF61" s="0" t="n">
        <f aca="false">Ultuna_BD_timeseries_topsoil!$B61/Ultuna_BD_timeseries_topsoil!BF61</f>
        <v>1.37815275184746</v>
      </c>
      <c r="BG61" s="0" t="n">
        <f aca="false">Ultuna_BD_timeseries_topsoil!$B61/Ultuna_BD_timeseries_topsoil!BG61</f>
        <v>1.38752231221556</v>
      </c>
      <c r="BH61" s="0" t="n">
        <f aca="false">Ultuna_BD_timeseries_topsoil!$B61/Ultuna_BD_timeseries_topsoil!BH61</f>
        <v>1.39702014514289</v>
      </c>
      <c r="BI61" s="0" t="n">
        <f aca="false">Ultuna_BD_timeseries_topsoil!$B61/Ultuna_BD_timeseries_topsoil!BI61</f>
        <v>1.4066489029292</v>
      </c>
      <c r="BJ61" s="0" t="n">
        <f aca="false">Ultuna_BD_timeseries_topsoil!$B61/Ultuna_BD_timeseries_topsoil!BJ61</f>
        <v>1.41641131150411</v>
      </c>
      <c r="BK61" s="0" t="n">
        <f aca="false">Ultuna_BD_timeseries_topsoil!$B61/Ultuna_BD_timeseries_topsoil!BK61</f>
        <v>1.42631017299995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1"/>
  <sheetViews>
    <sheetView showFormulas="false" showGridLines="true" showRowColHeaders="true" showZeros="true" rightToLeft="false" tabSelected="false" showOutlineSymbols="true" defaultGridColor="true" view="normal" topLeftCell="AJ1" colorId="64" zoomScale="100" zoomScaleNormal="100" zoomScalePageLayoutView="100" workbookViewId="0">
      <selection pane="topLeft" activeCell="BK2" activeCellId="0" sqref="BK2"/>
    </sheetView>
  </sheetViews>
  <sheetFormatPr defaultColWidth="8.6796875" defaultRowHeight="14.4" zeroHeight="false" outlineLevelRow="0" outlineLevelCol="0"/>
  <cols>
    <col collapsed="false" customWidth="true" hidden="false" outlineLevel="0" max="2" min="1" style="0" width="8.79"/>
  </cols>
  <sheetData>
    <row r="1" customFormat="false" ht="14.4" hidden="false" customHeight="false" outlineLevel="0" collapsed="false">
      <c r="A1" s="0" t="s">
        <v>0</v>
      </c>
      <c r="B1" s="1" t="n">
        <v>1956</v>
      </c>
      <c r="C1" s="0" t="n">
        <v>1957</v>
      </c>
      <c r="D1" s="0" t="n">
        <v>1958</v>
      </c>
      <c r="E1" s="0" t="n">
        <v>1959</v>
      </c>
      <c r="F1" s="0" t="n">
        <v>1960</v>
      </c>
      <c r="G1" s="0" t="n">
        <v>1961</v>
      </c>
      <c r="H1" s="0" t="n">
        <v>1962</v>
      </c>
      <c r="I1" s="0" t="n">
        <v>1963</v>
      </c>
      <c r="J1" s="0" t="n">
        <v>1964</v>
      </c>
      <c r="K1" s="0" t="n">
        <v>1965</v>
      </c>
      <c r="L1" s="0" t="n">
        <v>1966</v>
      </c>
      <c r="M1" s="0" t="n">
        <v>1967</v>
      </c>
      <c r="N1" s="0" t="n">
        <v>1968</v>
      </c>
      <c r="O1" s="0" t="n">
        <v>1969</v>
      </c>
      <c r="P1" s="0" t="n">
        <v>1970</v>
      </c>
      <c r="Q1" s="0" t="n">
        <v>1971</v>
      </c>
      <c r="R1" s="0" t="n">
        <v>1972</v>
      </c>
      <c r="S1" s="0" t="n">
        <v>1973</v>
      </c>
      <c r="T1" s="0" t="n">
        <v>1974</v>
      </c>
      <c r="U1" s="0" t="n">
        <v>1975</v>
      </c>
      <c r="V1" s="0" t="n">
        <v>1976</v>
      </c>
      <c r="W1" s="0" t="n">
        <v>1977</v>
      </c>
      <c r="X1" s="0" t="n">
        <v>1978</v>
      </c>
      <c r="Y1" s="0" t="n">
        <v>1979</v>
      </c>
      <c r="Z1" s="0" t="n">
        <v>1980</v>
      </c>
      <c r="AA1" s="0" t="n">
        <v>1981</v>
      </c>
      <c r="AB1" s="0" t="n">
        <v>1982</v>
      </c>
      <c r="AC1" s="0" t="n">
        <v>1983</v>
      </c>
      <c r="AD1" s="0" t="n">
        <v>1984</v>
      </c>
      <c r="AE1" s="0" t="n">
        <v>1985</v>
      </c>
      <c r="AF1" s="0" t="n">
        <v>1986</v>
      </c>
      <c r="AG1" s="0" t="n">
        <v>1987</v>
      </c>
      <c r="AH1" s="0" t="n">
        <v>1988</v>
      </c>
      <c r="AI1" s="0" t="n">
        <v>1989</v>
      </c>
      <c r="AJ1" s="0" t="n">
        <v>1990</v>
      </c>
      <c r="AK1" s="0" t="n">
        <v>1991</v>
      </c>
      <c r="AL1" s="0" t="n">
        <v>1992</v>
      </c>
      <c r="AM1" s="0" t="n">
        <v>1993</v>
      </c>
      <c r="AN1" s="0" t="n">
        <v>1994</v>
      </c>
      <c r="AO1" s="0" t="n">
        <v>1995</v>
      </c>
      <c r="AP1" s="0" t="n">
        <v>1996</v>
      </c>
      <c r="AQ1" s="0" t="n">
        <v>1997</v>
      </c>
      <c r="AR1" s="0" t="n">
        <v>1998</v>
      </c>
      <c r="AS1" s="0" t="n">
        <v>1999</v>
      </c>
      <c r="AT1" s="0" t="n">
        <v>2000</v>
      </c>
      <c r="AU1" s="0" t="n">
        <v>2001</v>
      </c>
      <c r="AV1" s="0" t="n">
        <v>2002</v>
      </c>
      <c r="AW1" s="0" t="n">
        <v>2003</v>
      </c>
      <c r="AX1" s="0" t="n">
        <v>2004</v>
      </c>
      <c r="AY1" s="0" t="n">
        <v>2005</v>
      </c>
      <c r="AZ1" s="0" t="n">
        <v>2006</v>
      </c>
      <c r="BA1" s="0" t="n">
        <v>2007</v>
      </c>
      <c r="BB1" s="0" t="n">
        <v>2008</v>
      </c>
      <c r="BC1" s="0" t="n">
        <v>2009</v>
      </c>
      <c r="BD1" s="0" t="n">
        <v>2010</v>
      </c>
      <c r="BE1" s="0" t="n">
        <v>2011</v>
      </c>
      <c r="BF1" s="0" t="n">
        <v>2012</v>
      </c>
      <c r="BG1" s="0" t="n">
        <v>2013</v>
      </c>
      <c r="BH1" s="0" t="n">
        <v>2014</v>
      </c>
      <c r="BI1" s="0" t="n">
        <v>2015</v>
      </c>
      <c r="BJ1" s="0" t="n">
        <v>2016</v>
      </c>
      <c r="BK1" s="0" t="n">
        <v>2017</v>
      </c>
    </row>
    <row r="2" customFormat="false" ht="14.4" hidden="false" customHeight="false" outlineLevel="0" collapsed="false">
      <c r="A2" s="0" t="s">
        <v>1</v>
      </c>
      <c r="B2" s="2" t="n">
        <f aca="false">1.49</f>
        <v>1.49</v>
      </c>
      <c r="C2" s="0" t="n">
        <f aca="false">$B2-($B2-$AQ2)/($B$1-$AQ$1)*($B$1-C$1)</f>
        <v>1.4880487804878</v>
      </c>
      <c r="D2" s="0" t="n">
        <f aca="false">$B2-($B2-$AQ2)/($B$1-$AQ$1)*($B$1-D$1)</f>
        <v>1.48609756097561</v>
      </c>
      <c r="E2" s="0" t="n">
        <f aca="false">$B2-($B2-$AQ2)/($B$1-$AQ$1)*($B$1-E$1)</f>
        <v>1.48414634146341</v>
      </c>
      <c r="F2" s="0" t="n">
        <f aca="false">$B2-($B2-$AQ2)/($B$1-$AQ$1)*($B$1-F$1)</f>
        <v>1.48219512195122</v>
      </c>
      <c r="G2" s="0" t="n">
        <f aca="false">$B2-($B2-$AQ2)/($B$1-$AQ$1)*($B$1-G$1)</f>
        <v>1.48024390243902</v>
      </c>
      <c r="H2" s="0" t="n">
        <f aca="false">$B2-($B2-$AQ2)/($B$1-$AQ$1)*($B$1-H$1)</f>
        <v>1.47829268292683</v>
      </c>
      <c r="I2" s="0" t="n">
        <f aca="false">$B2-($B2-$AQ2)/($B$1-$AQ$1)*($B$1-I$1)</f>
        <v>1.47634146341463</v>
      </c>
      <c r="J2" s="0" t="n">
        <f aca="false">$B2-($B2-$AQ2)/($B$1-$AQ$1)*($B$1-J$1)</f>
        <v>1.47439024390244</v>
      </c>
      <c r="K2" s="0" t="n">
        <f aca="false">$B2-($B2-$AQ2)/($B$1-$AQ$1)*($B$1-K$1)</f>
        <v>1.47243902439024</v>
      </c>
      <c r="L2" s="0" t="n">
        <f aca="false">$B2-($B2-$AQ2)/($B$1-$AQ$1)*($B$1-L$1)</f>
        <v>1.47048780487805</v>
      </c>
      <c r="M2" s="0" t="n">
        <f aca="false">$B2-($B2-$AQ2)/($B$1-$AQ$1)*($B$1-M$1)</f>
        <v>1.46853658536585</v>
      </c>
      <c r="N2" s="0" t="n">
        <f aca="false">$B2-($B2-$AQ2)/($B$1-$AQ$1)*($B$1-N$1)</f>
        <v>1.46658536585366</v>
      </c>
      <c r="O2" s="0" t="n">
        <f aca="false">$B2-($B2-$AQ2)/($B$1-$AQ$1)*($B$1-O$1)</f>
        <v>1.46463414634146</v>
      </c>
      <c r="P2" s="0" t="n">
        <f aca="false">$B2-($B2-$AQ2)/($B$1-$AQ$1)*($B$1-P$1)</f>
        <v>1.46268292682927</v>
      </c>
      <c r="Q2" s="0" t="n">
        <f aca="false">$B2-($B2-$AQ2)/($B$1-$AQ$1)*($B$1-Q$1)</f>
        <v>1.46073170731707</v>
      </c>
      <c r="R2" s="0" t="n">
        <f aca="false">$B2-($B2-$AQ2)/($B$1-$AQ$1)*($B$1-R$1)</f>
        <v>1.45878048780488</v>
      </c>
      <c r="S2" s="0" t="n">
        <f aca="false">$B2-($B2-$AQ2)/($B$1-$AQ$1)*($B$1-S$1)</f>
        <v>1.45682926829268</v>
      </c>
      <c r="T2" s="0" t="n">
        <f aca="false">$B2-($B2-$AQ2)/($B$1-$AQ$1)*($B$1-T$1)</f>
        <v>1.45487804878049</v>
      </c>
      <c r="U2" s="0" t="n">
        <f aca="false">$B2-($B2-$AQ2)/($B$1-$AQ$1)*($B$1-U$1)</f>
        <v>1.45292682926829</v>
      </c>
      <c r="V2" s="0" t="n">
        <f aca="false">$B2-($B2-$AQ2)/($B$1-$AQ$1)*($B$1-V$1)</f>
        <v>1.4509756097561</v>
      </c>
      <c r="W2" s="0" t="n">
        <f aca="false">$B2-($B2-$AQ2)/($B$1-$AQ$1)*($B$1-W$1)</f>
        <v>1.4490243902439</v>
      </c>
      <c r="X2" s="0" t="n">
        <f aca="false">$B2-($B2-$AQ2)/($B$1-$AQ$1)*($B$1-X$1)</f>
        <v>1.44707317073171</v>
      </c>
      <c r="Y2" s="0" t="n">
        <f aca="false">$B2-($B2-$AQ2)/($B$1-$AQ$1)*($B$1-Y$1)</f>
        <v>1.44512195121951</v>
      </c>
      <c r="Z2" s="0" t="n">
        <f aca="false">$B2-($B2-$AQ2)/($B$1-$AQ$1)*($B$1-Z$1)</f>
        <v>1.44317073170732</v>
      </c>
      <c r="AA2" s="0" t="n">
        <f aca="false">$B2-($B2-$AQ2)/($B$1-$AQ$1)*($B$1-AA$1)</f>
        <v>1.44121951219512</v>
      </c>
      <c r="AB2" s="0" t="n">
        <f aca="false">$B2-($B2-$AQ2)/($B$1-$AQ$1)*($B$1-AB$1)</f>
        <v>1.43926829268293</v>
      </c>
      <c r="AC2" s="0" t="n">
        <f aca="false">$B2-($B2-$AQ2)/($B$1-$AQ$1)*($B$1-AC$1)</f>
        <v>1.43731707317073</v>
      </c>
      <c r="AD2" s="0" t="n">
        <f aca="false">$B2-($B2-$AQ2)/($B$1-$AQ$1)*($B$1-AD$1)</f>
        <v>1.43536585365854</v>
      </c>
      <c r="AE2" s="0" t="n">
        <f aca="false">$B2-($B2-$AQ2)/($B$1-$AQ$1)*($B$1-AE$1)</f>
        <v>1.43341463414634</v>
      </c>
      <c r="AF2" s="0" t="n">
        <f aca="false">$B2-($B2-$AQ2)/($B$1-$AQ$1)*($B$1-AF$1)</f>
        <v>1.43146341463415</v>
      </c>
      <c r="AG2" s="0" t="n">
        <f aca="false">$B2-($B2-$AQ2)/($B$1-$AQ$1)*($B$1-AG$1)</f>
        <v>1.42951219512195</v>
      </c>
      <c r="AH2" s="0" t="n">
        <f aca="false">$B2-($B2-$AQ2)/($B$1-$AQ$1)*($B$1-AH$1)</f>
        <v>1.42756097560976</v>
      </c>
      <c r="AI2" s="0" t="n">
        <f aca="false">$B2-($B2-$AQ2)/($B$1-$AQ$1)*($B$1-AI$1)</f>
        <v>1.42560975609756</v>
      </c>
      <c r="AJ2" s="0" t="n">
        <f aca="false">$B2-($B2-$AQ2)/($B$1-$AQ$1)*($B$1-AJ$1)</f>
        <v>1.42365853658537</v>
      </c>
      <c r="AK2" s="0" t="n">
        <f aca="false">$B2-($B2-$AQ2)/($B$1-$AQ$1)*($B$1-AK$1)</f>
        <v>1.42170731707317</v>
      </c>
      <c r="AL2" s="0" t="n">
        <f aca="false">$B2-($B2-$AQ2)/($B$1-$AQ$1)*($B$1-AL$1)</f>
        <v>1.41975609756098</v>
      </c>
      <c r="AM2" s="0" t="n">
        <f aca="false">$B2-($B2-$AQ2)/($B$1-$AQ$1)*($B$1-AM$1)</f>
        <v>1.41780487804878</v>
      </c>
      <c r="AN2" s="0" t="n">
        <f aca="false">$B2-($B2-$AQ2)/($B$1-$AQ$1)*($B$1-AN$1)</f>
        <v>1.41585365853659</v>
      </c>
      <c r="AO2" s="0" t="n">
        <f aca="false">$B2-($B2-$AQ2)/($B$1-$AQ$1)*($B$1-AO$1)</f>
        <v>1.41390243902439</v>
      </c>
      <c r="AP2" s="0" t="n">
        <f aca="false">$B2-($B2-$AQ2)/($B$1-$AQ$1)*($B$1-AP$1)</f>
        <v>1.4119512195122</v>
      </c>
      <c r="AQ2" s="0" t="n">
        <v>1.41</v>
      </c>
      <c r="AR2" s="0" t="n">
        <f aca="false">$B2-($B2-$AQ2)/($B$1-$AQ$1)*($B$1-AR$1)</f>
        <v>1.40804878048781</v>
      </c>
      <c r="AS2" s="0" t="n">
        <f aca="false">$B2-($B2-$AQ2)/($B$1-$AQ$1)*($B$1-AS$1)</f>
        <v>1.40609756097561</v>
      </c>
      <c r="AT2" s="0" t="n">
        <f aca="false">$B2-($B2-$AQ2)/($B$1-$AQ$1)*($B$1-AT$1)</f>
        <v>1.40414634146341</v>
      </c>
      <c r="AU2" s="0" t="n">
        <f aca="false">$B2-($B2-$AQ2)/($B$1-$AQ$1)*($B$1-AU$1)</f>
        <v>1.40219512195122</v>
      </c>
      <c r="AV2" s="0" t="n">
        <f aca="false">$B2-($B2-$AQ2)/($B$1-$AQ$1)*($B$1-AV$1)</f>
        <v>1.40024390243902</v>
      </c>
      <c r="AW2" s="0" t="n">
        <f aca="false">$B2-($B2-$AQ2)/($B$1-$AQ$1)*($B$1-AW$1)</f>
        <v>1.39829268292683</v>
      </c>
      <c r="AX2" s="0" t="n">
        <f aca="false">$B2-($B2-$AQ2)/($B$1-$AQ$1)*($B$1-AX$1)</f>
        <v>1.39634146341463</v>
      </c>
      <c r="AY2" s="0" t="n">
        <f aca="false">$B2-($B2-$AQ2)/($B$1-$AQ$1)*($B$1-AY$1)</f>
        <v>1.39439024390244</v>
      </c>
      <c r="AZ2" s="0" t="n">
        <f aca="false">$B2-($B2-$AQ2)/($B$1-$AQ$1)*($B$1-AZ$1)</f>
        <v>1.39243902439024</v>
      </c>
      <c r="BA2" s="0" t="n">
        <f aca="false">$B2-($B2-$AQ2)/($B$1-$AQ$1)*($B$1-BA$1)</f>
        <v>1.39048780487805</v>
      </c>
      <c r="BB2" s="0" t="n">
        <f aca="false">$B2-($B2-$AQ2)/($B$1-$AQ$1)*($B$1-BB$1)</f>
        <v>1.38853658536585</v>
      </c>
      <c r="BC2" s="0" t="n">
        <f aca="false">$B2-($B2-$AQ2)/($B$1-$AQ$1)*($B$1-BC$1)</f>
        <v>1.38658536585366</v>
      </c>
      <c r="BD2" s="0" t="n">
        <f aca="false">$B2-($B2-$AQ2)/($B$1-$AQ$1)*($B$1-BD$1)</f>
        <v>1.38463414634146</v>
      </c>
      <c r="BE2" s="0" t="n">
        <f aca="false">$B2-($B2-$AQ2)/($B$1-$AQ$1)*($B$1-BE$1)</f>
        <v>1.38268292682927</v>
      </c>
      <c r="BF2" s="0" t="n">
        <f aca="false">$B2-($B2-$AQ2)/($B$1-$AQ$1)*($B$1-BF$1)</f>
        <v>1.38073170731707</v>
      </c>
      <c r="BG2" s="0" t="n">
        <f aca="false">$B2-($B2-$AQ2)/($B$1-$AQ$1)*($B$1-BG$1)</f>
        <v>1.37878048780488</v>
      </c>
      <c r="BH2" s="0" t="n">
        <f aca="false">$B2-($B2-$AQ2)/($B$1-$AQ$1)*($B$1-BH$1)</f>
        <v>1.37682926829268</v>
      </c>
      <c r="BI2" s="0" t="n">
        <f aca="false">$B2-($B2-$AQ2)/($B$1-$AQ$1)*($B$1-BI$1)</f>
        <v>1.37487804878049</v>
      </c>
      <c r="BJ2" s="0" t="n">
        <f aca="false">$B2-($B2-$AQ2)/($B$1-$AQ$1)*($B$1-BJ$1)</f>
        <v>1.37292682926829</v>
      </c>
      <c r="BK2" s="0" t="n">
        <f aca="false">$B2-($B2-$AQ2)/($B$1-$AQ$1)*($B$1-BK$1)</f>
        <v>1.3709756097561</v>
      </c>
    </row>
    <row r="3" customFormat="false" ht="14.4" hidden="false" customHeight="false" outlineLevel="0" collapsed="false">
      <c r="A3" s="0" t="s">
        <v>1</v>
      </c>
      <c r="B3" s="2" t="n">
        <f aca="false">1.49</f>
        <v>1.49</v>
      </c>
      <c r="C3" s="0" t="n">
        <f aca="false">$B3-($B3-$AQ3)/($B$1-$AQ$1)*($B$1-C$1)</f>
        <v>1.4880487804878</v>
      </c>
      <c r="D3" s="0" t="n">
        <f aca="false">$B3-($B3-$AQ3)/($B$1-$AQ$1)*($B$1-D$1)</f>
        <v>1.48609756097561</v>
      </c>
      <c r="E3" s="0" t="n">
        <f aca="false">$B3-($B3-$AQ3)/($B$1-$AQ$1)*($B$1-E$1)</f>
        <v>1.48414634146341</v>
      </c>
      <c r="F3" s="0" t="n">
        <f aca="false">$B3-($B3-$AQ3)/($B$1-$AQ$1)*($B$1-F$1)</f>
        <v>1.48219512195122</v>
      </c>
      <c r="G3" s="0" t="n">
        <f aca="false">$B3-($B3-$AQ3)/($B$1-$AQ$1)*($B$1-G$1)</f>
        <v>1.48024390243902</v>
      </c>
      <c r="H3" s="0" t="n">
        <f aca="false">$B3-($B3-$AQ3)/($B$1-$AQ$1)*($B$1-H$1)</f>
        <v>1.47829268292683</v>
      </c>
      <c r="I3" s="0" t="n">
        <f aca="false">$B3-($B3-$AQ3)/($B$1-$AQ$1)*($B$1-I$1)</f>
        <v>1.47634146341463</v>
      </c>
      <c r="J3" s="0" t="n">
        <f aca="false">$B3-($B3-$AQ3)/($B$1-$AQ$1)*($B$1-J$1)</f>
        <v>1.47439024390244</v>
      </c>
      <c r="K3" s="0" t="n">
        <f aca="false">$B3-($B3-$AQ3)/($B$1-$AQ$1)*($B$1-K$1)</f>
        <v>1.47243902439024</v>
      </c>
      <c r="L3" s="0" t="n">
        <f aca="false">$B3-($B3-$AQ3)/($B$1-$AQ$1)*($B$1-L$1)</f>
        <v>1.47048780487805</v>
      </c>
      <c r="M3" s="0" t="n">
        <f aca="false">$B3-($B3-$AQ3)/($B$1-$AQ$1)*($B$1-M$1)</f>
        <v>1.46853658536585</v>
      </c>
      <c r="N3" s="0" t="n">
        <f aca="false">$B3-($B3-$AQ3)/($B$1-$AQ$1)*($B$1-N$1)</f>
        <v>1.46658536585366</v>
      </c>
      <c r="O3" s="0" t="n">
        <f aca="false">$B3-($B3-$AQ3)/($B$1-$AQ$1)*($B$1-O$1)</f>
        <v>1.46463414634146</v>
      </c>
      <c r="P3" s="0" t="n">
        <f aca="false">$B3-($B3-$AQ3)/($B$1-$AQ$1)*($B$1-P$1)</f>
        <v>1.46268292682927</v>
      </c>
      <c r="Q3" s="0" t="n">
        <f aca="false">$B3-($B3-$AQ3)/($B$1-$AQ$1)*($B$1-Q$1)</f>
        <v>1.46073170731707</v>
      </c>
      <c r="R3" s="0" t="n">
        <f aca="false">$B3-($B3-$AQ3)/($B$1-$AQ$1)*($B$1-R$1)</f>
        <v>1.45878048780488</v>
      </c>
      <c r="S3" s="0" t="n">
        <f aca="false">$B3-($B3-$AQ3)/($B$1-$AQ$1)*($B$1-S$1)</f>
        <v>1.45682926829268</v>
      </c>
      <c r="T3" s="0" t="n">
        <f aca="false">$B3-($B3-$AQ3)/($B$1-$AQ$1)*($B$1-T$1)</f>
        <v>1.45487804878049</v>
      </c>
      <c r="U3" s="0" t="n">
        <f aca="false">$B3-($B3-$AQ3)/($B$1-$AQ$1)*($B$1-U$1)</f>
        <v>1.45292682926829</v>
      </c>
      <c r="V3" s="0" t="n">
        <f aca="false">$B3-($B3-$AQ3)/($B$1-$AQ$1)*($B$1-V$1)</f>
        <v>1.4509756097561</v>
      </c>
      <c r="W3" s="0" t="n">
        <f aca="false">$B3-($B3-$AQ3)/($B$1-$AQ$1)*($B$1-W$1)</f>
        <v>1.4490243902439</v>
      </c>
      <c r="X3" s="0" t="n">
        <f aca="false">$B3-($B3-$AQ3)/($B$1-$AQ$1)*($B$1-X$1)</f>
        <v>1.44707317073171</v>
      </c>
      <c r="Y3" s="0" t="n">
        <f aca="false">$B3-($B3-$AQ3)/($B$1-$AQ$1)*($B$1-Y$1)</f>
        <v>1.44512195121951</v>
      </c>
      <c r="Z3" s="0" t="n">
        <f aca="false">$B3-($B3-$AQ3)/($B$1-$AQ$1)*($B$1-Z$1)</f>
        <v>1.44317073170732</v>
      </c>
      <c r="AA3" s="0" t="n">
        <f aca="false">$B3-($B3-$AQ3)/($B$1-$AQ$1)*($B$1-AA$1)</f>
        <v>1.44121951219512</v>
      </c>
      <c r="AB3" s="0" t="n">
        <f aca="false">$B3-($B3-$AQ3)/($B$1-$AQ$1)*($B$1-AB$1)</f>
        <v>1.43926829268293</v>
      </c>
      <c r="AC3" s="0" t="n">
        <f aca="false">$B3-($B3-$AQ3)/($B$1-$AQ$1)*($B$1-AC$1)</f>
        <v>1.43731707317073</v>
      </c>
      <c r="AD3" s="0" t="n">
        <f aca="false">$B3-($B3-$AQ3)/($B$1-$AQ$1)*($B$1-AD$1)</f>
        <v>1.43536585365854</v>
      </c>
      <c r="AE3" s="0" t="n">
        <f aca="false">$B3-($B3-$AQ3)/($B$1-$AQ$1)*($B$1-AE$1)</f>
        <v>1.43341463414634</v>
      </c>
      <c r="AF3" s="0" t="n">
        <f aca="false">$B3-($B3-$AQ3)/($B$1-$AQ$1)*($B$1-AF$1)</f>
        <v>1.43146341463415</v>
      </c>
      <c r="AG3" s="0" t="n">
        <f aca="false">$B3-($B3-$AQ3)/($B$1-$AQ$1)*($B$1-AG$1)</f>
        <v>1.42951219512195</v>
      </c>
      <c r="AH3" s="0" t="n">
        <f aca="false">$B3-($B3-$AQ3)/($B$1-$AQ$1)*($B$1-AH$1)</f>
        <v>1.42756097560976</v>
      </c>
      <c r="AI3" s="0" t="n">
        <f aca="false">$B3-($B3-$AQ3)/($B$1-$AQ$1)*($B$1-AI$1)</f>
        <v>1.42560975609756</v>
      </c>
      <c r="AJ3" s="0" t="n">
        <f aca="false">$B3-($B3-$AQ3)/($B$1-$AQ$1)*($B$1-AJ$1)</f>
        <v>1.42365853658537</v>
      </c>
      <c r="AK3" s="0" t="n">
        <f aca="false">$B3-($B3-$AQ3)/($B$1-$AQ$1)*($B$1-AK$1)</f>
        <v>1.42170731707317</v>
      </c>
      <c r="AL3" s="0" t="n">
        <f aca="false">$B3-($B3-$AQ3)/($B$1-$AQ$1)*($B$1-AL$1)</f>
        <v>1.41975609756098</v>
      </c>
      <c r="AM3" s="0" t="n">
        <f aca="false">$B3-($B3-$AQ3)/($B$1-$AQ$1)*($B$1-AM$1)</f>
        <v>1.41780487804878</v>
      </c>
      <c r="AN3" s="0" t="n">
        <f aca="false">$B3-($B3-$AQ3)/($B$1-$AQ$1)*($B$1-AN$1)</f>
        <v>1.41585365853659</v>
      </c>
      <c r="AO3" s="0" t="n">
        <f aca="false">$B3-($B3-$AQ3)/($B$1-$AQ$1)*($B$1-AO$1)</f>
        <v>1.41390243902439</v>
      </c>
      <c r="AP3" s="0" t="n">
        <f aca="false">$B3-($B3-$AQ3)/($B$1-$AQ$1)*($B$1-AP$1)</f>
        <v>1.4119512195122</v>
      </c>
      <c r="AQ3" s="0" t="n">
        <v>1.41</v>
      </c>
      <c r="AR3" s="0" t="n">
        <f aca="false">$B3-($B3-$AQ3)/($B$1-$AQ$1)*($B$1-AR$1)</f>
        <v>1.40804878048781</v>
      </c>
      <c r="AS3" s="0" t="n">
        <f aca="false">$B3-($B3-$AQ3)/($B$1-$AQ$1)*($B$1-AS$1)</f>
        <v>1.40609756097561</v>
      </c>
      <c r="AT3" s="0" t="n">
        <f aca="false">$B3-($B3-$AQ3)/($B$1-$AQ$1)*($B$1-AT$1)</f>
        <v>1.40414634146341</v>
      </c>
      <c r="AU3" s="0" t="n">
        <f aca="false">$B3-($B3-$AQ3)/($B$1-$AQ$1)*($B$1-AU$1)</f>
        <v>1.40219512195122</v>
      </c>
      <c r="AV3" s="0" t="n">
        <f aca="false">$B3-($B3-$AQ3)/($B$1-$AQ$1)*($B$1-AV$1)</f>
        <v>1.40024390243902</v>
      </c>
      <c r="AW3" s="0" t="n">
        <f aca="false">$B3-($B3-$AQ3)/($B$1-$AQ$1)*($B$1-AW$1)</f>
        <v>1.39829268292683</v>
      </c>
      <c r="AX3" s="0" t="n">
        <f aca="false">$B3-($B3-$AQ3)/($B$1-$AQ$1)*($B$1-AX$1)</f>
        <v>1.39634146341463</v>
      </c>
      <c r="AY3" s="0" t="n">
        <f aca="false">$B3-($B3-$AQ3)/($B$1-$AQ$1)*($B$1-AY$1)</f>
        <v>1.39439024390244</v>
      </c>
      <c r="AZ3" s="0" t="n">
        <f aca="false">$B3-($B3-$AQ3)/($B$1-$AQ$1)*($B$1-AZ$1)</f>
        <v>1.39243902439024</v>
      </c>
      <c r="BA3" s="0" t="n">
        <f aca="false">$B3-($B3-$AQ3)/($B$1-$AQ$1)*($B$1-BA$1)</f>
        <v>1.39048780487805</v>
      </c>
      <c r="BB3" s="0" t="n">
        <f aca="false">$B3-($B3-$AQ3)/($B$1-$AQ$1)*($B$1-BB$1)</f>
        <v>1.38853658536585</v>
      </c>
      <c r="BC3" s="0" t="n">
        <f aca="false">$B3-($B3-$AQ3)/($B$1-$AQ$1)*($B$1-BC$1)</f>
        <v>1.38658536585366</v>
      </c>
      <c r="BD3" s="0" t="n">
        <f aca="false">$B3-($B3-$AQ3)/($B$1-$AQ$1)*($B$1-BD$1)</f>
        <v>1.38463414634146</v>
      </c>
      <c r="BE3" s="0" t="n">
        <f aca="false">$B3-($B3-$AQ3)/($B$1-$AQ$1)*($B$1-BE$1)</f>
        <v>1.38268292682927</v>
      </c>
      <c r="BF3" s="0" t="n">
        <f aca="false">$B3-($B3-$AQ3)/($B$1-$AQ$1)*($B$1-BF$1)</f>
        <v>1.38073170731707</v>
      </c>
      <c r="BG3" s="0" t="n">
        <f aca="false">$B3-($B3-$AQ3)/($B$1-$AQ$1)*($B$1-BG$1)</f>
        <v>1.37878048780488</v>
      </c>
      <c r="BH3" s="0" t="n">
        <f aca="false">$B3-($B3-$AQ3)/($B$1-$AQ$1)*($B$1-BH$1)</f>
        <v>1.37682926829268</v>
      </c>
      <c r="BI3" s="0" t="n">
        <f aca="false">$B3-($B3-$AQ3)/($B$1-$AQ$1)*($B$1-BI$1)</f>
        <v>1.37487804878049</v>
      </c>
      <c r="BJ3" s="0" t="n">
        <f aca="false">$B3-($B3-$AQ3)/($B$1-$AQ$1)*($B$1-BJ$1)</f>
        <v>1.37292682926829</v>
      </c>
      <c r="BK3" s="0" t="n">
        <f aca="false">$B3-($B3-$AQ3)/($B$1-$AQ$1)*($B$1-BK$1)</f>
        <v>1.3709756097561</v>
      </c>
    </row>
    <row r="4" customFormat="false" ht="14.4" hidden="false" customHeight="false" outlineLevel="0" collapsed="false">
      <c r="A4" s="0" t="s">
        <v>1</v>
      </c>
      <c r="B4" s="2" t="n">
        <f aca="false">1.49</f>
        <v>1.49</v>
      </c>
      <c r="C4" s="0" t="n">
        <f aca="false">$B4-($B4-$AQ4)/($B$1-$AQ$1)*($B$1-C$1)</f>
        <v>1.4880487804878</v>
      </c>
      <c r="D4" s="0" t="n">
        <f aca="false">$B4-($B4-$AQ4)/($B$1-$AQ$1)*($B$1-D$1)</f>
        <v>1.48609756097561</v>
      </c>
      <c r="E4" s="0" t="n">
        <f aca="false">$B4-($B4-$AQ4)/($B$1-$AQ$1)*($B$1-E$1)</f>
        <v>1.48414634146341</v>
      </c>
      <c r="F4" s="0" t="n">
        <f aca="false">$B4-($B4-$AQ4)/($B$1-$AQ$1)*($B$1-F$1)</f>
        <v>1.48219512195122</v>
      </c>
      <c r="G4" s="0" t="n">
        <f aca="false">$B4-($B4-$AQ4)/($B$1-$AQ$1)*($B$1-G$1)</f>
        <v>1.48024390243902</v>
      </c>
      <c r="H4" s="0" t="n">
        <f aca="false">$B4-($B4-$AQ4)/($B$1-$AQ$1)*($B$1-H$1)</f>
        <v>1.47829268292683</v>
      </c>
      <c r="I4" s="0" t="n">
        <f aca="false">$B4-($B4-$AQ4)/($B$1-$AQ$1)*($B$1-I$1)</f>
        <v>1.47634146341463</v>
      </c>
      <c r="J4" s="0" t="n">
        <f aca="false">$B4-($B4-$AQ4)/($B$1-$AQ$1)*($B$1-J$1)</f>
        <v>1.47439024390244</v>
      </c>
      <c r="K4" s="0" t="n">
        <f aca="false">$B4-($B4-$AQ4)/($B$1-$AQ$1)*($B$1-K$1)</f>
        <v>1.47243902439024</v>
      </c>
      <c r="L4" s="0" t="n">
        <f aca="false">$B4-($B4-$AQ4)/($B$1-$AQ$1)*($B$1-L$1)</f>
        <v>1.47048780487805</v>
      </c>
      <c r="M4" s="0" t="n">
        <f aca="false">$B4-($B4-$AQ4)/($B$1-$AQ$1)*($B$1-M$1)</f>
        <v>1.46853658536585</v>
      </c>
      <c r="N4" s="0" t="n">
        <f aca="false">$B4-($B4-$AQ4)/($B$1-$AQ$1)*($B$1-N$1)</f>
        <v>1.46658536585366</v>
      </c>
      <c r="O4" s="0" t="n">
        <f aca="false">$B4-($B4-$AQ4)/($B$1-$AQ$1)*($B$1-O$1)</f>
        <v>1.46463414634146</v>
      </c>
      <c r="P4" s="0" t="n">
        <f aca="false">$B4-($B4-$AQ4)/($B$1-$AQ$1)*($B$1-P$1)</f>
        <v>1.46268292682927</v>
      </c>
      <c r="Q4" s="0" t="n">
        <f aca="false">$B4-($B4-$AQ4)/($B$1-$AQ$1)*($B$1-Q$1)</f>
        <v>1.46073170731707</v>
      </c>
      <c r="R4" s="0" t="n">
        <f aca="false">$B4-($B4-$AQ4)/($B$1-$AQ$1)*($B$1-R$1)</f>
        <v>1.45878048780488</v>
      </c>
      <c r="S4" s="0" t="n">
        <f aca="false">$B4-($B4-$AQ4)/($B$1-$AQ$1)*($B$1-S$1)</f>
        <v>1.45682926829268</v>
      </c>
      <c r="T4" s="0" t="n">
        <f aca="false">$B4-($B4-$AQ4)/($B$1-$AQ$1)*($B$1-T$1)</f>
        <v>1.45487804878049</v>
      </c>
      <c r="U4" s="0" t="n">
        <f aca="false">$B4-($B4-$AQ4)/($B$1-$AQ$1)*($B$1-U$1)</f>
        <v>1.45292682926829</v>
      </c>
      <c r="V4" s="0" t="n">
        <f aca="false">$B4-($B4-$AQ4)/($B$1-$AQ$1)*($B$1-V$1)</f>
        <v>1.4509756097561</v>
      </c>
      <c r="W4" s="0" t="n">
        <f aca="false">$B4-($B4-$AQ4)/($B$1-$AQ$1)*($B$1-W$1)</f>
        <v>1.4490243902439</v>
      </c>
      <c r="X4" s="0" t="n">
        <f aca="false">$B4-($B4-$AQ4)/($B$1-$AQ$1)*($B$1-X$1)</f>
        <v>1.44707317073171</v>
      </c>
      <c r="Y4" s="0" t="n">
        <f aca="false">$B4-($B4-$AQ4)/($B$1-$AQ$1)*($B$1-Y$1)</f>
        <v>1.44512195121951</v>
      </c>
      <c r="Z4" s="0" t="n">
        <f aca="false">$B4-($B4-$AQ4)/($B$1-$AQ$1)*($B$1-Z$1)</f>
        <v>1.44317073170732</v>
      </c>
      <c r="AA4" s="0" t="n">
        <f aca="false">$B4-($B4-$AQ4)/($B$1-$AQ$1)*($B$1-AA$1)</f>
        <v>1.44121951219512</v>
      </c>
      <c r="AB4" s="0" t="n">
        <f aca="false">$B4-($B4-$AQ4)/($B$1-$AQ$1)*($B$1-AB$1)</f>
        <v>1.43926829268293</v>
      </c>
      <c r="AC4" s="0" t="n">
        <f aca="false">$B4-($B4-$AQ4)/($B$1-$AQ$1)*($B$1-AC$1)</f>
        <v>1.43731707317073</v>
      </c>
      <c r="AD4" s="0" t="n">
        <f aca="false">$B4-($B4-$AQ4)/($B$1-$AQ$1)*($B$1-AD$1)</f>
        <v>1.43536585365854</v>
      </c>
      <c r="AE4" s="0" t="n">
        <f aca="false">$B4-($B4-$AQ4)/($B$1-$AQ$1)*($B$1-AE$1)</f>
        <v>1.43341463414634</v>
      </c>
      <c r="AF4" s="0" t="n">
        <f aca="false">$B4-($B4-$AQ4)/($B$1-$AQ$1)*($B$1-AF$1)</f>
        <v>1.43146341463415</v>
      </c>
      <c r="AG4" s="0" t="n">
        <f aca="false">$B4-($B4-$AQ4)/($B$1-$AQ$1)*($B$1-AG$1)</f>
        <v>1.42951219512195</v>
      </c>
      <c r="AH4" s="0" t="n">
        <f aca="false">$B4-($B4-$AQ4)/($B$1-$AQ$1)*($B$1-AH$1)</f>
        <v>1.42756097560976</v>
      </c>
      <c r="AI4" s="0" t="n">
        <f aca="false">$B4-($B4-$AQ4)/($B$1-$AQ$1)*($B$1-AI$1)</f>
        <v>1.42560975609756</v>
      </c>
      <c r="AJ4" s="0" t="n">
        <f aca="false">$B4-($B4-$AQ4)/($B$1-$AQ$1)*($B$1-AJ$1)</f>
        <v>1.42365853658537</v>
      </c>
      <c r="AK4" s="0" t="n">
        <f aca="false">$B4-($B4-$AQ4)/($B$1-$AQ$1)*($B$1-AK$1)</f>
        <v>1.42170731707317</v>
      </c>
      <c r="AL4" s="0" t="n">
        <f aca="false">$B4-($B4-$AQ4)/($B$1-$AQ$1)*($B$1-AL$1)</f>
        <v>1.41975609756098</v>
      </c>
      <c r="AM4" s="0" t="n">
        <f aca="false">$B4-($B4-$AQ4)/($B$1-$AQ$1)*($B$1-AM$1)</f>
        <v>1.41780487804878</v>
      </c>
      <c r="AN4" s="0" t="n">
        <f aca="false">$B4-($B4-$AQ4)/($B$1-$AQ$1)*($B$1-AN$1)</f>
        <v>1.41585365853659</v>
      </c>
      <c r="AO4" s="0" t="n">
        <f aca="false">$B4-($B4-$AQ4)/($B$1-$AQ$1)*($B$1-AO$1)</f>
        <v>1.41390243902439</v>
      </c>
      <c r="AP4" s="0" t="n">
        <f aca="false">$B4-($B4-$AQ4)/($B$1-$AQ$1)*($B$1-AP$1)</f>
        <v>1.4119512195122</v>
      </c>
      <c r="AQ4" s="0" t="n">
        <v>1.41</v>
      </c>
      <c r="AR4" s="0" t="n">
        <f aca="false">$B4-($B4-$AQ4)/($B$1-$AQ$1)*($B$1-AR$1)</f>
        <v>1.40804878048781</v>
      </c>
      <c r="AS4" s="0" t="n">
        <f aca="false">$B4-($B4-$AQ4)/($B$1-$AQ$1)*($B$1-AS$1)</f>
        <v>1.40609756097561</v>
      </c>
      <c r="AT4" s="0" t="n">
        <f aca="false">$B4-($B4-$AQ4)/($B$1-$AQ$1)*($B$1-AT$1)</f>
        <v>1.40414634146341</v>
      </c>
      <c r="AU4" s="0" t="n">
        <f aca="false">$B4-($B4-$AQ4)/($B$1-$AQ$1)*($B$1-AU$1)</f>
        <v>1.40219512195122</v>
      </c>
      <c r="AV4" s="0" t="n">
        <f aca="false">$B4-($B4-$AQ4)/($B$1-$AQ$1)*($B$1-AV$1)</f>
        <v>1.40024390243902</v>
      </c>
      <c r="AW4" s="0" t="n">
        <f aca="false">$B4-($B4-$AQ4)/($B$1-$AQ$1)*($B$1-AW$1)</f>
        <v>1.39829268292683</v>
      </c>
      <c r="AX4" s="0" t="n">
        <f aca="false">$B4-($B4-$AQ4)/($B$1-$AQ$1)*($B$1-AX$1)</f>
        <v>1.39634146341463</v>
      </c>
      <c r="AY4" s="0" t="n">
        <f aca="false">$B4-($B4-$AQ4)/($B$1-$AQ$1)*($B$1-AY$1)</f>
        <v>1.39439024390244</v>
      </c>
      <c r="AZ4" s="0" t="n">
        <f aca="false">$B4-($B4-$AQ4)/($B$1-$AQ$1)*($B$1-AZ$1)</f>
        <v>1.39243902439024</v>
      </c>
      <c r="BA4" s="0" t="n">
        <f aca="false">$B4-($B4-$AQ4)/($B$1-$AQ$1)*($B$1-BA$1)</f>
        <v>1.39048780487805</v>
      </c>
      <c r="BB4" s="0" t="n">
        <f aca="false">$B4-($B4-$AQ4)/($B$1-$AQ$1)*($B$1-BB$1)</f>
        <v>1.38853658536585</v>
      </c>
      <c r="BC4" s="0" t="n">
        <f aca="false">$B4-($B4-$AQ4)/($B$1-$AQ$1)*($B$1-BC$1)</f>
        <v>1.38658536585366</v>
      </c>
      <c r="BD4" s="0" t="n">
        <f aca="false">$B4-($B4-$AQ4)/($B$1-$AQ$1)*($B$1-BD$1)</f>
        <v>1.38463414634146</v>
      </c>
      <c r="BE4" s="0" t="n">
        <f aca="false">$B4-($B4-$AQ4)/($B$1-$AQ$1)*($B$1-BE$1)</f>
        <v>1.38268292682927</v>
      </c>
      <c r="BF4" s="0" t="n">
        <f aca="false">$B4-($B4-$AQ4)/($B$1-$AQ$1)*($B$1-BF$1)</f>
        <v>1.38073170731707</v>
      </c>
      <c r="BG4" s="0" t="n">
        <f aca="false">$B4-($B4-$AQ4)/($B$1-$AQ$1)*($B$1-BG$1)</f>
        <v>1.37878048780488</v>
      </c>
      <c r="BH4" s="0" t="n">
        <f aca="false">$B4-($B4-$AQ4)/($B$1-$AQ$1)*($B$1-BH$1)</f>
        <v>1.37682926829268</v>
      </c>
      <c r="BI4" s="0" t="n">
        <f aca="false">$B4-($B4-$AQ4)/($B$1-$AQ$1)*($B$1-BI$1)</f>
        <v>1.37487804878049</v>
      </c>
      <c r="BJ4" s="0" t="n">
        <f aca="false">$B4-($B4-$AQ4)/($B$1-$AQ$1)*($B$1-BJ$1)</f>
        <v>1.37292682926829</v>
      </c>
      <c r="BK4" s="0" t="n">
        <f aca="false">$B4-($B4-$AQ4)/($B$1-$AQ$1)*($B$1-BK$1)</f>
        <v>1.3709756097561</v>
      </c>
    </row>
    <row r="5" customFormat="false" ht="14.4" hidden="false" customHeight="false" outlineLevel="0" collapsed="false">
      <c r="A5" s="0" t="s">
        <v>1</v>
      </c>
      <c r="B5" s="2" t="n">
        <f aca="false">1.49</f>
        <v>1.49</v>
      </c>
      <c r="C5" s="0" t="n">
        <f aca="false">$B5-($B5-$AQ5)/($B$1-$AQ$1)*($B$1-C$1)</f>
        <v>1.4880487804878</v>
      </c>
      <c r="D5" s="0" t="n">
        <f aca="false">$B5-($B5-$AQ5)/($B$1-$AQ$1)*($B$1-D$1)</f>
        <v>1.48609756097561</v>
      </c>
      <c r="E5" s="0" t="n">
        <f aca="false">$B5-($B5-$AQ5)/($B$1-$AQ$1)*($B$1-E$1)</f>
        <v>1.48414634146341</v>
      </c>
      <c r="F5" s="0" t="n">
        <f aca="false">$B5-($B5-$AQ5)/($B$1-$AQ$1)*($B$1-F$1)</f>
        <v>1.48219512195122</v>
      </c>
      <c r="G5" s="0" t="n">
        <f aca="false">$B5-($B5-$AQ5)/($B$1-$AQ$1)*($B$1-G$1)</f>
        <v>1.48024390243902</v>
      </c>
      <c r="H5" s="0" t="n">
        <f aca="false">$B5-($B5-$AQ5)/($B$1-$AQ$1)*($B$1-H$1)</f>
        <v>1.47829268292683</v>
      </c>
      <c r="I5" s="0" t="n">
        <f aca="false">$B5-($B5-$AQ5)/($B$1-$AQ$1)*($B$1-I$1)</f>
        <v>1.47634146341463</v>
      </c>
      <c r="J5" s="0" t="n">
        <f aca="false">$B5-($B5-$AQ5)/($B$1-$AQ$1)*($B$1-J$1)</f>
        <v>1.47439024390244</v>
      </c>
      <c r="K5" s="0" t="n">
        <f aca="false">$B5-($B5-$AQ5)/($B$1-$AQ$1)*($B$1-K$1)</f>
        <v>1.47243902439024</v>
      </c>
      <c r="L5" s="0" t="n">
        <f aca="false">$B5-($B5-$AQ5)/($B$1-$AQ$1)*($B$1-L$1)</f>
        <v>1.47048780487805</v>
      </c>
      <c r="M5" s="0" t="n">
        <f aca="false">$B5-($B5-$AQ5)/($B$1-$AQ$1)*($B$1-M$1)</f>
        <v>1.46853658536585</v>
      </c>
      <c r="N5" s="0" t="n">
        <f aca="false">$B5-($B5-$AQ5)/($B$1-$AQ$1)*($B$1-N$1)</f>
        <v>1.46658536585366</v>
      </c>
      <c r="O5" s="0" t="n">
        <f aca="false">$B5-($B5-$AQ5)/($B$1-$AQ$1)*($B$1-O$1)</f>
        <v>1.46463414634146</v>
      </c>
      <c r="P5" s="0" t="n">
        <f aca="false">$B5-($B5-$AQ5)/($B$1-$AQ$1)*($B$1-P$1)</f>
        <v>1.46268292682927</v>
      </c>
      <c r="Q5" s="0" t="n">
        <f aca="false">$B5-($B5-$AQ5)/($B$1-$AQ$1)*($B$1-Q$1)</f>
        <v>1.46073170731707</v>
      </c>
      <c r="R5" s="0" t="n">
        <f aca="false">$B5-($B5-$AQ5)/($B$1-$AQ$1)*($B$1-R$1)</f>
        <v>1.45878048780488</v>
      </c>
      <c r="S5" s="0" t="n">
        <f aca="false">$B5-($B5-$AQ5)/($B$1-$AQ$1)*($B$1-S$1)</f>
        <v>1.45682926829268</v>
      </c>
      <c r="T5" s="0" t="n">
        <f aca="false">$B5-($B5-$AQ5)/($B$1-$AQ$1)*($B$1-T$1)</f>
        <v>1.45487804878049</v>
      </c>
      <c r="U5" s="0" t="n">
        <f aca="false">$B5-($B5-$AQ5)/($B$1-$AQ$1)*($B$1-U$1)</f>
        <v>1.45292682926829</v>
      </c>
      <c r="V5" s="0" t="n">
        <f aca="false">$B5-($B5-$AQ5)/($B$1-$AQ$1)*($B$1-V$1)</f>
        <v>1.4509756097561</v>
      </c>
      <c r="W5" s="0" t="n">
        <f aca="false">$B5-($B5-$AQ5)/($B$1-$AQ$1)*($B$1-W$1)</f>
        <v>1.4490243902439</v>
      </c>
      <c r="X5" s="0" t="n">
        <f aca="false">$B5-($B5-$AQ5)/($B$1-$AQ$1)*($B$1-X$1)</f>
        <v>1.44707317073171</v>
      </c>
      <c r="Y5" s="0" t="n">
        <f aca="false">$B5-($B5-$AQ5)/($B$1-$AQ$1)*($B$1-Y$1)</f>
        <v>1.44512195121951</v>
      </c>
      <c r="Z5" s="0" t="n">
        <f aca="false">$B5-($B5-$AQ5)/($B$1-$AQ$1)*($B$1-Z$1)</f>
        <v>1.44317073170732</v>
      </c>
      <c r="AA5" s="0" t="n">
        <f aca="false">$B5-($B5-$AQ5)/($B$1-$AQ$1)*($B$1-AA$1)</f>
        <v>1.44121951219512</v>
      </c>
      <c r="AB5" s="0" t="n">
        <f aca="false">$B5-($B5-$AQ5)/($B$1-$AQ$1)*($B$1-AB$1)</f>
        <v>1.43926829268293</v>
      </c>
      <c r="AC5" s="0" t="n">
        <f aca="false">$B5-($B5-$AQ5)/($B$1-$AQ$1)*($B$1-AC$1)</f>
        <v>1.43731707317073</v>
      </c>
      <c r="AD5" s="0" t="n">
        <f aca="false">$B5-($B5-$AQ5)/($B$1-$AQ$1)*($B$1-AD$1)</f>
        <v>1.43536585365854</v>
      </c>
      <c r="AE5" s="0" t="n">
        <f aca="false">$B5-($B5-$AQ5)/($B$1-$AQ$1)*($B$1-AE$1)</f>
        <v>1.43341463414634</v>
      </c>
      <c r="AF5" s="0" t="n">
        <f aca="false">$B5-($B5-$AQ5)/($B$1-$AQ$1)*($B$1-AF$1)</f>
        <v>1.43146341463415</v>
      </c>
      <c r="AG5" s="0" t="n">
        <f aca="false">$B5-($B5-$AQ5)/($B$1-$AQ$1)*($B$1-AG$1)</f>
        <v>1.42951219512195</v>
      </c>
      <c r="AH5" s="0" t="n">
        <f aca="false">$B5-($B5-$AQ5)/($B$1-$AQ$1)*($B$1-AH$1)</f>
        <v>1.42756097560976</v>
      </c>
      <c r="AI5" s="0" t="n">
        <f aca="false">$B5-($B5-$AQ5)/($B$1-$AQ$1)*($B$1-AI$1)</f>
        <v>1.42560975609756</v>
      </c>
      <c r="AJ5" s="0" t="n">
        <f aca="false">$B5-($B5-$AQ5)/($B$1-$AQ$1)*($B$1-AJ$1)</f>
        <v>1.42365853658537</v>
      </c>
      <c r="AK5" s="0" t="n">
        <f aca="false">$B5-($B5-$AQ5)/($B$1-$AQ$1)*($B$1-AK$1)</f>
        <v>1.42170731707317</v>
      </c>
      <c r="AL5" s="0" t="n">
        <f aca="false">$B5-($B5-$AQ5)/($B$1-$AQ$1)*($B$1-AL$1)</f>
        <v>1.41975609756098</v>
      </c>
      <c r="AM5" s="0" t="n">
        <f aca="false">$B5-($B5-$AQ5)/($B$1-$AQ$1)*($B$1-AM$1)</f>
        <v>1.41780487804878</v>
      </c>
      <c r="AN5" s="0" t="n">
        <f aca="false">$B5-($B5-$AQ5)/($B$1-$AQ$1)*($B$1-AN$1)</f>
        <v>1.41585365853659</v>
      </c>
      <c r="AO5" s="0" t="n">
        <f aca="false">$B5-($B5-$AQ5)/($B$1-$AQ$1)*($B$1-AO$1)</f>
        <v>1.41390243902439</v>
      </c>
      <c r="AP5" s="0" t="n">
        <f aca="false">$B5-($B5-$AQ5)/($B$1-$AQ$1)*($B$1-AP$1)</f>
        <v>1.4119512195122</v>
      </c>
      <c r="AQ5" s="0" t="n">
        <v>1.41</v>
      </c>
      <c r="AR5" s="0" t="n">
        <f aca="false">$B5-($B5-$AQ5)/($B$1-$AQ$1)*($B$1-AR$1)</f>
        <v>1.40804878048781</v>
      </c>
      <c r="AS5" s="0" t="n">
        <f aca="false">$B5-($B5-$AQ5)/($B$1-$AQ$1)*($B$1-AS$1)</f>
        <v>1.40609756097561</v>
      </c>
      <c r="AT5" s="0" t="n">
        <f aca="false">$B5-($B5-$AQ5)/($B$1-$AQ$1)*($B$1-AT$1)</f>
        <v>1.40414634146341</v>
      </c>
      <c r="AU5" s="0" t="n">
        <f aca="false">$B5-($B5-$AQ5)/($B$1-$AQ$1)*($B$1-AU$1)</f>
        <v>1.40219512195122</v>
      </c>
      <c r="AV5" s="0" t="n">
        <f aca="false">$B5-($B5-$AQ5)/($B$1-$AQ$1)*($B$1-AV$1)</f>
        <v>1.40024390243902</v>
      </c>
      <c r="AW5" s="0" t="n">
        <f aca="false">$B5-($B5-$AQ5)/($B$1-$AQ$1)*($B$1-AW$1)</f>
        <v>1.39829268292683</v>
      </c>
      <c r="AX5" s="0" t="n">
        <f aca="false">$B5-($B5-$AQ5)/($B$1-$AQ$1)*($B$1-AX$1)</f>
        <v>1.39634146341463</v>
      </c>
      <c r="AY5" s="0" t="n">
        <f aca="false">$B5-($B5-$AQ5)/($B$1-$AQ$1)*($B$1-AY$1)</f>
        <v>1.39439024390244</v>
      </c>
      <c r="AZ5" s="0" t="n">
        <f aca="false">$B5-($B5-$AQ5)/($B$1-$AQ$1)*($B$1-AZ$1)</f>
        <v>1.39243902439024</v>
      </c>
      <c r="BA5" s="0" t="n">
        <f aca="false">$B5-($B5-$AQ5)/($B$1-$AQ$1)*($B$1-BA$1)</f>
        <v>1.39048780487805</v>
      </c>
      <c r="BB5" s="0" t="n">
        <f aca="false">$B5-($B5-$AQ5)/($B$1-$AQ$1)*($B$1-BB$1)</f>
        <v>1.38853658536585</v>
      </c>
      <c r="BC5" s="0" t="n">
        <f aca="false">$B5-($B5-$AQ5)/($B$1-$AQ$1)*($B$1-BC$1)</f>
        <v>1.38658536585366</v>
      </c>
      <c r="BD5" s="0" t="n">
        <f aca="false">$B5-($B5-$AQ5)/($B$1-$AQ$1)*($B$1-BD$1)</f>
        <v>1.38463414634146</v>
      </c>
      <c r="BE5" s="0" t="n">
        <f aca="false">$B5-($B5-$AQ5)/($B$1-$AQ$1)*($B$1-BE$1)</f>
        <v>1.38268292682927</v>
      </c>
      <c r="BF5" s="0" t="n">
        <f aca="false">$B5-($B5-$AQ5)/($B$1-$AQ$1)*($B$1-BF$1)</f>
        <v>1.38073170731707</v>
      </c>
      <c r="BG5" s="0" t="n">
        <f aca="false">$B5-($B5-$AQ5)/($B$1-$AQ$1)*($B$1-BG$1)</f>
        <v>1.37878048780488</v>
      </c>
      <c r="BH5" s="0" t="n">
        <f aca="false">$B5-($B5-$AQ5)/($B$1-$AQ$1)*($B$1-BH$1)</f>
        <v>1.37682926829268</v>
      </c>
      <c r="BI5" s="0" t="n">
        <f aca="false">$B5-($B5-$AQ5)/($B$1-$AQ$1)*($B$1-BI$1)</f>
        <v>1.37487804878049</v>
      </c>
      <c r="BJ5" s="0" t="n">
        <f aca="false">$B5-($B5-$AQ5)/($B$1-$AQ$1)*($B$1-BJ$1)</f>
        <v>1.37292682926829</v>
      </c>
      <c r="BK5" s="0" t="n">
        <f aca="false">$B5-($B5-$AQ5)/($B$1-$AQ$1)*($B$1-BK$1)</f>
        <v>1.3709756097561</v>
      </c>
    </row>
    <row r="6" customFormat="false" ht="14.4" hidden="false" customHeight="false" outlineLevel="0" collapsed="false">
      <c r="A6" s="0" t="s">
        <v>2</v>
      </c>
      <c r="B6" s="2" t="n">
        <f aca="false">1.49</f>
        <v>1.49</v>
      </c>
      <c r="C6" s="0" t="n">
        <f aca="false">$B6-($B6-$AQ6)/($B$1-$AQ$1)*($B$1-C$1)</f>
        <v>1.4880487804878</v>
      </c>
      <c r="D6" s="0" t="n">
        <f aca="false">$B6-($B6-$AQ6)/($B$1-$AQ$1)*($B$1-D$1)</f>
        <v>1.48609756097561</v>
      </c>
      <c r="E6" s="0" t="n">
        <f aca="false">$B6-($B6-$AQ6)/($B$1-$AQ$1)*($B$1-E$1)</f>
        <v>1.48414634146341</v>
      </c>
      <c r="F6" s="0" t="n">
        <f aca="false">$B6-($B6-$AQ6)/($B$1-$AQ$1)*($B$1-F$1)</f>
        <v>1.48219512195122</v>
      </c>
      <c r="G6" s="0" t="n">
        <f aca="false">$B6-($B6-$AQ6)/($B$1-$AQ$1)*($B$1-G$1)</f>
        <v>1.48024390243902</v>
      </c>
      <c r="H6" s="0" t="n">
        <f aca="false">$B6-($B6-$AQ6)/($B$1-$AQ$1)*($B$1-H$1)</f>
        <v>1.47829268292683</v>
      </c>
      <c r="I6" s="0" t="n">
        <f aca="false">$B6-($B6-$AQ6)/($B$1-$AQ$1)*($B$1-I$1)</f>
        <v>1.47634146341463</v>
      </c>
      <c r="J6" s="0" t="n">
        <f aca="false">$B6-($B6-$AQ6)/($B$1-$AQ$1)*($B$1-J$1)</f>
        <v>1.47439024390244</v>
      </c>
      <c r="K6" s="0" t="n">
        <f aca="false">$B6-($B6-$AQ6)/($B$1-$AQ$1)*($B$1-K$1)</f>
        <v>1.47243902439024</v>
      </c>
      <c r="L6" s="0" t="n">
        <f aca="false">$B6-($B6-$AQ6)/($B$1-$AQ$1)*($B$1-L$1)</f>
        <v>1.47048780487805</v>
      </c>
      <c r="M6" s="0" t="n">
        <f aca="false">$B6-($B6-$AQ6)/($B$1-$AQ$1)*($B$1-M$1)</f>
        <v>1.46853658536585</v>
      </c>
      <c r="N6" s="0" t="n">
        <f aca="false">$B6-($B6-$AQ6)/($B$1-$AQ$1)*($B$1-N$1)</f>
        <v>1.46658536585366</v>
      </c>
      <c r="O6" s="0" t="n">
        <f aca="false">$B6-($B6-$AQ6)/($B$1-$AQ$1)*($B$1-O$1)</f>
        <v>1.46463414634146</v>
      </c>
      <c r="P6" s="0" t="n">
        <f aca="false">$B6-($B6-$AQ6)/($B$1-$AQ$1)*($B$1-P$1)</f>
        <v>1.46268292682927</v>
      </c>
      <c r="Q6" s="0" t="n">
        <f aca="false">$B6-($B6-$AQ6)/($B$1-$AQ$1)*($B$1-Q$1)</f>
        <v>1.46073170731707</v>
      </c>
      <c r="R6" s="0" t="n">
        <f aca="false">$B6-($B6-$AQ6)/($B$1-$AQ$1)*($B$1-R$1)</f>
        <v>1.45878048780488</v>
      </c>
      <c r="S6" s="0" t="n">
        <f aca="false">$B6-($B6-$AQ6)/($B$1-$AQ$1)*($B$1-S$1)</f>
        <v>1.45682926829268</v>
      </c>
      <c r="T6" s="0" t="n">
        <f aca="false">$B6-($B6-$AQ6)/($B$1-$AQ$1)*($B$1-T$1)</f>
        <v>1.45487804878049</v>
      </c>
      <c r="U6" s="0" t="n">
        <f aca="false">$B6-($B6-$AQ6)/($B$1-$AQ$1)*($B$1-U$1)</f>
        <v>1.45292682926829</v>
      </c>
      <c r="V6" s="0" t="n">
        <f aca="false">$B6-($B6-$AQ6)/($B$1-$AQ$1)*($B$1-V$1)</f>
        <v>1.4509756097561</v>
      </c>
      <c r="W6" s="0" t="n">
        <f aca="false">$B6-($B6-$AQ6)/($B$1-$AQ$1)*($B$1-W$1)</f>
        <v>1.4490243902439</v>
      </c>
      <c r="X6" s="0" t="n">
        <f aca="false">$B6-($B6-$AQ6)/($B$1-$AQ$1)*($B$1-X$1)</f>
        <v>1.44707317073171</v>
      </c>
      <c r="Y6" s="0" t="n">
        <f aca="false">$B6-($B6-$AQ6)/($B$1-$AQ$1)*($B$1-Y$1)</f>
        <v>1.44512195121951</v>
      </c>
      <c r="Z6" s="0" t="n">
        <f aca="false">$B6-($B6-$AQ6)/($B$1-$AQ$1)*($B$1-Z$1)</f>
        <v>1.44317073170732</v>
      </c>
      <c r="AA6" s="0" t="n">
        <f aca="false">$B6-($B6-$AQ6)/($B$1-$AQ$1)*($B$1-AA$1)</f>
        <v>1.44121951219512</v>
      </c>
      <c r="AB6" s="0" t="n">
        <f aca="false">$B6-($B6-$AQ6)/($B$1-$AQ$1)*($B$1-AB$1)</f>
        <v>1.43926829268293</v>
      </c>
      <c r="AC6" s="0" t="n">
        <f aca="false">$B6-($B6-$AQ6)/($B$1-$AQ$1)*($B$1-AC$1)</f>
        <v>1.43731707317073</v>
      </c>
      <c r="AD6" s="0" t="n">
        <f aca="false">$B6-($B6-$AQ6)/($B$1-$AQ$1)*($B$1-AD$1)</f>
        <v>1.43536585365854</v>
      </c>
      <c r="AE6" s="0" t="n">
        <f aca="false">$B6-($B6-$AQ6)/($B$1-$AQ$1)*($B$1-AE$1)</f>
        <v>1.43341463414634</v>
      </c>
      <c r="AF6" s="0" t="n">
        <f aca="false">$B6-($B6-$AQ6)/($B$1-$AQ$1)*($B$1-AF$1)</f>
        <v>1.43146341463415</v>
      </c>
      <c r="AG6" s="0" t="n">
        <f aca="false">$B6-($B6-$AQ6)/($B$1-$AQ$1)*($B$1-AG$1)</f>
        <v>1.42951219512195</v>
      </c>
      <c r="AH6" s="0" t="n">
        <f aca="false">$B6-($B6-$AQ6)/($B$1-$AQ$1)*($B$1-AH$1)</f>
        <v>1.42756097560976</v>
      </c>
      <c r="AI6" s="0" t="n">
        <f aca="false">$B6-($B6-$AQ6)/($B$1-$AQ$1)*($B$1-AI$1)</f>
        <v>1.42560975609756</v>
      </c>
      <c r="AJ6" s="0" t="n">
        <f aca="false">$B6-($B6-$AQ6)/($B$1-$AQ$1)*($B$1-AJ$1)</f>
        <v>1.42365853658537</v>
      </c>
      <c r="AK6" s="0" t="n">
        <f aca="false">$B6-($B6-$AQ6)/($B$1-$AQ$1)*($B$1-AK$1)</f>
        <v>1.42170731707317</v>
      </c>
      <c r="AL6" s="0" t="n">
        <f aca="false">$B6-($B6-$AQ6)/($B$1-$AQ$1)*($B$1-AL$1)</f>
        <v>1.41975609756098</v>
      </c>
      <c r="AM6" s="0" t="n">
        <f aca="false">$B6-($B6-$AQ6)/($B$1-$AQ$1)*($B$1-AM$1)</f>
        <v>1.41780487804878</v>
      </c>
      <c r="AN6" s="0" t="n">
        <f aca="false">$B6-($B6-$AQ6)/($B$1-$AQ$1)*($B$1-AN$1)</f>
        <v>1.41585365853659</v>
      </c>
      <c r="AO6" s="0" t="n">
        <f aca="false">$B6-($B6-$AQ6)/($B$1-$AQ$1)*($B$1-AO$1)</f>
        <v>1.41390243902439</v>
      </c>
      <c r="AP6" s="0" t="n">
        <f aca="false">$B6-($B6-$AQ6)/($B$1-$AQ$1)*($B$1-AP$1)</f>
        <v>1.4119512195122</v>
      </c>
      <c r="AQ6" s="0" t="n">
        <v>1.41</v>
      </c>
      <c r="AR6" s="0" t="n">
        <f aca="false">$B6-($B6-$AQ6)/($B$1-$AQ$1)*($B$1-AR$1)</f>
        <v>1.40804878048781</v>
      </c>
      <c r="AS6" s="0" t="n">
        <f aca="false">$B6-($B6-$AQ6)/($B$1-$AQ$1)*($B$1-AS$1)</f>
        <v>1.40609756097561</v>
      </c>
      <c r="AT6" s="0" t="n">
        <f aca="false">$B6-($B6-$AQ6)/($B$1-$AQ$1)*($B$1-AT$1)</f>
        <v>1.40414634146341</v>
      </c>
      <c r="AU6" s="0" t="n">
        <f aca="false">$B6-($B6-$AQ6)/($B$1-$AQ$1)*($B$1-AU$1)</f>
        <v>1.40219512195122</v>
      </c>
      <c r="AV6" s="0" t="n">
        <f aca="false">$B6-($B6-$AQ6)/($B$1-$AQ$1)*($B$1-AV$1)</f>
        <v>1.40024390243902</v>
      </c>
      <c r="AW6" s="0" t="n">
        <f aca="false">$B6-($B6-$AQ6)/($B$1-$AQ$1)*($B$1-AW$1)</f>
        <v>1.39829268292683</v>
      </c>
      <c r="AX6" s="0" t="n">
        <f aca="false">$B6-($B6-$AQ6)/($B$1-$AQ$1)*($B$1-AX$1)</f>
        <v>1.39634146341463</v>
      </c>
      <c r="AY6" s="0" t="n">
        <f aca="false">$B6-($B6-$AQ6)/($B$1-$AQ$1)*($B$1-AY$1)</f>
        <v>1.39439024390244</v>
      </c>
      <c r="AZ6" s="0" t="n">
        <f aca="false">$B6-($B6-$AQ6)/($B$1-$AQ$1)*($B$1-AZ$1)</f>
        <v>1.39243902439024</v>
      </c>
      <c r="BA6" s="0" t="n">
        <f aca="false">$B6-($B6-$AQ6)/($B$1-$AQ$1)*($B$1-BA$1)</f>
        <v>1.39048780487805</v>
      </c>
      <c r="BB6" s="0" t="n">
        <f aca="false">$B6-($B6-$AQ6)/($B$1-$AQ$1)*($B$1-BB$1)</f>
        <v>1.38853658536585</v>
      </c>
      <c r="BC6" s="0" t="n">
        <f aca="false">$B6-($B6-$AQ6)/($B$1-$AQ$1)*($B$1-BC$1)</f>
        <v>1.38658536585366</v>
      </c>
      <c r="BD6" s="0" t="n">
        <f aca="false">$B6-($B6-$AQ6)/($B$1-$AQ$1)*($B$1-BD$1)</f>
        <v>1.38463414634146</v>
      </c>
      <c r="BE6" s="0" t="n">
        <f aca="false">$B6-($B6-$AQ6)/($B$1-$AQ$1)*($B$1-BE$1)</f>
        <v>1.38268292682927</v>
      </c>
      <c r="BF6" s="0" t="n">
        <f aca="false">$B6-($B6-$AQ6)/($B$1-$AQ$1)*($B$1-BF$1)</f>
        <v>1.38073170731707</v>
      </c>
      <c r="BG6" s="0" t="n">
        <f aca="false">$B6-($B6-$AQ6)/($B$1-$AQ$1)*($B$1-BG$1)</f>
        <v>1.37878048780488</v>
      </c>
      <c r="BH6" s="0" t="n">
        <f aca="false">$B6-($B6-$AQ6)/($B$1-$AQ$1)*($B$1-BH$1)</f>
        <v>1.37682926829268</v>
      </c>
      <c r="BI6" s="0" t="n">
        <f aca="false">$B6-($B6-$AQ6)/($B$1-$AQ$1)*($B$1-BI$1)</f>
        <v>1.37487804878049</v>
      </c>
      <c r="BJ6" s="0" t="n">
        <f aca="false">$B6-($B6-$AQ6)/($B$1-$AQ$1)*($B$1-BJ$1)</f>
        <v>1.37292682926829</v>
      </c>
      <c r="BK6" s="0" t="n">
        <f aca="false">$B6-($B6-$AQ6)/($B$1-$AQ$1)*($B$1-BK$1)</f>
        <v>1.3709756097561</v>
      </c>
    </row>
    <row r="7" customFormat="false" ht="14.4" hidden="false" customHeight="false" outlineLevel="0" collapsed="false">
      <c r="A7" s="0" t="s">
        <v>2</v>
      </c>
      <c r="B7" s="2" t="n">
        <f aca="false">1.49</f>
        <v>1.49</v>
      </c>
      <c r="C7" s="0" t="n">
        <f aca="false">$B7-($B7-$AQ7)/($B$1-$AQ$1)*($B$1-C$1)</f>
        <v>1.4880487804878</v>
      </c>
      <c r="D7" s="0" t="n">
        <f aca="false">$B7-($B7-$AQ7)/($B$1-$AQ$1)*($B$1-D$1)</f>
        <v>1.48609756097561</v>
      </c>
      <c r="E7" s="0" t="n">
        <f aca="false">$B7-($B7-$AQ7)/($B$1-$AQ$1)*($B$1-E$1)</f>
        <v>1.48414634146341</v>
      </c>
      <c r="F7" s="0" t="n">
        <f aca="false">$B7-($B7-$AQ7)/($B$1-$AQ$1)*($B$1-F$1)</f>
        <v>1.48219512195122</v>
      </c>
      <c r="G7" s="0" t="n">
        <f aca="false">$B7-($B7-$AQ7)/($B$1-$AQ$1)*($B$1-G$1)</f>
        <v>1.48024390243902</v>
      </c>
      <c r="H7" s="0" t="n">
        <f aca="false">$B7-($B7-$AQ7)/($B$1-$AQ$1)*($B$1-H$1)</f>
        <v>1.47829268292683</v>
      </c>
      <c r="I7" s="0" t="n">
        <f aca="false">$B7-($B7-$AQ7)/($B$1-$AQ$1)*($B$1-I$1)</f>
        <v>1.47634146341463</v>
      </c>
      <c r="J7" s="0" t="n">
        <f aca="false">$B7-($B7-$AQ7)/($B$1-$AQ$1)*($B$1-J$1)</f>
        <v>1.47439024390244</v>
      </c>
      <c r="K7" s="0" t="n">
        <f aca="false">$B7-($B7-$AQ7)/($B$1-$AQ$1)*($B$1-K$1)</f>
        <v>1.47243902439024</v>
      </c>
      <c r="L7" s="0" t="n">
        <f aca="false">$B7-($B7-$AQ7)/($B$1-$AQ$1)*($B$1-L$1)</f>
        <v>1.47048780487805</v>
      </c>
      <c r="M7" s="0" t="n">
        <f aca="false">$B7-($B7-$AQ7)/($B$1-$AQ$1)*($B$1-M$1)</f>
        <v>1.46853658536585</v>
      </c>
      <c r="N7" s="0" t="n">
        <f aca="false">$B7-($B7-$AQ7)/($B$1-$AQ$1)*($B$1-N$1)</f>
        <v>1.46658536585366</v>
      </c>
      <c r="O7" s="0" t="n">
        <f aca="false">$B7-($B7-$AQ7)/($B$1-$AQ$1)*($B$1-O$1)</f>
        <v>1.46463414634146</v>
      </c>
      <c r="P7" s="0" t="n">
        <f aca="false">$B7-($B7-$AQ7)/($B$1-$AQ$1)*($B$1-P$1)</f>
        <v>1.46268292682927</v>
      </c>
      <c r="Q7" s="0" t="n">
        <f aca="false">$B7-($B7-$AQ7)/($B$1-$AQ$1)*($B$1-Q$1)</f>
        <v>1.46073170731707</v>
      </c>
      <c r="R7" s="0" t="n">
        <f aca="false">$B7-($B7-$AQ7)/($B$1-$AQ$1)*($B$1-R$1)</f>
        <v>1.45878048780488</v>
      </c>
      <c r="S7" s="0" t="n">
        <f aca="false">$B7-($B7-$AQ7)/($B$1-$AQ$1)*($B$1-S$1)</f>
        <v>1.45682926829268</v>
      </c>
      <c r="T7" s="0" t="n">
        <f aca="false">$B7-($B7-$AQ7)/($B$1-$AQ$1)*($B$1-T$1)</f>
        <v>1.45487804878049</v>
      </c>
      <c r="U7" s="0" t="n">
        <f aca="false">$B7-($B7-$AQ7)/($B$1-$AQ$1)*($B$1-U$1)</f>
        <v>1.45292682926829</v>
      </c>
      <c r="V7" s="0" t="n">
        <f aca="false">$B7-($B7-$AQ7)/($B$1-$AQ$1)*($B$1-V$1)</f>
        <v>1.4509756097561</v>
      </c>
      <c r="W7" s="0" t="n">
        <f aca="false">$B7-($B7-$AQ7)/($B$1-$AQ$1)*($B$1-W$1)</f>
        <v>1.4490243902439</v>
      </c>
      <c r="X7" s="0" t="n">
        <f aca="false">$B7-($B7-$AQ7)/($B$1-$AQ$1)*($B$1-X$1)</f>
        <v>1.44707317073171</v>
      </c>
      <c r="Y7" s="0" t="n">
        <f aca="false">$B7-($B7-$AQ7)/($B$1-$AQ$1)*($B$1-Y$1)</f>
        <v>1.44512195121951</v>
      </c>
      <c r="Z7" s="0" t="n">
        <f aca="false">$B7-($B7-$AQ7)/($B$1-$AQ$1)*($B$1-Z$1)</f>
        <v>1.44317073170732</v>
      </c>
      <c r="AA7" s="0" t="n">
        <f aca="false">$B7-($B7-$AQ7)/($B$1-$AQ$1)*($B$1-AA$1)</f>
        <v>1.44121951219512</v>
      </c>
      <c r="AB7" s="0" t="n">
        <f aca="false">$B7-($B7-$AQ7)/($B$1-$AQ$1)*($B$1-AB$1)</f>
        <v>1.43926829268293</v>
      </c>
      <c r="AC7" s="0" t="n">
        <f aca="false">$B7-($B7-$AQ7)/($B$1-$AQ$1)*($B$1-AC$1)</f>
        <v>1.43731707317073</v>
      </c>
      <c r="AD7" s="0" t="n">
        <f aca="false">$B7-($B7-$AQ7)/($B$1-$AQ$1)*($B$1-AD$1)</f>
        <v>1.43536585365854</v>
      </c>
      <c r="AE7" s="0" t="n">
        <f aca="false">$B7-($B7-$AQ7)/($B$1-$AQ$1)*($B$1-AE$1)</f>
        <v>1.43341463414634</v>
      </c>
      <c r="AF7" s="0" t="n">
        <f aca="false">$B7-($B7-$AQ7)/($B$1-$AQ$1)*($B$1-AF$1)</f>
        <v>1.43146341463415</v>
      </c>
      <c r="AG7" s="0" t="n">
        <f aca="false">$B7-($B7-$AQ7)/($B$1-$AQ$1)*($B$1-AG$1)</f>
        <v>1.42951219512195</v>
      </c>
      <c r="AH7" s="0" t="n">
        <f aca="false">$B7-($B7-$AQ7)/($B$1-$AQ$1)*($B$1-AH$1)</f>
        <v>1.42756097560976</v>
      </c>
      <c r="AI7" s="0" t="n">
        <f aca="false">$B7-($B7-$AQ7)/($B$1-$AQ$1)*($B$1-AI$1)</f>
        <v>1.42560975609756</v>
      </c>
      <c r="AJ7" s="0" t="n">
        <f aca="false">$B7-($B7-$AQ7)/($B$1-$AQ$1)*($B$1-AJ$1)</f>
        <v>1.42365853658537</v>
      </c>
      <c r="AK7" s="0" t="n">
        <f aca="false">$B7-($B7-$AQ7)/($B$1-$AQ$1)*($B$1-AK$1)</f>
        <v>1.42170731707317</v>
      </c>
      <c r="AL7" s="0" t="n">
        <f aca="false">$B7-($B7-$AQ7)/($B$1-$AQ$1)*($B$1-AL$1)</f>
        <v>1.41975609756098</v>
      </c>
      <c r="AM7" s="0" t="n">
        <f aca="false">$B7-($B7-$AQ7)/($B$1-$AQ$1)*($B$1-AM$1)</f>
        <v>1.41780487804878</v>
      </c>
      <c r="AN7" s="0" t="n">
        <f aca="false">$B7-($B7-$AQ7)/($B$1-$AQ$1)*($B$1-AN$1)</f>
        <v>1.41585365853659</v>
      </c>
      <c r="AO7" s="0" t="n">
        <f aca="false">$B7-($B7-$AQ7)/($B$1-$AQ$1)*($B$1-AO$1)</f>
        <v>1.41390243902439</v>
      </c>
      <c r="AP7" s="0" t="n">
        <f aca="false">$B7-($B7-$AQ7)/($B$1-$AQ$1)*($B$1-AP$1)</f>
        <v>1.4119512195122</v>
      </c>
      <c r="AQ7" s="0" t="n">
        <v>1.41</v>
      </c>
      <c r="AR7" s="0" t="n">
        <f aca="false">$B7-($B7-$AQ7)/($B$1-$AQ$1)*($B$1-AR$1)</f>
        <v>1.40804878048781</v>
      </c>
      <c r="AS7" s="0" t="n">
        <f aca="false">$B7-($B7-$AQ7)/($B$1-$AQ$1)*($B$1-AS$1)</f>
        <v>1.40609756097561</v>
      </c>
      <c r="AT7" s="0" t="n">
        <f aca="false">$B7-($B7-$AQ7)/($B$1-$AQ$1)*($B$1-AT$1)</f>
        <v>1.40414634146341</v>
      </c>
      <c r="AU7" s="0" t="n">
        <f aca="false">$B7-($B7-$AQ7)/($B$1-$AQ$1)*($B$1-AU$1)</f>
        <v>1.40219512195122</v>
      </c>
      <c r="AV7" s="0" t="n">
        <f aca="false">$B7-($B7-$AQ7)/($B$1-$AQ$1)*($B$1-AV$1)</f>
        <v>1.40024390243902</v>
      </c>
      <c r="AW7" s="0" t="n">
        <f aca="false">$B7-($B7-$AQ7)/($B$1-$AQ$1)*($B$1-AW$1)</f>
        <v>1.39829268292683</v>
      </c>
      <c r="AX7" s="0" t="n">
        <f aca="false">$B7-($B7-$AQ7)/($B$1-$AQ$1)*($B$1-AX$1)</f>
        <v>1.39634146341463</v>
      </c>
      <c r="AY7" s="0" t="n">
        <f aca="false">$B7-($B7-$AQ7)/($B$1-$AQ$1)*($B$1-AY$1)</f>
        <v>1.39439024390244</v>
      </c>
      <c r="AZ7" s="0" t="n">
        <f aca="false">$B7-($B7-$AQ7)/($B$1-$AQ$1)*($B$1-AZ$1)</f>
        <v>1.39243902439024</v>
      </c>
      <c r="BA7" s="0" t="n">
        <f aca="false">$B7-($B7-$AQ7)/($B$1-$AQ$1)*($B$1-BA$1)</f>
        <v>1.39048780487805</v>
      </c>
      <c r="BB7" s="0" t="n">
        <f aca="false">$B7-($B7-$AQ7)/($B$1-$AQ$1)*($B$1-BB$1)</f>
        <v>1.38853658536585</v>
      </c>
      <c r="BC7" s="0" t="n">
        <f aca="false">$B7-($B7-$AQ7)/($B$1-$AQ$1)*($B$1-BC$1)</f>
        <v>1.38658536585366</v>
      </c>
      <c r="BD7" s="0" t="n">
        <f aca="false">$B7-($B7-$AQ7)/($B$1-$AQ$1)*($B$1-BD$1)</f>
        <v>1.38463414634146</v>
      </c>
      <c r="BE7" s="0" t="n">
        <f aca="false">$B7-($B7-$AQ7)/($B$1-$AQ$1)*($B$1-BE$1)</f>
        <v>1.38268292682927</v>
      </c>
      <c r="BF7" s="0" t="n">
        <f aca="false">$B7-($B7-$AQ7)/($B$1-$AQ$1)*($B$1-BF$1)</f>
        <v>1.38073170731707</v>
      </c>
      <c r="BG7" s="0" t="n">
        <f aca="false">$B7-($B7-$AQ7)/($B$1-$AQ$1)*($B$1-BG$1)</f>
        <v>1.37878048780488</v>
      </c>
      <c r="BH7" s="0" t="n">
        <f aca="false">$B7-($B7-$AQ7)/($B$1-$AQ$1)*($B$1-BH$1)</f>
        <v>1.37682926829268</v>
      </c>
      <c r="BI7" s="0" t="n">
        <f aca="false">$B7-($B7-$AQ7)/($B$1-$AQ$1)*($B$1-BI$1)</f>
        <v>1.37487804878049</v>
      </c>
      <c r="BJ7" s="0" t="n">
        <f aca="false">$B7-($B7-$AQ7)/($B$1-$AQ$1)*($B$1-BJ$1)</f>
        <v>1.37292682926829</v>
      </c>
      <c r="BK7" s="0" t="n">
        <f aca="false">$B7-($B7-$AQ7)/($B$1-$AQ$1)*($B$1-BK$1)</f>
        <v>1.3709756097561</v>
      </c>
    </row>
    <row r="8" customFormat="false" ht="14.4" hidden="false" customHeight="false" outlineLevel="0" collapsed="false">
      <c r="A8" s="0" t="s">
        <v>2</v>
      </c>
      <c r="B8" s="2" t="n">
        <f aca="false">1.49</f>
        <v>1.49</v>
      </c>
      <c r="C8" s="0" t="n">
        <f aca="false">$B8-($B8-$AQ8)/($B$1-$AQ$1)*($B$1-C$1)</f>
        <v>1.4880487804878</v>
      </c>
      <c r="D8" s="0" t="n">
        <f aca="false">$B8-($B8-$AQ8)/($B$1-$AQ$1)*($B$1-D$1)</f>
        <v>1.48609756097561</v>
      </c>
      <c r="E8" s="0" t="n">
        <f aca="false">$B8-($B8-$AQ8)/($B$1-$AQ$1)*($B$1-E$1)</f>
        <v>1.48414634146341</v>
      </c>
      <c r="F8" s="0" t="n">
        <f aca="false">$B8-($B8-$AQ8)/($B$1-$AQ$1)*($B$1-F$1)</f>
        <v>1.48219512195122</v>
      </c>
      <c r="G8" s="0" t="n">
        <f aca="false">$B8-($B8-$AQ8)/($B$1-$AQ$1)*($B$1-G$1)</f>
        <v>1.48024390243902</v>
      </c>
      <c r="H8" s="0" t="n">
        <f aca="false">$B8-($B8-$AQ8)/($B$1-$AQ$1)*($B$1-H$1)</f>
        <v>1.47829268292683</v>
      </c>
      <c r="I8" s="0" t="n">
        <f aca="false">$B8-($B8-$AQ8)/($B$1-$AQ$1)*($B$1-I$1)</f>
        <v>1.47634146341463</v>
      </c>
      <c r="J8" s="0" t="n">
        <f aca="false">$B8-($B8-$AQ8)/($B$1-$AQ$1)*($B$1-J$1)</f>
        <v>1.47439024390244</v>
      </c>
      <c r="K8" s="0" t="n">
        <f aca="false">$B8-($B8-$AQ8)/($B$1-$AQ$1)*($B$1-K$1)</f>
        <v>1.47243902439024</v>
      </c>
      <c r="L8" s="0" t="n">
        <f aca="false">$B8-($B8-$AQ8)/($B$1-$AQ$1)*($B$1-L$1)</f>
        <v>1.47048780487805</v>
      </c>
      <c r="M8" s="0" t="n">
        <f aca="false">$B8-($B8-$AQ8)/($B$1-$AQ$1)*($B$1-M$1)</f>
        <v>1.46853658536585</v>
      </c>
      <c r="N8" s="0" t="n">
        <f aca="false">$B8-($B8-$AQ8)/($B$1-$AQ$1)*($B$1-N$1)</f>
        <v>1.46658536585366</v>
      </c>
      <c r="O8" s="0" t="n">
        <f aca="false">$B8-($B8-$AQ8)/($B$1-$AQ$1)*($B$1-O$1)</f>
        <v>1.46463414634146</v>
      </c>
      <c r="P8" s="0" t="n">
        <f aca="false">$B8-($B8-$AQ8)/($B$1-$AQ$1)*($B$1-P$1)</f>
        <v>1.46268292682927</v>
      </c>
      <c r="Q8" s="0" t="n">
        <f aca="false">$B8-($B8-$AQ8)/($B$1-$AQ$1)*($B$1-Q$1)</f>
        <v>1.46073170731707</v>
      </c>
      <c r="R8" s="0" t="n">
        <f aca="false">$B8-($B8-$AQ8)/($B$1-$AQ$1)*($B$1-R$1)</f>
        <v>1.45878048780488</v>
      </c>
      <c r="S8" s="0" t="n">
        <f aca="false">$B8-($B8-$AQ8)/($B$1-$AQ$1)*($B$1-S$1)</f>
        <v>1.45682926829268</v>
      </c>
      <c r="T8" s="0" t="n">
        <f aca="false">$B8-($B8-$AQ8)/($B$1-$AQ$1)*($B$1-T$1)</f>
        <v>1.45487804878049</v>
      </c>
      <c r="U8" s="0" t="n">
        <f aca="false">$B8-($B8-$AQ8)/($B$1-$AQ$1)*($B$1-U$1)</f>
        <v>1.45292682926829</v>
      </c>
      <c r="V8" s="0" t="n">
        <f aca="false">$B8-($B8-$AQ8)/($B$1-$AQ$1)*($B$1-V$1)</f>
        <v>1.4509756097561</v>
      </c>
      <c r="W8" s="0" t="n">
        <f aca="false">$B8-($B8-$AQ8)/($B$1-$AQ$1)*($B$1-W$1)</f>
        <v>1.4490243902439</v>
      </c>
      <c r="X8" s="0" t="n">
        <f aca="false">$B8-($B8-$AQ8)/($B$1-$AQ$1)*($B$1-X$1)</f>
        <v>1.44707317073171</v>
      </c>
      <c r="Y8" s="0" t="n">
        <f aca="false">$B8-($B8-$AQ8)/($B$1-$AQ$1)*($B$1-Y$1)</f>
        <v>1.44512195121951</v>
      </c>
      <c r="Z8" s="0" t="n">
        <f aca="false">$B8-($B8-$AQ8)/($B$1-$AQ$1)*($B$1-Z$1)</f>
        <v>1.44317073170732</v>
      </c>
      <c r="AA8" s="0" t="n">
        <f aca="false">$B8-($B8-$AQ8)/($B$1-$AQ$1)*($B$1-AA$1)</f>
        <v>1.44121951219512</v>
      </c>
      <c r="AB8" s="0" t="n">
        <f aca="false">$B8-($B8-$AQ8)/($B$1-$AQ$1)*($B$1-AB$1)</f>
        <v>1.43926829268293</v>
      </c>
      <c r="AC8" s="0" t="n">
        <f aca="false">$B8-($B8-$AQ8)/($B$1-$AQ$1)*($B$1-AC$1)</f>
        <v>1.43731707317073</v>
      </c>
      <c r="AD8" s="0" t="n">
        <f aca="false">$B8-($B8-$AQ8)/($B$1-$AQ$1)*($B$1-AD$1)</f>
        <v>1.43536585365854</v>
      </c>
      <c r="AE8" s="0" t="n">
        <f aca="false">$B8-($B8-$AQ8)/($B$1-$AQ$1)*($B$1-AE$1)</f>
        <v>1.43341463414634</v>
      </c>
      <c r="AF8" s="0" t="n">
        <f aca="false">$B8-($B8-$AQ8)/($B$1-$AQ$1)*($B$1-AF$1)</f>
        <v>1.43146341463415</v>
      </c>
      <c r="AG8" s="0" t="n">
        <f aca="false">$B8-($B8-$AQ8)/($B$1-$AQ$1)*($B$1-AG$1)</f>
        <v>1.42951219512195</v>
      </c>
      <c r="AH8" s="0" t="n">
        <f aca="false">$B8-($B8-$AQ8)/($B$1-$AQ$1)*($B$1-AH$1)</f>
        <v>1.42756097560976</v>
      </c>
      <c r="AI8" s="0" t="n">
        <f aca="false">$B8-($B8-$AQ8)/($B$1-$AQ$1)*($B$1-AI$1)</f>
        <v>1.42560975609756</v>
      </c>
      <c r="AJ8" s="0" t="n">
        <f aca="false">$B8-($B8-$AQ8)/($B$1-$AQ$1)*($B$1-AJ$1)</f>
        <v>1.42365853658537</v>
      </c>
      <c r="AK8" s="0" t="n">
        <f aca="false">$B8-($B8-$AQ8)/($B$1-$AQ$1)*($B$1-AK$1)</f>
        <v>1.42170731707317</v>
      </c>
      <c r="AL8" s="0" t="n">
        <f aca="false">$B8-($B8-$AQ8)/($B$1-$AQ$1)*($B$1-AL$1)</f>
        <v>1.41975609756098</v>
      </c>
      <c r="AM8" s="0" t="n">
        <f aca="false">$B8-($B8-$AQ8)/($B$1-$AQ$1)*($B$1-AM$1)</f>
        <v>1.41780487804878</v>
      </c>
      <c r="AN8" s="0" t="n">
        <f aca="false">$B8-($B8-$AQ8)/($B$1-$AQ$1)*($B$1-AN$1)</f>
        <v>1.41585365853659</v>
      </c>
      <c r="AO8" s="0" t="n">
        <f aca="false">$B8-($B8-$AQ8)/($B$1-$AQ$1)*($B$1-AO$1)</f>
        <v>1.41390243902439</v>
      </c>
      <c r="AP8" s="0" t="n">
        <f aca="false">$B8-($B8-$AQ8)/($B$1-$AQ$1)*($B$1-AP$1)</f>
        <v>1.4119512195122</v>
      </c>
      <c r="AQ8" s="0" t="n">
        <v>1.41</v>
      </c>
      <c r="AR8" s="0" t="n">
        <f aca="false">$B8-($B8-$AQ8)/($B$1-$AQ$1)*($B$1-AR$1)</f>
        <v>1.40804878048781</v>
      </c>
      <c r="AS8" s="0" t="n">
        <f aca="false">$B8-($B8-$AQ8)/($B$1-$AQ$1)*($B$1-AS$1)</f>
        <v>1.40609756097561</v>
      </c>
      <c r="AT8" s="0" t="n">
        <f aca="false">$B8-($B8-$AQ8)/($B$1-$AQ$1)*($B$1-AT$1)</f>
        <v>1.40414634146341</v>
      </c>
      <c r="AU8" s="0" t="n">
        <f aca="false">$B8-($B8-$AQ8)/($B$1-$AQ$1)*($B$1-AU$1)</f>
        <v>1.40219512195122</v>
      </c>
      <c r="AV8" s="0" t="n">
        <f aca="false">$B8-($B8-$AQ8)/($B$1-$AQ$1)*($B$1-AV$1)</f>
        <v>1.40024390243902</v>
      </c>
      <c r="AW8" s="0" t="n">
        <f aca="false">$B8-($B8-$AQ8)/($B$1-$AQ$1)*($B$1-AW$1)</f>
        <v>1.39829268292683</v>
      </c>
      <c r="AX8" s="0" t="n">
        <f aca="false">$B8-($B8-$AQ8)/($B$1-$AQ$1)*($B$1-AX$1)</f>
        <v>1.39634146341463</v>
      </c>
      <c r="AY8" s="0" t="n">
        <f aca="false">$B8-($B8-$AQ8)/($B$1-$AQ$1)*($B$1-AY$1)</f>
        <v>1.39439024390244</v>
      </c>
      <c r="AZ8" s="0" t="n">
        <f aca="false">$B8-($B8-$AQ8)/($B$1-$AQ$1)*($B$1-AZ$1)</f>
        <v>1.39243902439024</v>
      </c>
      <c r="BA8" s="0" t="n">
        <f aca="false">$B8-($B8-$AQ8)/($B$1-$AQ$1)*($B$1-BA$1)</f>
        <v>1.39048780487805</v>
      </c>
      <c r="BB8" s="0" t="n">
        <f aca="false">$B8-($B8-$AQ8)/($B$1-$AQ$1)*($B$1-BB$1)</f>
        <v>1.38853658536585</v>
      </c>
      <c r="BC8" s="0" t="n">
        <f aca="false">$B8-($B8-$AQ8)/($B$1-$AQ$1)*($B$1-BC$1)</f>
        <v>1.38658536585366</v>
      </c>
      <c r="BD8" s="0" t="n">
        <f aca="false">$B8-($B8-$AQ8)/($B$1-$AQ$1)*($B$1-BD$1)</f>
        <v>1.38463414634146</v>
      </c>
      <c r="BE8" s="0" t="n">
        <f aca="false">$B8-($B8-$AQ8)/($B$1-$AQ$1)*($B$1-BE$1)</f>
        <v>1.38268292682927</v>
      </c>
      <c r="BF8" s="0" t="n">
        <f aca="false">$B8-($B8-$AQ8)/($B$1-$AQ$1)*($B$1-BF$1)</f>
        <v>1.38073170731707</v>
      </c>
      <c r="BG8" s="0" t="n">
        <f aca="false">$B8-($B8-$AQ8)/($B$1-$AQ$1)*($B$1-BG$1)</f>
        <v>1.37878048780488</v>
      </c>
      <c r="BH8" s="0" t="n">
        <f aca="false">$B8-($B8-$AQ8)/($B$1-$AQ$1)*($B$1-BH$1)</f>
        <v>1.37682926829268</v>
      </c>
      <c r="BI8" s="0" t="n">
        <f aca="false">$B8-($B8-$AQ8)/($B$1-$AQ$1)*($B$1-BI$1)</f>
        <v>1.37487804878049</v>
      </c>
      <c r="BJ8" s="0" t="n">
        <f aca="false">$B8-($B8-$AQ8)/($B$1-$AQ$1)*($B$1-BJ$1)</f>
        <v>1.37292682926829</v>
      </c>
      <c r="BK8" s="0" t="n">
        <f aca="false">$B8-($B8-$AQ8)/($B$1-$AQ$1)*($B$1-BK$1)</f>
        <v>1.3709756097561</v>
      </c>
    </row>
    <row r="9" customFormat="false" ht="14.4" hidden="false" customHeight="false" outlineLevel="0" collapsed="false">
      <c r="A9" s="0" t="s">
        <v>2</v>
      </c>
      <c r="B9" s="2" t="n">
        <f aca="false">1.49</f>
        <v>1.49</v>
      </c>
      <c r="C9" s="0" t="n">
        <f aca="false">$B9-($B9-$AQ9)/($B$1-$AQ$1)*($B$1-C$1)</f>
        <v>1.4880487804878</v>
      </c>
      <c r="D9" s="0" t="n">
        <f aca="false">$B9-($B9-$AQ9)/($B$1-$AQ$1)*($B$1-D$1)</f>
        <v>1.48609756097561</v>
      </c>
      <c r="E9" s="0" t="n">
        <f aca="false">$B9-($B9-$AQ9)/($B$1-$AQ$1)*($B$1-E$1)</f>
        <v>1.48414634146341</v>
      </c>
      <c r="F9" s="0" t="n">
        <f aca="false">$B9-($B9-$AQ9)/($B$1-$AQ$1)*($B$1-F$1)</f>
        <v>1.48219512195122</v>
      </c>
      <c r="G9" s="0" t="n">
        <f aca="false">$B9-($B9-$AQ9)/($B$1-$AQ$1)*($B$1-G$1)</f>
        <v>1.48024390243902</v>
      </c>
      <c r="H9" s="0" t="n">
        <f aca="false">$B9-($B9-$AQ9)/($B$1-$AQ$1)*($B$1-H$1)</f>
        <v>1.47829268292683</v>
      </c>
      <c r="I9" s="0" t="n">
        <f aca="false">$B9-($B9-$AQ9)/($B$1-$AQ$1)*($B$1-I$1)</f>
        <v>1.47634146341463</v>
      </c>
      <c r="J9" s="0" t="n">
        <f aca="false">$B9-($B9-$AQ9)/($B$1-$AQ$1)*($B$1-J$1)</f>
        <v>1.47439024390244</v>
      </c>
      <c r="K9" s="0" t="n">
        <f aca="false">$B9-($B9-$AQ9)/($B$1-$AQ$1)*($B$1-K$1)</f>
        <v>1.47243902439024</v>
      </c>
      <c r="L9" s="0" t="n">
        <f aca="false">$B9-($B9-$AQ9)/($B$1-$AQ$1)*($B$1-L$1)</f>
        <v>1.47048780487805</v>
      </c>
      <c r="M9" s="0" t="n">
        <f aca="false">$B9-($B9-$AQ9)/($B$1-$AQ$1)*($B$1-M$1)</f>
        <v>1.46853658536585</v>
      </c>
      <c r="N9" s="0" t="n">
        <f aca="false">$B9-($B9-$AQ9)/($B$1-$AQ$1)*($B$1-N$1)</f>
        <v>1.46658536585366</v>
      </c>
      <c r="O9" s="0" t="n">
        <f aca="false">$B9-($B9-$AQ9)/($B$1-$AQ$1)*($B$1-O$1)</f>
        <v>1.46463414634146</v>
      </c>
      <c r="P9" s="0" t="n">
        <f aca="false">$B9-($B9-$AQ9)/($B$1-$AQ$1)*($B$1-P$1)</f>
        <v>1.46268292682927</v>
      </c>
      <c r="Q9" s="0" t="n">
        <f aca="false">$B9-($B9-$AQ9)/($B$1-$AQ$1)*($B$1-Q$1)</f>
        <v>1.46073170731707</v>
      </c>
      <c r="R9" s="0" t="n">
        <f aca="false">$B9-($B9-$AQ9)/($B$1-$AQ$1)*($B$1-R$1)</f>
        <v>1.45878048780488</v>
      </c>
      <c r="S9" s="0" t="n">
        <f aca="false">$B9-($B9-$AQ9)/($B$1-$AQ$1)*($B$1-S$1)</f>
        <v>1.45682926829268</v>
      </c>
      <c r="T9" s="0" t="n">
        <f aca="false">$B9-($B9-$AQ9)/($B$1-$AQ$1)*($B$1-T$1)</f>
        <v>1.45487804878049</v>
      </c>
      <c r="U9" s="0" t="n">
        <f aca="false">$B9-($B9-$AQ9)/($B$1-$AQ$1)*($B$1-U$1)</f>
        <v>1.45292682926829</v>
      </c>
      <c r="V9" s="0" t="n">
        <f aca="false">$B9-($B9-$AQ9)/($B$1-$AQ$1)*($B$1-V$1)</f>
        <v>1.4509756097561</v>
      </c>
      <c r="W9" s="0" t="n">
        <f aca="false">$B9-($B9-$AQ9)/($B$1-$AQ$1)*($B$1-W$1)</f>
        <v>1.4490243902439</v>
      </c>
      <c r="X9" s="0" t="n">
        <f aca="false">$B9-($B9-$AQ9)/($B$1-$AQ$1)*($B$1-X$1)</f>
        <v>1.44707317073171</v>
      </c>
      <c r="Y9" s="0" t="n">
        <f aca="false">$B9-($B9-$AQ9)/($B$1-$AQ$1)*($B$1-Y$1)</f>
        <v>1.44512195121951</v>
      </c>
      <c r="Z9" s="0" t="n">
        <f aca="false">$B9-($B9-$AQ9)/($B$1-$AQ$1)*($B$1-Z$1)</f>
        <v>1.44317073170732</v>
      </c>
      <c r="AA9" s="0" t="n">
        <f aca="false">$B9-($B9-$AQ9)/($B$1-$AQ$1)*($B$1-AA$1)</f>
        <v>1.44121951219512</v>
      </c>
      <c r="AB9" s="0" t="n">
        <f aca="false">$B9-($B9-$AQ9)/($B$1-$AQ$1)*($B$1-AB$1)</f>
        <v>1.43926829268293</v>
      </c>
      <c r="AC9" s="0" t="n">
        <f aca="false">$B9-($B9-$AQ9)/($B$1-$AQ$1)*($B$1-AC$1)</f>
        <v>1.43731707317073</v>
      </c>
      <c r="AD9" s="0" t="n">
        <f aca="false">$B9-($B9-$AQ9)/($B$1-$AQ$1)*($B$1-AD$1)</f>
        <v>1.43536585365854</v>
      </c>
      <c r="AE9" s="0" t="n">
        <f aca="false">$B9-($B9-$AQ9)/($B$1-$AQ$1)*($B$1-AE$1)</f>
        <v>1.43341463414634</v>
      </c>
      <c r="AF9" s="0" t="n">
        <f aca="false">$B9-($B9-$AQ9)/($B$1-$AQ$1)*($B$1-AF$1)</f>
        <v>1.43146341463415</v>
      </c>
      <c r="AG9" s="0" t="n">
        <f aca="false">$B9-($B9-$AQ9)/($B$1-$AQ$1)*($B$1-AG$1)</f>
        <v>1.42951219512195</v>
      </c>
      <c r="AH9" s="0" t="n">
        <f aca="false">$B9-($B9-$AQ9)/($B$1-$AQ$1)*($B$1-AH$1)</f>
        <v>1.42756097560976</v>
      </c>
      <c r="AI9" s="0" t="n">
        <f aca="false">$B9-($B9-$AQ9)/($B$1-$AQ$1)*($B$1-AI$1)</f>
        <v>1.42560975609756</v>
      </c>
      <c r="AJ9" s="0" t="n">
        <f aca="false">$B9-($B9-$AQ9)/($B$1-$AQ$1)*($B$1-AJ$1)</f>
        <v>1.42365853658537</v>
      </c>
      <c r="AK9" s="0" t="n">
        <f aca="false">$B9-($B9-$AQ9)/($B$1-$AQ$1)*($B$1-AK$1)</f>
        <v>1.42170731707317</v>
      </c>
      <c r="AL9" s="0" t="n">
        <f aca="false">$B9-($B9-$AQ9)/($B$1-$AQ$1)*($B$1-AL$1)</f>
        <v>1.41975609756098</v>
      </c>
      <c r="AM9" s="0" t="n">
        <f aca="false">$B9-($B9-$AQ9)/($B$1-$AQ$1)*($B$1-AM$1)</f>
        <v>1.41780487804878</v>
      </c>
      <c r="AN9" s="0" t="n">
        <f aca="false">$B9-($B9-$AQ9)/($B$1-$AQ$1)*($B$1-AN$1)</f>
        <v>1.41585365853659</v>
      </c>
      <c r="AO9" s="0" t="n">
        <f aca="false">$B9-($B9-$AQ9)/($B$1-$AQ$1)*($B$1-AO$1)</f>
        <v>1.41390243902439</v>
      </c>
      <c r="AP9" s="0" t="n">
        <f aca="false">$B9-($B9-$AQ9)/($B$1-$AQ$1)*($B$1-AP$1)</f>
        <v>1.4119512195122</v>
      </c>
      <c r="AQ9" s="0" t="n">
        <v>1.41</v>
      </c>
      <c r="AR9" s="0" t="n">
        <f aca="false">$B9-($B9-$AQ9)/($B$1-$AQ$1)*($B$1-AR$1)</f>
        <v>1.40804878048781</v>
      </c>
      <c r="AS9" s="0" t="n">
        <f aca="false">$B9-($B9-$AQ9)/($B$1-$AQ$1)*($B$1-AS$1)</f>
        <v>1.40609756097561</v>
      </c>
      <c r="AT9" s="0" t="n">
        <f aca="false">$B9-($B9-$AQ9)/($B$1-$AQ$1)*($B$1-AT$1)</f>
        <v>1.40414634146341</v>
      </c>
      <c r="AU9" s="0" t="n">
        <f aca="false">$B9-($B9-$AQ9)/($B$1-$AQ$1)*($B$1-AU$1)</f>
        <v>1.40219512195122</v>
      </c>
      <c r="AV9" s="0" t="n">
        <f aca="false">$B9-($B9-$AQ9)/($B$1-$AQ$1)*($B$1-AV$1)</f>
        <v>1.40024390243902</v>
      </c>
      <c r="AW9" s="0" t="n">
        <f aca="false">$B9-($B9-$AQ9)/($B$1-$AQ$1)*($B$1-AW$1)</f>
        <v>1.39829268292683</v>
      </c>
      <c r="AX9" s="0" t="n">
        <f aca="false">$B9-($B9-$AQ9)/($B$1-$AQ$1)*($B$1-AX$1)</f>
        <v>1.39634146341463</v>
      </c>
      <c r="AY9" s="0" t="n">
        <f aca="false">$B9-($B9-$AQ9)/($B$1-$AQ$1)*($B$1-AY$1)</f>
        <v>1.39439024390244</v>
      </c>
      <c r="AZ9" s="0" t="n">
        <f aca="false">$B9-($B9-$AQ9)/($B$1-$AQ$1)*($B$1-AZ$1)</f>
        <v>1.39243902439024</v>
      </c>
      <c r="BA9" s="0" t="n">
        <f aca="false">$B9-($B9-$AQ9)/($B$1-$AQ$1)*($B$1-BA$1)</f>
        <v>1.39048780487805</v>
      </c>
      <c r="BB9" s="0" t="n">
        <f aca="false">$B9-($B9-$AQ9)/($B$1-$AQ$1)*($B$1-BB$1)</f>
        <v>1.38853658536585</v>
      </c>
      <c r="BC9" s="0" t="n">
        <f aca="false">$B9-($B9-$AQ9)/($B$1-$AQ$1)*($B$1-BC$1)</f>
        <v>1.38658536585366</v>
      </c>
      <c r="BD9" s="0" t="n">
        <f aca="false">$B9-($B9-$AQ9)/($B$1-$AQ$1)*($B$1-BD$1)</f>
        <v>1.38463414634146</v>
      </c>
      <c r="BE9" s="0" t="n">
        <f aca="false">$B9-($B9-$AQ9)/($B$1-$AQ$1)*($B$1-BE$1)</f>
        <v>1.38268292682927</v>
      </c>
      <c r="BF9" s="0" t="n">
        <f aca="false">$B9-($B9-$AQ9)/($B$1-$AQ$1)*($B$1-BF$1)</f>
        <v>1.38073170731707</v>
      </c>
      <c r="BG9" s="0" t="n">
        <f aca="false">$B9-($B9-$AQ9)/($B$1-$AQ$1)*($B$1-BG$1)</f>
        <v>1.37878048780488</v>
      </c>
      <c r="BH9" s="0" t="n">
        <f aca="false">$B9-($B9-$AQ9)/($B$1-$AQ$1)*($B$1-BH$1)</f>
        <v>1.37682926829268</v>
      </c>
      <c r="BI9" s="0" t="n">
        <f aca="false">$B9-($B9-$AQ9)/($B$1-$AQ$1)*($B$1-BI$1)</f>
        <v>1.37487804878049</v>
      </c>
      <c r="BJ9" s="0" t="n">
        <f aca="false">$B9-($B9-$AQ9)/($B$1-$AQ$1)*($B$1-BJ$1)</f>
        <v>1.37292682926829</v>
      </c>
      <c r="BK9" s="0" t="n">
        <f aca="false">$B9-($B9-$AQ9)/($B$1-$AQ$1)*($B$1-BK$1)</f>
        <v>1.3709756097561</v>
      </c>
    </row>
    <row r="10" customFormat="false" ht="14.4" hidden="false" customHeight="false" outlineLevel="0" collapsed="false">
      <c r="A10" s="0" t="s">
        <v>3</v>
      </c>
      <c r="B10" s="2" t="n">
        <f aca="false">1.49</f>
        <v>1.49</v>
      </c>
      <c r="C10" s="0" t="n">
        <f aca="false">$B10-($B10-$AQ10)/($B$1-$AQ$1)*($B$1-C$1)</f>
        <v>1.4880487804878</v>
      </c>
      <c r="D10" s="0" t="n">
        <f aca="false">$B10-($B10-$AQ10)/($B$1-$AQ$1)*($B$1-D$1)</f>
        <v>1.48609756097561</v>
      </c>
      <c r="E10" s="0" t="n">
        <f aca="false">$B10-($B10-$AQ10)/($B$1-$AQ$1)*($B$1-E$1)</f>
        <v>1.48414634146341</v>
      </c>
      <c r="F10" s="0" t="n">
        <f aca="false">$B10-($B10-$AQ10)/($B$1-$AQ$1)*($B$1-F$1)</f>
        <v>1.48219512195122</v>
      </c>
      <c r="G10" s="0" t="n">
        <f aca="false">$B10-($B10-$AQ10)/($B$1-$AQ$1)*($B$1-G$1)</f>
        <v>1.48024390243902</v>
      </c>
      <c r="H10" s="0" t="n">
        <f aca="false">$B10-($B10-$AQ10)/($B$1-$AQ$1)*($B$1-H$1)</f>
        <v>1.47829268292683</v>
      </c>
      <c r="I10" s="0" t="n">
        <f aca="false">$B10-($B10-$AQ10)/($B$1-$AQ$1)*($B$1-I$1)</f>
        <v>1.47634146341463</v>
      </c>
      <c r="J10" s="0" t="n">
        <f aca="false">$B10-($B10-$AQ10)/($B$1-$AQ$1)*($B$1-J$1)</f>
        <v>1.47439024390244</v>
      </c>
      <c r="K10" s="0" t="n">
        <f aca="false">$B10-($B10-$AQ10)/($B$1-$AQ$1)*($B$1-K$1)</f>
        <v>1.47243902439024</v>
      </c>
      <c r="L10" s="0" t="n">
        <f aca="false">$B10-($B10-$AQ10)/($B$1-$AQ$1)*($B$1-L$1)</f>
        <v>1.47048780487805</v>
      </c>
      <c r="M10" s="0" t="n">
        <f aca="false">$B10-($B10-$AQ10)/($B$1-$AQ$1)*($B$1-M$1)</f>
        <v>1.46853658536585</v>
      </c>
      <c r="N10" s="0" t="n">
        <f aca="false">$B10-($B10-$AQ10)/($B$1-$AQ$1)*($B$1-N$1)</f>
        <v>1.46658536585366</v>
      </c>
      <c r="O10" s="0" t="n">
        <f aca="false">$B10-($B10-$AQ10)/($B$1-$AQ$1)*($B$1-O$1)</f>
        <v>1.46463414634146</v>
      </c>
      <c r="P10" s="0" t="n">
        <f aca="false">$B10-($B10-$AQ10)/($B$1-$AQ$1)*($B$1-P$1)</f>
        <v>1.46268292682927</v>
      </c>
      <c r="Q10" s="0" t="n">
        <f aca="false">$B10-($B10-$AQ10)/($B$1-$AQ$1)*($B$1-Q$1)</f>
        <v>1.46073170731707</v>
      </c>
      <c r="R10" s="0" t="n">
        <f aca="false">$B10-($B10-$AQ10)/($B$1-$AQ$1)*($B$1-R$1)</f>
        <v>1.45878048780488</v>
      </c>
      <c r="S10" s="0" t="n">
        <f aca="false">$B10-($B10-$AQ10)/($B$1-$AQ$1)*($B$1-S$1)</f>
        <v>1.45682926829268</v>
      </c>
      <c r="T10" s="0" t="n">
        <f aca="false">$B10-($B10-$AQ10)/($B$1-$AQ$1)*($B$1-T$1)</f>
        <v>1.45487804878049</v>
      </c>
      <c r="U10" s="0" t="n">
        <f aca="false">$B10-($B10-$AQ10)/($B$1-$AQ$1)*($B$1-U$1)</f>
        <v>1.45292682926829</v>
      </c>
      <c r="V10" s="0" t="n">
        <f aca="false">$B10-($B10-$AQ10)/($B$1-$AQ$1)*($B$1-V$1)</f>
        <v>1.4509756097561</v>
      </c>
      <c r="W10" s="0" t="n">
        <f aca="false">$B10-($B10-$AQ10)/($B$1-$AQ$1)*($B$1-W$1)</f>
        <v>1.4490243902439</v>
      </c>
      <c r="X10" s="0" t="n">
        <f aca="false">$B10-($B10-$AQ10)/($B$1-$AQ$1)*($B$1-X$1)</f>
        <v>1.44707317073171</v>
      </c>
      <c r="Y10" s="0" t="n">
        <f aca="false">$B10-($B10-$AQ10)/($B$1-$AQ$1)*($B$1-Y$1)</f>
        <v>1.44512195121951</v>
      </c>
      <c r="Z10" s="0" t="n">
        <f aca="false">$B10-($B10-$AQ10)/($B$1-$AQ$1)*($B$1-Z$1)</f>
        <v>1.44317073170732</v>
      </c>
      <c r="AA10" s="0" t="n">
        <f aca="false">$B10-($B10-$AQ10)/($B$1-$AQ$1)*($B$1-AA$1)</f>
        <v>1.44121951219512</v>
      </c>
      <c r="AB10" s="0" t="n">
        <f aca="false">$B10-($B10-$AQ10)/($B$1-$AQ$1)*($B$1-AB$1)</f>
        <v>1.43926829268293</v>
      </c>
      <c r="AC10" s="0" t="n">
        <f aca="false">$B10-($B10-$AQ10)/($B$1-$AQ$1)*($B$1-AC$1)</f>
        <v>1.43731707317073</v>
      </c>
      <c r="AD10" s="0" t="n">
        <f aca="false">$B10-($B10-$AQ10)/($B$1-$AQ$1)*($B$1-AD$1)</f>
        <v>1.43536585365854</v>
      </c>
      <c r="AE10" s="0" t="n">
        <f aca="false">$B10-($B10-$AQ10)/($B$1-$AQ$1)*($B$1-AE$1)</f>
        <v>1.43341463414634</v>
      </c>
      <c r="AF10" s="0" t="n">
        <f aca="false">$B10-($B10-$AQ10)/($B$1-$AQ$1)*($B$1-AF$1)</f>
        <v>1.43146341463415</v>
      </c>
      <c r="AG10" s="0" t="n">
        <f aca="false">$B10-($B10-$AQ10)/($B$1-$AQ$1)*($B$1-AG$1)</f>
        <v>1.42951219512195</v>
      </c>
      <c r="AH10" s="0" t="n">
        <f aca="false">$B10-($B10-$AQ10)/($B$1-$AQ$1)*($B$1-AH$1)</f>
        <v>1.42756097560976</v>
      </c>
      <c r="AI10" s="0" t="n">
        <f aca="false">$B10-($B10-$AQ10)/($B$1-$AQ$1)*($B$1-AI$1)</f>
        <v>1.42560975609756</v>
      </c>
      <c r="AJ10" s="0" t="n">
        <f aca="false">$B10-($B10-$AQ10)/($B$1-$AQ$1)*($B$1-AJ$1)</f>
        <v>1.42365853658537</v>
      </c>
      <c r="AK10" s="0" t="n">
        <f aca="false">$B10-($B10-$AQ10)/($B$1-$AQ$1)*($B$1-AK$1)</f>
        <v>1.42170731707317</v>
      </c>
      <c r="AL10" s="0" t="n">
        <f aca="false">$B10-($B10-$AQ10)/($B$1-$AQ$1)*($B$1-AL$1)</f>
        <v>1.41975609756098</v>
      </c>
      <c r="AM10" s="0" t="n">
        <f aca="false">$B10-($B10-$AQ10)/($B$1-$AQ$1)*($B$1-AM$1)</f>
        <v>1.41780487804878</v>
      </c>
      <c r="AN10" s="0" t="n">
        <f aca="false">$B10-($B10-$AQ10)/($B$1-$AQ$1)*($B$1-AN$1)</f>
        <v>1.41585365853659</v>
      </c>
      <c r="AO10" s="0" t="n">
        <f aca="false">$B10-($B10-$AQ10)/($B$1-$AQ$1)*($B$1-AO$1)</f>
        <v>1.41390243902439</v>
      </c>
      <c r="AP10" s="0" t="n">
        <f aca="false">$B10-($B10-$AQ10)/($B$1-$AQ$1)*($B$1-AP$1)</f>
        <v>1.4119512195122</v>
      </c>
      <c r="AQ10" s="0" t="n">
        <v>1.41</v>
      </c>
      <c r="AR10" s="0" t="n">
        <f aca="false">$B10-($B10-$AQ10)/($B$1-$AQ$1)*($B$1-AR$1)</f>
        <v>1.40804878048781</v>
      </c>
      <c r="AS10" s="0" t="n">
        <f aca="false">$B10-($B10-$AQ10)/($B$1-$AQ$1)*($B$1-AS$1)</f>
        <v>1.40609756097561</v>
      </c>
      <c r="AT10" s="0" t="n">
        <f aca="false">$B10-($B10-$AQ10)/($B$1-$AQ$1)*($B$1-AT$1)</f>
        <v>1.40414634146341</v>
      </c>
      <c r="AU10" s="0" t="n">
        <f aca="false">$B10-($B10-$AQ10)/($B$1-$AQ$1)*($B$1-AU$1)</f>
        <v>1.40219512195122</v>
      </c>
      <c r="AV10" s="0" t="n">
        <f aca="false">$B10-($B10-$AQ10)/($B$1-$AQ$1)*($B$1-AV$1)</f>
        <v>1.40024390243902</v>
      </c>
      <c r="AW10" s="0" t="n">
        <f aca="false">$B10-($B10-$AQ10)/($B$1-$AQ$1)*($B$1-AW$1)</f>
        <v>1.39829268292683</v>
      </c>
      <c r="AX10" s="0" t="n">
        <f aca="false">$B10-($B10-$AQ10)/($B$1-$AQ$1)*($B$1-AX$1)</f>
        <v>1.39634146341463</v>
      </c>
      <c r="AY10" s="0" t="n">
        <f aca="false">$B10-($B10-$AQ10)/($B$1-$AQ$1)*($B$1-AY$1)</f>
        <v>1.39439024390244</v>
      </c>
      <c r="AZ10" s="0" t="n">
        <f aca="false">$B10-($B10-$AQ10)/($B$1-$AQ$1)*($B$1-AZ$1)</f>
        <v>1.39243902439024</v>
      </c>
      <c r="BA10" s="0" t="n">
        <f aca="false">$B10-($B10-$AQ10)/($B$1-$AQ$1)*($B$1-BA$1)</f>
        <v>1.39048780487805</v>
      </c>
      <c r="BB10" s="0" t="n">
        <f aca="false">$B10-($B10-$AQ10)/($B$1-$AQ$1)*($B$1-BB$1)</f>
        <v>1.38853658536585</v>
      </c>
      <c r="BC10" s="0" t="n">
        <f aca="false">$B10-($B10-$AQ10)/($B$1-$AQ$1)*($B$1-BC$1)</f>
        <v>1.38658536585366</v>
      </c>
      <c r="BD10" s="0" t="n">
        <f aca="false">$B10-($B10-$AQ10)/($B$1-$AQ$1)*($B$1-BD$1)</f>
        <v>1.38463414634146</v>
      </c>
      <c r="BE10" s="0" t="n">
        <f aca="false">$B10-($B10-$AQ10)/($B$1-$AQ$1)*($B$1-BE$1)</f>
        <v>1.38268292682927</v>
      </c>
      <c r="BF10" s="0" t="n">
        <f aca="false">$B10-($B10-$AQ10)/($B$1-$AQ$1)*($B$1-BF$1)</f>
        <v>1.38073170731707</v>
      </c>
      <c r="BG10" s="0" t="n">
        <f aca="false">$B10-($B10-$AQ10)/($B$1-$AQ$1)*($B$1-BG$1)</f>
        <v>1.37878048780488</v>
      </c>
      <c r="BH10" s="0" t="n">
        <f aca="false">$B10-($B10-$AQ10)/($B$1-$AQ$1)*($B$1-BH$1)</f>
        <v>1.37682926829268</v>
      </c>
      <c r="BI10" s="0" t="n">
        <f aca="false">$B10-($B10-$AQ10)/($B$1-$AQ$1)*($B$1-BI$1)</f>
        <v>1.37487804878049</v>
      </c>
      <c r="BJ10" s="0" t="n">
        <f aca="false">$B10-($B10-$AQ10)/($B$1-$AQ$1)*($B$1-BJ$1)</f>
        <v>1.37292682926829</v>
      </c>
      <c r="BK10" s="0" t="n">
        <f aca="false">$B10-($B10-$AQ10)/($B$1-$AQ$1)*($B$1-BK$1)</f>
        <v>1.3709756097561</v>
      </c>
    </row>
    <row r="11" customFormat="false" ht="14.4" hidden="false" customHeight="false" outlineLevel="0" collapsed="false">
      <c r="A11" s="0" t="s">
        <v>3</v>
      </c>
      <c r="B11" s="2" t="n">
        <f aca="false">1.49</f>
        <v>1.49</v>
      </c>
      <c r="C11" s="0" t="n">
        <f aca="false">$B11-($B11-$AQ11)/($B$1-$AQ$1)*($B$1-C$1)</f>
        <v>1.4880487804878</v>
      </c>
      <c r="D11" s="0" t="n">
        <f aca="false">$B11-($B11-$AQ11)/($B$1-$AQ$1)*($B$1-D$1)</f>
        <v>1.48609756097561</v>
      </c>
      <c r="E11" s="0" t="n">
        <f aca="false">$B11-($B11-$AQ11)/($B$1-$AQ$1)*($B$1-E$1)</f>
        <v>1.48414634146341</v>
      </c>
      <c r="F11" s="0" t="n">
        <f aca="false">$B11-($B11-$AQ11)/($B$1-$AQ$1)*($B$1-F$1)</f>
        <v>1.48219512195122</v>
      </c>
      <c r="G11" s="0" t="n">
        <f aca="false">$B11-($B11-$AQ11)/($B$1-$AQ$1)*($B$1-G$1)</f>
        <v>1.48024390243902</v>
      </c>
      <c r="H11" s="0" t="n">
        <f aca="false">$B11-($B11-$AQ11)/($B$1-$AQ$1)*($B$1-H$1)</f>
        <v>1.47829268292683</v>
      </c>
      <c r="I11" s="0" t="n">
        <f aca="false">$B11-($B11-$AQ11)/($B$1-$AQ$1)*($B$1-I$1)</f>
        <v>1.47634146341463</v>
      </c>
      <c r="J11" s="0" t="n">
        <f aca="false">$B11-($B11-$AQ11)/($B$1-$AQ$1)*($B$1-J$1)</f>
        <v>1.47439024390244</v>
      </c>
      <c r="K11" s="0" t="n">
        <f aca="false">$B11-($B11-$AQ11)/($B$1-$AQ$1)*($B$1-K$1)</f>
        <v>1.47243902439024</v>
      </c>
      <c r="L11" s="0" t="n">
        <f aca="false">$B11-($B11-$AQ11)/($B$1-$AQ$1)*($B$1-L$1)</f>
        <v>1.47048780487805</v>
      </c>
      <c r="M11" s="0" t="n">
        <f aca="false">$B11-($B11-$AQ11)/($B$1-$AQ$1)*($B$1-M$1)</f>
        <v>1.46853658536585</v>
      </c>
      <c r="N11" s="0" t="n">
        <f aca="false">$B11-($B11-$AQ11)/($B$1-$AQ$1)*($B$1-N$1)</f>
        <v>1.46658536585366</v>
      </c>
      <c r="O11" s="0" t="n">
        <f aca="false">$B11-($B11-$AQ11)/($B$1-$AQ$1)*($B$1-O$1)</f>
        <v>1.46463414634146</v>
      </c>
      <c r="P11" s="0" t="n">
        <f aca="false">$B11-($B11-$AQ11)/($B$1-$AQ$1)*($B$1-P$1)</f>
        <v>1.46268292682927</v>
      </c>
      <c r="Q11" s="0" t="n">
        <f aca="false">$B11-($B11-$AQ11)/($B$1-$AQ$1)*($B$1-Q$1)</f>
        <v>1.46073170731707</v>
      </c>
      <c r="R11" s="0" t="n">
        <f aca="false">$B11-($B11-$AQ11)/($B$1-$AQ$1)*($B$1-R$1)</f>
        <v>1.45878048780488</v>
      </c>
      <c r="S11" s="0" t="n">
        <f aca="false">$B11-($B11-$AQ11)/($B$1-$AQ$1)*($B$1-S$1)</f>
        <v>1.45682926829268</v>
      </c>
      <c r="T11" s="0" t="n">
        <f aca="false">$B11-($B11-$AQ11)/($B$1-$AQ$1)*($B$1-T$1)</f>
        <v>1.45487804878049</v>
      </c>
      <c r="U11" s="0" t="n">
        <f aca="false">$B11-($B11-$AQ11)/($B$1-$AQ$1)*($B$1-U$1)</f>
        <v>1.45292682926829</v>
      </c>
      <c r="V11" s="0" t="n">
        <f aca="false">$B11-($B11-$AQ11)/($B$1-$AQ$1)*($B$1-V$1)</f>
        <v>1.4509756097561</v>
      </c>
      <c r="W11" s="0" t="n">
        <f aca="false">$B11-($B11-$AQ11)/($B$1-$AQ$1)*($B$1-W$1)</f>
        <v>1.4490243902439</v>
      </c>
      <c r="X11" s="0" t="n">
        <f aca="false">$B11-($B11-$AQ11)/($B$1-$AQ$1)*($B$1-X$1)</f>
        <v>1.44707317073171</v>
      </c>
      <c r="Y11" s="0" t="n">
        <f aca="false">$B11-($B11-$AQ11)/($B$1-$AQ$1)*($B$1-Y$1)</f>
        <v>1.44512195121951</v>
      </c>
      <c r="Z11" s="0" t="n">
        <f aca="false">$B11-($B11-$AQ11)/($B$1-$AQ$1)*($B$1-Z$1)</f>
        <v>1.44317073170732</v>
      </c>
      <c r="AA11" s="0" t="n">
        <f aca="false">$B11-($B11-$AQ11)/($B$1-$AQ$1)*($B$1-AA$1)</f>
        <v>1.44121951219512</v>
      </c>
      <c r="AB11" s="0" t="n">
        <f aca="false">$B11-($B11-$AQ11)/($B$1-$AQ$1)*($B$1-AB$1)</f>
        <v>1.43926829268293</v>
      </c>
      <c r="AC11" s="0" t="n">
        <f aca="false">$B11-($B11-$AQ11)/($B$1-$AQ$1)*($B$1-AC$1)</f>
        <v>1.43731707317073</v>
      </c>
      <c r="AD11" s="0" t="n">
        <f aca="false">$B11-($B11-$AQ11)/($B$1-$AQ$1)*($B$1-AD$1)</f>
        <v>1.43536585365854</v>
      </c>
      <c r="AE11" s="0" t="n">
        <f aca="false">$B11-($B11-$AQ11)/($B$1-$AQ$1)*($B$1-AE$1)</f>
        <v>1.43341463414634</v>
      </c>
      <c r="AF11" s="0" t="n">
        <f aca="false">$B11-($B11-$AQ11)/($B$1-$AQ$1)*($B$1-AF$1)</f>
        <v>1.43146341463415</v>
      </c>
      <c r="AG11" s="0" t="n">
        <f aca="false">$B11-($B11-$AQ11)/($B$1-$AQ$1)*($B$1-AG$1)</f>
        <v>1.42951219512195</v>
      </c>
      <c r="AH11" s="0" t="n">
        <f aca="false">$B11-($B11-$AQ11)/($B$1-$AQ$1)*($B$1-AH$1)</f>
        <v>1.42756097560976</v>
      </c>
      <c r="AI11" s="0" t="n">
        <f aca="false">$B11-($B11-$AQ11)/($B$1-$AQ$1)*($B$1-AI$1)</f>
        <v>1.42560975609756</v>
      </c>
      <c r="AJ11" s="0" t="n">
        <f aca="false">$B11-($B11-$AQ11)/($B$1-$AQ$1)*($B$1-AJ$1)</f>
        <v>1.42365853658537</v>
      </c>
      <c r="AK11" s="0" t="n">
        <f aca="false">$B11-($B11-$AQ11)/($B$1-$AQ$1)*($B$1-AK$1)</f>
        <v>1.42170731707317</v>
      </c>
      <c r="AL11" s="0" t="n">
        <f aca="false">$B11-($B11-$AQ11)/($B$1-$AQ$1)*($B$1-AL$1)</f>
        <v>1.41975609756098</v>
      </c>
      <c r="AM11" s="0" t="n">
        <f aca="false">$B11-($B11-$AQ11)/($B$1-$AQ$1)*($B$1-AM$1)</f>
        <v>1.41780487804878</v>
      </c>
      <c r="AN11" s="0" t="n">
        <f aca="false">$B11-($B11-$AQ11)/($B$1-$AQ$1)*($B$1-AN$1)</f>
        <v>1.41585365853659</v>
      </c>
      <c r="AO11" s="0" t="n">
        <f aca="false">$B11-($B11-$AQ11)/($B$1-$AQ$1)*($B$1-AO$1)</f>
        <v>1.41390243902439</v>
      </c>
      <c r="AP11" s="0" t="n">
        <f aca="false">$B11-($B11-$AQ11)/($B$1-$AQ$1)*($B$1-AP$1)</f>
        <v>1.4119512195122</v>
      </c>
      <c r="AQ11" s="0" t="n">
        <v>1.41</v>
      </c>
      <c r="AR11" s="0" t="n">
        <f aca="false">$B11-($B11-$AQ11)/($B$1-$AQ$1)*($B$1-AR$1)</f>
        <v>1.40804878048781</v>
      </c>
      <c r="AS11" s="0" t="n">
        <f aca="false">$B11-($B11-$AQ11)/($B$1-$AQ$1)*($B$1-AS$1)</f>
        <v>1.40609756097561</v>
      </c>
      <c r="AT11" s="0" t="n">
        <f aca="false">$B11-($B11-$AQ11)/($B$1-$AQ$1)*($B$1-AT$1)</f>
        <v>1.40414634146341</v>
      </c>
      <c r="AU11" s="0" t="n">
        <f aca="false">$B11-($B11-$AQ11)/($B$1-$AQ$1)*($B$1-AU$1)</f>
        <v>1.40219512195122</v>
      </c>
      <c r="AV11" s="0" t="n">
        <f aca="false">$B11-($B11-$AQ11)/($B$1-$AQ$1)*($B$1-AV$1)</f>
        <v>1.40024390243902</v>
      </c>
      <c r="AW11" s="0" t="n">
        <f aca="false">$B11-($B11-$AQ11)/($B$1-$AQ$1)*($B$1-AW$1)</f>
        <v>1.39829268292683</v>
      </c>
      <c r="AX11" s="0" t="n">
        <f aca="false">$B11-($B11-$AQ11)/($B$1-$AQ$1)*($B$1-AX$1)</f>
        <v>1.39634146341463</v>
      </c>
      <c r="AY11" s="0" t="n">
        <f aca="false">$B11-($B11-$AQ11)/($B$1-$AQ$1)*($B$1-AY$1)</f>
        <v>1.39439024390244</v>
      </c>
      <c r="AZ11" s="0" t="n">
        <f aca="false">$B11-($B11-$AQ11)/($B$1-$AQ$1)*($B$1-AZ$1)</f>
        <v>1.39243902439024</v>
      </c>
      <c r="BA11" s="0" t="n">
        <f aca="false">$B11-($B11-$AQ11)/($B$1-$AQ$1)*($B$1-BA$1)</f>
        <v>1.39048780487805</v>
      </c>
      <c r="BB11" s="0" t="n">
        <f aca="false">$B11-($B11-$AQ11)/($B$1-$AQ$1)*($B$1-BB$1)</f>
        <v>1.38853658536585</v>
      </c>
      <c r="BC11" s="0" t="n">
        <f aca="false">$B11-($B11-$AQ11)/($B$1-$AQ$1)*($B$1-BC$1)</f>
        <v>1.38658536585366</v>
      </c>
      <c r="BD11" s="0" t="n">
        <f aca="false">$B11-($B11-$AQ11)/($B$1-$AQ$1)*($B$1-BD$1)</f>
        <v>1.38463414634146</v>
      </c>
      <c r="BE11" s="0" t="n">
        <f aca="false">$B11-($B11-$AQ11)/($B$1-$AQ$1)*($B$1-BE$1)</f>
        <v>1.38268292682927</v>
      </c>
      <c r="BF11" s="0" t="n">
        <f aca="false">$B11-($B11-$AQ11)/($B$1-$AQ$1)*($B$1-BF$1)</f>
        <v>1.38073170731707</v>
      </c>
      <c r="BG11" s="0" t="n">
        <f aca="false">$B11-($B11-$AQ11)/($B$1-$AQ$1)*($B$1-BG$1)</f>
        <v>1.37878048780488</v>
      </c>
      <c r="BH11" s="0" t="n">
        <f aca="false">$B11-($B11-$AQ11)/($B$1-$AQ$1)*($B$1-BH$1)</f>
        <v>1.37682926829268</v>
      </c>
      <c r="BI11" s="0" t="n">
        <f aca="false">$B11-($B11-$AQ11)/($B$1-$AQ$1)*($B$1-BI$1)</f>
        <v>1.37487804878049</v>
      </c>
      <c r="BJ11" s="0" t="n">
        <f aca="false">$B11-($B11-$AQ11)/($B$1-$AQ$1)*($B$1-BJ$1)</f>
        <v>1.37292682926829</v>
      </c>
      <c r="BK11" s="0" t="n">
        <f aca="false">$B11-($B11-$AQ11)/($B$1-$AQ$1)*($B$1-BK$1)</f>
        <v>1.3709756097561</v>
      </c>
    </row>
    <row r="12" customFormat="false" ht="14.4" hidden="false" customHeight="false" outlineLevel="0" collapsed="false">
      <c r="A12" s="0" t="s">
        <v>3</v>
      </c>
      <c r="B12" s="2" t="n">
        <f aca="false">1.49</f>
        <v>1.49</v>
      </c>
      <c r="C12" s="0" t="n">
        <f aca="false">$B12-($B12-$AQ12)/($B$1-$AQ$1)*($B$1-C$1)</f>
        <v>1.4880487804878</v>
      </c>
      <c r="D12" s="0" t="n">
        <f aca="false">$B12-($B12-$AQ12)/($B$1-$AQ$1)*($B$1-D$1)</f>
        <v>1.48609756097561</v>
      </c>
      <c r="E12" s="0" t="n">
        <f aca="false">$B12-($B12-$AQ12)/($B$1-$AQ$1)*($B$1-E$1)</f>
        <v>1.48414634146341</v>
      </c>
      <c r="F12" s="0" t="n">
        <f aca="false">$B12-($B12-$AQ12)/($B$1-$AQ$1)*($B$1-F$1)</f>
        <v>1.48219512195122</v>
      </c>
      <c r="G12" s="0" t="n">
        <f aca="false">$B12-($B12-$AQ12)/($B$1-$AQ$1)*($B$1-G$1)</f>
        <v>1.48024390243902</v>
      </c>
      <c r="H12" s="0" t="n">
        <f aca="false">$B12-($B12-$AQ12)/($B$1-$AQ$1)*($B$1-H$1)</f>
        <v>1.47829268292683</v>
      </c>
      <c r="I12" s="0" t="n">
        <f aca="false">$B12-($B12-$AQ12)/($B$1-$AQ$1)*($B$1-I$1)</f>
        <v>1.47634146341463</v>
      </c>
      <c r="J12" s="0" t="n">
        <f aca="false">$B12-($B12-$AQ12)/($B$1-$AQ$1)*($B$1-J$1)</f>
        <v>1.47439024390244</v>
      </c>
      <c r="K12" s="0" t="n">
        <f aca="false">$B12-($B12-$AQ12)/($B$1-$AQ$1)*($B$1-K$1)</f>
        <v>1.47243902439024</v>
      </c>
      <c r="L12" s="0" t="n">
        <f aca="false">$B12-($B12-$AQ12)/($B$1-$AQ$1)*($B$1-L$1)</f>
        <v>1.47048780487805</v>
      </c>
      <c r="M12" s="0" t="n">
        <f aca="false">$B12-($B12-$AQ12)/($B$1-$AQ$1)*($B$1-M$1)</f>
        <v>1.46853658536585</v>
      </c>
      <c r="N12" s="0" t="n">
        <f aca="false">$B12-($B12-$AQ12)/($B$1-$AQ$1)*($B$1-N$1)</f>
        <v>1.46658536585366</v>
      </c>
      <c r="O12" s="0" t="n">
        <f aca="false">$B12-($B12-$AQ12)/($B$1-$AQ$1)*($B$1-O$1)</f>
        <v>1.46463414634146</v>
      </c>
      <c r="P12" s="0" t="n">
        <f aca="false">$B12-($B12-$AQ12)/($B$1-$AQ$1)*($B$1-P$1)</f>
        <v>1.46268292682927</v>
      </c>
      <c r="Q12" s="0" t="n">
        <f aca="false">$B12-($B12-$AQ12)/($B$1-$AQ$1)*($B$1-Q$1)</f>
        <v>1.46073170731707</v>
      </c>
      <c r="R12" s="0" t="n">
        <f aca="false">$B12-($B12-$AQ12)/($B$1-$AQ$1)*($B$1-R$1)</f>
        <v>1.45878048780488</v>
      </c>
      <c r="S12" s="0" t="n">
        <f aca="false">$B12-($B12-$AQ12)/($B$1-$AQ$1)*($B$1-S$1)</f>
        <v>1.45682926829268</v>
      </c>
      <c r="T12" s="0" t="n">
        <f aca="false">$B12-($B12-$AQ12)/($B$1-$AQ$1)*($B$1-T$1)</f>
        <v>1.45487804878049</v>
      </c>
      <c r="U12" s="0" t="n">
        <f aca="false">$B12-($B12-$AQ12)/($B$1-$AQ$1)*($B$1-U$1)</f>
        <v>1.45292682926829</v>
      </c>
      <c r="V12" s="0" t="n">
        <f aca="false">$B12-($B12-$AQ12)/($B$1-$AQ$1)*($B$1-V$1)</f>
        <v>1.4509756097561</v>
      </c>
      <c r="W12" s="0" t="n">
        <f aca="false">$B12-($B12-$AQ12)/($B$1-$AQ$1)*($B$1-W$1)</f>
        <v>1.4490243902439</v>
      </c>
      <c r="X12" s="0" t="n">
        <f aca="false">$B12-($B12-$AQ12)/($B$1-$AQ$1)*($B$1-X$1)</f>
        <v>1.44707317073171</v>
      </c>
      <c r="Y12" s="0" t="n">
        <f aca="false">$B12-($B12-$AQ12)/($B$1-$AQ$1)*($B$1-Y$1)</f>
        <v>1.44512195121951</v>
      </c>
      <c r="Z12" s="0" t="n">
        <f aca="false">$B12-($B12-$AQ12)/($B$1-$AQ$1)*($B$1-Z$1)</f>
        <v>1.44317073170732</v>
      </c>
      <c r="AA12" s="0" t="n">
        <f aca="false">$B12-($B12-$AQ12)/($B$1-$AQ$1)*($B$1-AA$1)</f>
        <v>1.44121951219512</v>
      </c>
      <c r="AB12" s="0" t="n">
        <f aca="false">$B12-($B12-$AQ12)/($B$1-$AQ$1)*($B$1-AB$1)</f>
        <v>1.43926829268293</v>
      </c>
      <c r="AC12" s="0" t="n">
        <f aca="false">$B12-($B12-$AQ12)/($B$1-$AQ$1)*($B$1-AC$1)</f>
        <v>1.43731707317073</v>
      </c>
      <c r="AD12" s="0" t="n">
        <f aca="false">$B12-($B12-$AQ12)/($B$1-$AQ$1)*($B$1-AD$1)</f>
        <v>1.43536585365854</v>
      </c>
      <c r="AE12" s="0" t="n">
        <f aca="false">$B12-($B12-$AQ12)/($B$1-$AQ$1)*($B$1-AE$1)</f>
        <v>1.43341463414634</v>
      </c>
      <c r="AF12" s="0" t="n">
        <f aca="false">$B12-($B12-$AQ12)/($B$1-$AQ$1)*($B$1-AF$1)</f>
        <v>1.43146341463415</v>
      </c>
      <c r="AG12" s="0" t="n">
        <f aca="false">$B12-($B12-$AQ12)/($B$1-$AQ$1)*($B$1-AG$1)</f>
        <v>1.42951219512195</v>
      </c>
      <c r="AH12" s="0" t="n">
        <f aca="false">$B12-($B12-$AQ12)/($B$1-$AQ$1)*($B$1-AH$1)</f>
        <v>1.42756097560976</v>
      </c>
      <c r="AI12" s="0" t="n">
        <f aca="false">$B12-($B12-$AQ12)/($B$1-$AQ$1)*($B$1-AI$1)</f>
        <v>1.42560975609756</v>
      </c>
      <c r="AJ12" s="0" t="n">
        <f aca="false">$B12-($B12-$AQ12)/($B$1-$AQ$1)*($B$1-AJ$1)</f>
        <v>1.42365853658537</v>
      </c>
      <c r="AK12" s="0" t="n">
        <f aca="false">$B12-($B12-$AQ12)/($B$1-$AQ$1)*($B$1-AK$1)</f>
        <v>1.42170731707317</v>
      </c>
      <c r="AL12" s="0" t="n">
        <f aca="false">$B12-($B12-$AQ12)/($B$1-$AQ$1)*($B$1-AL$1)</f>
        <v>1.41975609756098</v>
      </c>
      <c r="AM12" s="0" t="n">
        <f aca="false">$B12-($B12-$AQ12)/($B$1-$AQ$1)*($B$1-AM$1)</f>
        <v>1.41780487804878</v>
      </c>
      <c r="AN12" s="0" t="n">
        <f aca="false">$B12-($B12-$AQ12)/($B$1-$AQ$1)*($B$1-AN$1)</f>
        <v>1.41585365853659</v>
      </c>
      <c r="AO12" s="0" t="n">
        <f aca="false">$B12-($B12-$AQ12)/($B$1-$AQ$1)*($B$1-AO$1)</f>
        <v>1.41390243902439</v>
      </c>
      <c r="AP12" s="0" t="n">
        <f aca="false">$B12-($B12-$AQ12)/($B$1-$AQ$1)*($B$1-AP$1)</f>
        <v>1.4119512195122</v>
      </c>
      <c r="AQ12" s="0" t="n">
        <v>1.41</v>
      </c>
      <c r="AR12" s="0" t="n">
        <f aca="false">$B12-($B12-$AQ12)/($B$1-$AQ$1)*($B$1-AR$1)</f>
        <v>1.40804878048781</v>
      </c>
      <c r="AS12" s="0" t="n">
        <f aca="false">$B12-($B12-$AQ12)/($B$1-$AQ$1)*($B$1-AS$1)</f>
        <v>1.40609756097561</v>
      </c>
      <c r="AT12" s="0" t="n">
        <f aca="false">$B12-($B12-$AQ12)/($B$1-$AQ$1)*($B$1-AT$1)</f>
        <v>1.40414634146341</v>
      </c>
      <c r="AU12" s="0" t="n">
        <f aca="false">$B12-($B12-$AQ12)/($B$1-$AQ$1)*($B$1-AU$1)</f>
        <v>1.40219512195122</v>
      </c>
      <c r="AV12" s="0" t="n">
        <f aca="false">$B12-($B12-$AQ12)/($B$1-$AQ$1)*($B$1-AV$1)</f>
        <v>1.40024390243902</v>
      </c>
      <c r="AW12" s="0" t="n">
        <f aca="false">$B12-($B12-$AQ12)/($B$1-$AQ$1)*($B$1-AW$1)</f>
        <v>1.39829268292683</v>
      </c>
      <c r="AX12" s="0" t="n">
        <f aca="false">$B12-($B12-$AQ12)/($B$1-$AQ$1)*($B$1-AX$1)</f>
        <v>1.39634146341463</v>
      </c>
      <c r="AY12" s="0" t="n">
        <f aca="false">$B12-($B12-$AQ12)/($B$1-$AQ$1)*($B$1-AY$1)</f>
        <v>1.39439024390244</v>
      </c>
      <c r="AZ12" s="0" t="n">
        <f aca="false">$B12-($B12-$AQ12)/($B$1-$AQ$1)*($B$1-AZ$1)</f>
        <v>1.39243902439024</v>
      </c>
      <c r="BA12" s="0" t="n">
        <f aca="false">$B12-($B12-$AQ12)/($B$1-$AQ$1)*($B$1-BA$1)</f>
        <v>1.39048780487805</v>
      </c>
      <c r="BB12" s="0" t="n">
        <f aca="false">$B12-($B12-$AQ12)/($B$1-$AQ$1)*($B$1-BB$1)</f>
        <v>1.38853658536585</v>
      </c>
      <c r="BC12" s="0" t="n">
        <f aca="false">$B12-($B12-$AQ12)/($B$1-$AQ$1)*($B$1-BC$1)</f>
        <v>1.38658536585366</v>
      </c>
      <c r="BD12" s="0" t="n">
        <f aca="false">$B12-($B12-$AQ12)/($B$1-$AQ$1)*($B$1-BD$1)</f>
        <v>1.38463414634146</v>
      </c>
      <c r="BE12" s="0" t="n">
        <f aca="false">$B12-($B12-$AQ12)/($B$1-$AQ$1)*($B$1-BE$1)</f>
        <v>1.38268292682927</v>
      </c>
      <c r="BF12" s="0" t="n">
        <f aca="false">$B12-($B12-$AQ12)/($B$1-$AQ$1)*($B$1-BF$1)</f>
        <v>1.38073170731707</v>
      </c>
      <c r="BG12" s="0" t="n">
        <f aca="false">$B12-($B12-$AQ12)/($B$1-$AQ$1)*($B$1-BG$1)</f>
        <v>1.37878048780488</v>
      </c>
      <c r="BH12" s="0" t="n">
        <f aca="false">$B12-($B12-$AQ12)/($B$1-$AQ$1)*($B$1-BH$1)</f>
        <v>1.37682926829268</v>
      </c>
      <c r="BI12" s="0" t="n">
        <f aca="false">$B12-($B12-$AQ12)/($B$1-$AQ$1)*($B$1-BI$1)</f>
        <v>1.37487804878049</v>
      </c>
      <c r="BJ12" s="0" t="n">
        <f aca="false">$B12-($B12-$AQ12)/($B$1-$AQ$1)*($B$1-BJ$1)</f>
        <v>1.37292682926829</v>
      </c>
      <c r="BK12" s="0" t="n">
        <f aca="false">$B12-($B12-$AQ12)/($B$1-$AQ$1)*($B$1-BK$1)</f>
        <v>1.3709756097561</v>
      </c>
    </row>
    <row r="13" customFormat="false" ht="14.4" hidden="false" customHeight="false" outlineLevel="0" collapsed="false">
      <c r="A13" s="0" t="s">
        <v>3</v>
      </c>
      <c r="B13" s="2" t="n">
        <f aca="false">1.49</f>
        <v>1.49</v>
      </c>
      <c r="C13" s="0" t="n">
        <f aca="false">$B13-($B13-$AQ13)/($B$1-$AQ$1)*($B$1-C$1)</f>
        <v>1.4880487804878</v>
      </c>
      <c r="D13" s="0" t="n">
        <f aca="false">$B13-($B13-$AQ13)/($B$1-$AQ$1)*($B$1-D$1)</f>
        <v>1.48609756097561</v>
      </c>
      <c r="E13" s="0" t="n">
        <f aca="false">$B13-($B13-$AQ13)/($B$1-$AQ$1)*($B$1-E$1)</f>
        <v>1.48414634146341</v>
      </c>
      <c r="F13" s="0" t="n">
        <f aca="false">$B13-($B13-$AQ13)/($B$1-$AQ$1)*($B$1-F$1)</f>
        <v>1.48219512195122</v>
      </c>
      <c r="G13" s="0" t="n">
        <f aca="false">$B13-($B13-$AQ13)/($B$1-$AQ$1)*($B$1-G$1)</f>
        <v>1.48024390243902</v>
      </c>
      <c r="H13" s="0" t="n">
        <f aca="false">$B13-($B13-$AQ13)/($B$1-$AQ$1)*($B$1-H$1)</f>
        <v>1.47829268292683</v>
      </c>
      <c r="I13" s="0" t="n">
        <f aca="false">$B13-($B13-$AQ13)/($B$1-$AQ$1)*($B$1-I$1)</f>
        <v>1.47634146341463</v>
      </c>
      <c r="J13" s="0" t="n">
        <f aca="false">$B13-($B13-$AQ13)/($B$1-$AQ$1)*($B$1-J$1)</f>
        <v>1.47439024390244</v>
      </c>
      <c r="K13" s="0" t="n">
        <f aca="false">$B13-($B13-$AQ13)/($B$1-$AQ$1)*($B$1-K$1)</f>
        <v>1.47243902439024</v>
      </c>
      <c r="L13" s="0" t="n">
        <f aca="false">$B13-($B13-$AQ13)/($B$1-$AQ$1)*($B$1-L$1)</f>
        <v>1.47048780487805</v>
      </c>
      <c r="M13" s="0" t="n">
        <f aca="false">$B13-($B13-$AQ13)/($B$1-$AQ$1)*($B$1-M$1)</f>
        <v>1.46853658536585</v>
      </c>
      <c r="N13" s="0" t="n">
        <f aca="false">$B13-($B13-$AQ13)/($B$1-$AQ$1)*($B$1-N$1)</f>
        <v>1.46658536585366</v>
      </c>
      <c r="O13" s="0" t="n">
        <f aca="false">$B13-($B13-$AQ13)/($B$1-$AQ$1)*($B$1-O$1)</f>
        <v>1.46463414634146</v>
      </c>
      <c r="P13" s="0" t="n">
        <f aca="false">$B13-($B13-$AQ13)/($B$1-$AQ$1)*($B$1-P$1)</f>
        <v>1.46268292682927</v>
      </c>
      <c r="Q13" s="0" t="n">
        <f aca="false">$B13-($B13-$AQ13)/($B$1-$AQ$1)*($B$1-Q$1)</f>
        <v>1.46073170731707</v>
      </c>
      <c r="R13" s="0" t="n">
        <f aca="false">$B13-($B13-$AQ13)/($B$1-$AQ$1)*($B$1-R$1)</f>
        <v>1.45878048780488</v>
      </c>
      <c r="S13" s="0" t="n">
        <f aca="false">$B13-($B13-$AQ13)/($B$1-$AQ$1)*($B$1-S$1)</f>
        <v>1.45682926829268</v>
      </c>
      <c r="T13" s="0" t="n">
        <f aca="false">$B13-($B13-$AQ13)/($B$1-$AQ$1)*($B$1-T$1)</f>
        <v>1.45487804878049</v>
      </c>
      <c r="U13" s="0" t="n">
        <f aca="false">$B13-($B13-$AQ13)/($B$1-$AQ$1)*($B$1-U$1)</f>
        <v>1.45292682926829</v>
      </c>
      <c r="V13" s="0" t="n">
        <f aca="false">$B13-($B13-$AQ13)/($B$1-$AQ$1)*($B$1-V$1)</f>
        <v>1.4509756097561</v>
      </c>
      <c r="W13" s="0" t="n">
        <f aca="false">$B13-($B13-$AQ13)/($B$1-$AQ$1)*($B$1-W$1)</f>
        <v>1.4490243902439</v>
      </c>
      <c r="X13" s="0" t="n">
        <f aca="false">$B13-($B13-$AQ13)/($B$1-$AQ$1)*($B$1-X$1)</f>
        <v>1.44707317073171</v>
      </c>
      <c r="Y13" s="0" t="n">
        <f aca="false">$B13-($B13-$AQ13)/($B$1-$AQ$1)*($B$1-Y$1)</f>
        <v>1.44512195121951</v>
      </c>
      <c r="Z13" s="0" t="n">
        <f aca="false">$B13-($B13-$AQ13)/($B$1-$AQ$1)*($B$1-Z$1)</f>
        <v>1.44317073170732</v>
      </c>
      <c r="AA13" s="0" t="n">
        <f aca="false">$B13-($B13-$AQ13)/($B$1-$AQ$1)*($B$1-AA$1)</f>
        <v>1.44121951219512</v>
      </c>
      <c r="AB13" s="0" t="n">
        <f aca="false">$B13-($B13-$AQ13)/($B$1-$AQ$1)*($B$1-AB$1)</f>
        <v>1.43926829268293</v>
      </c>
      <c r="AC13" s="0" t="n">
        <f aca="false">$B13-($B13-$AQ13)/($B$1-$AQ$1)*($B$1-AC$1)</f>
        <v>1.43731707317073</v>
      </c>
      <c r="AD13" s="0" t="n">
        <f aca="false">$B13-($B13-$AQ13)/($B$1-$AQ$1)*($B$1-AD$1)</f>
        <v>1.43536585365854</v>
      </c>
      <c r="AE13" s="0" t="n">
        <f aca="false">$B13-($B13-$AQ13)/($B$1-$AQ$1)*($B$1-AE$1)</f>
        <v>1.43341463414634</v>
      </c>
      <c r="AF13" s="0" t="n">
        <f aca="false">$B13-($B13-$AQ13)/($B$1-$AQ$1)*($B$1-AF$1)</f>
        <v>1.43146341463415</v>
      </c>
      <c r="AG13" s="0" t="n">
        <f aca="false">$B13-($B13-$AQ13)/($B$1-$AQ$1)*($B$1-AG$1)</f>
        <v>1.42951219512195</v>
      </c>
      <c r="AH13" s="0" t="n">
        <f aca="false">$B13-($B13-$AQ13)/($B$1-$AQ$1)*($B$1-AH$1)</f>
        <v>1.42756097560976</v>
      </c>
      <c r="AI13" s="0" t="n">
        <f aca="false">$B13-($B13-$AQ13)/($B$1-$AQ$1)*($B$1-AI$1)</f>
        <v>1.42560975609756</v>
      </c>
      <c r="AJ13" s="0" t="n">
        <f aca="false">$B13-($B13-$AQ13)/($B$1-$AQ$1)*($B$1-AJ$1)</f>
        <v>1.42365853658537</v>
      </c>
      <c r="AK13" s="0" t="n">
        <f aca="false">$B13-($B13-$AQ13)/($B$1-$AQ$1)*($B$1-AK$1)</f>
        <v>1.42170731707317</v>
      </c>
      <c r="AL13" s="0" t="n">
        <f aca="false">$B13-($B13-$AQ13)/($B$1-$AQ$1)*($B$1-AL$1)</f>
        <v>1.41975609756098</v>
      </c>
      <c r="AM13" s="0" t="n">
        <f aca="false">$B13-($B13-$AQ13)/($B$1-$AQ$1)*($B$1-AM$1)</f>
        <v>1.41780487804878</v>
      </c>
      <c r="AN13" s="0" t="n">
        <f aca="false">$B13-($B13-$AQ13)/($B$1-$AQ$1)*($B$1-AN$1)</f>
        <v>1.41585365853659</v>
      </c>
      <c r="AO13" s="0" t="n">
        <f aca="false">$B13-($B13-$AQ13)/($B$1-$AQ$1)*($B$1-AO$1)</f>
        <v>1.41390243902439</v>
      </c>
      <c r="AP13" s="0" t="n">
        <f aca="false">$B13-($B13-$AQ13)/($B$1-$AQ$1)*($B$1-AP$1)</f>
        <v>1.4119512195122</v>
      </c>
      <c r="AQ13" s="0" t="n">
        <v>1.41</v>
      </c>
      <c r="AR13" s="0" t="n">
        <f aca="false">$B13-($B13-$AQ13)/($B$1-$AQ$1)*($B$1-AR$1)</f>
        <v>1.40804878048781</v>
      </c>
      <c r="AS13" s="0" t="n">
        <f aca="false">$B13-($B13-$AQ13)/($B$1-$AQ$1)*($B$1-AS$1)</f>
        <v>1.40609756097561</v>
      </c>
      <c r="AT13" s="0" t="n">
        <f aca="false">$B13-($B13-$AQ13)/($B$1-$AQ$1)*($B$1-AT$1)</f>
        <v>1.40414634146341</v>
      </c>
      <c r="AU13" s="0" t="n">
        <f aca="false">$B13-($B13-$AQ13)/($B$1-$AQ$1)*($B$1-AU$1)</f>
        <v>1.40219512195122</v>
      </c>
      <c r="AV13" s="0" t="n">
        <f aca="false">$B13-($B13-$AQ13)/($B$1-$AQ$1)*($B$1-AV$1)</f>
        <v>1.40024390243902</v>
      </c>
      <c r="AW13" s="0" t="n">
        <f aca="false">$B13-($B13-$AQ13)/($B$1-$AQ$1)*($B$1-AW$1)</f>
        <v>1.39829268292683</v>
      </c>
      <c r="AX13" s="0" t="n">
        <f aca="false">$B13-($B13-$AQ13)/($B$1-$AQ$1)*($B$1-AX$1)</f>
        <v>1.39634146341463</v>
      </c>
      <c r="AY13" s="0" t="n">
        <f aca="false">$B13-($B13-$AQ13)/($B$1-$AQ$1)*($B$1-AY$1)</f>
        <v>1.39439024390244</v>
      </c>
      <c r="AZ13" s="0" t="n">
        <f aca="false">$B13-($B13-$AQ13)/($B$1-$AQ$1)*($B$1-AZ$1)</f>
        <v>1.39243902439024</v>
      </c>
      <c r="BA13" s="0" t="n">
        <f aca="false">$B13-($B13-$AQ13)/($B$1-$AQ$1)*($B$1-BA$1)</f>
        <v>1.39048780487805</v>
      </c>
      <c r="BB13" s="0" t="n">
        <f aca="false">$B13-($B13-$AQ13)/($B$1-$AQ$1)*($B$1-BB$1)</f>
        <v>1.38853658536585</v>
      </c>
      <c r="BC13" s="0" t="n">
        <f aca="false">$B13-($B13-$AQ13)/($B$1-$AQ$1)*($B$1-BC$1)</f>
        <v>1.38658536585366</v>
      </c>
      <c r="BD13" s="0" t="n">
        <f aca="false">$B13-($B13-$AQ13)/($B$1-$AQ$1)*($B$1-BD$1)</f>
        <v>1.38463414634146</v>
      </c>
      <c r="BE13" s="0" t="n">
        <f aca="false">$B13-($B13-$AQ13)/($B$1-$AQ$1)*($B$1-BE$1)</f>
        <v>1.38268292682927</v>
      </c>
      <c r="BF13" s="0" t="n">
        <f aca="false">$B13-($B13-$AQ13)/($B$1-$AQ$1)*($B$1-BF$1)</f>
        <v>1.38073170731707</v>
      </c>
      <c r="BG13" s="0" t="n">
        <f aca="false">$B13-($B13-$AQ13)/($B$1-$AQ$1)*($B$1-BG$1)</f>
        <v>1.37878048780488</v>
      </c>
      <c r="BH13" s="0" t="n">
        <f aca="false">$B13-($B13-$AQ13)/($B$1-$AQ$1)*($B$1-BH$1)</f>
        <v>1.37682926829268</v>
      </c>
      <c r="BI13" s="0" t="n">
        <f aca="false">$B13-($B13-$AQ13)/($B$1-$AQ$1)*($B$1-BI$1)</f>
        <v>1.37487804878049</v>
      </c>
      <c r="BJ13" s="0" t="n">
        <f aca="false">$B13-($B13-$AQ13)/($B$1-$AQ$1)*($B$1-BJ$1)</f>
        <v>1.37292682926829</v>
      </c>
      <c r="BK13" s="0" t="n">
        <f aca="false">$B13-($B13-$AQ13)/($B$1-$AQ$1)*($B$1-BK$1)</f>
        <v>1.3709756097561</v>
      </c>
    </row>
    <row r="14" customFormat="false" ht="14.4" hidden="false" customHeight="false" outlineLevel="0" collapsed="false">
      <c r="A14" s="0" t="s">
        <v>4</v>
      </c>
      <c r="B14" s="2" t="n">
        <f aca="false">1.49</f>
        <v>1.49</v>
      </c>
      <c r="C14" s="0" t="n">
        <f aca="false">$B14-($B14-$AQ14)/($B$1-$AQ$1)*($B$1-C$1)</f>
        <v>1.4880487804878</v>
      </c>
      <c r="D14" s="0" t="n">
        <f aca="false">$B14-($B14-$AQ14)/($B$1-$AQ$1)*($B$1-D$1)</f>
        <v>1.48609756097561</v>
      </c>
      <c r="E14" s="0" t="n">
        <f aca="false">$B14-($B14-$AQ14)/($B$1-$AQ$1)*($B$1-E$1)</f>
        <v>1.48414634146341</v>
      </c>
      <c r="F14" s="0" t="n">
        <f aca="false">$B14-($B14-$AQ14)/($B$1-$AQ$1)*($B$1-F$1)</f>
        <v>1.48219512195122</v>
      </c>
      <c r="G14" s="0" t="n">
        <f aca="false">$B14-($B14-$AQ14)/($B$1-$AQ$1)*($B$1-G$1)</f>
        <v>1.48024390243902</v>
      </c>
      <c r="H14" s="0" t="n">
        <f aca="false">$B14-($B14-$AQ14)/($B$1-$AQ$1)*($B$1-H$1)</f>
        <v>1.47829268292683</v>
      </c>
      <c r="I14" s="0" t="n">
        <f aca="false">$B14-($B14-$AQ14)/($B$1-$AQ$1)*($B$1-I$1)</f>
        <v>1.47634146341463</v>
      </c>
      <c r="J14" s="0" t="n">
        <f aca="false">$B14-($B14-$AQ14)/($B$1-$AQ$1)*($B$1-J$1)</f>
        <v>1.47439024390244</v>
      </c>
      <c r="K14" s="0" t="n">
        <f aca="false">$B14-($B14-$AQ14)/($B$1-$AQ$1)*($B$1-K$1)</f>
        <v>1.47243902439024</v>
      </c>
      <c r="L14" s="0" t="n">
        <f aca="false">$B14-($B14-$AQ14)/($B$1-$AQ$1)*($B$1-L$1)</f>
        <v>1.47048780487805</v>
      </c>
      <c r="M14" s="0" t="n">
        <f aca="false">$B14-($B14-$AQ14)/($B$1-$AQ$1)*($B$1-M$1)</f>
        <v>1.46853658536585</v>
      </c>
      <c r="N14" s="0" t="n">
        <f aca="false">$B14-($B14-$AQ14)/($B$1-$AQ$1)*($B$1-N$1)</f>
        <v>1.46658536585366</v>
      </c>
      <c r="O14" s="0" t="n">
        <f aca="false">$B14-($B14-$AQ14)/($B$1-$AQ$1)*($B$1-O$1)</f>
        <v>1.46463414634146</v>
      </c>
      <c r="P14" s="0" t="n">
        <f aca="false">$B14-($B14-$AQ14)/($B$1-$AQ$1)*($B$1-P$1)</f>
        <v>1.46268292682927</v>
      </c>
      <c r="Q14" s="0" t="n">
        <f aca="false">$B14-($B14-$AQ14)/($B$1-$AQ$1)*($B$1-Q$1)</f>
        <v>1.46073170731707</v>
      </c>
      <c r="R14" s="0" t="n">
        <f aca="false">$B14-($B14-$AQ14)/($B$1-$AQ$1)*($B$1-R$1)</f>
        <v>1.45878048780488</v>
      </c>
      <c r="S14" s="0" t="n">
        <f aca="false">$B14-($B14-$AQ14)/($B$1-$AQ$1)*($B$1-S$1)</f>
        <v>1.45682926829268</v>
      </c>
      <c r="T14" s="0" t="n">
        <f aca="false">$B14-($B14-$AQ14)/($B$1-$AQ$1)*($B$1-T$1)</f>
        <v>1.45487804878049</v>
      </c>
      <c r="U14" s="0" t="n">
        <f aca="false">$B14-($B14-$AQ14)/($B$1-$AQ$1)*($B$1-U$1)</f>
        <v>1.45292682926829</v>
      </c>
      <c r="V14" s="0" t="n">
        <f aca="false">$B14-($B14-$AQ14)/($B$1-$AQ$1)*($B$1-V$1)</f>
        <v>1.4509756097561</v>
      </c>
      <c r="W14" s="0" t="n">
        <f aca="false">$B14-($B14-$AQ14)/($B$1-$AQ$1)*($B$1-W$1)</f>
        <v>1.4490243902439</v>
      </c>
      <c r="X14" s="0" t="n">
        <f aca="false">$B14-($B14-$AQ14)/($B$1-$AQ$1)*($B$1-X$1)</f>
        <v>1.44707317073171</v>
      </c>
      <c r="Y14" s="0" t="n">
        <f aca="false">$B14-($B14-$AQ14)/($B$1-$AQ$1)*($B$1-Y$1)</f>
        <v>1.44512195121951</v>
      </c>
      <c r="Z14" s="0" t="n">
        <f aca="false">$B14-($B14-$AQ14)/($B$1-$AQ$1)*($B$1-Z$1)</f>
        <v>1.44317073170732</v>
      </c>
      <c r="AA14" s="0" t="n">
        <f aca="false">$B14-($B14-$AQ14)/($B$1-$AQ$1)*($B$1-AA$1)</f>
        <v>1.44121951219512</v>
      </c>
      <c r="AB14" s="0" t="n">
        <f aca="false">$B14-($B14-$AQ14)/($B$1-$AQ$1)*($B$1-AB$1)</f>
        <v>1.43926829268293</v>
      </c>
      <c r="AC14" s="0" t="n">
        <f aca="false">$B14-($B14-$AQ14)/($B$1-$AQ$1)*($B$1-AC$1)</f>
        <v>1.43731707317073</v>
      </c>
      <c r="AD14" s="0" t="n">
        <f aca="false">$B14-($B14-$AQ14)/($B$1-$AQ$1)*($B$1-AD$1)</f>
        <v>1.43536585365854</v>
      </c>
      <c r="AE14" s="0" t="n">
        <f aca="false">$B14-($B14-$AQ14)/($B$1-$AQ$1)*($B$1-AE$1)</f>
        <v>1.43341463414634</v>
      </c>
      <c r="AF14" s="0" t="n">
        <f aca="false">$B14-($B14-$AQ14)/($B$1-$AQ$1)*($B$1-AF$1)</f>
        <v>1.43146341463415</v>
      </c>
      <c r="AG14" s="0" t="n">
        <f aca="false">$B14-($B14-$AQ14)/($B$1-$AQ$1)*($B$1-AG$1)</f>
        <v>1.42951219512195</v>
      </c>
      <c r="AH14" s="0" t="n">
        <f aca="false">$B14-($B14-$AQ14)/($B$1-$AQ$1)*($B$1-AH$1)</f>
        <v>1.42756097560976</v>
      </c>
      <c r="AI14" s="0" t="n">
        <f aca="false">$B14-($B14-$AQ14)/($B$1-$AQ$1)*($B$1-AI$1)</f>
        <v>1.42560975609756</v>
      </c>
      <c r="AJ14" s="0" t="n">
        <f aca="false">$B14-($B14-$AQ14)/($B$1-$AQ$1)*($B$1-AJ$1)</f>
        <v>1.42365853658537</v>
      </c>
      <c r="AK14" s="0" t="n">
        <f aca="false">$B14-($B14-$AQ14)/($B$1-$AQ$1)*($B$1-AK$1)</f>
        <v>1.42170731707317</v>
      </c>
      <c r="AL14" s="0" t="n">
        <f aca="false">$B14-($B14-$AQ14)/($B$1-$AQ$1)*($B$1-AL$1)</f>
        <v>1.41975609756098</v>
      </c>
      <c r="AM14" s="0" t="n">
        <f aca="false">$B14-($B14-$AQ14)/($B$1-$AQ$1)*($B$1-AM$1)</f>
        <v>1.41780487804878</v>
      </c>
      <c r="AN14" s="0" t="n">
        <f aca="false">$B14-($B14-$AQ14)/($B$1-$AQ$1)*($B$1-AN$1)</f>
        <v>1.41585365853659</v>
      </c>
      <c r="AO14" s="0" t="n">
        <f aca="false">$B14-($B14-$AQ14)/($B$1-$AQ$1)*($B$1-AO$1)</f>
        <v>1.41390243902439</v>
      </c>
      <c r="AP14" s="0" t="n">
        <f aca="false">$B14-($B14-$AQ14)/($B$1-$AQ$1)*($B$1-AP$1)</f>
        <v>1.4119512195122</v>
      </c>
      <c r="AQ14" s="0" t="n">
        <v>1.41</v>
      </c>
      <c r="AR14" s="0" t="n">
        <f aca="false">$B14-($B14-$AQ14)/($B$1-$AQ$1)*($B$1-AR$1)</f>
        <v>1.40804878048781</v>
      </c>
      <c r="AS14" s="0" t="n">
        <f aca="false">$B14-($B14-$AQ14)/($B$1-$AQ$1)*($B$1-AS$1)</f>
        <v>1.40609756097561</v>
      </c>
      <c r="AT14" s="0" t="n">
        <f aca="false">$B14-($B14-$AQ14)/($B$1-$AQ$1)*($B$1-AT$1)</f>
        <v>1.40414634146341</v>
      </c>
      <c r="AU14" s="0" t="n">
        <f aca="false">$B14-($B14-$AQ14)/($B$1-$AQ$1)*($B$1-AU$1)</f>
        <v>1.40219512195122</v>
      </c>
      <c r="AV14" s="0" t="n">
        <f aca="false">$B14-($B14-$AQ14)/($B$1-$AQ$1)*($B$1-AV$1)</f>
        <v>1.40024390243902</v>
      </c>
      <c r="AW14" s="0" t="n">
        <f aca="false">$B14-($B14-$AQ14)/($B$1-$AQ$1)*($B$1-AW$1)</f>
        <v>1.39829268292683</v>
      </c>
      <c r="AX14" s="0" t="n">
        <f aca="false">$B14-($B14-$AQ14)/($B$1-$AQ$1)*($B$1-AX$1)</f>
        <v>1.39634146341463</v>
      </c>
      <c r="AY14" s="0" t="n">
        <f aca="false">$B14-($B14-$AQ14)/($B$1-$AQ$1)*($B$1-AY$1)</f>
        <v>1.39439024390244</v>
      </c>
      <c r="AZ14" s="0" t="n">
        <f aca="false">$B14-($B14-$AQ14)/($B$1-$AQ$1)*($B$1-AZ$1)</f>
        <v>1.39243902439024</v>
      </c>
      <c r="BA14" s="0" t="n">
        <f aca="false">$B14-($B14-$AQ14)/($B$1-$AQ$1)*($B$1-BA$1)</f>
        <v>1.39048780487805</v>
      </c>
      <c r="BB14" s="0" t="n">
        <f aca="false">$B14-($B14-$AQ14)/($B$1-$AQ$1)*($B$1-BB$1)</f>
        <v>1.38853658536585</v>
      </c>
      <c r="BC14" s="0" t="n">
        <f aca="false">$B14-($B14-$AQ14)/($B$1-$AQ$1)*($B$1-BC$1)</f>
        <v>1.38658536585366</v>
      </c>
      <c r="BD14" s="0" t="n">
        <f aca="false">$B14-($B14-$AQ14)/($B$1-$AQ$1)*($B$1-BD$1)</f>
        <v>1.38463414634146</v>
      </c>
      <c r="BE14" s="0" t="n">
        <f aca="false">$B14-($B14-$AQ14)/($B$1-$AQ$1)*($B$1-BE$1)</f>
        <v>1.38268292682927</v>
      </c>
      <c r="BF14" s="0" t="n">
        <f aca="false">$B14-($B14-$AQ14)/($B$1-$AQ$1)*($B$1-BF$1)</f>
        <v>1.38073170731707</v>
      </c>
      <c r="BG14" s="0" t="n">
        <f aca="false">$B14-($B14-$AQ14)/($B$1-$AQ$1)*($B$1-BG$1)</f>
        <v>1.37878048780488</v>
      </c>
      <c r="BH14" s="0" t="n">
        <f aca="false">$B14-($B14-$AQ14)/($B$1-$AQ$1)*($B$1-BH$1)</f>
        <v>1.37682926829268</v>
      </c>
      <c r="BI14" s="0" t="n">
        <f aca="false">$B14-($B14-$AQ14)/($B$1-$AQ$1)*($B$1-BI$1)</f>
        <v>1.37487804878049</v>
      </c>
      <c r="BJ14" s="0" t="n">
        <f aca="false">$B14-($B14-$AQ14)/($B$1-$AQ$1)*($B$1-BJ$1)</f>
        <v>1.37292682926829</v>
      </c>
      <c r="BK14" s="0" t="n">
        <f aca="false">$B14-($B14-$AQ14)/($B$1-$AQ$1)*($B$1-BK$1)</f>
        <v>1.3709756097561</v>
      </c>
    </row>
    <row r="15" customFormat="false" ht="14.4" hidden="false" customHeight="false" outlineLevel="0" collapsed="false">
      <c r="A15" s="0" t="s">
        <v>4</v>
      </c>
      <c r="B15" s="2" t="n">
        <f aca="false">1.49</f>
        <v>1.49</v>
      </c>
      <c r="C15" s="0" t="n">
        <f aca="false">$B15-($B15-$AQ15)/($B$1-$AQ$1)*($B$1-C$1)</f>
        <v>1.4880487804878</v>
      </c>
      <c r="D15" s="0" t="n">
        <f aca="false">$B15-($B15-$AQ15)/($B$1-$AQ$1)*($B$1-D$1)</f>
        <v>1.48609756097561</v>
      </c>
      <c r="E15" s="0" t="n">
        <f aca="false">$B15-($B15-$AQ15)/($B$1-$AQ$1)*($B$1-E$1)</f>
        <v>1.48414634146341</v>
      </c>
      <c r="F15" s="0" t="n">
        <f aca="false">$B15-($B15-$AQ15)/($B$1-$AQ$1)*($B$1-F$1)</f>
        <v>1.48219512195122</v>
      </c>
      <c r="G15" s="0" t="n">
        <f aca="false">$B15-($B15-$AQ15)/($B$1-$AQ$1)*($B$1-G$1)</f>
        <v>1.48024390243902</v>
      </c>
      <c r="H15" s="0" t="n">
        <f aca="false">$B15-($B15-$AQ15)/($B$1-$AQ$1)*($B$1-H$1)</f>
        <v>1.47829268292683</v>
      </c>
      <c r="I15" s="0" t="n">
        <f aca="false">$B15-($B15-$AQ15)/($B$1-$AQ$1)*($B$1-I$1)</f>
        <v>1.47634146341463</v>
      </c>
      <c r="J15" s="0" t="n">
        <f aca="false">$B15-($B15-$AQ15)/($B$1-$AQ$1)*($B$1-J$1)</f>
        <v>1.47439024390244</v>
      </c>
      <c r="K15" s="0" t="n">
        <f aca="false">$B15-($B15-$AQ15)/($B$1-$AQ$1)*($B$1-K$1)</f>
        <v>1.47243902439024</v>
      </c>
      <c r="L15" s="0" t="n">
        <f aca="false">$B15-($B15-$AQ15)/($B$1-$AQ$1)*($B$1-L$1)</f>
        <v>1.47048780487805</v>
      </c>
      <c r="M15" s="0" t="n">
        <f aca="false">$B15-($B15-$AQ15)/($B$1-$AQ$1)*($B$1-M$1)</f>
        <v>1.46853658536585</v>
      </c>
      <c r="N15" s="0" t="n">
        <f aca="false">$B15-($B15-$AQ15)/($B$1-$AQ$1)*($B$1-N$1)</f>
        <v>1.46658536585366</v>
      </c>
      <c r="O15" s="0" t="n">
        <f aca="false">$B15-($B15-$AQ15)/($B$1-$AQ$1)*($B$1-O$1)</f>
        <v>1.46463414634146</v>
      </c>
      <c r="P15" s="0" t="n">
        <f aca="false">$B15-($B15-$AQ15)/($B$1-$AQ$1)*($B$1-P$1)</f>
        <v>1.46268292682927</v>
      </c>
      <c r="Q15" s="0" t="n">
        <f aca="false">$B15-($B15-$AQ15)/($B$1-$AQ$1)*($B$1-Q$1)</f>
        <v>1.46073170731707</v>
      </c>
      <c r="R15" s="0" t="n">
        <f aca="false">$B15-($B15-$AQ15)/($B$1-$AQ$1)*($B$1-R$1)</f>
        <v>1.45878048780488</v>
      </c>
      <c r="S15" s="0" t="n">
        <f aca="false">$B15-($B15-$AQ15)/($B$1-$AQ$1)*($B$1-S$1)</f>
        <v>1.45682926829268</v>
      </c>
      <c r="T15" s="0" t="n">
        <f aca="false">$B15-($B15-$AQ15)/($B$1-$AQ$1)*($B$1-T$1)</f>
        <v>1.45487804878049</v>
      </c>
      <c r="U15" s="0" t="n">
        <f aca="false">$B15-($B15-$AQ15)/($B$1-$AQ$1)*($B$1-U$1)</f>
        <v>1.45292682926829</v>
      </c>
      <c r="V15" s="0" t="n">
        <f aca="false">$B15-($B15-$AQ15)/($B$1-$AQ$1)*($B$1-V$1)</f>
        <v>1.4509756097561</v>
      </c>
      <c r="W15" s="0" t="n">
        <f aca="false">$B15-($B15-$AQ15)/($B$1-$AQ$1)*($B$1-W$1)</f>
        <v>1.4490243902439</v>
      </c>
      <c r="X15" s="0" t="n">
        <f aca="false">$B15-($B15-$AQ15)/($B$1-$AQ$1)*($B$1-X$1)</f>
        <v>1.44707317073171</v>
      </c>
      <c r="Y15" s="0" t="n">
        <f aca="false">$B15-($B15-$AQ15)/($B$1-$AQ$1)*($B$1-Y$1)</f>
        <v>1.44512195121951</v>
      </c>
      <c r="Z15" s="0" t="n">
        <f aca="false">$B15-($B15-$AQ15)/($B$1-$AQ$1)*($B$1-Z$1)</f>
        <v>1.44317073170732</v>
      </c>
      <c r="AA15" s="0" t="n">
        <f aca="false">$B15-($B15-$AQ15)/($B$1-$AQ$1)*($B$1-AA$1)</f>
        <v>1.44121951219512</v>
      </c>
      <c r="AB15" s="0" t="n">
        <f aca="false">$B15-($B15-$AQ15)/($B$1-$AQ$1)*($B$1-AB$1)</f>
        <v>1.43926829268293</v>
      </c>
      <c r="AC15" s="0" t="n">
        <f aca="false">$B15-($B15-$AQ15)/($B$1-$AQ$1)*($B$1-AC$1)</f>
        <v>1.43731707317073</v>
      </c>
      <c r="AD15" s="0" t="n">
        <f aca="false">$B15-($B15-$AQ15)/($B$1-$AQ$1)*($B$1-AD$1)</f>
        <v>1.43536585365854</v>
      </c>
      <c r="AE15" s="0" t="n">
        <f aca="false">$B15-($B15-$AQ15)/($B$1-$AQ$1)*($B$1-AE$1)</f>
        <v>1.43341463414634</v>
      </c>
      <c r="AF15" s="0" t="n">
        <f aca="false">$B15-($B15-$AQ15)/($B$1-$AQ$1)*($B$1-AF$1)</f>
        <v>1.43146341463415</v>
      </c>
      <c r="AG15" s="0" t="n">
        <f aca="false">$B15-($B15-$AQ15)/($B$1-$AQ$1)*($B$1-AG$1)</f>
        <v>1.42951219512195</v>
      </c>
      <c r="AH15" s="0" t="n">
        <f aca="false">$B15-($B15-$AQ15)/($B$1-$AQ$1)*($B$1-AH$1)</f>
        <v>1.42756097560976</v>
      </c>
      <c r="AI15" s="0" t="n">
        <f aca="false">$B15-($B15-$AQ15)/($B$1-$AQ$1)*($B$1-AI$1)</f>
        <v>1.42560975609756</v>
      </c>
      <c r="AJ15" s="0" t="n">
        <f aca="false">$B15-($B15-$AQ15)/($B$1-$AQ$1)*($B$1-AJ$1)</f>
        <v>1.42365853658537</v>
      </c>
      <c r="AK15" s="0" t="n">
        <f aca="false">$B15-($B15-$AQ15)/($B$1-$AQ$1)*($B$1-AK$1)</f>
        <v>1.42170731707317</v>
      </c>
      <c r="AL15" s="0" t="n">
        <f aca="false">$B15-($B15-$AQ15)/($B$1-$AQ$1)*($B$1-AL$1)</f>
        <v>1.41975609756098</v>
      </c>
      <c r="AM15" s="0" t="n">
        <f aca="false">$B15-($B15-$AQ15)/($B$1-$AQ$1)*($B$1-AM$1)</f>
        <v>1.41780487804878</v>
      </c>
      <c r="AN15" s="0" t="n">
        <f aca="false">$B15-($B15-$AQ15)/($B$1-$AQ$1)*($B$1-AN$1)</f>
        <v>1.41585365853659</v>
      </c>
      <c r="AO15" s="0" t="n">
        <f aca="false">$B15-($B15-$AQ15)/($B$1-$AQ$1)*($B$1-AO$1)</f>
        <v>1.41390243902439</v>
      </c>
      <c r="AP15" s="0" t="n">
        <f aca="false">$B15-($B15-$AQ15)/($B$1-$AQ$1)*($B$1-AP$1)</f>
        <v>1.4119512195122</v>
      </c>
      <c r="AQ15" s="0" t="n">
        <v>1.41</v>
      </c>
      <c r="AR15" s="0" t="n">
        <f aca="false">$B15-($B15-$AQ15)/($B$1-$AQ$1)*($B$1-AR$1)</f>
        <v>1.40804878048781</v>
      </c>
      <c r="AS15" s="0" t="n">
        <f aca="false">$B15-($B15-$AQ15)/($B$1-$AQ$1)*($B$1-AS$1)</f>
        <v>1.40609756097561</v>
      </c>
      <c r="AT15" s="0" t="n">
        <f aca="false">$B15-($B15-$AQ15)/($B$1-$AQ$1)*($B$1-AT$1)</f>
        <v>1.40414634146341</v>
      </c>
      <c r="AU15" s="0" t="n">
        <f aca="false">$B15-($B15-$AQ15)/($B$1-$AQ$1)*($B$1-AU$1)</f>
        <v>1.40219512195122</v>
      </c>
      <c r="AV15" s="0" t="n">
        <f aca="false">$B15-($B15-$AQ15)/($B$1-$AQ$1)*($B$1-AV$1)</f>
        <v>1.40024390243902</v>
      </c>
      <c r="AW15" s="0" t="n">
        <f aca="false">$B15-($B15-$AQ15)/($B$1-$AQ$1)*($B$1-AW$1)</f>
        <v>1.39829268292683</v>
      </c>
      <c r="AX15" s="0" t="n">
        <f aca="false">$B15-($B15-$AQ15)/($B$1-$AQ$1)*($B$1-AX$1)</f>
        <v>1.39634146341463</v>
      </c>
      <c r="AY15" s="0" t="n">
        <f aca="false">$B15-($B15-$AQ15)/($B$1-$AQ$1)*($B$1-AY$1)</f>
        <v>1.39439024390244</v>
      </c>
      <c r="AZ15" s="0" t="n">
        <f aca="false">$B15-($B15-$AQ15)/($B$1-$AQ$1)*($B$1-AZ$1)</f>
        <v>1.39243902439024</v>
      </c>
      <c r="BA15" s="0" t="n">
        <f aca="false">$B15-($B15-$AQ15)/($B$1-$AQ$1)*($B$1-BA$1)</f>
        <v>1.39048780487805</v>
      </c>
      <c r="BB15" s="0" t="n">
        <f aca="false">$B15-($B15-$AQ15)/($B$1-$AQ$1)*($B$1-BB$1)</f>
        <v>1.38853658536585</v>
      </c>
      <c r="BC15" s="0" t="n">
        <f aca="false">$B15-($B15-$AQ15)/($B$1-$AQ$1)*($B$1-BC$1)</f>
        <v>1.38658536585366</v>
      </c>
      <c r="BD15" s="0" t="n">
        <f aca="false">$B15-($B15-$AQ15)/($B$1-$AQ$1)*($B$1-BD$1)</f>
        <v>1.38463414634146</v>
      </c>
      <c r="BE15" s="0" t="n">
        <f aca="false">$B15-($B15-$AQ15)/($B$1-$AQ$1)*($B$1-BE$1)</f>
        <v>1.38268292682927</v>
      </c>
      <c r="BF15" s="0" t="n">
        <f aca="false">$B15-($B15-$AQ15)/($B$1-$AQ$1)*($B$1-BF$1)</f>
        <v>1.38073170731707</v>
      </c>
      <c r="BG15" s="0" t="n">
        <f aca="false">$B15-($B15-$AQ15)/($B$1-$AQ$1)*($B$1-BG$1)</f>
        <v>1.37878048780488</v>
      </c>
      <c r="BH15" s="0" t="n">
        <f aca="false">$B15-($B15-$AQ15)/($B$1-$AQ$1)*($B$1-BH$1)</f>
        <v>1.37682926829268</v>
      </c>
      <c r="BI15" s="0" t="n">
        <f aca="false">$B15-($B15-$AQ15)/($B$1-$AQ$1)*($B$1-BI$1)</f>
        <v>1.37487804878049</v>
      </c>
      <c r="BJ15" s="0" t="n">
        <f aca="false">$B15-($B15-$AQ15)/($B$1-$AQ$1)*($B$1-BJ$1)</f>
        <v>1.37292682926829</v>
      </c>
      <c r="BK15" s="0" t="n">
        <f aca="false">$B15-($B15-$AQ15)/($B$1-$AQ$1)*($B$1-BK$1)</f>
        <v>1.3709756097561</v>
      </c>
    </row>
    <row r="16" customFormat="false" ht="14.4" hidden="false" customHeight="false" outlineLevel="0" collapsed="false">
      <c r="A16" s="0" t="s">
        <v>4</v>
      </c>
      <c r="B16" s="2" t="n">
        <f aca="false">1.49</f>
        <v>1.49</v>
      </c>
      <c r="C16" s="0" t="n">
        <f aca="false">$B16-($B16-$AQ16)/($B$1-$AQ$1)*($B$1-C$1)</f>
        <v>1.4880487804878</v>
      </c>
      <c r="D16" s="0" t="n">
        <f aca="false">$B16-($B16-$AQ16)/($B$1-$AQ$1)*($B$1-D$1)</f>
        <v>1.48609756097561</v>
      </c>
      <c r="E16" s="0" t="n">
        <f aca="false">$B16-($B16-$AQ16)/($B$1-$AQ$1)*($B$1-E$1)</f>
        <v>1.48414634146341</v>
      </c>
      <c r="F16" s="0" t="n">
        <f aca="false">$B16-($B16-$AQ16)/($B$1-$AQ$1)*($B$1-F$1)</f>
        <v>1.48219512195122</v>
      </c>
      <c r="G16" s="0" t="n">
        <f aca="false">$B16-($B16-$AQ16)/($B$1-$AQ$1)*($B$1-G$1)</f>
        <v>1.48024390243902</v>
      </c>
      <c r="H16" s="0" t="n">
        <f aca="false">$B16-($B16-$AQ16)/($B$1-$AQ$1)*($B$1-H$1)</f>
        <v>1.47829268292683</v>
      </c>
      <c r="I16" s="0" t="n">
        <f aca="false">$B16-($B16-$AQ16)/($B$1-$AQ$1)*($B$1-I$1)</f>
        <v>1.47634146341463</v>
      </c>
      <c r="J16" s="0" t="n">
        <f aca="false">$B16-($B16-$AQ16)/($B$1-$AQ$1)*($B$1-J$1)</f>
        <v>1.47439024390244</v>
      </c>
      <c r="K16" s="0" t="n">
        <f aca="false">$B16-($B16-$AQ16)/($B$1-$AQ$1)*($B$1-K$1)</f>
        <v>1.47243902439024</v>
      </c>
      <c r="L16" s="0" t="n">
        <f aca="false">$B16-($B16-$AQ16)/($B$1-$AQ$1)*($B$1-L$1)</f>
        <v>1.47048780487805</v>
      </c>
      <c r="M16" s="0" t="n">
        <f aca="false">$B16-($B16-$AQ16)/($B$1-$AQ$1)*($B$1-M$1)</f>
        <v>1.46853658536585</v>
      </c>
      <c r="N16" s="0" t="n">
        <f aca="false">$B16-($B16-$AQ16)/($B$1-$AQ$1)*($B$1-N$1)</f>
        <v>1.46658536585366</v>
      </c>
      <c r="O16" s="0" t="n">
        <f aca="false">$B16-($B16-$AQ16)/($B$1-$AQ$1)*($B$1-O$1)</f>
        <v>1.46463414634146</v>
      </c>
      <c r="P16" s="0" t="n">
        <f aca="false">$B16-($B16-$AQ16)/($B$1-$AQ$1)*($B$1-P$1)</f>
        <v>1.46268292682927</v>
      </c>
      <c r="Q16" s="0" t="n">
        <f aca="false">$B16-($B16-$AQ16)/($B$1-$AQ$1)*($B$1-Q$1)</f>
        <v>1.46073170731707</v>
      </c>
      <c r="R16" s="0" t="n">
        <f aca="false">$B16-($B16-$AQ16)/($B$1-$AQ$1)*($B$1-R$1)</f>
        <v>1.45878048780488</v>
      </c>
      <c r="S16" s="0" t="n">
        <f aca="false">$B16-($B16-$AQ16)/($B$1-$AQ$1)*($B$1-S$1)</f>
        <v>1.45682926829268</v>
      </c>
      <c r="T16" s="0" t="n">
        <f aca="false">$B16-($B16-$AQ16)/($B$1-$AQ$1)*($B$1-T$1)</f>
        <v>1.45487804878049</v>
      </c>
      <c r="U16" s="0" t="n">
        <f aca="false">$B16-($B16-$AQ16)/($B$1-$AQ$1)*($B$1-U$1)</f>
        <v>1.45292682926829</v>
      </c>
      <c r="V16" s="0" t="n">
        <f aca="false">$B16-($B16-$AQ16)/($B$1-$AQ$1)*($B$1-V$1)</f>
        <v>1.4509756097561</v>
      </c>
      <c r="W16" s="0" t="n">
        <f aca="false">$B16-($B16-$AQ16)/($B$1-$AQ$1)*($B$1-W$1)</f>
        <v>1.4490243902439</v>
      </c>
      <c r="X16" s="0" t="n">
        <f aca="false">$B16-($B16-$AQ16)/($B$1-$AQ$1)*($B$1-X$1)</f>
        <v>1.44707317073171</v>
      </c>
      <c r="Y16" s="0" t="n">
        <f aca="false">$B16-($B16-$AQ16)/($B$1-$AQ$1)*($B$1-Y$1)</f>
        <v>1.44512195121951</v>
      </c>
      <c r="Z16" s="0" t="n">
        <f aca="false">$B16-($B16-$AQ16)/($B$1-$AQ$1)*($B$1-Z$1)</f>
        <v>1.44317073170732</v>
      </c>
      <c r="AA16" s="0" t="n">
        <f aca="false">$B16-($B16-$AQ16)/($B$1-$AQ$1)*($B$1-AA$1)</f>
        <v>1.44121951219512</v>
      </c>
      <c r="AB16" s="0" t="n">
        <f aca="false">$B16-($B16-$AQ16)/($B$1-$AQ$1)*($B$1-AB$1)</f>
        <v>1.43926829268293</v>
      </c>
      <c r="AC16" s="0" t="n">
        <f aca="false">$B16-($B16-$AQ16)/($B$1-$AQ$1)*($B$1-AC$1)</f>
        <v>1.43731707317073</v>
      </c>
      <c r="AD16" s="0" t="n">
        <f aca="false">$B16-($B16-$AQ16)/($B$1-$AQ$1)*($B$1-AD$1)</f>
        <v>1.43536585365854</v>
      </c>
      <c r="AE16" s="0" t="n">
        <f aca="false">$B16-($B16-$AQ16)/($B$1-$AQ$1)*($B$1-AE$1)</f>
        <v>1.43341463414634</v>
      </c>
      <c r="AF16" s="0" t="n">
        <f aca="false">$B16-($B16-$AQ16)/($B$1-$AQ$1)*($B$1-AF$1)</f>
        <v>1.43146341463415</v>
      </c>
      <c r="AG16" s="0" t="n">
        <f aca="false">$B16-($B16-$AQ16)/($B$1-$AQ$1)*($B$1-AG$1)</f>
        <v>1.42951219512195</v>
      </c>
      <c r="AH16" s="0" t="n">
        <f aca="false">$B16-($B16-$AQ16)/($B$1-$AQ$1)*($B$1-AH$1)</f>
        <v>1.42756097560976</v>
      </c>
      <c r="AI16" s="0" t="n">
        <f aca="false">$B16-($B16-$AQ16)/($B$1-$AQ$1)*($B$1-AI$1)</f>
        <v>1.42560975609756</v>
      </c>
      <c r="AJ16" s="0" t="n">
        <f aca="false">$B16-($B16-$AQ16)/($B$1-$AQ$1)*($B$1-AJ$1)</f>
        <v>1.42365853658537</v>
      </c>
      <c r="AK16" s="0" t="n">
        <f aca="false">$B16-($B16-$AQ16)/($B$1-$AQ$1)*($B$1-AK$1)</f>
        <v>1.42170731707317</v>
      </c>
      <c r="AL16" s="0" t="n">
        <f aca="false">$B16-($B16-$AQ16)/($B$1-$AQ$1)*($B$1-AL$1)</f>
        <v>1.41975609756098</v>
      </c>
      <c r="AM16" s="0" t="n">
        <f aca="false">$B16-($B16-$AQ16)/($B$1-$AQ$1)*($B$1-AM$1)</f>
        <v>1.41780487804878</v>
      </c>
      <c r="AN16" s="0" t="n">
        <f aca="false">$B16-($B16-$AQ16)/($B$1-$AQ$1)*($B$1-AN$1)</f>
        <v>1.41585365853659</v>
      </c>
      <c r="AO16" s="0" t="n">
        <f aca="false">$B16-($B16-$AQ16)/($B$1-$AQ$1)*($B$1-AO$1)</f>
        <v>1.41390243902439</v>
      </c>
      <c r="AP16" s="0" t="n">
        <f aca="false">$B16-($B16-$AQ16)/($B$1-$AQ$1)*($B$1-AP$1)</f>
        <v>1.4119512195122</v>
      </c>
      <c r="AQ16" s="0" t="n">
        <v>1.41</v>
      </c>
      <c r="AR16" s="0" t="n">
        <f aca="false">$B16-($B16-$AQ16)/($B$1-$AQ$1)*($B$1-AR$1)</f>
        <v>1.40804878048781</v>
      </c>
      <c r="AS16" s="0" t="n">
        <f aca="false">$B16-($B16-$AQ16)/($B$1-$AQ$1)*($B$1-AS$1)</f>
        <v>1.40609756097561</v>
      </c>
      <c r="AT16" s="0" t="n">
        <f aca="false">$B16-($B16-$AQ16)/($B$1-$AQ$1)*($B$1-AT$1)</f>
        <v>1.40414634146341</v>
      </c>
      <c r="AU16" s="0" t="n">
        <f aca="false">$B16-($B16-$AQ16)/($B$1-$AQ$1)*($B$1-AU$1)</f>
        <v>1.40219512195122</v>
      </c>
      <c r="AV16" s="0" t="n">
        <f aca="false">$B16-($B16-$AQ16)/($B$1-$AQ$1)*($B$1-AV$1)</f>
        <v>1.40024390243902</v>
      </c>
      <c r="AW16" s="0" t="n">
        <f aca="false">$B16-($B16-$AQ16)/($B$1-$AQ$1)*($B$1-AW$1)</f>
        <v>1.39829268292683</v>
      </c>
      <c r="AX16" s="0" t="n">
        <f aca="false">$B16-($B16-$AQ16)/($B$1-$AQ$1)*($B$1-AX$1)</f>
        <v>1.39634146341463</v>
      </c>
      <c r="AY16" s="0" t="n">
        <f aca="false">$B16-($B16-$AQ16)/($B$1-$AQ$1)*($B$1-AY$1)</f>
        <v>1.39439024390244</v>
      </c>
      <c r="AZ16" s="0" t="n">
        <f aca="false">$B16-($B16-$AQ16)/($B$1-$AQ$1)*($B$1-AZ$1)</f>
        <v>1.39243902439024</v>
      </c>
      <c r="BA16" s="0" t="n">
        <f aca="false">$B16-($B16-$AQ16)/($B$1-$AQ$1)*($B$1-BA$1)</f>
        <v>1.39048780487805</v>
      </c>
      <c r="BB16" s="0" t="n">
        <f aca="false">$B16-($B16-$AQ16)/($B$1-$AQ$1)*($B$1-BB$1)</f>
        <v>1.38853658536585</v>
      </c>
      <c r="BC16" s="0" t="n">
        <f aca="false">$B16-($B16-$AQ16)/($B$1-$AQ$1)*($B$1-BC$1)</f>
        <v>1.38658536585366</v>
      </c>
      <c r="BD16" s="0" t="n">
        <f aca="false">$B16-($B16-$AQ16)/($B$1-$AQ$1)*($B$1-BD$1)</f>
        <v>1.38463414634146</v>
      </c>
      <c r="BE16" s="0" t="n">
        <f aca="false">$B16-($B16-$AQ16)/($B$1-$AQ$1)*($B$1-BE$1)</f>
        <v>1.38268292682927</v>
      </c>
      <c r="BF16" s="0" t="n">
        <f aca="false">$B16-($B16-$AQ16)/($B$1-$AQ$1)*($B$1-BF$1)</f>
        <v>1.38073170731707</v>
      </c>
      <c r="BG16" s="0" t="n">
        <f aca="false">$B16-($B16-$AQ16)/($B$1-$AQ$1)*($B$1-BG$1)</f>
        <v>1.37878048780488</v>
      </c>
      <c r="BH16" s="0" t="n">
        <f aca="false">$B16-($B16-$AQ16)/($B$1-$AQ$1)*($B$1-BH$1)</f>
        <v>1.37682926829268</v>
      </c>
      <c r="BI16" s="0" t="n">
        <f aca="false">$B16-($B16-$AQ16)/($B$1-$AQ$1)*($B$1-BI$1)</f>
        <v>1.37487804878049</v>
      </c>
      <c r="BJ16" s="0" t="n">
        <f aca="false">$B16-($B16-$AQ16)/($B$1-$AQ$1)*($B$1-BJ$1)</f>
        <v>1.37292682926829</v>
      </c>
      <c r="BK16" s="0" t="n">
        <f aca="false">$B16-($B16-$AQ16)/($B$1-$AQ$1)*($B$1-BK$1)</f>
        <v>1.3709756097561</v>
      </c>
    </row>
    <row r="17" customFormat="false" ht="14.4" hidden="false" customHeight="false" outlineLevel="0" collapsed="false">
      <c r="A17" s="0" t="s">
        <v>4</v>
      </c>
      <c r="B17" s="2" t="n">
        <f aca="false">1.49</f>
        <v>1.49</v>
      </c>
      <c r="C17" s="0" t="n">
        <f aca="false">$B17-($B17-$AQ17)/($B$1-$AQ$1)*($B$1-C$1)</f>
        <v>1.4880487804878</v>
      </c>
      <c r="D17" s="0" t="n">
        <f aca="false">$B17-($B17-$AQ17)/($B$1-$AQ$1)*($B$1-D$1)</f>
        <v>1.48609756097561</v>
      </c>
      <c r="E17" s="0" t="n">
        <f aca="false">$B17-($B17-$AQ17)/($B$1-$AQ$1)*($B$1-E$1)</f>
        <v>1.48414634146341</v>
      </c>
      <c r="F17" s="0" t="n">
        <f aca="false">$B17-($B17-$AQ17)/($B$1-$AQ$1)*($B$1-F$1)</f>
        <v>1.48219512195122</v>
      </c>
      <c r="G17" s="0" t="n">
        <f aca="false">$B17-($B17-$AQ17)/($B$1-$AQ$1)*($B$1-G$1)</f>
        <v>1.48024390243902</v>
      </c>
      <c r="H17" s="0" t="n">
        <f aca="false">$B17-($B17-$AQ17)/($B$1-$AQ$1)*($B$1-H$1)</f>
        <v>1.47829268292683</v>
      </c>
      <c r="I17" s="0" t="n">
        <f aca="false">$B17-($B17-$AQ17)/($B$1-$AQ$1)*($B$1-I$1)</f>
        <v>1.47634146341463</v>
      </c>
      <c r="J17" s="0" t="n">
        <f aca="false">$B17-($B17-$AQ17)/($B$1-$AQ$1)*($B$1-J$1)</f>
        <v>1.47439024390244</v>
      </c>
      <c r="K17" s="0" t="n">
        <f aca="false">$B17-($B17-$AQ17)/($B$1-$AQ$1)*($B$1-K$1)</f>
        <v>1.47243902439024</v>
      </c>
      <c r="L17" s="0" t="n">
        <f aca="false">$B17-($B17-$AQ17)/($B$1-$AQ$1)*($B$1-L$1)</f>
        <v>1.47048780487805</v>
      </c>
      <c r="M17" s="0" t="n">
        <f aca="false">$B17-($B17-$AQ17)/($B$1-$AQ$1)*($B$1-M$1)</f>
        <v>1.46853658536585</v>
      </c>
      <c r="N17" s="0" t="n">
        <f aca="false">$B17-($B17-$AQ17)/($B$1-$AQ$1)*($B$1-N$1)</f>
        <v>1.46658536585366</v>
      </c>
      <c r="O17" s="0" t="n">
        <f aca="false">$B17-($B17-$AQ17)/($B$1-$AQ$1)*($B$1-O$1)</f>
        <v>1.46463414634146</v>
      </c>
      <c r="P17" s="0" t="n">
        <f aca="false">$B17-($B17-$AQ17)/($B$1-$AQ$1)*($B$1-P$1)</f>
        <v>1.46268292682927</v>
      </c>
      <c r="Q17" s="0" t="n">
        <f aca="false">$B17-($B17-$AQ17)/($B$1-$AQ$1)*($B$1-Q$1)</f>
        <v>1.46073170731707</v>
      </c>
      <c r="R17" s="0" t="n">
        <f aca="false">$B17-($B17-$AQ17)/($B$1-$AQ$1)*($B$1-R$1)</f>
        <v>1.45878048780488</v>
      </c>
      <c r="S17" s="0" t="n">
        <f aca="false">$B17-($B17-$AQ17)/($B$1-$AQ$1)*($B$1-S$1)</f>
        <v>1.45682926829268</v>
      </c>
      <c r="T17" s="0" t="n">
        <f aca="false">$B17-($B17-$AQ17)/($B$1-$AQ$1)*($B$1-T$1)</f>
        <v>1.45487804878049</v>
      </c>
      <c r="U17" s="0" t="n">
        <f aca="false">$B17-($B17-$AQ17)/($B$1-$AQ$1)*($B$1-U$1)</f>
        <v>1.45292682926829</v>
      </c>
      <c r="V17" s="0" t="n">
        <f aca="false">$B17-($B17-$AQ17)/($B$1-$AQ$1)*($B$1-V$1)</f>
        <v>1.4509756097561</v>
      </c>
      <c r="W17" s="0" t="n">
        <f aca="false">$B17-($B17-$AQ17)/($B$1-$AQ$1)*($B$1-W$1)</f>
        <v>1.4490243902439</v>
      </c>
      <c r="X17" s="0" t="n">
        <f aca="false">$B17-($B17-$AQ17)/($B$1-$AQ$1)*($B$1-X$1)</f>
        <v>1.44707317073171</v>
      </c>
      <c r="Y17" s="0" t="n">
        <f aca="false">$B17-($B17-$AQ17)/($B$1-$AQ$1)*($B$1-Y$1)</f>
        <v>1.44512195121951</v>
      </c>
      <c r="Z17" s="0" t="n">
        <f aca="false">$B17-($B17-$AQ17)/($B$1-$AQ$1)*($B$1-Z$1)</f>
        <v>1.44317073170732</v>
      </c>
      <c r="AA17" s="0" t="n">
        <f aca="false">$B17-($B17-$AQ17)/($B$1-$AQ$1)*($B$1-AA$1)</f>
        <v>1.44121951219512</v>
      </c>
      <c r="AB17" s="0" t="n">
        <f aca="false">$B17-($B17-$AQ17)/($B$1-$AQ$1)*($B$1-AB$1)</f>
        <v>1.43926829268293</v>
      </c>
      <c r="AC17" s="0" t="n">
        <f aca="false">$B17-($B17-$AQ17)/($B$1-$AQ$1)*($B$1-AC$1)</f>
        <v>1.43731707317073</v>
      </c>
      <c r="AD17" s="0" t="n">
        <f aca="false">$B17-($B17-$AQ17)/($B$1-$AQ$1)*($B$1-AD$1)</f>
        <v>1.43536585365854</v>
      </c>
      <c r="AE17" s="0" t="n">
        <f aca="false">$B17-($B17-$AQ17)/($B$1-$AQ$1)*($B$1-AE$1)</f>
        <v>1.43341463414634</v>
      </c>
      <c r="AF17" s="0" t="n">
        <f aca="false">$B17-($B17-$AQ17)/($B$1-$AQ$1)*($B$1-AF$1)</f>
        <v>1.43146341463415</v>
      </c>
      <c r="AG17" s="0" t="n">
        <f aca="false">$B17-($B17-$AQ17)/($B$1-$AQ$1)*($B$1-AG$1)</f>
        <v>1.42951219512195</v>
      </c>
      <c r="AH17" s="0" t="n">
        <f aca="false">$B17-($B17-$AQ17)/($B$1-$AQ$1)*($B$1-AH$1)</f>
        <v>1.42756097560976</v>
      </c>
      <c r="AI17" s="0" t="n">
        <f aca="false">$B17-($B17-$AQ17)/($B$1-$AQ$1)*($B$1-AI$1)</f>
        <v>1.42560975609756</v>
      </c>
      <c r="AJ17" s="0" t="n">
        <f aca="false">$B17-($B17-$AQ17)/($B$1-$AQ$1)*($B$1-AJ$1)</f>
        <v>1.42365853658537</v>
      </c>
      <c r="AK17" s="0" t="n">
        <f aca="false">$B17-($B17-$AQ17)/($B$1-$AQ$1)*($B$1-AK$1)</f>
        <v>1.42170731707317</v>
      </c>
      <c r="AL17" s="0" t="n">
        <f aca="false">$B17-($B17-$AQ17)/($B$1-$AQ$1)*($B$1-AL$1)</f>
        <v>1.41975609756098</v>
      </c>
      <c r="AM17" s="0" t="n">
        <f aca="false">$B17-($B17-$AQ17)/($B$1-$AQ$1)*($B$1-AM$1)</f>
        <v>1.41780487804878</v>
      </c>
      <c r="AN17" s="0" t="n">
        <f aca="false">$B17-($B17-$AQ17)/($B$1-$AQ$1)*($B$1-AN$1)</f>
        <v>1.41585365853659</v>
      </c>
      <c r="AO17" s="0" t="n">
        <f aca="false">$B17-($B17-$AQ17)/($B$1-$AQ$1)*($B$1-AO$1)</f>
        <v>1.41390243902439</v>
      </c>
      <c r="AP17" s="0" t="n">
        <f aca="false">$B17-($B17-$AQ17)/($B$1-$AQ$1)*($B$1-AP$1)</f>
        <v>1.4119512195122</v>
      </c>
      <c r="AQ17" s="0" t="n">
        <v>1.41</v>
      </c>
      <c r="AR17" s="0" t="n">
        <f aca="false">$B17-($B17-$AQ17)/($B$1-$AQ$1)*($B$1-AR$1)</f>
        <v>1.40804878048781</v>
      </c>
      <c r="AS17" s="0" t="n">
        <f aca="false">$B17-($B17-$AQ17)/($B$1-$AQ$1)*($B$1-AS$1)</f>
        <v>1.40609756097561</v>
      </c>
      <c r="AT17" s="0" t="n">
        <f aca="false">$B17-($B17-$AQ17)/($B$1-$AQ$1)*($B$1-AT$1)</f>
        <v>1.40414634146341</v>
      </c>
      <c r="AU17" s="0" t="n">
        <f aca="false">$B17-($B17-$AQ17)/($B$1-$AQ$1)*($B$1-AU$1)</f>
        <v>1.40219512195122</v>
      </c>
      <c r="AV17" s="0" t="n">
        <f aca="false">$B17-($B17-$AQ17)/($B$1-$AQ$1)*($B$1-AV$1)</f>
        <v>1.40024390243902</v>
      </c>
      <c r="AW17" s="0" t="n">
        <f aca="false">$B17-($B17-$AQ17)/($B$1-$AQ$1)*($B$1-AW$1)</f>
        <v>1.39829268292683</v>
      </c>
      <c r="AX17" s="0" t="n">
        <f aca="false">$B17-($B17-$AQ17)/($B$1-$AQ$1)*($B$1-AX$1)</f>
        <v>1.39634146341463</v>
      </c>
      <c r="AY17" s="0" t="n">
        <f aca="false">$B17-($B17-$AQ17)/($B$1-$AQ$1)*($B$1-AY$1)</f>
        <v>1.39439024390244</v>
      </c>
      <c r="AZ17" s="0" t="n">
        <f aca="false">$B17-($B17-$AQ17)/($B$1-$AQ$1)*($B$1-AZ$1)</f>
        <v>1.39243902439024</v>
      </c>
      <c r="BA17" s="0" t="n">
        <f aca="false">$B17-($B17-$AQ17)/($B$1-$AQ$1)*($B$1-BA$1)</f>
        <v>1.39048780487805</v>
      </c>
      <c r="BB17" s="0" t="n">
        <f aca="false">$B17-($B17-$AQ17)/($B$1-$AQ$1)*($B$1-BB$1)</f>
        <v>1.38853658536585</v>
      </c>
      <c r="BC17" s="0" t="n">
        <f aca="false">$B17-($B17-$AQ17)/($B$1-$AQ$1)*($B$1-BC$1)</f>
        <v>1.38658536585366</v>
      </c>
      <c r="BD17" s="0" t="n">
        <f aca="false">$B17-($B17-$AQ17)/($B$1-$AQ$1)*($B$1-BD$1)</f>
        <v>1.38463414634146</v>
      </c>
      <c r="BE17" s="0" t="n">
        <f aca="false">$B17-($B17-$AQ17)/($B$1-$AQ$1)*($B$1-BE$1)</f>
        <v>1.38268292682927</v>
      </c>
      <c r="BF17" s="0" t="n">
        <f aca="false">$B17-($B17-$AQ17)/($B$1-$AQ$1)*($B$1-BF$1)</f>
        <v>1.38073170731707</v>
      </c>
      <c r="BG17" s="0" t="n">
        <f aca="false">$B17-($B17-$AQ17)/($B$1-$AQ$1)*($B$1-BG$1)</f>
        <v>1.37878048780488</v>
      </c>
      <c r="BH17" s="0" t="n">
        <f aca="false">$B17-($B17-$AQ17)/($B$1-$AQ$1)*($B$1-BH$1)</f>
        <v>1.37682926829268</v>
      </c>
      <c r="BI17" s="0" t="n">
        <f aca="false">$B17-($B17-$AQ17)/($B$1-$AQ$1)*($B$1-BI$1)</f>
        <v>1.37487804878049</v>
      </c>
      <c r="BJ17" s="0" t="n">
        <f aca="false">$B17-($B17-$AQ17)/($B$1-$AQ$1)*($B$1-BJ$1)</f>
        <v>1.37292682926829</v>
      </c>
      <c r="BK17" s="0" t="n">
        <f aca="false">$B17-($B17-$AQ17)/($B$1-$AQ$1)*($B$1-BK$1)</f>
        <v>1.3709756097561</v>
      </c>
    </row>
    <row r="18" customFormat="false" ht="14.4" hidden="false" customHeight="false" outlineLevel="0" collapsed="false">
      <c r="A18" s="0" t="s">
        <v>5</v>
      </c>
      <c r="B18" s="2" t="n">
        <f aca="false">1.49</f>
        <v>1.49</v>
      </c>
      <c r="C18" s="0" t="n">
        <f aca="false">$B18-($B18-$AQ18)/($B$1-$AQ$1)*($B$1-C$1)</f>
        <v>1.48536585365854</v>
      </c>
      <c r="D18" s="0" t="n">
        <f aca="false">$B18-($B18-$AQ18)/($B$1-$AQ$1)*($B$1-D$1)</f>
        <v>1.48073170731707</v>
      </c>
      <c r="E18" s="0" t="n">
        <f aca="false">$B18-($B18-$AQ18)/($B$1-$AQ$1)*($B$1-E$1)</f>
        <v>1.47609756097561</v>
      </c>
      <c r="F18" s="0" t="n">
        <f aca="false">$B18-($B18-$AQ18)/($B$1-$AQ$1)*($B$1-F$1)</f>
        <v>1.47146341463415</v>
      </c>
      <c r="G18" s="0" t="n">
        <f aca="false">$B18-($B18-$AQ18)/($B$1-$AQ$1)*($B$1-G$1)</f>
        <v>1.46682926829268</v>
      </c>
      <c r="H18" s="0" t="n">
        <f aca="false">$B18-($B18-$AQ18)/($B$1-$AQ$1)*($B$1-H$1)</f>
        <v>1.46219512195122</v>
      </c>
      <c r="I18" s="0" t="n">
        <f aca="false">$B18-($B18-$AQ18)/($B$1-$AQ$1)*($B$1-I$1)</f>
        <v>1.45756097560976</v>
      </c>
      <c r="J18" s="0" t="n">
        <f aca="false">$B18-($B18-$AQ18)/($B$1-$AQ$1)*($B$1-J$1)</f>
        <v>1.45292682926829</v>
      </c>
      <c r="K18" s="0" t="n">
        <f aca="false">$B18-($B18-$AQ18)/($B$1-$AQ$1)*($B$1-K$1)</f>
        <v>1.44829268292683</v>
      </c>
      <c r="L18" s="0" t="n">
        <f aca="false">$B18-($B18-$AQ18)/($B$1-$AQ$1)*($B$1-L$1)</f>
        <v>1.44365853658537</v>
      </c>
      <c r="M18" s="0" t="n">
        <f aca="false">$B18-($B18-$AQ18)/($B$1-$AQ$1)*($B$1-M$1)</f>
        <v>1.4390243902439</v>
      </c>
      <c r="N18" s="0" t="n">
        <f aca="false">$B18-($B18-$AQ18)/($B$1-$AQ$1)*($B$1-N$1)</f>
        <v>1.43439024390244</v>
      </c>
      <c r="O18" s="0" t="n">
        <f aca="false">$B18-($B18-$AQ18)/($B$1-$AQ$1)*($B$1-O$1)</f>
        <v>1.42975609756098</v>
      </c>
      <c r="P18" s="0" t="n">
        <f aca="false">$B18-($B18-$AQ18)/($B$1-$AQ$1)*($B$1-P$1)</f>
        <v>1.42512195121951</v>
      </c>
      <c r="Q18" s="0" t="n">
        <f aca="false">$B18-($B18-$AQ18)/($B$1-$AQ$1)*($B$1-Q$1)</f>
        <v>1.42048780487805</v>
      </c>
      <c r="R18" s="0" t="n">
        <f aca="false">$B18-($B18-$AQ18)/($B$1-$AQ$1)*($B$1-R$1)</f>
        <v>1.41585365853659</v>
      </c>
      <c r="S18" s="0" t="n">
        <f aca="false">$B18-($B18-$AQ18)/($B$1-$AQ$1)*($B$1-S$1)</f>
        <v>1.41121951219512</v>
      </c>
      <c r="T18" s="0" t="n">
        <f aca="false">$B18-($B18-$AQ18)/($B$1-$AQ$1)*($B$1-T$1)</f>
        <v>1.40658536585366</v>
      </c>
      <c r="U18" s="0" t="n">
        <f aca="false">$B18-($B18-$AQ18)/($B$1-$AQ$1)*($B$1-U$1)</f>
        <v>1.4019512195122</v>
      </c>
      <c r="V18" s="0" t="n">
        <f aca="false">$B18-($B18-$AQ18)/($B$1-$AQ$1)*($B$1-V$1)</f>
        <v>1.39731707317073</v>
      </c>
      <c r="W18" s="0" t="n">
        <f aca="false">$B18-($B18-$AQ18)/($B$1-$AQ$1)*($B$1-W$1)</f>
        <v>1.39268292682927</v>
      </c>
      <c r="X18" s="0" t="n">
        <f aca="false">$B18-($B18-$AQ18)/($B$1-$AQ$1)*($B$1-X$1)</f>
        <v>1.38804878048781</v>
      </c>
      <c r="Y18" s="0" t="n">
        <f aca="false">$B18-($B18-$AQ18)/($B$1-$AQ$1)*($B$1-Y$1)</f>
        <v>1.38341463414634</v>
      </c>
      <c r="Z18" s="0" t="n">
        <f aca="false">$B18-($B18-$AQ18)/($B$1-$AQ$1)*($B$1-Z$1)</f>
        <v>1.37878048780488</v>
      </c>
      <c r="AA18" s="0" t="n">
        <f aca="false">$B18-($B18-$AQ18)/($B$1-$AQ$1)*($B$1-AA$1)</f>
        <v>1.37414634146341</v>
      </c>
      <c r="AB18" s="0" t="n">
        <f aca="false">$B18-($B18-$AQ18)/($B$1-$AQ$1)*($B$1-AB$1)</f>
        <v>1.36951219512195</v>
      </c>
      <c r="AC18" s="0" t="n">
        <f aca="false">$B18-($B18-$AQ18)/($B$1-$AQ$1)*($B$1-AC$1)</f>
        <v>1.36487804878049</v>
      </c>
      <c r="AD18" s="0" t="n">
        <f aca="false">$B18-($B18-$AQ18)/($B$1-$AQ$1)*($B$1-AD$1)</f>
        <v>1.36024390243902</v>
      </c>
      <c r="AE18" s="0" t="n">
        <f aca="false">$B18-($B18-$AQ18)/($B$1-$AQ$1)*($B$1-AE$1)</f>
        <v>1.35560975609756</v>
      </c>
      <c r="AF18" s="0" t="n">
        <f aca="false">$B18-($B18-$AQ18)/($B$1-$AQ$1)*($B$1-AF$1)</f>
        <v>1.3509756097561</v>
      </c>
      <c r="AG18" s="0" t="n">
        <f aca="false">$B18-($B18-$AQ18)/($B$1-$AQ$1)*($B$1-AG$1)</f>
        <v>1.34634146341463</v>
      </c>
      <c r="AH18" s="0" t="n">
        <f aca="false">$B18-($B18-$AQ18)/($B$1-$AQ$1)*($B$1-AH$1)</f>
        <v>1.34170731707317</v>
      </c>
      <c r="AI18" s="0" t="n">
        <f aca="false">$B18-($B18-$AQ18)/($B$1-$AQ$1)*($B$1-AI$1)</f>
        <v>1.33707317073171</v>
      </c>
      <c r="AJ18" s="0" t="n">
        <f aca="false">$B18-($B18-$AQ18)/($B$1-$AQ$1)*($B$1-AJ$1)</f>
        <v>1.33243902439024</v>
      </c>
      <c r="AK18" s="0" t="n">
        <f aca="false">$B18-($B18-$AQ18)/($B$1-$AQ$1)*($B$1-AK$1)</f>
        <v>1.32780487804878</v>
      </c>
      <c r="AL18" s="0" t="n">
        <f aca="false">$B18-($B18-$AQ18)/($B$1-$AQ$1)*($B$1-AL$1)</f>
        <v>1.32317073170732</v>
      </c>
      <c r="AM18" s="0" t="n">
        <f aca="false">$B18-($B18-$AQ18)/($B$1-$AQ$1)*($B$1-AM$1)</f>
        <v>1.31853658536585</v>
      </c>
      <c r="AN18" s="0" t="n">
        <f aca="false">$B18-($B18-$AQ18)/($B$1-$AQ$1)*($B$1-AN$1)</f>
        <v>1.31390243902439</v>
      </c>
      <c r="AO18" s="0" t="n">
        <f aca="false">$B18-($B18-$AQ18)/($B$1-$AQ$1)*($B$1-AO$1)</f>
        <v>1.30926829268293</v>
      </c>
      <c r="AP18" s="0" t="n">
        <f aca="false">$B18-($B18-$AQ18)/($B$1-$AQ$1)*($B$1-AP$1)</f>
        <v>1.30463414634146</v>
      </c>
      <c r="AQ18" s="0" t="n">
        <v>1.3</v>
      </c>
      <c r="AR18" s="0" t="n">
        <f aca="false">$B18-($B18-$AQ18)/($B$1-$AQ$1)*($B$1-AR$1)</f>
        <v>1.29536585365854</v>
      </c>
      <c r="AS18" s="0" t="n">
        <f aca="false">$B18-($B18-$AQ18)/($B$1-$AQ$1)*($B$1-AS$1)</f>
        <v>1.29073170731707</v>
      </c>
      <c r="AT18" s="0" t="n">
        <f aca="false">$B18-($B18-$AQ18)/($B$1-$AQ$1)*($B$1-AT$1)</f>
        <v>1.28609756097561</v>
      </c>
      <c r="AU18" s="0" t="n">
        <f aca="false">$B18-($B18-$AQ18)/($B$1-$AQ$1)*($B$1-AU$1)</f>
        <v>1.28146341463415</v>
      </c>
      <c r="AV18" s="0" t="n">
        <f aca="false">$B18-($B18-$AQ18)/($B$1-$AQ$1)*($B$1-AV$1)</f>
        <v>1.27682926829268</v>
      </c>
      <c r="AW18" s="0" t="n">
        <f aca="false">$B18-($B18-$AQ18)/($B$1-$AQ$1)*($B$1-AW$1)</f>
        <v>1.27219512195122</v>
      </c>
      <c r="AX18" s="0" t="n">
        <f aca="false">$B18-($B18-$AQ18)/($B$1-$AQ$1)*($B$1-AX$1)</f>
        <v>1.26756097560976</v>
      </c>
      <c r="AY18" s="0" t="n">
        <f aca="false">$B18-($B18-$AQ18)/($B$1-$AQ$1)*($B$1-AY$1)</f>
        <v>1.26292682926829</v>
      </c>
      <c r="AZ18" s="0" t="n">
        <f aca="false">$B18-($B18-$AQ18)/($B$1-$AQ$1)*($B$1-AZ$1)</f>
        <v>1.25829268292683</v>
      </c>
      <c r="BA18" s="0" t="n">
        <f aca="false">$B18-($B18-$AQ18)/($B$1-$AQ$1)*($B$1-BA$1)</f>
        <v>1.25365853658537</v>
      </c>
      <c r="BB18" s="0" t="n">
        <f aca="false">$B18-($B18-$AQ18)/($B$1-$AQ$1)*($B$1-BB$1)</f>
        <v>1.2490243902439</v>
      </c>
      <c r="BC18" s="0" t="n">
        <f aca="false">$B18-($B18-$AQ18)/($B$1-$AQ$1)*($B$1-BC$1)</f>
        <v>1.24439024390244</v>
      </c>
      <c r="BD18" s="0" t="n">
        <f aca="false">$B18-($B18-$AQ18)/($B$1-$AQ$1)*($B$1-BD$1)</f>
        <v>1.23975609756098</v>
      </c>
      <c r="BE18" s="0" t="n">
        <f aca="false">$B18-($B18-$AQ18)/($B$1-$AQ$1)*($B$1-BE$1)</f>
        <v>1.23512195121951</v>
      </c>
      <c r="BF18" s="0" t="n">
        <f aca="false">$B18-($B18-$AQ18)/($B$1-$AQ$1)*($B$1-BF$1)</f>
        <v>1.23048780487805</v>
      </c>
      <c r="BG18" s="0" t="n">
        <f aca="false">$B18-($B18-$AQ18)/($B$1-$AQ$1)*($B$1-BG$1)</f>
        <v>1.22585365853659</v>
      </c>
      <c r="BH18" s="0" t="n">
        <f aca="false">$B18-($B18-$AQ18)/($B$1-$AQ$1)*($B$1-BH$1)</f>
        <v>1.22121951219512</v>
      </c>
      <c r="BI18" s="0" t="n">
        <f aca="false">$B18-($B18-$AQ18)/($B$1-$AQ$1)*($B$1-BI$1)</f>
        <v>1.21658536585366</v>
      </c>
      <c r="BJ18" s="0" t="n">
        <f aca="false">$B18-($B18-$AQ18)/($B$1-$AQ$1)*($B$1-BJ$1)</f>
        <v>1.2119512195122</v>
      </c>
      <c r="BK18" s="0" t="n">
        <f aca="false">$B18-($B18-$AQ18)/($B$1-$AQ$1)*($B$1-BK$1)</f>
        <v>1.20731707317073</v>
      </c>
    </row>
    <row r="19" customFormat="false" ht="14.4" hidden="false" customHeight="false" outlineLevel="0" collapsed="false">
      <c r="A19" s="0" t="s">
        <v>5</v>
      </c>
      <c r="B19" s="2" t="n">
        <f aca="false">1.49</f>
        <v>1.49</v>
      </c>
      <c r="C19" s="0" t="n">
        <f aca="false">$B19-($B19-$AQ19)/($B$1-$AQ$1)*($B$1-C$1)</f>
        <v>1.48536585365854</v>
      </c>
      <c r="D19" s="0" t="n">
        <f aca="false">$B19-($B19-$AQ19)/($B$1-$AQ$1)*($B$1-D$1)</f>
        <v>1.48073170731707</v>
      </c>
      <c r="E19" s="0" t="n">
        <f aca="false">$B19-($B19-$AQ19)/($B$1-$AQ$1)*($B$1-E$1)</f>
        <v>1.47609756097561</v>
      </c>
      <c r="F19" s="0" t="n">
        <f aca="false">$B19-($B19-$AQ19)/($B$1-$AQ$1)*($B$1-F$1)</f>
        <v>1.47146341463415</v>
      </c>
      <c r="G19" s="0" t="n">
        <f aca="false">$B19-($B19-$AQ19)/($B$1-$AQ$1)*($B$1-G$1)</f>
        <v>1.46682926829268</v>
      </c>
      <c r="H19" s="0" t="n">
        <f aca="false">$B19-($B19-$AQ19)/($B$1-$AQ$1)*($B$1-H$1)</f>
        <v>1.46219512195122</v>
      </c>
      <c r="I19" s="0" t="n">
        <f aca="false">$B19-($B19-$AQ19)/($B$1-$AQ$1)*($B$1-I$1)</f>
        <v>1.45756097560976</v>
      </c>
      <c r="J19" s="0" t="n">
        <f aca="false">$B19-($B19-$AQ19)/($B$1-$AQ$1)*($B$1-J$1)</f>
        <v>1.45292682926829</v>
      </c>
      <c r="K19" s="0" t="n">
        <f aca="false">$B19-($B19-$AQ19)/($B$1-$AQ$1)*($B$1-K$1)</f>
        <v>1.44829268292683</v>
      </c>
      <c r="L19" s="0" t="n">
        <f aca="false">$B19-($B19-$AQ19)/($B$1-$AQ$1)*($B$1-L$1)</f>
        <v>1.44365853658537</v>
      </c>
      <c r="M19" s="0" t="n">
        <f aca="false">$B19-($B19-$AQ19)/($B$1-$AQ$1)*($B$1-M$1)</f>
        <v>1.4390243902439</v>
      </c>
      <c r="N19" s="0" t="n">
        <f aca="false">$B19-($B19-$AQ19)/($B$1-$AQ$1)*($B$1-N$1)</f>
        <v>1.43439024390244</v>
      </c>
      <c r="O19" s="0" t="n">
        <f aca="false">$B19-($B19-$AQ19)/($B$1-$AQ$1)*($B$1-O$1)</f>
        <v>1.42975609756098</v>
      </c>
      <c r="P19" s="0" t="n">
        <f aca="false">$B19-($B19-$AQ19)/($B$1-$AQ$1)*($B$1-P$1)</f>
        <v>1.42512195121951</v>
      </c>
      <c r="Q19" s="0" t="n">
        <f aca="false">$B19-($B19-$AQ19)/($B$1-$AQ$1)*($B$1-Q$1)</f>
        <v>1.42048780487805</v>
      </c>
      <c r="R19" s="0" t="n">
        <f aca="false">$B19-($B19-$AQ19)/($B$1-$AQ$1)*($B$1-R$1)</f>
        <v>1.41585365853659</v>
      </c>
      <c r="S19" s="0" t="n">
        <f aca="false">$B19-($B19-$AQ19)/($B$1-$AQ$1)*($B$1-S$1)</f>
        <v>1.41121951219512</v>
      </c>
      <c r="T19" s="0" t="n">
        <f aca="false">$B19-($B19-$AQ19)/($B$1-$AQ$1)*($B$1-T$1)</f>
        <v>1.40658536585366</v>
      </c>
      <c r="U19" s="0" t="n">
        <f aca="false">$B19-($B19-$AQ19)/($B$1-$AQ$1)*($B$1-U$1)</f>
        <v>1.4019512195122</v>
      </c>
      <c r="V19" s="0" t="n">
        <f aca="false">$B19-($B19-$AQ19)/($B$1-$AQ$1)*($B$1-V$1)</f>
        <v>1.39731707317073</v>
      </c>
      <c r="W19" s="0" t="n">
        <f aca="false">$B19-($B19-$AQ19)/($B$1-$AQ$1)*($B$1-W$1)</f>
        <v>1.39268292682927</v>
      </c>
      <c r="X19" s="0" t="n">
        <f aca="false">$B19-($B19-$AQ19)/($B$1-$AQ$1)*($B$1-X$1)</f>
        <v>1.38804878048781</v>
      </c>
      <c r="Y19" s="0" t="n">
        <f aca="false">$B19-($B19-$AQ19)/($B$1-$AQ$1)*($B$1-Y$1)</f>
        <v>1.38341463414634</v>
      </c>
      <c r="Z19" s="0" t="n">
        <f aca="false">$B19-($B19-$AQ19)/($B$1-$AQ$1)*($B$1-Z$1)</f>
        <v>1.37878048780488</v>
      </c>
      <c r="AA19" s="0" t="n">
        <f aca="false">$B19-($B19-$AQ19)/($B$1-$AQ$1)*($B$1-AA$1)</f>
        <v>1.37414634146341</v>
      </c>
      <c r="AB19" s="0" t="n">
        <f aca="false">$B19-($B19-$AQ19)/($B$1-$AQ$1)*($B$1-AB$1)</f>
        <v>1.36951219512195</v>
      </c>
      <c r="AC19" s="0" t="n">
        <f aca="false">$B19-($B19-$AQ19)/($B$1-$AQ$1)*($B$1-AC$1)</f>
        <v>1.36487804878049</v>
      </c>
      <c r="AD19" s="0" t="n">
        <f aca="false">$B19-($B19-$AQ19)/($B$1-$AQ$1)*($B$1-AD$1)</f>
        <v>1.36024390243902</v>
      </c>
      <c r="AE19" s="0" t="n">
        <f aca="false">$B19-($B19-$AQ19)/($B$1-$AQ$1)*($B$1-AE$1)</f>
        <v>1.35560975609756</v>
      </c>
      <c r="AF19" s="0" t="n">
        <f aca="false">$B19-($B19-$AQ19)/($B$1-$AQ$1)*($B$1-AF$1)</f>
        <v>1.3509756097561</v>
      </c>
      <c r="AG19" s="0" t="n">
        <f aca="false">$B19-($B19-$AQ19)/($B$1-$AQ$1)*($B$1-AG$1)</f>
        <v>1.34634146341463</v>
      </c>
      <c r="AH19" s="0" t="n">
        <f aca="false">$B19-($B19-$AQ19)/($B$1-$AQ$1)*($B$1-AH$1)</f>
        <v>1.34170731707317</v>
      </c>
      <c r="AI19" s="0" t="n">
        <f aca="false">$B19-($B19-$AQ19)/($B$1-$AQ$1)*($B$1-AI$1)</f>
        <v>1.33707317073171</v>
      </c>
      <c r="AJ19" s="0" t="n">
        <f aca="false">$B19-($B19-$AQ19)/($B$1-$AQ$1)*($B$1-AJ$1)</f>
        <v>1.33243902439024</v>
      </c>
      <c r="AK19" s="0" t="n">
        <f aca="false">$B19-($B19-$AQ19)/($B$1-$AQ$1)*($B$1-AK$1)</f>
        <v>1.32780487804878</v>
      </c>
      <c r="AL19" s="0" t="n">
        <f aca="false">$B19-($B19-$AQ19)/($B$1-$AQ$1)*($B$1-AL$1)</f>
        <v>1.32317073170732</v>
      </c>
      <c r="AM19" s="0" t="n">
        <f aca="false">$B19-($B19-$AQ19)/($B$1-$AQ$1)*($B$1-AM$1)</f>
        <v>1.31853658536585</v>
      </c>
      <c r="AN19" s="0" t="n">
        <f aca="false">$B19-($B19-$AQ19)/($B$1-$AQ$1)*($B$1-AN$1)</f>
        <v>1.31390243902439</v>
      </c>
      <c r="AO19" s="0" t="n">
        <f aca="false">$B19-($B19-$AQ19)/($B$1-$AQ$1)*($B$1-AO$1)</f>
        <v>1.30926829268293</v>
      </c>
      <c r="AP19" s="0" t="n">
        <f aca="false">$B19-($B19-$AQ19)/($B$1-$AQ$1)*($B$1-AP$1)</f>
        <v>1.30463414634146</v>
      </c>
      <c r="AQ19" s="0" t="n">
        <v>1.3</v>
      </c>
      <c r="AR19" s="0" t="n">
        <f aca="false">$B19-($B19-$AQ19)/($B$1-$AQ$1)*($B$1-AR$1)</f>
        <v>1.29536585365854</v>
      </c>
      <c r="AS19" s="0" t="n">
        <f aca="false">$B19-($B19-$AQ19)/($B$1-$AQ$1)*($B$1-AS$1)</f>
        <v>1.29073170731707</v>
      </c>
      <c r="AT19" s="0" t="n">
        <f aca="false">$B19-($B19-$AQ19)/($B$1-$AQ$1)*($B$1-AT$1)</f>
        <v>1.28609756097561</v>
      </c>
      <c r="AU19" s="0" t="n">
        <f aca="false">$B19-($B19-$AQ19)/($B$1-$AQ$1)*($B$1-AU$1)</f>
        <v>1.28146341463415</v>
      </c>
      <c r="AV19" s="0" t="n">
        <f aca="false">$B19-($B19-$AQ19)/($B$1-$AQ$1)*($B$1-AV$1)</f>
        <v>1.27682926829268</v>
      </c>
      <c r="AW19" s="0" t="n">
        <f aca="false">$B19-($B19-$AQ19)/($B$1-$AQ$1)*($B$1-AW$1)</f>
        <v>1.27219512195122</v>
      </c>
      <c r="AX19" s="0" t="n">
        <f aca="false">$B19-($B19-$AQ19)/($B$1-$AQ$1)*($B$1-AX$1)</f>
        <v>1.26756097560976</v>
      </c>
      <c r="AY19" s="0" t="n">
        <f aca="false">$B19-($B19-$AQ19)/($B$1-$AQ$1)*($B$1-AY$1)</f>
        <v>1.26292682926829</v>
      </c>
      <c r="AZ19" s="0" t="n">
        <f aca="false">$B19-($B19-$AQ19)/($B$1-$AQ$1)*($B$1-AZ$1)</f>
        <v>1.25829268292683</v>
      </c>
      <c r="BA19" s="0" t="n">
        <f aca="false">$B19-($B19-$AQ19)/($B$1-$AQ$1)*($B$1-BA$1)</f>
        <v>1.25365853658537</v>
      </c>
      <c r="BB19" s="0" t="n">
        <f aca="false">$B19-($B19-$AQ19)/($B$1-$AQ$1)*($B$1-BB$1)</f>
        <v>1.2490243902439</v>
      </c>
      <c r="BC19" s="0" t="n">
        <f aca="false">$B19-($B19-$AQ19)/($B$1-$AQ$1)*($B$1-BC$1)</f>
        <v>1.24439024390244</v>
      </c>
      <c r="BD19" s="0" t="n">
        <f aca="false">$B19-($B19-$AQ19)/($B$1-$AQ$1)*($B$1-BD$1)</f>
        <v>1.23975609756098</v>
      </c>
      <c r="BE19" s="0" t="n">
        <f aca="false">$B19-($B19-$AQ19)/($B$1-$AQ$1)*($B$1-BE$1)</f>
        <v>1.23512195121951</v>
      </c>
      <c r="BF19" s="0" t="n">
        <f aca="false">$B19-($B19-$AQ19)/($B$1-$AQ$1)*($B$1-BF$1)</f>
        <v>1.23048780487805</v>
      </c>
      <c r="BG19" s="0" t="n">
        <f aca="false">$B19-($B19-$AQ19)/($B$1-$AQ$1)*($B$1-BG$1)</f>
        <v>1.22585365853659</v>
      </c>
      <c r="BH19" s="0" t="n">
        <f aca="false">$B19-($B19-$AQ19)/($B$1-$AQ$1)*($B$1-BH$1)</f>
        <v>1.22121951219512</v>
      </c>
      <c r="BI19" s="0" t="n">
        <f aca="false">$B19-($B19-$AQ19)/($B$1-$AQ$1)*($B$1-BI$1)</f>
        <v>1.21658536585366</v>
      </c>
      <c r="BJ19" s="0" t="n">
        <f aca="false">$B19-($B19-$AQ19)/($B$1-$AQ$1)*($B$1-BJ$1)</f>
        <v>1.2119512195122</v>
      </c>
      <c r="BK19" s="0" t="n">
        <f aca="false">$B19-($B19-$AQ19)/($B$1-$AQ$1)*($B$1-BK$1)</f>
        <v>1.20731707317073</v>
      </c>
    </row>
    <row r="20" customFormat="false" ht="14.4" hidden="false" customHeight="false" outlineLevel="0" collapsed="false">
      <c r="A20" s="0" t="s">
        <v>5</v>
      </c>
      <c r="B20" s="2" t="n">
        <f aca="false">1.49</f>
        <v>1.49</v>
      </c>
      <c r="C20" s="0" t="n">
        <f aca="false">$B20-($B20-$AQ20)/($B$1-$AQ$1)*($B$1-C$1)</f>
        <v>1.48536585365854</v>
      </c>
      <c r="D20" s="0" t="n">
        <f aca="false">$B20-($B20-$AQ20)/($B$1-$AQ$1)*($B$1-D$1)</f>
        <v>1.48073170731707</v>
      </c>
      <c r="E20" s="0" t="n">
        <f aca="false">$B20-($B20-$AQ20)/($B$1-$AQ$1)*($B$1-E$1)</f>
        <v>1.47609756097561</v>
      </c>
      <c r="F20" s="0" t="n">
        <f aca="false">$B20-($B20-$AQ20)/($B$1-$AQ$1)*($B$1-F$1)</f>
        <v>1.47146341463415</v>
      </c>
      <c r="G20" s="0" t="n">
        <f aca="false">$B20-($B20-$AQ20)/($B$1-$AQ$1)*($B$1-G$1)</f>
        <v>1.46682926829268</v>
      </c>
      <c r="H20" s="0" t="n">
        <f aca="false">$B20-($B20-$AQ20)/($B$1-$AQ$1)*($B$1-H$1)</f>
        <v>1.46219512195122</v>
      </c>
      <c r="I20" s="0" t="n">
        <f aca="false">$B20-($B20-$AQ20)/($B$1-$AQ$1)*($B$1-I$1)</f>
        <v>1.45756097560976</v>
      </c>
      <c r="J20" s="0" t="n">
        <f aca="false">$B20-($B20-$AQ20)/($B$1-$AQ$1)*($B$1-J$1)</f>
        <v>1.45292682926829</v>
      </c>
      <c r="K20" s="0" t="n">
        <f aca="false">$B20-($B20-$AQ20)/($B$1-$AQ$1)*($B$1-K$1)</f>
        <v>1.44829268292683</v>
      </c>
      <c r="L20" s="0" t="n">
        <f aca="false">$B20-($B20-$AQ20)/($B$1-$AQ$1)*($B$1-L$1)</f>
        <v>1.44365853658537</v>
      </c>
      <c r="M20" s="0" t="n">
        <f aca="false">$B20-($B20-$AQ20)/($B$1-$AQ$1)*($B$1-M$1)</f>
        <v>1.4390243902439</v>
      </c>
      <c r="N20" s="0" t="n">
        <f aca="false">$B20-($B20-$AQ20)/($B$1-$AQ$1)*($B$1-N$1)</f>
        <v>1.43439024390244</v>
      </c>
      <c r="O20" s="0" t="n">
        <f aca="false">$B20-($B20-$AQ20)/($B$1-$AQ$1)*($B$1-O$1)</f>
        <v>1.42975609756098</v>
      </c>
      <c r="P20" s="0" t="n">
        <f aca="false">$B20-($B20-$AQ20)/($B$1-$AQ$1)*($B$1-P$1)</f>
        <v>1.42512195121951</v>
      </c>
      <c r="Q20" s="0" t="n">
        <f aca="false">$B20-($B20-$AQ20)/($B$1-$AQ$1)*($B$1-Q$1)</f>
        <v>1.42048780487805</v>
      </c>
      <c r="R20" s="0" t="n">
        <f aca="false">$B20-($B20-$AQ20)/($B$1-$AQ$1)*($B$1-R$1)</f>
        <v>1.41585365853659</v>
      </c>
      <c r="S20" s="0" t="n">
        <f aca="false">$B20-($B20-$AQ20)/($B$1-$AQ$1)*($B$1-S$1)</f>
        <v>1.41121951219512</v>
      </c>
      <c r="T20" s="0" t="n">
        <f aca="false">$B20-($B20-$AQ20)/($B$1-$AQ$1)*($B$1-T$1)</f>
        <v>1.40658536585366</v>
      </c>
      <c r="U20" s="0" t="n">
        <f aca="false">$B20-($B20-$AQ20)/($B$1-$AQ$1)*($B$1-U$1)</f>
        <v>1.4019512195122</v>
      </c>
      <c r="V20" s="0" t="n">
        <f aca="false">$B20-($B20-$AQ20)/($B$1-$AQ$1)*($B$1-V$1)</f>
        <v>1.39731707317073</v>
      </c>
      <c r="W20" s="0" t="n">
        <f aca="false">$B20-($B20-$AQ20)/($B$1-$AQ$1)*($B$1-W$1)</f>
        <v>1.39268292682927</v>
      </c>
      <c r="X20" s="0" t="n">
        <f aca="false">$B20-($B20-$AQ20)/($B$1-$AQ$1)*($B$1-X$1)</f>
        <v>1.38804878048781</v>
      </c>
      <c r="Y20" s="0" t="n">
        <f aca="false">$B20-($B20-$AQ20)/($B$1-$AQ$1)*($B$1-Y$1)</f>
        <v>1.38341463414634</v>
      </c>
      <c r="Z20" s="0" t="n">
        <f aca="false">$B20-($B20-$AQ20)/($B$1-$AQ$1)*($B$1-Z$1)</f>
        <v>1.37878048780488</v>
      </c>
      <c r="AA20" s="0" t="n">
        <f aca="false">$B20-($B20-$AQ20)/($B$1-$AQ$1)*($B$1-AA$1)</f>
        <v>1.37414634146341</v>
      </c>
      <c r="AB20" s="0" t="n">
        <f aca="false">$B20-($B20-$AQ20)/($B$1-$AQ$1)*($B$1-AB$1)</f>
        <v>1.36951219512195</v>
      </c>
      <c r="AC20" s="0" t="n">
        <f aca="false">$B20-($B20-$AQ20)/($B$1-$AQ$1)*($B$1-AC$1)</f>
        <v>1.36487804878049</v>
      </c>
      <c r="AD20" s="0" t="n">
        <f aca="false">$B20-($B20-$AQ20)/($B$1-$AQ$1)*($B$1-AD$1)</f>
        <v>1.36024390243902</v>
      </c>
      <c r="AE20" s="0" t="n">
        <f aca="false">$B20-($B20-$AQ20)/($B$1-$AQ$1)*($B$1-AE$1)</f>
        <v>1.35560975609756</v>
      </c>
      <c r="AF20" s="0" t="n">
        <f aca="false">$B20-($B20-$AQ20)/($B$1-$AQ$1)*($B$1-AF$1)</f>
        <v>1.3509756097561</v>
      </c>
      <c r="AG20" s="0" t="n">
        <f aca="false">$B20-($B20-$AQ20)/($B$1-$AQ$1)*($B$1-AG$1)</f>
        <v>1.34634146341463</v>
      </c>
      <c r="AH20" s="0" t="n">
        <f aca="false">$B20-($B20-$AQ20)/($B$1-$AQ$1)*($B$1-AH$1)</f>
        <v>1.34170731707317</v>
      </c>
      <c r="AI20" s="0" t="n">
        <f aca="false">$B20-($B20-$AQ20)/($B$1-$AQ$1)*($B$1-AI$1)</f>
        <v>1.33707317073171</v>
      </c>
      <c r="AJ20" s="0" t="n">
        <f aca="false">$B20-($B20-$AQ20)/($B$1-$AQ$1)*($B$1-AJ$1)</f>
        <v>1.33243902439024</v>
      </c>
      <c r="AK20" s="0" t="n">
        <f aca="false">$B20-($B20-$AQ20)/($B$1-$AQ$1)*($B$1-AK$1)</f>
        <v>1.32780487804878</v>
      </c>
      <c r="AL20" s="0" t="n">
        <f aca="false">$B20-($B20-$AQ20)/($B$1-$AQ$1)*($B$1-AL$1)</f>
        <v>1.32317073170732</v>
      </c>
      <c r="AM20" s="0" t="n">
        <f aca="false">$B20-($B20-$AQ20)/($B$1-$AQ$1)*($B$1-AM$1)</f>
        <v>1.31853658536585</v>
      </c>
      <c r="AN20" s="0" t="n">
        <f aca="false">$B20-($B20-$AQ20)/($B$1-$AQ$1)*($B$1-AN$1)</f>
        <v>1.31390243902439</v>
      </c>
      <c r="AO20" s="0" t="n">
        <f aca="false">$B20-($B20-$AQ20)/($B$1-$AQ$1)*($B$1-AO$1)</f>
        <v>1.30926829268293</v>
      </c>
      <c r="AP20" s="0" t="n">
        <f aca="false">$B20-($B20-$AQ20)/($B$1-$AQ$1)*($B$1-AP$1)</f>
        <v>1.30463414634146</v>
      </c>
      <c r="AQ20" s="0" t="n">
        <v>1.3</v>
      </c>
      <c r="AR20" s="0" t="n">
        <f aca="false">$B20-($B20-$AQ20)/($B$1-$AQ$1)*($B$1-AR$1)</f>
        <v>1.29536585365854</v>
      </c>
      <c r="AS20" s="0" t="n">
        <f aca="false">$B20-($B20-$AQ20)/($B$1-$AQ$1)*($B$1-AS$1)</f>
        <v>1.29073170731707</v>
      </c>
      <c r="AT20" s="0" t="n">
        <f aca="false">$B20-($B20-$AQ20)/($B$1-$AQ$1)*($B$1-AT$1)</f>
        <v>1.28609756097561</v>
      </c>
      <c r="AU20" s="0" t="n">
        <f aca="false">$B20-($B20-$AQ20)/($B$1-$AQ$1)*($B$1-AU$1)</f>
        <v>1.28146341463415</v>
      </c>
      <c r="AV20" s="0" t="n">
        <f aca="false">$B20-($B20-$AQ20)/($B$1-$AQ$1)*($B$1-AV$1)</f>
        <v>1.27682926829268</v>
      </c>
      <c r="AW20" s="0" t="n">
        <f aca="false">$B20-($B20-$AQ20)/($B$1-$AQ$1)*($B$1-AW$1)</f>
        <v>1.27219512195122</v>
      </c>
      <c r="AX20" s="0" t="n">
        <f aca="false">$B20-($B20-$AQ20)/($B$1-$AQ$1)*($B$1-AX$1)</f>
        <v>1.26756097560976</v>
      </c>
      <c r="AY20" s="0" t="n">
        <f aca="false">$B20-($B20-$AQ20)/($B$1-$AQ$1)*($B$1-AY$1)</f>
        <v>1.26292682926829</v>
      </c>
      <c r="AZ20" s="0" t="n">
        <f aca="false">$B20-($B20-$AQ20)/($B$1-$AQ$1)*($B$1-AZ$1)</f>
        <v>1.25829268292683</v>
      </c>
      <c r="BA20" s="0" t="n">
        <f aca="false">$B20-($B20-$AQ20)/($B$1-$AQ$1)*($B$1-BA$1)</f>
        <v>1.25365853658537</v>
      </c>
      <c r="BB20" s="0" t="n">
        <f aca="false">$B20-($B20-$AQ20)/($B$1-$AQ$1)*($B$1-BB$1)</f>
        <v>1.2490243902439</v>
      </c>
      <c r="BC20" s="0" t="n">
        <f aca="false">$B20-($B20-$AQ20)/($B$1-$AQ$1)*($B$1-BC$1)</f>
        <v>1.24439024390244</v>
      </c>
      <c r="BD20" s="0" t="n">
        <f aca="false">$B20-($B20-$AQ20)/($B$1-$AQ$1)*($B$1-BD$1)</f>
        <v>1.23975609756098</v>
      </c>
      <c r="BE20" s="0" t="n">
        <f aca="false">$B20-($B20-$AQ20)/($B$1-$AQ$1)*($B$1-BE$1)</f>
        <v>1.23512195121951</v>
      </c>
      <c r="BF20" s="0" t="n">
        <f aca="false">$B20-($B20-$AQ20)/($B$1-$AQ$1)*($B$1-BF$1)</f>
        <v>1.23048780487805</v>
      </c>
      <c r="BG20" s="0" t="n">
        <f aca="false">$B20-($B20-$AQ20)/($B$1-$AQ$1)*($B$1-BG$1)</f>
        <v>1.22585365853659</v>
      </c>
      <c r="BH20" s="0" t="n">
        <f aca="false">$B20-($B20-$AQ20)/($B$1-$AQ$1)*($B$1-BH$1)</f>
        <v>1.22121951219512</v>
      </c>
      <c r="BI20" s="0" t="n">
        <f aca="false">$B20-($B20-$AQ20)/($B$1-$AQ$1)*($B$1-BI$1)</f>
        <v>1.21658536585366</v>
      </c>
      <c r="BJ20" s="0" t="n">
        <f aca="false">$B20-($B20-$AQ20)/($B$1-$AQ$1)*($B$1-BJ$1)</f>
        <v>1.2119512195122</v>
      </c>
      <c r="BK20" s="0" t="n">
        <f aca="false">$B20-($B20-$AQ20)/($B$1-$AQ$1)*($B$1-BK$1)</f>
        <v>1.20731707317073</v>
      </c>
    </row>
    <row r="21" customFormat="false" ht="14.4" hidden="false" customHeight="false" outlineLevel="0" collapsed="false">
      <c r="A21" s="0" t="s">
        <v>5</v>
      </c>
      <c r="B21" s="2" t="n">
        <f aca="false">1.49</f>
        <v>1.49</v>
      </c>
      <c r="C21" s="0" t="n">
        <f aca="false">$B21-($B21-$AQ21)/($B$1-$AQ$1)*($B$1-C$1)</f>
        <v>1.48536585365854</v>
      </c>
      <c r="D21" s="0" t="n">
        <f aca="false">$B21-($B21-$AQ21)/($B$1-$AQ$1)*($B$1-D$1)</f>
        <v>1.48073170731707</v>
      </c>
      <c r="E21" s="0" t="n">
        <f aca="false">$B21-($B21-$AQ21)/($B$1-$AQ$1)*($B$1-E$1)</f>
        <v>1.47609756097561</v>
      </c>
      <c r="F21" s="0" t="n">
        <f aca="false">$B21-($B21-$AQ21)/($B$1-$AQ$1)*($B$1-F$1)</f>
        <v>1.47146341463415</v>
      </c>
      <c r="G21" s="0" t="n">
        <f aca="false">$B21-($B21-$AQ21)/($B$1-$AQ$1)*($B$1-G$1)</f>
        <v>1.46682926829268</v>
      </c>
      <c r="H21" s="0" t="n">
        <f aca="false">$B21-($B21-$AQ21)/($B$1-$AQ$1)*($B$1-H$1)</f>
        <v>1.46219512195122</v>
      </c>
      <c r="I21" s="0" t="n">
        <f aca="false">$B21-($B21-$AQ21)/($B$1-$AQ$1)*($B$1-I$1)</f>
        <v>1.45756097560976</v>
      </c>
      <c r="J21" s="0" t="n">
        <f aca="false">$B21-($B21-$AQ21)/($B$1-$AQ$1)*($B$1-J$1)</f>
        <v>1.45292682926829</v>
      </c>
      <c r="K21" s="0" t="n">
        <f aca="false">$B21-($B21-$AQ21)/($B$1-$AQ$1)*($B$1-K$1)</f>
        <v>1.44829268292683</v>
      </c>
      <c r="L21" s="0" t="n">
        <f aca="false">$B21-($B21-$AQ21)/($B$1-$AQ$1)*($B$1-L$1)</f>
        <v>1.44365853658537</v>
      </c>
      <c r="M21" s="0" t="n">
        <f aca="false">$B21-($B21-$AQ21)/($B$1-$AQ$1)*($B$1-M$1)</f>
        <v>1.4390243902439</v>
      </c>
      <c r="N21" s="0" t="n">
        <f aca="false">$B21-($B21-$AQ21)/($B$1-$AQ$1)*($B$1-N$1)</f>
        <v>1.43439024390244</v>
      </c>
      <c r="O21" s="0" t="n">
        <f aca="false">$B21-($B21-$AQ21)/($B$1-$AQ$1)*($B$1-O$1)</f>
        <v>1.42975609756098</v>
      </c>
      <c r="P21" s="0" t="n">
        <f aca="false">$B21-($B21-$AQ21)/($B$1-$AQ$1)*($B$1-P$1)</f>
        <v>1.42512195121951</v>
      </c>
      <c r="Q21" s="0" t="n">
        <f aca="false">$B21-($B21-$AQ21)/($B$1-$AQ$1)*($B$1-Q$1)</f>
        <v>1.42048780487805</v>
      </c>
      <c r="R21" s="0" t="n">
        <f aca="false">$B21-($B21-$AQ21)/($B$1-$AQ$1)*($B$1-R$1)</f>
        <v>1.41585365853659</v>
      </c>
      <c r="S21" s="0" t="n">
        <f aca="false">$B21-($B21-$AQ21)/($B$1-$AQ$1)*($B$1-S$1)</f>
        <v>1.41121951219512</v>
      </c>
      <c r="T21" s="0" t="n">
        <f aca="false">$B21-($B21-$AQ21)/($B$1-$AQ$1)*($B$1-T$1)</f>
        <v>1.40658536585366</v>
      </c>
      <c r="U21" s="0" t="n">
        <f aca="false">$B21-($B21-$AQ21)/($B$1-$AQ$1)*($B$1-U$1)</f>
        <v>1.4019512195122</v>
      </c>
      <c r="V21" s="0" t="n">
        <f aca="false">$B21-($B21-$AQ21)/($B$1-$AQ$1)*($B$1-V$1)</f>
        <v>1.39731707317073</v>
      </c>
      <c r="W21" s="0" t="n">
        <f aca="false">$B21-($B21-$AQ21)/($B$1-$AQ$1)*($B$1-W$1)</f>
        <v>1.39268292682927</v>
      </c>
      <c r="X21" s="0" t="n">
        <f aca="false">$B21-($B21-$AQ21)/($B$1-$AQ$1)*($B$1-X$1)</f>
        <v>1.38804878048781</v>
      </c>
      <c r="Y21" s="0" t="n">
        <f aca="false">$B21-($B21-$AQ21)/($B$1-$AQ$1)*($B$1-Y$1)</f>
        <v>1.38341463414634</v>
      </c>
      <c r="Z21" s="0" t="n">
        <f aca="false">$B21-($B21-$AQ21)/($B$1-$AQ$1)*($B$1-Z$1)</f>
        <v>1.37878048780488</v>
      </c>
      <c r="AA21" s="0" t="n">
        <f aca="false">$B21-($B21-$AQ21)/($B$1-$AQ$1)*($B$1-AA$1)</f>
        <v>1.37414634146341</v>
      </c>
      <c r="AB21" s="0" t="n">
        <f aca="false">$B21-($B21-$AQ21)/($B$1-$AQ$1)*($B$1-AB$1)</f>
        <v>1.36951219512195</v>
      </c>
      <c r="AC21" s="0" t="n">
        <f aca="false">$B21-($B21-$AQ21)/($B$1-$AQ$1)*($B$1-AC$1)</f>
        <v>1.36487804878049</v>
      </c>
      <c r="AD21" s="0" t="n">
        <f aca="false">$B21-($B21-$AQ21)/($B$1-$AQ$1)*($B$1-AD$1)</f>
        <v>1.36024390243902</v>
      </c>
      <c r="AE21" s="0" t="n">
        <f aca="false">$B21-($B21-$AQ21)/($B$1-$AQ$1)*($B$1-AE$1)</f>
        <v>1.35560975609756</v>
      </c>
      <c r="AF21" s="0" t="n">
        <f aca="false">$B21-($B21-$AQ21)/($B$1-$AQ$1)*($B$1-AF$1)</f>
        <v>1.3509756097561</v>
      </c>
      <c r="AG21" s="0" t="n">
        <f aca="false">$B21-($B21-$AQ21)/($B$1-$AQ$1)*($B$1-AG$1)</f>
        <v>1.34634146341463</v>
      </c>
      <c r="AH21" s="0" t="n">
        <f aca="false">$B21-($B21-$AQ21)/($B$1-$AQ$1)*($B$1-AH$1)</f>
        <v>1.34170731707317</v>
      </c>
      <c r="AI21" s="0" t="n">
        <f aca="false">$B21-($B21-$AQ21)/($B$1-$AQ$1)*($B$1-AI$1)</f>
        <v>1.33707317073171</v>
      </c>
      <c r="AJ21" s="0" t="n">
        <f aca="false">$B21-($B21-$AQ21)/($B$1-$AQ$1)*($B$1-AJ$1)</f>
        <v>1.33243902439024</v>
      </c>
      <c r="AK21" s="0" t="n">
        <f aca="false">$B21-($B21-$AQ21)/($B$1-$AQ$1)*($B$1-AK$1)</f>
        <v>1.32780487804878</v>
      </c>
      <c r="AL21" s="0" t="n">
        <f aca="false">$B21-($B21-$AQ21)/($B$1-$AQ$1)*($B$1-AL$1)</f>
        <v>1.32317073170732</v>
      </c>
      <c r="AM21" s="0" t="n">
        <f aca="false">$B21-($B21-$AQ21)/($B$1-$AQ$1)*($B$1-AM$1)</f>
        <v>1.31853658536585</v>
      </c>
      <c r="AN21" s="0" t="n">
        <f aca="false">$B21-($B21-$AQ21)/($B$1-$AQ$1)*($B$1-AN$1)</f>
        <v>1.31390243902439</v>
      </c>
      <c r="AO21" s="0" t="n">
        <f aca="false">$B21-($B21-$AQ21)/($B$1-$AQ$1)*($B$1-AO$1)</f>
        <v>1.30926829268293</v>
      </c>
      <c r="AP21" s="0" t="n">
        <f aca="false">$B21-($B21-$AQ21)/($B$1-$AQ$1)*($B$1-AP$1)</f>
        <v>1.30463414634146</v>
      </c>
      <c r="AQ21" s="0" t="n">
        <v>1.3</v>
      </c>
      <c r="AR21" s="0" t="n">
        <f aca="false">$B21-($B21-$AQ21)/($B$1-$AQ$1)*($B$1-AR$1)</f>
        <v>1.29536585365854</v>
      </c>
      <c r="AS21" s="0" t="n">
        <f aca="false">$B21-($B21-$AQ21)/($B$1-$AQ$1)*($B$1-AS$1)</f>
        <v>1.29073170731707</v>
      </c>
      <c r="AT21" s="0" t="n">
        <f aca="false">$B21-($B21-$AQ21)/($B$1-$AQ$1)*($B$1-AT$1)</f>
        <v>1.28609756097561</v>
      </c>
      <c r="AU21" s="0" t="n">
        <f aca="false">$B21-($B21-$AQ21)/($B$1-$AQ$1)*($B$1-AU$1)</f>
        <v>1.28146341463415</v>
      </c>
      <c r="AV21" s="0" t="n">
        <f aca="false">$B21-($B21-$AQ21)/($B$1-$AQ$1)*($B$1-AV$1)</f>
        <v>1.27682926829268</v>
      </c>
      <c r="AW21" s="0" t="n">
        <f aca="false">$B21-($B21-$AQ21)/($B$1-$AQ$1)*($B$1-AW$1)</f>
        <v>1.27219512195122</v>
      </c>
      <c r="AX21" s="0" t="n">
        <f aca="false">$B21-($B21-$AQ21)/($B$1-$AQ$1)*($B$1-AX$1)</f>
        <v>1.26756097560976</v>
      </c>
      <c r="AY21" s="0" t="n">
        <f aca="false">$B21-($B21-$AQ21)/($B$1-$AQ$1)*($B$1-AY$1)</f>
        <v>1.26292682926829</v>
      </c>
      <c r="AZ21" s="0" t="n">
        <f aca="false">$B21-($B21-$AQ21)/($B$1-$AQ$1)*($B$1-AZ$1)</f>
        <v>1.25829268292683</v>
      </c>
      <c r="BA21" s="0" t="n">
        <f aca="false">$B21-($B21-$AQ21)/($B$1-$AQ$1)*($B$1-BA$1)</f>
        <v>1.25365853658537</v>
      </c>
      <c r="BB21" s="0" t="n">
        <f aca="false">$B21-($B21-$AQ21)/($B$1-$AQ$1)*($B$1-BB$1)</f>
        <v>1.2490243902439</v>
      </c>
      <c r="BC21" s="0" t="n">
        <f aca="false">$B21-($B21-$AQ21)/($B$1-$AQ$1)*($B$1-BC$1)</f>
        <v>1.24439024390244</v>
      </c>
      <c r="BD21" s="0" t="n">
        <f aca="false">$B21-($B21-$AQ21)/($B$1-$AQ$1)*($B$1-BD$1)</f>
        <v>1.23975609756098</v>
      </c>
      <c r="BE21" s="0" t="n">
        <f aca="false">$B21-($B21-$AQ21)/($B$1-$AQ$1)*($B$1-BE$1)</f>
        <v>1.23512195121951</v>
      </c>
      <c r="BF21" s="0" t="n">
        <f aca="false">$B21-($B21-$AQ21)/($B$1-$AQ$1)*($B$1-BF$1)</f>
        <v>1.23048780487805</v>
      </c>
      <c r="BG21" s="0" t="n">
        <f aca="false">$B21-($B21-$AQ21)/($B$1-$AQ$1)*($B$1-BG$1)</f>
        <v>1.22585365853659</v>
      </c>
      <c r="BH21" s="0" t="n">
        <f aca="false">$B21-($B21-$AQ21)/($B$1-$AQ$1)*($B$1-BH$1)</f>
        <v>1.22121951219512</v>
      </c>
      <c r="BI21" s="0" t="n">
        <f aca="false">$B21-($B21-$AQ21)/($B$1-$AQ$1)*($B$1-BI$1)</f>
        <v>1.21658536585366</v>
      </c>
      <c r="BJ21" s="0" t="n">
        <f aca="false">$B21-($B21-$AQ21)/($B$1-$AQ$1)*($B$1-BJ$1)</f>
        <v>1.2119512195122</v>
      </c>
      <c r="BK21" s="0" t="n">
        <f aca="false">$B21-($B21-$AQ21)/($B$1-$AQ$1)*($B$1-BK$1)</f>
        <v>1.20731707317073</v>
      </c>
    </row>
    <row r="22" customFormat="false" ht="14.4" hidden="false" customHeight="false" outlineLevel="0" collapsed="false">
      <c r="A22" s="0" t="s">
        <v>6</v>
      </c>
      <c r="B22" s="2" t="n">
        <f aca="false">1.49</f>
        <v>1.49</v>
      </c>
      <c r="C22" s="0" t="n">
        <f aca="false">$B22-($B22-$AQ22)/($B$1-$AQ$1)*($B$1-C$1)</f>
        <v>1.48536585365854</v>
      </c>
      <c r="D22" s="0" t="n">
        <f aca="false">$B22-($B22-$AQ22)/($B$1-$AQ$1)*($B$1-D$1)</f>
        <v>1.48073170731707</v>
      </c>
      <c r="E22" s="0" t="n">
        <f aca="false">$B22-($B22-$AQ22)/($B$1-$AQ$1)*($B$1-E$1)</f>
        <v>1.47609756097561</v>
      </c>
      <c r="F22" s="0" t="n">
        <f aca="false">$B22-($B22-$AQ22)/($B$1-$AQ$1)*($B$1-F$1)</f>
        <v>1.47146341463415</v>
      </c>
      <c r="G22" s="0" t="n">
        <f aca="false">$B22-($B22-$AQ22)/($B$1-$AQ$1)*($B$1-G$1)</f>
        <v>1.46682926829268</v>
      </c>
      <c r="H22" s="0" t="n">
        <f aca="false">$B22-($B22-$AQ22)/($B$1-$AQ$1)*($B$1-H$1)</f>
        <v>1.46219512195122</v>
      </c>
      <c r="I22" s="0" t="n">
        <f aca="false">$B22-($B22-$AQ22)/($B$1-$AQ$1)*($B$1-I$1)</f>
        <v>1.45756097560976</v>
      </c>
      <c r="J22" s="0" t="n">
        <f aca="false">$B22-($B22-$AQ22)/($B$1-$AQ$1)*($B$1-J$1)</f>
        <v>1.45292682926829</v>
      </c>
      <c r="K22" s="0" t="n">
        <f aca="false">$B22-($B22-$AQ22)/($B$1-$AQ$1)*($B$1-K$1)</f>
        <v>1.44829268292683</v>
      </c>
      <c r="L22" s="0" t="n">
        <f aca="false">$B22-($B22-$AQ22)/($B$1-$AQ$1)*($B$1-L$1)</f>
        <v>1.44365853658537</v>
      </c>
      <c r="M22" s="0" t="n">
        <f aca="false">$B22-($B22-$AQ22)/($B$1-$AQ$1)*($B$1-M$1)</f>
        <v>1.4390243902439</v>
      </c>
      <c r="N22" s="0" t="n">
        <f aca="false">$B22-($B22-$AQ22)/($B$1-$AQ$1)*($B$1-N$1)</f>
        <v>1.43439024390244</v>
      </c>
      <c r="O22" s="0" t="n">
        <f aca="false">$B22-($B22-$AQ22)/($B$1-$AQ$1)*($B$1-O$1)</f>
        <v>1.42975609756098</v>
      </c>
      <c r="P22" s="0" t="n">
        <f aca="false">$B22-($B22-$AQ22)/($B$1-$AQ$1)*($B$1-P$1)</f>
        <v>1.42512195121951</v>
      </c>
      <c r="Q22" s="0" t="n">
        <f aca="false">$B22-($B22-$AQ22)/($B$1-$AQ$1)*($B$1-Q$1)</f>
        <v>1.42048780487805</v>
      </c>
      <c r="R22" s="0" t="n">
        <f aca="false">$B22-($B22-$AQ22)/($B$1-$AQ$1)*($B$1-R$1)</f>
        <v>1.41585365853659</v>
      </c>
      <c r="S22" s="0" t="n">
        <f aca="false">$B22-($B22-$AQ22)/($B$1-$AQ$1)*($B$1-S$1)</f>
        <v>1.41121951219512</v>
      </c>
      <c r="T22" s="0" t="n">
        <f aca="false">$B22-($B22-$AQ22)/($B$1-$AQ$1)*($B$1-T$1)</f>
        <v>1.40658536585366</v>
      </c>
      <c r="U22" s="0" t="n">
        <f aca="false">$B22-($B22-$AQ22)/($B$1-$AQ$1)*($B$1-U$1)</f>
        <v>1.4019512195122</v>
      </c>
      <c r="V22" s="0" t="n">
        <f aca="false">$B22-($B22-$AQ22)/($B$1-$AQ$1)*($B$1-V$1)</f>
        <v>1.39731707317073</v>
      </c>
      <c r="W22" s="0" t="n">
        <f aca="false">$B22-($B22-$AQ22)/($B$1-$AQ$1)*($B$1-W$1)</f>
        <v>1.39268292682927</v>
      </c>
      <c r="X22" s="0" t="n">
        <f aca="false">$B22-($B22-$AQ22)/($B$1-$AQ$1)*($B$1-X$1)</f>
        <v>1.38804878048781</v>
      </c>
      <c r="Y22" s="0" t="n">
        <f aca="false">$B22-($B22-$AQ22)/($B$1-$AQ$1)*($B$1-Y$1)</f>
        <v>1.38341463414634</v>
      </c>
      <c r="Z22" s="0" t="n">
        <f aca="false">$B22-($B22-$AQ22)/($B$1-$AQ$1)*($B$1-Z$1)</f>
        <v>1.37878048780488</v>
      </c>
      <c r="AA22" s="0" t="n">
        <f aca="false">$B22-($B22-$AQ22)/($B$1-$AQ$1)*($B$1-AA$1)</f>
        <v>1.37414634146341</v>
      </c>
      <c r="AB22" s="0" t="n">
        <f aca="false">$B22-($B22-$AQ22)/($B$1-$AQ$1)*($B$1-AB$1)</f>
        <v>1.36951219512195</v>
      </c>
      <c r="AC22" s="0" t="n">
        <f aca="false">$B22-($B22-$AQ22)/($B$1-$AQ$1)*($B$1-AC$1)</f>
        <v>1.36487804878049</v>
      </c>
      <c r="AD22" s="0" t="n">
        <f aca="false">$B22-($B22-$AQ22)/($B$1-$AQ$1)*($B$1-AD$1)</f>
        <v>1.36024390243902</v>
      </c>
      <c r="AE22" s="0" t="n">
        <f aca="false">$B22-($B22-$AQ22)/($B$1-$AQ$1)*($B$1-AE$1)</f>
        <v>1.35560975609756</v>
      </c>
      <c r="AF22" s="0" t="n">
        <f aca="false">$B22-($B22-$AQ22)/($B$1-$AQ$1)*($B$1-AF$1)</f>
        <v>1.3509756097561</v>
      </c>
      <c r="AG22" s="0" t="n">
        <f aca="false">$B22-($B22-$AQ22)/($B$1-$AQ$1)*($B$1-AG$1)</f>
        <v>1.34634146341463</v>
      </c>
      <c r="AH22" s="0" t="n">
        <f aca="false">$B22-($B22-$AQ22)/($B$1-$AQ$1)*($B$1-AH$1)</f>
        <v>1.34170731707317</v>
      </c>
      <c r="AI22" s="0" t="n">
        <f aca="false">$B22-($B22-$AQ22)/($B$1-$AQ$1)*($B$1-AI$1)</f>
        <v>1.33707317073171</v>
      </c>
      <c r="AJ22" s="0" t="n">
        <f aca="false">$B22-($B22-$AQ22)/($B$1-$AQ$1)*($B$1-AJ$1)</f>
        <v>1.33243902439024</v>
      </c>
      <c r="AK22" s="0" t="n">
        <f aca="false">$B22-($B22-$AQ22)/($B$1-$AQ$1)*($B$1-AK$1)</f>
        <v>1.32780487804878</v>
      </c>
      <c r="AL22" s="0" t="n">
        <f aca="false">$B22-($B22-$AQ22)/($B$1-$AQ$1)*($B$1-AL$1)</f>
        <v>1.32317073170732</v>
      </c>
      <c r="AM22" s="0" t="n">
        <f aca="false">$B22-($B22-$AQ22)/($B$1-$AQ$1)*($B$1-AM$1)</f>
        <v>1.31853658536585</v>
      </c>
      <c r="AN22" s="0" t="n">
        <f aca="false">$B22-($B22-$AQ22)/($B$1-$AQ$1)*($B$1-AN$1)</f>
        <v>1.31390243902439</v>
      </c>
      <c r="AO22" s="0" t="n">
        <f aca="false">$B22-($B22-$AQ22)/($B$1-$AQ$1)*($B$1-AO$1)</f>
        <v>1.30926829268293</v>
      </c>
      <c r="AP22" s="0" t="n">
        <f aca="false">$B22-($B22-$AQ22)/($B$1-$AQ$1)*($B$1-AP$1)</f>
        <v>1.30463414634146</v>
      </c>
      <c r="AQ22" s="0" t="n">
        <v>1.3</v>
      </c>
      <c r="AR22" s="0" t="n">
        <f aca="false">$B22-($B22-$AQ22)/($B$1-$AQ$1)*($B$1-AR$1)</f>
        <v>1.29536585365854</v>
      </c>
      <c r="AS22" s="0" t="n">
        <f aca="false">$B22-($B22-$AQ22)/($B$1-$AQ$1)*($B$1-AS$1)</f>
        <v>1.29073170731707</v>
      </c>
      <c r="AT22" s="0" t="n">
        <f aca="false">$B22-($B22-$AQ22)/($B$1-$AQ$1)*($B$1-AT$1)</f>
        <v>1.28609756097561</v>
      </c>
      <c r="AU22" s="0" t="n">
        <f aca="false">$B22-($B22-$AQ22)/($B$1-$AQ$1)*($B$1-AU$1)</f>
        <v>1.28146341463415</v>
      </c>
      <c r="AV22" s="0" t="n">
        <f aca="false">$B22-($B22-$AQ22)/($B$1-$AQ$1)*($B$1-AV$1)</f>
        <v>1.27682926829268</v>
      </c>
      <c r="AW22" s="0" t="n">
        <f aca="false">$B22-($B22-$AQ22)/($B$1-$AQ$1)*($B$1-AW$1)</f>
        <v>1.27219512195122</v>
      </c>
      <c r="AX22" s="0" t="n">
        <f aca="false">$B22-($B22-$AQ22)/($B$1-$AQ$1)*($B$1-AX$1)</f>
        <v>1.26756097560976</v>
      </c>
      <c r="AY22" s="0" t="n">
        <f aca="false">$B22-($B22-$AQ22)/($B$1-$AQ$1)*($B$1-AY$1)</f>
        <v>1.26292682926829</v>
      </c>
      <c r="AZ22" s="0" t="n">
        <f aca="false">$B22-($B22-$AQ22)/($B$1-$AQ$1)*($B$1-AZ$1)</f>
        <v>1.25829268292683</v>
      </c>
      <c r="BA22" s="0" t="n">
        <f aca="false">$B22-($B22-$AQ22)/($B$1-$AQ$1)*($B$1-BA$1)</f>
        <v>1.25365853658537</v>
      </c>
      <c r="BB22" s="0" t="n">
        <f aca="false">$B22-($B22-$AQ22)/($B$1-$AQ$1)*($B$1-BB$1)</f>
        <v>1.2490243902439</v>
      </c>
      <c r="BC22" s="0" t="n">
        <f aca="false">$B22-($B22-$AQ22)/($B$1-$AQ$1)*($B$1-BC$1)</f>
        <v>1.24439024390244</v>
      </c>
      <c r="BD22" s="0" t="n">
        <f aca="false">$B22-($B22-$AQ22)/($B$1-$AQ$1)*($B$1-BD$1)</f>
        <v>1.23975609756098</v>
      </c>
      <c r="BE22" s="0" t="n">
        <f aca="false">$B22-($B22-$AQ22)/($B$1-$AQ$1)*($B$1-BE$1)</f>
        <v>1.23512195121951</v>
      </c>
      <c r="BF22" s="0" t="n">
        <f aca="false">$B22-($B22-$AQ22)/($B$1-$AQ$1)*($B$1-BF$1)</f>
        <v>1.23048780487805</v>
      </c>
      <c r="BG22" s="0" t="n">
        <f aca="false">$B22-($B22-$AQ22)/($B$1-$AQ$1)*($B$1-BG$1)</f>
        <v>1.22585365853659</v>
      </c>
      <c r="BH22" s="0" t="n">
        <f aca="false">$B22-($B22-$AQ22)/($B$1-$AQ$1)*($B$1-BH$1)</f>
        <v>1.22121951219512</v>
      </c>
      <c r="BI22" s="0" t="n">
        <f aca="false">$B22-($B22-$AQ22)/($B$1-$AQ$1)*($B$1-BI$1)</f>
        <v>1.21658536585366</v>
      </c>
      <c r="BJ22" s="0" t="n">
        <f aca="false">$B22-($B22-$AQ22)/($B$1-$AQ$1)*($B$1-BJ$1)</f>
        <v>1.2119512195122</v>
      </c>
      <c r="BK22" s="0" t="n">
        <f aca="false">$B22-($B22-$AQ22)/($B$1-$AQ$1)*($B$1-BK$1)</f>
        <v>1.20731707317073</v>
      </c>
    </row>
    <row r="23" customFormat="false" ht="14.4" hidden="false" customHeight="false" outlineLevel="0" collapsed="false">
      <c r="A23" s="0" t="s">
        <v>6</v>
      </c>
      <c r="B23" s="2" t="n">
        <f aca="false">1.49</f>
        <v>1.49</v>
      </c>
      <c r="C23" s="0" t="n">
        <f aca="false">$B23-($B23-$AQ23)/($B$1-$AQ$1)*($B$1-C$1)</f>
        <v>1.48536585365854</v>
      </c>
      <c r="D23" s="0" t="n">
        <f aca="false">$B23-($B23-$AQ23)/($B$1-$AQ$1)*($B$1-D$1)</f>
        <v>1.48073170731707</v>
      </c>
      <c r="E23" s="0" t="n">
        <f aca="false">$B23-($B23-$AQ23)/($B$1-$AQ$1)*($B$1-E$1)</f>
        <v>1.47609756097561</v>
      </c>
      <c r="F23" s="0" t="n">
        <f aca="false">$B23-($B23-$AQ23)/($B$1-$AQ$1)*($B$1-F$1)</f>
        <v>1.47146341463415</v>
      </c>
      <c r="G23" s="0" t="n">
        <f aca="false">$B23-($B23-$AQ23)/($B$1-$AQ$1)*($B$1-G$1)</f>
        <v>1.46682926829268</v>
      </c>
      <c r="H23" s="0" t="n">
        <f aca="false">$B23-($B23-$AQ23)/($B$1-$AQ$1)*($B$1-H$1)</f>
        <v>1.46219512195122</v>
      </c>
      <c r="I23" s="0" t="n">
        <f aca="false">$B23-($B23-$AQ23)/($B$1-$AQ$1)*($B$1-I$1)</f>
        <v>1.45756097560976</v>
      </c>
      <c r="J23" s="0" t="n">
        <f aca="false">$B23-($B23-$AQ23)/($B$1-$AQ$1)*($B$1-J$1)</f>
        <v>1.45292682926829</v>
      </c>
      <c r="K23" s="0" t="n">
        <f aca="false">$B23-($B23-$AQ23)/($B$1-$AQ$1)*($B$1-K$1)</f>
        <v>1.44829268292683</v>
      </c>
      <c r="L23" s="0" t="n">
        <f aca="false">$B23-($B23-$AQ23)/($B$1-$AQ$1)*($B$1-L$1)</f>
        <v>1.44365853658537</v>
      </c>
      <c r="M23" s="0" t="n">
        <f aca="false">$B23-($B23-$AQ23)/($B$1-$AQ$1)*($B$1-M$1)</f>
        <v>1.4390243902439</v>
      </c>
      <c r="N23" s="0" t="n">
        <f aca="false">$B23-($B23-$AQ23)/($B$1-$AQ$1)*($B$1-N$1)</f>
        <v>1.43439024390244</v>
      </c>
      <c r="O23" s="0" t="n">
        <f aca="false">$B23-($B23-$AQ23)/($B$1-$AQ$1)*($B$1-O$1)</f>
        <v>1.42975609756098</v>
      </c>
      <c r="P23" s="0" t="n">
        <f aca="false">$B23-($B23-$AQ23)/($B$1-$AQ$1)*($B$1-P$1)</f>
        <v>1.42512195121951</v>
      </c>
      <c r="Q23" s="0" t="n">
        <f aca="false">$B23-($B23-$AQ23)/($B$1-$AQ$1)*($B$1-Q$1)</f>
        <v>1.42048780487805</v>
      </c>
      <c r="R23" s="0" t="n">
        <f aca="false">$B23-($B23-$AQ23)/($B$1-$AQ$1)*($B$1-R$1)</f>
        <v>1.41585365853659</v>
      </c>
      <c r="S23" s="0" t="n">
        <f aca="false">$B23-($B23-$AQ23)/($B$1-$AQ$1)*($B$1-S$1)</f>
        <v>1.41121951219512</v>
      </c>
      <c r="T23" s="0" t="n">
        <f aca="false">$B23-($B23-$AQ23)/($B$1-$AQ$1)*($B$1-T$1)</f>
        <v>1.40658536585366</v>
      </c>
      <c r="U23" s="0" t="n">
        <f aca="false">$B23-($B23-$AQ23)/($B$1-$AQ$1)*($B$1-U$1)</f>
        <v>1.4019512195122</v>
      </c>
      <c r="V23" s="0" t="n">
        <f aca="false">$B23-($B23-$AQ23)/($B$1-$AQ$1)*($B$1-V$1)</f>
        <v>1.39731707317073</v>
      </c>
      <c r="W23" s="0" t="n">
        <f aca="false">$B23-($B23-$AQ23)/($B$1-$AQ$1)*($B$1-W$1)</f>
        <v>1.39268292682927</v>
      </c>
      <c r="X23" s="0" t="n">
        <f aca="false">$B23-($B23-$AQ23)/($B$1-$AQ$1)*($B$1-X$1)</f>
        <v>1.38804878048781</v>
      </c>
      <c r="Y23" s="0" t="n">
        <f aca="false">$B23-($B23-$AQ23)/($B$1-$AQ$1)*($B$1-Y$1)</f>
        <v>1.38341463414634</v>
      </c>
      <c r="Z23" s="0" t="n">
        <f aca="false">$B23-($B23-$AQ23)/($B$1-$AQ$1)*($B$1-Z$1)</f>
        <v>1.37878048780488</v>
      </c>
      <c r="AA23" s="0" t="n">
        <f aca="false">$B23-($B23-$AQ23)/($B$1-$AQ$1)*($B$1-AA$1)</f>
        <v>1.37414634146341</v>
      </c>
      <c r="AB23" s="0" t="n">
        <f aca="false">$B23-($B23-$AQ23)/($B$1-$AQ$1)*($B$1-AB$1)</f>
        <v>1.36951219512195</v>
      </c>
      <c r="AC23" s="0" t="n">
        <f aca="false">$B23-($B23-$AQ23)/($B$1-$AQ$1)*($B$1-AC$1)</f>
        <v>1.36487804878049</v>
      </c>
      <c r="AD23" s="0" t="n">
        <f aca="false">$B23-($B23-$AQ23)/($B$1-$AQ$1)*($B$1-AD$1)</f>
        <v>1.36024390243902</v>
      </c>
      <c r="AE23" s="0" t="n">
        <f aca="false">$B23-($B23-$AQ23)/($B$1-$AQ$1)*($B$1-AE$1)</f>
        <v>1.35560975609756</v>
      </c>
      <c r="AF23" s="0" t="n">
        <f aca="false">$B23-($B23-$AQ23)/($B$1-$AQ$1)*($B$1-AF$1)</f>
        <v>1.3509756097561</v>
      </c>
      <c r="AG23" s="0" t="n">
        <f aca="false">$B23-($B23-$AQ23)/($B$1-$AQ$1)*($B$1-AG$1)</f>
        <v>1.34634146341463</v>
      </c>
      <c r="AH23" s="0" t="n">
        <f aca="false">$B23-($B23-$AQ23)/($B$1-$AQ$1)*($B$1-AH$1)</f>
        <v>1.34170731707317</v>
      </c>
      <c r="AI23" s="0" t="n">
        <f aca="false">$B23-($B23-$AQ23)/($B$1-$AQ$1)*($B$1-AI$1)</f>
        <v>1.33707317073171</v>
      </c>
      <c r="AJ23" s="0" t="n">
        <f aca="false">$B23-($B23-$AQ23)/($B$1-$AQ$1)*($B$1-AJ$1)</f>
        <v>1.33243902439024</v>
      </c>
      <c r="AK23" s="0" t="n">
        <f aca="false">$B23-($B23-$AQ23)/($B$1-$AQ$1)*($B$1-AK$1)</f>
        <v>1.32780487804878</v>
      </c>
      <c r="AL23" s="0" t="n">
        <f aca="false">$B23-($B23-$AQ23)/($B$1-$AQ$1)*($B$1-AL$1)</f>
        <v>1.32317073170732</v>
      </c>
      <c r="AM23" s="0" t="n">
        <f aca="false">$B23-($B23-$AQ23)/($B$1-$AQ$1)*($B$1-AM$1)</f>
        <v>1.31853658536585</v>
      </c>
      <c r="AN23" s="0" t="n">
        <f aca="false">$B23-($B23-$AQ23)/($B$1-$AQ$1)*($B$1-AN$1)</f>
        <v>1.31390243902439</v>
      </c>
      <c r="AO23" s="0" t="n">
        <f aca="false">$B23-($B23-$AQ23)/($B$1-$AQ$1)*($B$1-AO$1)</f>
        <v>1.30926829268293</v>
      </c>
      <c r="AP23" s="0" t="n">
        <f aca="false">$B23-($B23-$AQ23)/($B$1-$AQ$1)*($B$1-AP$1)</f>
        <v>1.30463414634146</v>
      </c>
      <c r="AQ23" s="0" t="n">
        <v>1.3</v>
      </c>
      <c r="AR23" s="0" t="n">
        <f aca="false">$B23-($B23-$AQ23)/($B$1-$AQ$1)*($B$1-AR$1)</f>
        <v>1.29536585365854</v>
      </c>
      <c r="AS23" s="0" t="n">
        <f aca="false">$B23-($B23-$AQ23)/($B$1-$AQ$1)*($B$1-AS$1)</f>
        <v>1.29073170731707</v>
      </c>
      <c r="AT23" s="0" t="n">
        <f aca="false">$B23-($B23-$AQ23)/($B$1-$AQ$1)*($B$1-AT$1)</f>
        <v>1.28609756097561</v>
      </c>
      <c r="AU23" s="0" t="n">
        <f aca="false">$B23-($B23-$AQ23)/($B$1-$AQ$1)*($B$1-AU$1)</f>
        <v>1.28146341463415</v>
      </c>
      <c r="AV23" s="0" t="n">
        <f aca="false">$B23-($B23-$AQ23)/($B$1-$AQ$1)*($B$1-AV$1)</f>
        <v>1.27682926829268</v>
      </c>
      <c r="AW23" s="0" t="n">
        <f aca="false">$B23-($B23-$AQ23)/($B$1-$AQ$1)*($B$1-AW$1)</f>
        <v>1.27219512195122</v>
      </c>
      <c r="AX23" s="0" t="n">
        <f aca="false">$B23-($B23-$AQ23)/($B$1-$AQ$1)*($B$1-AX$1)</f>
        <v>1.26756097560976</v>
      </c>
      <c r="AY23" s="0" t="n">
        <f aca="false">$B23-($B23-$AQ23)/($B$1-$AQ$1)*($B$1-AY$1)</f>
        <v>1.26292682926829</v>
      </c>
      <c r="AZ23" s="0" t="n">
        <f aca="false">$B23-($B23-$AQ23)/($B$1-$AQ$1)*($B$1-AZ$1)</f>
        <v>1.25829268292683</v>
      </c>
      <c r="BA23" s="0" t="n">
        <f aca="false">$B23-($B23-$AQ23)/($B$1-$AQ$1)*($B$1-BA$1)</f>
        <v>1.25365853658537</v>
      </c>
      <c r="BB23" s="0" t="n">
        <f aca="false">$B23-($B23-$AQ23)/($B$1-$AQ$1)*($B$1-BB$1)</f>
        <v>1.2490243902439</v>
      </c>
      <c r="BC23" s="0" t="n">
        <f aca="false">$B23-($B23-$AQ23)/($B$1-$AQ$1)*($B$1-BC$1)</f>
        <v>1.24439024390244</v>
      </c>
      <c r="BD23" s="0" t="n">
        <f aca="false">$B23-($B23-$AQ23)/($B$1-$AQ$1)*($B$1-BD$1)</f>
        <v>1.23975609756098</v>
      </c>
      <c r="BE23" s="0" t="n">
        <f aca="false">$B23-($B23-$AQ23)/($B$1-$AQ$1)*($B$1-BE$1)</f>
        <v>1.23512195121951</v>
      </c>
      <c r="BF23" s="0" t="n">
        <f aca="false">$B23-($B23-$AQ23)/($B$1-$AQ$1)*($B$1-BF$1)</f>
        <v>1.23048780487805</v>
      </c>
      <c r="BG23" s="0" t="n">
        <f aca="false">$B23-($B23-$AQ23)/($B$1-$AQ$1)*($B$1-BG$1)</f>
        <v>1.22585365853659</v>
      </c>
      <c r="BH23" s="0" t="n">
        <f aca="false">$B23-($B23-$AQ23)/($B$1-$AQ$1)*($B$1-BH$1)</f>
        <v>1.22121951219512</v>
      </c>
      <c r="BI23" s="0" t="n">
        <f aca="false">$B23-($B23-$AQ23)/($B$1-$AQ$1)*($B$1-BI$1)</f>
        <v>1.21658536585366</v>
      </c>
      <c r="BJ23" s="0" t="n">
        <f aca="false">$B23-($B23-$AQ23)/($B$1-$AQ$1)*($B$1-BJ$1)</f>
        <v>1.2119512195122</v>
      </c>
      <c r="BK23" s="0" t="n">
        <f aca="false">$B23-($B23-$AQ23)/($B$1-$AQ$1)*($B$1-BK$1)</f>
        <v>1.20731707317073</v>
      </c>
    </row>
    <row r="24" customFormat="false" ht="14.4" hidden="false" customHeight="false" outlineLevel="0" collapsed="false">
      <c r="A24" s="0" t="s">
        <v>6</v>
      </c>
      <c r="B24" s="2" t="n">
        <f aca="false">1.49</f>
        <v>1.49</v>
      </c>
      <c r="C24" s="0" t="n">
        <f aca="false">$B24-($B24-$AQ24)/($B$1-$AQ$1)*($B$1-C$1)</f>
        <v>1.48536585365854</v>
      </c>
      <c r="D24" s="0" t="n">
        <f aca="false">$B24-($B24-$AQ24)/($B$1-$AQ$1)*($B$1-D$1)</f>
        <v>1.48073170731707</v>
      </c>
      <c r="E24" s="0" t="n">
        <f aca="false">$B24-($B24-$AQ24)/($B$1-$AQ$1)*($B$1-E$1)</f>
        <v>1.47609756097561</v>
      </c>
      <c r="F24" s="0" t="n">
        <f aca="false">$B24-($B24-$AQ24)/($B$1-$AQ$1)*($B$1-F$1)</f>
        <v>1.47146341463415</v>
      </c>
      <c r="G24" s="0" t="n">
        <f aca="false">$B24-($B24-$AQ24)/($B$1-$AQ$1)*($B$1-G$1)</f>
        <v>1.46682926829268</v>
      </c>
      <c r="H24" s="0" t="n">
        <f aca="false">$B24-($B24-$AQ24)/($B$1-$AQ$1)*($B$1-H$1)</f>
        <v>1.46219512195122</v>
      </c>
      <c r="I24" s="0" t="n">
        <f aca="false">$B24-($B24-$AQ24)/($B$1-$AQ$1)*($B$1-I$1)</f>
        <v>1.45756097560976</v>
      </c>
      <c r="J24" s="0" t="n">
        <f aca="false">$B24-($B24-$AQ24)/($B$1-$AQ$1)*($B$1-J$1)</f>
        <v>1.45292682926829</v>
      </c>
      <c r="K24" s="0" t="n">
        <f aca="false">$B24-($B24-$AQ24)/($B$1-$AQ$1)*($B$1-K$1)</f>
        <v>1.44829268292683</v>
      </c>
      <c r="L24" s="0" t="n">
        <f aca="false">$B24-($B24-$AQ24)/($B$1-$AQ$1)*($B$1-L$1)</f>
        <v>1.44365853658537</v>
      </c>
      <c r="M24" s="0" t="n">
        <f aca="false">$B24-($B24-$AQ24)/($B$1-$AQ$1)*($B$1-M$1)</f>
        <v>1.4390243902439</v>
      </c>
      <c r="N24" s="0" t="n">
        <f aca="false">$B24-($B24-$AQ24)/($B$1-$AQ$1)*($B$1-N$1)</f>
        <v>1.43439024390244</v>
      </c>
      <c r="O24" s="0" t="n">
        <f aca="false">$B24-($B24-$AQ24)/($B$1-$AQ$1)*($B$1-O$1)</f>
        <v>1.42975609756098</v>
      </c>
      <c r="P24" s="0" t="n">
        <f aca="false">$B24-($B24-$AQ24)/($B$1-$AQ$1)*($B$1-P$1)</f>
        <v>1.42512195121951</v>
      </c>
      <c r="Q24" s="0" t="n">
        <f aca="false">$B24-($B24-$AQ24)/($B$1-$AQ$1)*($B$1-Q$1)</f>
        <v>1.42048780487805</v>
      </c>
      <c r="R24" s="0" t="n">
        <f aca="false">$B24-($B24-$AQ24)/($B$1-$AQ$1)*($B$1-R$1)</f>
        <v>1.41585365853659</v>
      </c>
      <c r="S24" s="0" t="n">
        <f aca="false">$B24-($B24-$AQ24)/($B$1-$AQ$1)*($B$1-S$1)</f>
        <v>1.41121951219512</v>
      </c>
      <c r="T24" s="0" t="n">
        <f aca="false">$B24-($B24-$AQ24)/($B$1-$AQ$1)*($B$1-T$1)</f>
        <v>1.40658536585366</v>
      </c>
      <c r="U24" s="0" t="n">
        <f aca="false">$B24-($B24-$AQ24)/($B$1-$AQ$1)*($B$1-U$1)</f>
        <v>1.4019512195122</v>
      </c>
      <c r="V24" s="0" t="n">
        <f aca="false">$B24-($B24-$AQ24)/($B$1-$AQ$1)*($B$1-V$1)</f>
        <v>1.39731707317073</v>
      </c>
      <c r="W24" s="0" t="n">
        <f aca="false">$B24-($B24-$AQ24)/($B$1-$AQ$1)*($B$1-W$1)</f>
        <v>1.39268292682927</v>
      </c>
      <c r="X24" s="0" t="n">
        <f aca="false">$B24-($B24-$AQ24)/($B$1-$AQ$1)*($B$1-X$1)</f>
        <v>1.38804878048781</v>
      </c>
      <c r="Y24" s="0" t="n">
        <f aca="false">$B24-($B24-$AQ24)/($B$1-$AQ$1)*($B$1-Y$1)</f>
        <v>1.38341463414634</v>
      </c>
      <c r="Z24" s="0" t="n">
        <f aca="false">$B24-($B24-$AQ24)/($B$1-$AQ$1)*($B$1-Z$1)</f>
        <v>1.37878048780488</v>
      </c>
      <c r="AA24" s="0" t="n">
        <f aca="false">$B24-($B24-$AQ24)/($B$1-$AQ$1)*($B$1-AA$1)</f>
        <v>1.37414634146341</v>
      </c>
      <c r="AB24" s="0" t="n">
        <f aca="false">$B24-($B24-$AQ24)/($B$1-$AQ$1)*($B$1-AB$1)</f>
        <v>1.36951219512195</v>
      </c>
      <c r="AC24" s="0" t="n">
        <f aca="false">$B24-($B24-$AQ24)/($B$1-$AQ$1)*($B$1-AC$1)</f>
        <v>1.36487804878049</v>
      </c>
      <c r="AD24" s="0" t="n">
        <f aca="false">$B24-($B24-$AQ24)/($B$1-$AQ$1)*($B$1-AD$1)</f>
        <v>1.36024390243902</v>
      </c>
      <c r="AE24" s="0" t="n">
        <f aca="false">$B24-($B24-$AQ24)/($B$1-$AQ$1)*($B$1-AE$1)</f>
        <v>1.35560975609756</v>
      </c>
      <c r="AF24" s="0" t="n">
        <f aca="false">$B24-($B24-$AQ24)/($B$1-$AQ$1)*($B$1-AF$1)</f>
        <v>1.3509756097561</v>
      </c>
      <c r="AG24" s="0" t="n">
        <f aca="false">$B24-($B24-$AQ24)/($B$1-$AQ$1)*($B$1-AG$1)</f>
        <v>1.34634146341463</v>
      </c>
      <c r="AH24" s="0" t="n">
        <f aca="false">$B24-($B24-$AQ24)/($B$1-$AQ$1)*($B$1-AH$1)</f>
        <v>1.34170731707317</v>
      </c>
      <c r="AI24" s="0" t="n">
        <f aca="false">$B24-($B24-$AQ24)/($B$1-$AQ$1)*($B$1-AI$1)</f>
        <v>1.33707317073171</v>
      </c>
      <c r="AJ24" s="0" t="n">
        <f aca="false">$B24-($B24-$AQ24)/($B$1-$AQ$1)*($B$1-AJ$1)</f>
        <v>1.33243902439024</v>
      </c>
      <c r="AK24" s="0" t="n">
        <f aca="false">$B24-($B24-$AQ24)/($B$1-$AQ$1)*($B$1-AK$1)</f>
        <v>1.32780487804878</v>
      </c>
      <c r="AL24" s="0" t="n">
        <f aca="false">$B24-($B24-$AQ24)/($B$1-$AQ$1)*($B$1-AL$1)</f>
        <v>1.32317073170732</v>
      </c>
      <c r="AM24" s="0" t="n">
        <f aca="false">$B24-($B24-$AQ24)/($B$1-$AQ$1)*($B$1-AM$1)</f>
        <v>1.31853658536585</v>
      </c>
      <c r="AN24" s="0" t="n">
        <f aca="false">$B24-($B24-$AQ24)/($B$1-$AQ$1)*($B$1-AN$1)</f>
        <v>1.31390243902439</v>
      </c>
      <c r="AO24" s="0" t="n">
        <f aca="false">$B24-($B24-$AQ24)/($B$1-$AQ$1)*($B$1-AO$1)</f>
        <v>1.30926829268293</v>
      </c>
      <c r="AP24" s="0" t="n">
        <f aca="false">$B24-($B24-$AQ24)/($B$1-$AQ$1)*($B$1-AP$1)</f>
        <v>1.30463414634146</v>
      </c>
      <c r="AQ24" s="0" t="n">
        <v>1.3</v>
      </c>
      <c r="AR24" s="0" t="n">
        <f aca="false">$B24-($B24-$AQ24)/($B$1-$AQ$1)*($B$1-AR$1)</f>
        <v>1.29536585365854</v>
      </c>
      <c r="AS24" s="0" t="n">
        <f aca="false">$B24-($B24-$AQ24)/($B$1-$AQ$1)*($B$1-AS$1)</f>
        <v>1.29073170731707</v>
      </c>
      <c r="AT24" s="0" t="n">
        <f aca="false">$B24-($B24-$AQ24)/($B$1-$AQ$1)*($B$1-AT$1)</f>
        <v>1.28609756097561</v>
      </c>
      <c r="AU24" s="0" t="n">
        <f aca="false">$B24-($B24-$AQ24)/($B$1-$AQ$1)*($B$1-AU$1)</f>
        <v>1.28146341463415</v>
      </c>
      <c r="AV24" s="0" t="n">
        <f aca="false">$B24-($B24-$AQ24)/($B$1-$AQ$1)*($B$1-AV$1)</f>
        <v>1.27682926829268</v>
      </c>
      <c r="AW24" s="0" t="n">
        <f aca="false">$B24-($B24-$AQ24)/($B$1-$AQ$1)*($B$1-AW$1)</f>
        <v>1.27219512195122</v>
      </c>
      <c r="AX24" s="0" t="n">
        <f aca="false">$B24-($B24-$AQ24)/($B$1-$AQ$1)*($B$1-AX$1)</f>
        <v>1.26756097560976</v>
      </c>
      <c r="AY24" s="0" t="n">
        <f aca="false">$B24-($B24-$AQ24)/($B$1-$AQ$1)*($B$1-AY$1)</f>
        <v>1.26292682926829</v>
      </c>
      <c r="AZ24" s="0" t="n">
        <f aca="false">$B24-($B24-$AQ24)/($B$1-$AQ$1)*($B$1-AZ$1)</f>
        <v>1.25829268292683</v>
      </c>
      <c r="BA24" s="0" t="n">
        <f aca="false">$B24-($B24-$AQ24)/($B$1-$AQ$1)*($B$1-BA$1)</f>
        <v>1.25365853658537</v>
      </c>
      <c r="BB24" s="0" t="n">
        <f aca="false">$B24-($B24-$AQ24)/($B$1-$AQ$1)*($B$1-BB$1)</f>
        <v>1.2490243902439</v>
      </c>
      <c r="BC24" s="0" t="n">
        <f aca="false">$B24-($B24-$AQ24)/($B$1-$AQ$1)*($B$1-BC$1)</f>
        <v>1.24439024390244</v>
      </c>
      <c r="BD24" s="0" t="n">
        <f aca="false">$B24-($B24-$AQ24)/($B$1-$AQ$1)*($B$1-BD$1)</f>
        <v>1.23975609756098</v>
      </c>
      <c r="BE24" s="0" t="n">
        <f aca="false">$B24-($B24-$AQ24)/($B$1-$AQ$1)*($B$1-BE$1)</f>
        <v>1.23512195121951</v>
      </c>
      <c r="BF24" s="0" t="n">
        <f aca="false">$B24-($B24-$AQ24)/($B$1-$AQ$1)*($B$1-BF$1)</f>
        <v>1.23048780487805</v>
      </c>
      <c r="BG24" s="0" t="n">
        <f aca="false">$B24-($B24-$AQ24)/($B$1-$AQ$1)*($B$1-BG$1)</f>
        <v>1.22585365853659</v>
      </c>
      <c r="BH24" s="0" t="n">
        <f aca="false">$B24-($B24-$AQ24)/($B$1-$AQ$1)*($B$1-BH$1)</f>
        <v>1.22121951219512</v>
      </c>
      <c r="BI24" s="0" t="n">
        <f aca="false">$B24-($B24-$AQ24)/($B$1-$AQ$1)*($B$1-BI$1)</f>
        <v>1.21658536585366</v>
      </c>
      <c r="BJ24" s="0" t="n">
        <f aca="false">$B24-($B24-$AQ24)/($B$1-$AQ$1)*($B$1-BJ$1)</f>
        <v>1.2119512195122</v>
      </c>
      <c r="BK24" s="0" t="n">
        <f aca="false">$B24-($B24-$AQ24)/($B$1-$AQ$1)*($B$1-BK$1)</f>
        <v>1.20731707317073</v>
      </c>
    </row>
    <row r="25" customFormat="false" ht="14.4" hidden="false" customHeight="false" outlineLevel="0" collapsed="false">
      <c r="A25" s="0" t="s">
        <v>6</v>
      </c>
      <c r="B25" s="2" t="n">
        <f aca="false">1.49</f>
        <v>1.49</v>
      </c>
      <c r="C25" s="0" t="n">
        <f aca="false">$B25-($B25-$AQ25)/($B$1-$AQ$1)*($B$1-C$1)</f>
        <v>1.48536585365854</v>
      </c>
      <c r="D25" s="0" t="n">
        <f aca="false">$B25-($B25-$AQ25)/($B$1-$AQ$1)*($B$1-D$1)</f>
        <v>1.48073170731707</v>
      </c>
      <c r="E25" s="0" t="n">
        <f aca="false">$B25-($B25-$AQ25)/($B$1-$AQ$1)*($B$1-E$1)</f>
        <v>1.47609756097561</v>
      </c>
      <c r="F25" s="0" t="n">
        <f aca="false">$B25-($B25-$AQ25)/($B$1-$AQ$1)*($B$1-F$1)</f>
        <v>1.47146341463415</v>
      </c>
      <c r="G25" s="0" t="n">
        <f aca="false">$B25-($B25-$AQ25)/($B$1-$AQ$1)*($B$1-G$1)</f>
        <v>1.46682926829268</v>
      </c>
      <c r="H25" s="0" t="n">
        <f aca="false">$B25-($B25-$AQ25)/($B$1-$AQ$1)*($B$1-H$1)</f>
        <v>1.46219512195122</v>
      </c>
      <c r="I25" s="0" t="n">
        <f aca="false">$B25-($B25-$AQ25)/($B$1-$AQ$1)*($B$1-I$1)</f>
        <v>1.45756097560976</v>
      </c>
      <c r="J25" s="0" t="n">
        <f aca="false">$B25-($B25-$AQ25)/($B$1-$AQ$1)*($B$1-J$1)</f>
        <v>1.45292682926829</v>
      </c>
      <c r="K25" s="0" t="n">
        <f aca="false">$B25-($B25-$AQ25)/($B$1-$AQ$1)*($B$1-K$1)</f>
        <v>1.44829268292683</v>
      </c>
      <c r="L25" s="0" t="n">
        <f aca="false">$B25-($B25-$AQ25)/($B$1-$AQ$1)*($B$1-L$1)</f>
        <v>1.44365853658537</v>
      </c>
      <c r="M25" s="0" t="n">
        <f aca="false">$B25-($B25-$AQ25)/($B$1-$AQ$1)*($B$1-M$1)</f>
        <v>1.4390243902439</v>
      </c>
      <c r="N25" s="0" t="n">
        <f aca="false">$B25-($B25-$AQ25)/($B$1-$AQ$1)*($B$1-N$1)</f>
        <v>1.43439024390244</v>
      </c>
      <c r="O25" s="0" t="n">
        <f aca="false">$B25-($B25-$AQ25)/($B$1-$AQ$1)*($B$1-O$1)</f>
        <v>1.42975609756098</v>
      </c>
      <c r="P25" s="0" t="n">
        <f aca="false">$B25-($B25-$AQ25)/($B$1-$AQ$1)*($B$1-P$1)</f>
        <v>1.42512195121951</v>
      </c>
      <c r="Q25" s="0" t="n">
        <f aca="false">$B25-($B25-$AQ25)/($B$1-$AQ$1)*($B$1-Q$1)</f>
        <v>1.42048780487805</v>
      </c>
      <c r="R25" s="0" t="n">
        <f aca="false">$B25-($B25-$AQ25)/($B$1-$AQ$1)*($B$1-R$1)</f>
        <v>1.41585365853659</v>
      </c>
      <c r="S25" s="0" t="n">
        <f aca="false">$B25-($B25-$AQ25)/($B$1-$AQ$1)*($B$1-S$1)</f>
        <v>1.41121951219512</v>
      </c>
      <c r="T25" s="0" t="n">
        <f aca="false">$B25-($B25-$AQ25)/($B$1-$AQ$1)*($B$1-T$1)</f>
        <v>1.40658536585366</v>
      </c>
      <c r="U25" s="0" t="n">
        <f aca="false">$B25-($B25-$AQ25)/($B$1-$AQ$1)*($B$1-U$1)</f>
        <v>1.4019512195122</v>
      </c>
      <c r="V25" s="0" t="n">
        <f aca="false">$B25-($B25-$AQ25)/($B$1-$AQ$1)*($B$1-V$1)</f>
        <v>1.39731707317073</v>
      </c>
      <c r="W25" s="0" t="n">
        <f aca="false">$B25-($B25-$AQ25)/($B$1-$AQ$1)*($B$1-W$1)</f>
        <v>1.39268292682927</v>
      </c>
      <c r="X25" s="0" t="n">
        <f aca="false">$B25-($B25-$AQ25)/($B$1-$AQ$1)*($B$1-X$1)</f>
        <v>1.38804878048781</v>
      </c>
      <c r="Y25" s="0" t="n">
        <f aca="false">$B25-($B25-$AQ25)/($B$1-$AQ$1)*($B$1-Y$1)</f>
        <v>1.38341463414634</v>
      </c>
      <c r="Z25" s="0" t="n">
        <f aca="false">$B25-($B25-$AQ25)/($B$1-$AQ$1)*($B$1-Z$1)</f>
        <v>1.37878048780488</v>
      </c>
      <c r="AA25" s="0" t="n">
        <f aca="false">$B25-($B25-$AQ25)/($B$1-$AQ$1)*($B$1-AA$1)</f>
        <v>1.37414634146341</v>
      </c>
      <c r="AB25" s="0" t="n">
        <f aca="false">$B25-($B25-$AQ25)/($B$1-$AQ$1)*($B$1-AB$1)</f>
        <v>1.36951219512195</v>
      </c>
      <c r="AC25" s="0" t="n">
        <f aca="false">$B25-($B25-$AQ25)/($B$1-$AQ$1)*($B$1-AC$1)</f>
        <v>1.36487804878049</v>
      </c>
      <c r="AD25" s="0" t="n">
        <f aca="false">$B25-($B25-$AQ25)/($B$1-$AQ$1)*($B$1-AD$1)</f>
        <v>1.36024390243902</v>
      </c>
      <c r="AE25" s="0" t="n">
        <f aca="false">$B25-($B25-$AQ25)/($B$1-$AQ$1)*($B$1-AE$1)</f>
        <v>1.35560975609756</v>
      </c>
      <c r="AF25" s="0" t="n">
        <f aca="false">$B25-($B25-$AQ25)/($B$1-$AQ$1)*($B$1-AF$1)</f>
        <v>1.3509756097561</v>
      </c>
      <c r="AG25" s="0" t="n">
        <f aca="false">$B25-($B25-$AQ25)/($B$1-$AQ$1)*($B$1-AG$1)</f>
        <v>1.34634146341463</v>
      </c>
      <c r="AH25" s="0" t="n">
        <f aca="false">$B25-($B25-$AQ25)/($B$1-$AQ$1)*($B$1-AH$1)</f>
        <v>1.34170731707317</v>
      </c>
      <c r="AI25" s="0" t="n">
        <f aca="false">$B25-($B25-$AQ25)/($B$1-$AQ$1)*($B$1-AI$1)</f>
        <v>1.33707317073171</v>
      </c>
      <c r="AJ25" s="0" t="n">
        <f aca="false">$B25-($B25-$AQ25)/($B$1-$AQ$1)*($B$1-AJ$1)</f>
        <v>1.33243902439024</v>
      </c>
      <c r="AK25" s="0" t="n">
        <f aca="false">$B25-($B25-$AQ25)/($B$1-$AQ$1)*($B$1-AK$1)</f>
        <v>1.32780487804878</v>
      </c>
      <c r="AL25" s="0" t="n">
        <f aca="false">$B25-($B25-$AQ25)/($B$1-$AQ$1)*($B$1-AL$1)</f>
        <v>1.32317073170732</v>
      </c>
      <c r="AM25" s="0" t="n">
        <f aca="false">$B25-($B25-$AQ25)/($B$1-$AQ$1)*($B$1-AM$1)</f>
        <v>1.31853658536585</v>
      </c>
      <c r="AN25" s="0" t="n">
        <f aca="false">$B25-($B25-$AQ25)/($B$1-$AQ$1)*($B$1-AN$1)</f>
        <v>1.31390243902439</v>
      </c>
      <c r="AO25" s="0" t="n">
        <f aca="false">$B25-($B25-$AQ25)/($B$1-$AQ$1)*($B$1-AO$1)</f>
        <v>1.30926829268293</v>
      </c>
      <c r="AP25" s="0" t="n">
        <f aca="false">$B25-($B25-$AQ25)/($B$1-$AQ$1)*($B$1-AP$1)</f>
        <v>1.30463414634146</v>
      </c>
      <c r="AQ25" s="0" t="n">
        <v>1.3</v>
      </c>
      <c r="AR25" s="0" t="n">
        <f aca="false">$B25-($B25-$AQ25)/($B$1-$AQ$1)*($B$1-AR$1)</f>
        <v>1.29536585365854</v>
      </c>
      <c r="AS25" s="0" t="n">
        <f aca="false">$B25-($B25-$AQ25)/($B$1-$AQ$1)*($B$1-AS$1)</f>
        <v>1.29073170731707</v>
      </c>
      <c r="AT25" s="0" t="n">
        <f aca="false">$B25-($B25-$AQ25)/($B$1-$AQ$1)*($B$1-AT$1)</f>
        <v>1.28609756097561</v>
      </c>
      <c r="AU25" s="0" t="n">
        <f aca="false">$B25-($B25-$AQ25)/($B$1-$AQ$1)*($B$1-AU$1)</f>
        <v>1.28146341463415</v>
      </c>
      <c r="AV25" s="0" t="n">
        <f aca="false">$B25-($B25-$AQ25)/($B$1-$AQ$1)*($B$1-AV$1)</f>
        <v>1.27682926829268</v>
      </c>
      <c r="AW25" s="0" t="n">
        <f aca="false">$B25-($B25-$AQ25)/($B$1-$AQ$1)*($B$1-AW$1)</f>
        <v>1.27219512195122</v>
      </c>
      <c r="AX25" s="0" t="n">
        <f aca="false">$B25-($B25-$AQ25)/($B$1-$AQ$1)*($B$1-AX$1)</f>
        <v>1.26756097560976</v>
      </c>
      <c r="AY25" s="0" t="n">
        <f aca="false">$B25-($B25-$AQ25)/($B$1-$AQ$1)*($B$1-AY$1)</f>
        <v>1.26292682926829</v>
      </c>
      <c r="AZ25" s="0" t="n">
        <f aca="false">$B25-($B25-$AQ25)/($B$1-$AQ$1)*($B$1-AZ$1)</f>
        <v>1.25829268292683</v>
      </c>
      <c r="BA25" s="0" t="n">
        <f aca="false">$B25-($B25-$AQ25)/($B$1-$AQ$1)*($B$1-BA$1)</f>
        <v>1.25365853658537</v>
      </c>
      <c r="BB25" s="0" t="n">
        <f aca="false">$B25-($B25-$AQ25)/($B$1-$AQ$1)*($B$1-BB$1)</f>
        <v>1.2490243902439</v>
      </c>
      <c r="BC25" s="0" t="n">
        <f aca="false">$B25-($B25-$AQ25)/($B$1-$AQ$1)*($B$1-BC$1)</f>
        <v>1.24439024390244</v>
      </c>
      <c r="BD25" s="0" t="n">
        <f aca="false">$B25-($B25-$AQ25)/($B$1-$AQ$1)*($B$1-BD$1)</f>
        <v>1.23975609756098</v>
      </c>
      <c r="BE25" s="0" t="n">
        <f aca="false">$B25-($B25-$AQ25)/($B$1-$AQ$1)*($B$1-BE$1)</f>
        <v>1.23512195121951</v>
      </c>
      <c r="BF25" s="0" t="n">
        <f aca="false">$B25-($B25-$AQ25)/($B$1-$AQ$1)*($B$1-BF$1)</f>
        <v>1.23048780487805</v>
      </c>
      <c r="BG25" s="0" t="n">
        <f aca="false">$B25-($B25-$AQ25)/($B$1-$AQ$1)*($B$1-BG$1)</f>
        <v>1.22585365853659</v>
      </c>
      <c r="BH25" s="0" t="n">
        <f aca="false">$B25-($B25-$AQ25)/($B$1-$AQ$1)*($B$1-BH$1)</f>
        <v>1.22121951219512</v>
      </c>
      <c r="BI25" s="0" t="n">
        <f aca="false">$B25-($B25-$AQ25)/($B$1-$AQ$1)*($B$1-BI$1)</f>
        <v>1.21658536585366</v>
      </c>
      <c r="BJ25" s="0" t="n">
        <f aca="false">$B25-($B25-$AQ25)/($B$1-$AQ$1)*($B$1-BJ$1)</f>
        <v>1.2119512195122</v>
      </c>
      <c r="BK25" s="0" t="n">
        <f aca="false">$B25-($B25-$AQ25)/($B$1-$AQ$1)*($B$1-BK$1)</f>
        <v>1.20731707317073</v>
      </c>
    </row>
    <row r="26" customFormat="false" ht="14.4" hidden="false" customHeight="false" outlineLevel="0" collapsed="false">
      <c r="A26" s="0" t="s">
        <v>7</v>
      </c>
      <c r="B26" s="2" t="n">
        <f aca="false">1.49</f>
        <v>1.49</v>
      </c>
      <c r="C26" s="0" t="n">
        <f aca="false">$B26-($B26-$AQ26)/($B$1-$AQ$1)*($B$1-C$1)</f>
        <v>1.48536585365854</v>
      </c>
      <c r="D26" s="0" t="n">
        <f aca="false">$B26-($B26-$AQ26)/($B$1-$AQ$1)*($B$1-D$1)</f>
        <v>1.48073170731707</v>
      </c>
      <c r="E26" s="0" t="n">
        <f aca="false">$B26-($B26-$AQ26)/($B$1-$AQ$1)*($B$1-E$1)</f>
        <v>1.47609756097561</v>
      </c>
      <c r="F26" s="0" t="n">
        <f aca="false">$B26-($B26-$AQ26)/($B$1-$AQ$1)*($B$1-F$1)</f>
        <v>1.47146341463415</v>
      </c>
      <c r="G26" s="0" t="n">
        <f aca="false">$B26-($B26-$AQ26)/($B$1-$AQ$1)*($B$1-G$1)</f>
        <v>1.46682926829268</v>
      </c>
      <c r="H26" s="0" t="n">
        <f aca="false">$B26-($B26-$AQ26)/($B$1-$AQ$1)*($B$1-H$1)</f>
        <v>1.46219512195122</v>
      </c>
      <c r="I26" s="0" t="n">
        <f aca="false">$B26-($B26-$AQ26)/($B$1-$AQ$1)*($B$1-I$1)</f>
        <v>1.45756097560976</v>
      </c>
      <c r="J26" s="0" t="n">
        <f aca="false">$B26-($B26-$AQ26)/($B$1-$AQ$1)*($B$1-J$1)</f>
        <v>1.45292682926829</v>
      </c>
      <c r="K26" s="0" t="n">
        <f aca="false">$B26-($B26-$AQ26)/($B$1-$AQ$1)*($B$1-K$1)</f>
        <v>1.44829268292683</v>
      </c>
      <c r="L26" s="0" t="n">
        <f aca="false">$B26-($B26-$AQ26)/($B$1-$AQ$1)*($B$1-L$1)</f>
        <v>1.44365853658537</v>
      </c>
      <c r="M26" s="0" t="n">
        <f aca="false">$B26-($B26-$AQ26)/($B$1-$AQ$1)*($B$1-M$1)</f>
        <v>1.4390243902439</v>
      </c>
      <c r="N26" s="0" t="n">
        <f aca="false">$B26-($B26-$AQ26)/($B$1-$AQ$1)*($B$1-N$1)</f>
        <v>1.43439024390244</v>
      </c>
      <c r="O26" s="0" t="n">
        <f aca="false">$B26-($B26-$AQ26)/($B$1-$AQ$1)*($B$1-O$1)</f>
        <v>1.42975609756098</v>
      </c>
      <c r="P26" s="0" t="n">
        <f aca="false">$B26-($B26-$AQ26)/($B$1-$AQ$1)*($B$1-P$1)</f>
        <v>1.42512195121951</v>
      </c>
      <c r="Q26" s="0" t="n">
        <f aca="false">$B26-($B26-$AQ26)/($B$1-$AQ$1)*($B$1-Q$1)</f>
        <v>1.42048780487805</v>
      </c>
      <c r="R26" s="0" t="n">
        <f aca="false">$B26-($B26-$AQ26)/($B$1-$AQ$1)*($B$1-R$1)</f>
        <v>1.41585365853659</v>
      </c>
      <c r="S26" s="0" t="n">
        <f aca="false">$B26-($B26-$AQ26)/($B$1-$AQ$1)*($B$1-S$1)</f>
        <v>1.41121951219512</v>
      </c>
      <c r="T26" s="0" t="n">
        <f aca="false">$B26-($B26-$AQ26)/($B$1-$AQ$1)*($B$1-T$1)</f>
        <v>1.40658536585366</v>
      </c>
      <c r="U26" s="0" t="n">
        <f aca="false">$B26-($B26-$AQ26)/($B$1-$AQ$1)*($B$1-U$1)</f>
        <v>1.4019512195122</v>
      </c>
      <c r="V26" s="0" t="n">
        <f aca="false">$B26-($B26-$AQ26)/($B$1-$AQ$1)*($B$1-V$1)</f>
        <v>1.39731707317073</v>
      </c>
      <c r="W26" s="0" t="n">
        <f aca="false">$B26-($B26-$AQ26)/($B$1-$AQ$1)*($B$1-W$1)</f>
        <v>1.39268292682927</v>
      </c>
      <c r="X26" s="0" t="n">
        <f aca="false">$B26-($B26-$AQ26)/($B$1-$AQ$1)*($B$1-X$1)</f>
        <v>1.38804878048781</v>
      </c>
      <c r="Y26" s="0" t="n">
        <f aca="false">$B26-($B26-$AQ26)/($B$1-$AQ$1)*($B$1-Y$1)</f>
        <v>1.38341463414634</v>
      </c>
      <c r="Z26" s="0" t="n">
        <f aca="false">$B26-($B26-$AQ26)/($B$1-$AQ$1)*($B$1-Z$1)</f>
        <v>1.37878048780488</v>
      </c>
      <c r="AA26" s="0" t="n">
        <f aca="false">$B26-($B26-$AQ26)/($B$1-$AQ$1)*($B$1-AA$1)</f>
        <v>1.37414634146341</v>
      </c>
      <c r="AB26" s="0" t="n">
        <f aca="false">$B26-($B26-$AQ26)/($B$1-$AQ$1)*($B$1-AB$1)</f>
        <v>1.36951219512195</v>
      </c>
      <c r="AC26" s="0" t="n">
        <f aca="false">$B26-($B26-$AQ26)/($B$1-$AQ$1)*($B$1-AC$1)</f>
        <v>1.36487804878049</v>
      </c>
      <c r="AD26" s="0" t="n">
        <f aca="false">$B26-($B26-$AQ26)/($B$1-$AQ$1)*($B$1-AD$1)</f>
        <v>1.36024390243902</v>
      </c>
      <c r="AE26" s="0" t="n">
        <f aca="false">$B26-($B26-$AQ26)/($B$1-$AQ$1)*($B$1-AE$1)</f>
        <v>1.35560975609756</v>
      </c>
      <c r="AF26" s="0" t="n">
        <f aca="false">$B26-($B26-$AQ26)/($B$1-$AQ$1)*($B$1-AF$1)</f>
        <v>1.3509756097561</v>
      </c>
      <c r="AG26" s="0" t="n">
        <f aca="false">$B26-($B26-$AQ26)/($B$1-$AQ$1)*($B$1-AG$1)</f>
        <v>1.34634146341463</v>
      </c>
      <c r="AH26" s="0" t="n">
        <f aca="false">$B26-($B26-$AQ26)/($B$1-$AQ$1)*($B$1-AH$1)</f>
        <v>1.34170731707317</v>
      </c>
      <c r="AI26" s="0" t="n">
        <f aca="false">$B26-($B26-$AQ26)/($B$1-$AQ$1)*($B$1-AI$1)</f>
        <v>1.33707317073171</v>
      </c>
      <c r="AJ26" s="0" t="n">
        <f aca="false">$B26-($B26-$AQ26)/($B$1-$AQ$1)*($B$1-AJ$1)</f>
        <v>1.33243902439024</v>
      </c>
      <c r="AK26" s="0" t="n">
        <f aca="false">$B26-($B26-$AQ26)/($B$1-$AQ$1)*($B$1-AK$1)</f>
        <v>1.32780487804878</v>
      </c>
      <c r="AL26" s="0" t="n">
        <f aca="false">$B26-($B26-$AQ26)/($B$1-$AQ$1)*($B$1-AL$1)</f>
        <v>1.32317073170732</v>
      </c>
      <c r="AM26" s="0" t="n">
        <f aca="false">$B26-($B26-$AQ26)/($B$1-$AQ$1)*($B$1-AM$1)</f>
        <v>1.31853658536585</v>
      </c>
      <c r="AN26" s="0" t="n">
        <f aca="false">$B26-($B26-$AQ26)/($B$1-$AQ$1)*($B$1-AN$1)</f>
        <v>1.31390243902439</v>
      </c>
      <c r="AO26" s="0" t="n">
        <f aca="false">$B26-($B26-$AQ26)/($B$1-$AQ$1)*($B$1-AO$1)</f>
        <v>1.30926829268293</v>
      </c>
      <c r="AP26" s="0" t="n">
        <f aca="false">$B26-($B26-$AQ26)/($B$1-$AQ$1)*($B$1-AP$1)</f>
        <v>1.30463414634146</v>
      </c>
      <c r="AQ26" s="0" t="n">
        <v>1.3</v>
      </c>
      <c r="AR26" s="0" t="n">
        <f aca="false">$B26-($B26-$AQ26)/($B$1-$AQ$1)*($B$1-AR$1)</f>
        <v>1.29536585365854</v>
      </c>
      <c r="AS26" s="0" t="n">
        <f aca="false">$B26-($B26-$AQ26)/($B$1-$AQ$1)*($B$1-AS$1)</f>
        <v>1.29073170731707</v>
      </c>
      <c r="AT26" s="0" t="n">
        <f aca="false">$B26-($B26-$AQ26)/($B$1-$AQ$1)*($B$1-AT$1)</f>
        <v>1.28609756097561</v>
      </c>
      <c r="AU26" s="0" t="n">
        <f aca="false">$B26-($B26-$AQ26)/($B$1-$AQ$1)*($B$1-AU$1)</f>
        <v>1.28146341463415</v>
      </c>
      <c r="AV26" s="0" t="n">
        <f aca="false">$B26-($B26-$AQ26)/($B$1-$AQ$1)*($B$1-AV$1)</f>
        <v>1.27682926829268</v>
      </c>
      <c r="AW26" s="0" t="n">
        <f aca="false">$B26-($B26-$AQ26)/($B$1-$AQ$1)*($B$1-AW$1)</f>
        <v>1.27219512195122</v>
      </c>
      <c r="AX26" s="0" t="n">
        <f aca="false">$B26-($B26-$AQ26)/($B$1-$AQ$1)*($B$1-AX$1)</f>
        <v>1.26756097560976</v>
      </c>
      <c r="AY26" s="0" t="n">
        <f aca="false">$B26-($B26-$AQ26)/($B$1-$AQ$1)*($B$1-AY$1)</f>
        <v>1.26292682926829</v>
      </c>
      <c r="AZ26" s="0" t="n">
        <f aca="false">$B26-($B26-$AQ26)/($B$1-$AQ$1)*($B$1-AZ$1)</f>
        <v>1.25829268292683</v>
      </c>
      <c r="BA26" s="0" t="n">
        <f aca="false">$B26-($B26-$AQ26)/($B$1-$AQ$1)*($B$1-BA$1)</f>
        <v>1.25365853658537</v>
      </c>
      <c r="BB26" s="0" t="n">
        <f aca="false">$B26-($B26-$AQ26)/($B$1-$AQ$1)*($B$1-BB$1)</f>
        <v>1.2490243902439</v>
      </c>
      <c r="BC26" s="0" t="n">
        <f aca="false">$B26-($B26-$AQ26)/($B$1-$AQ$1)*($B$1-BC$1)</f>
        <v>1.24439024390244</v>
      </c>
      <c r="BD26" s="0" t="n">
        <f aca="false">$B26-($B26-$AQ26)/($B$1-$AQ$1)*($B$1-BD$1)</f>
        <v>1.23975609756098</v>
      </c>
      <c r="BE26" s="0" t="n">
        <f aca="false">$B26-($B26-$AQ26)/($B$1-$AQ$1)*($B$1-BE$1)</f>
        <v>1.23512195121951</v>
      </c>
      <c r="BF26" s="0" t="n">
        <f aca="false">$B26-($B26-$AQ26)/($B$1-$AQ$1)*($B$1-BF$1)</f>
        <v>1.23048780487805</v>
      </c>
      <c r="BG26" s="0" t="n">
        <f aca="false">$B26-($B26-$AQ26)/($B$1-$AQ$1)*($B$1-BG$1)</f>
        <v>1.22585365853659</v>
      </c>
      <c r="BH26" s="0" t="n">
        <f aca="false">$B26-($B26-$AQ26)/($B$1-$AQ$1)*($B$1-BH$1)</f>
        <v>1.22121951219512</v>
      </c>
      <c r="BI26" s="0" t="n">
        <f aca="false">$B26-($B26-$AQ26)/($B$1-$AQ$1)*($B$1-BI$1)</f>
        <v>1.21658536585366</v>
      </c>
      <c r="BJ26" s="0" t="n">
        <f aca="false">$B26-($B26-$AQ26)/($B$1-$AQ$1)*($B$1-BJ$1)</f>
        <v>1.2119512195122</v>
      </c>
      <c r="BK26" s="0" t="n">
        <f aca="false">$B26-($B26-$AQ26)/($B$1-$AQ$1)*($B$1-BK$1)</f>
        <v>1.20731707317073</v>
      </c>
    </row>
    <row r="27" customFormat="false" ht="14.4" hidden="false" customHeight="false" outlineLevel="0" collapsed="false">
      <c r="A27" s="0" t="s">
        <v>7</v>
      </c>
      <c r="B27" s="2" t="n">
        <f aca="false">1.49</f>
        <v>1.49</v>
      </c>
      <c r="C27" s="0" t="n">
        <f aca="false">$B27-($B27-$AQ27)/($B$1-$AQ$1)*($B$1-C$1)</f>
        <v>1.48536585365854</v>
      </c>
      <c r="D27" s="0" t="n">
        <f aca="false">$B27-($B27-$AQ27)/($B$1-$AQ$1)*($B$1-D$1)</f>
        <v>1.48073170731707</v>
      </c>
      <c r="E27" s="0" t="n">
        <f aca="false">$B27-($B27-$AQ27)/($B$1-$AQ$1)*($B$1-E$1)</f>
        <v>1.47609756097561</v>
      </c>
      <c r="F27" s="0" t="n">
        <f aca="false">$B27-($B27-$AQ27)/($B$1-$AQ$1)*($B$1-F$1)</f>
        <v>1.47146341463415</v>
      </c>
      <c r="G27" s="0" t="n">
        <f aca="false">$B27-($B27-$AQ27)/($B$1-$AQ$1)*($B$1-G$1)</f>
        <v>1.46682926829268</v>
      </c>
      <c r="H27" s="0" t="n">
        <f aca="false">$B27-($B27-$AQ27)/($B$1-$AQ$1)*($B$1-H$1)</f>
        <v>1.46219512195122</v>
      </c>
      <c r="I27" s="0" t="n">
        <f aca="false">$B27-($B27-$AQ27)/($B$1-$AQ$1)*($B$1-I$1)</f>
        <v>1.45756097560976</v>
      </c>
      <c r="J27" s="0" t="n">
        <f aca="false">$B27-($B27-$AQ27)/($B$1-$AQ$1)*($B$1-J$1)</f>
        <v>1.45292682926829</v>
      </c>
      <c r="K27" s="0" t="n">
        <f aca="false">$B27-($B27-$AQ27)/($B$1-$AQ$1)*($B$1-K$1)</f>
        <v>1.44829268292683</v>
      </c>
      <c r="L27" s="0" t="n">
        <f aca="false">$B27-($B27-$AQ27)/($B$1-$AQ$1)*($B$1-L$1)</f>
        <v>1.44365853658537</v>
      </c>
      <c r="M27" s="0" t="n">
        <f aca="false">$B27-($B27-$AQ27)/($B$1-$AQ$1)*($B$1-M$1)</f>
        <v>1.4390243902439</v>
      </c>
      <c r="N27" s="0" t="n">
        <f aca="false">$B27-($B27-$AQ27)/($B$1-$AQ$1)*($B$1-N$1)</f>
        <v>1.43439024390244</v>
      </c>
      <c r="O27" s="0" t="n">
        <f aca="false">$B27-($B27-$AQ27)/($B$1-$AQ$1)*($B$1-O$1)</f>
        <v>1.42975609756098</v>
      </c>
      <c r="P27" s="0" t="n">
        <f aca="false">$B27-($B27-$AQ27)/($B$1-$AQ$1)*($B$1-P$1)</f>
        <v>1.42512195121951</v>
      </c>
      <c r="Q27" s="0" t="n">
        <f aca="false">$B27-($B27-$AQ27)/($B$1-$AQ$1)*($B$1-Q$1)</f>
        <v>1.42048780487805</v>
      </c>
      <c r="R27" s="0" t="n">
        <f aca="false">$B27-($B27-$AQ27)/($B$1-$AQ$1)*($B$1-R$1)</f>
        <v>1.41585365853659</v>
      </c>
      <c r="S27" s="0" t="n">
        <f aca="false">$B27-($B27-$AQ27)/($B$1-$AQ$1)*($B$1-S$1)</f>
        <v>1.41121951219512</v>
      </c>
      <c r="T27" s="0" t="n">
        <f aca="false">$B27-($B27-$AQ27)/($B$1-$AQ$1)*($B$1-T$1)</f>
        <v>1.40658536585366</v>
      </c>
      <c r="U27" s="0" t="n">
        <f aca="false">$B27-($B27-$AQ27)/($B$1-$AQ$1)*($B$1-U$1)</f>
        <v>1.4019512195122</v>
      </c>
      <c r="V27" s="0" t="n">
        <f aca="false">$B27-($B27-$AQ27)/($B$1-$AQ$1)*($B$1-V$1)</f>
        <v>1.39731707317073</v>
      </c>
      <c r="W27" s="0" t="n">
        <f aca="false">$B27-($B27-$AQ27)/($B$1-$AQ$1)*($B$1-W$1)</f>
        <v>1.39268292682927</v>
      </c>
      <c r="X27" s="0" t="n">
        <f aca="false">$B27-($B27-$AQ27)/($B$1-$AQ$1)*($B$1-X$1)</f>
        <v>1.38804878048781</v>
      </c>
      <c r="Y27" s="0" t="n">
        <f aca="false">$B27-($B27-$AQ27)/($B$1-$AQ$1)*($B$1-Y$1)</f>
        <v>1.38341463414634</v>
      </c>
      <c r="Z27" s="0" t="n">
        <f aca="false">$B27-($B27-$AQ27)/($B$1-$AQ$1)*($B$1-Z$1)</f>
        <v>1.37878048780488</v>
      </c>
      <c r="AA27" s="0" t="n">
        <f aca="false">$B27-($B27-$AQ27)/($B$1-$AQ$1)*($B$1-AA$1)</f>
        <v>1.37414634146341</v>
      </c>
      <c r="AB27" s="0" t="n">
        <f aca="false">$B27-($B27-$AQ27)/($B$1-$AQ$1)*($B$1-AB$1)</f>
        <v>1.36951219512195</v>
      </c>
      <c r="AC27" s="0" t="n">
        <f aca="false">$B27-($B27-$AQ27)/($B$1-$AQ$1)*($B$1-AC$1)</f>
        <v>1.36487804878049</v>
      </c>
      <c r="AD27" s="0" t="n">
        <f aca="false">$B27-($B27-$AQ27)/($B$1-$AQ$1)*($B$1-AD$1)</f>
        <v>1.36024390243902</v>
      </c>
      <c r="AE27" s="0" t="n">
        <f aca="false">$B27-($B27-$AQ27)/($B$1-$AQ$1)*($B$1-AE$1)</f>
        <v>1.35560975609756</v>
      </c>
      <c r="AF27" s="0" t="n">
        <f aca="false">$B27-($B27-$AQ27)/($B$1-$AQ$1)*($B$1-AF$1)</f>
        <v>1.3509756097561</v>
      </c>
      <c r="AG27" s="0" t="n">
        <f aca="false">$B27-($B27-$AQ27)/($B$1-$AQ$1)*($B$1-AG$1)</f>
        <v>1.34634146341463</v>
      </c>
      <c r="AH27" s="0" t="n">
        <f aca="false">$B27-($B27-$AQ27)/($B$1-$AQ$1)*($B$1-AH$1)</f>
        <v>1.34170731707317</v>
      </c>
      <c r="AI27" s="0" t="n">
        <f aca="false">$B27-($B27-$AQ27)/($B$1-$AQ$1)*($B$1-AI$1)</f>
        <v>1.33707317073171</v>
      </c>
      <c r="AJ27" s="0" t="n">
        <f aca="false">$B27-($B27-$AQ27)/($B$1-$AQ$1)*($B$1-AJ$1)</f>
        <v>1.33243902439024</v>
      </c>
      <c r="AK27" s="0" t="n">
        <f aca="false">$B27-($B27-$AQ27)/($B$1-$AQ$1)*($B$1-AK$1)</f>
        <v>1.32780487804878</v>
      </c>
      <c r="AL27" s="0" t="n">
        <f aca="false">$B27-($B27-$AQ27)/($B$1-$AQ$1)*($B$1-AL$1)</f>
        <v>1.32317073170732</v>
      </c>
      <c r="AM27" s="0" t="n">
        <f aca="false">$B27-($B27-$AQ27)/($B$1-$AQ$1)*($B$1-AM$1)</f>
        <v>1.31853658536585</v>
      </c>
      <c r="AN27" s="0" t="n">
        <f aca="false">$B27-($B27-$AQ27)/($B$1-$AQ$1)*($B$1-AN$1)</f>
        <v>1.31390243902439</v>
      </c>
      <c r="AO27" s="0" t="n">
        <f aca="false">$B27-($B27-$AQ27)/($B$1-$AQ$1)*($B$1-AO$1)</f>
        <v>1.30926829268293</v>
      </c>
      <c r="AP27" s="0" t="n">
        <f aca="false">$B27-($B27-$AQ27)/($B$1-$AQ$1)*($B$1-AP$1)</f>
        <v>1.30463414634146</v>
      </c>
      <c r="AQ27" s="0" t="n">
        <v>1.3</v>
      </c>
      <c r="AR27" s="0" t="n">
        <f aca="false">$B27-($B27-$AQ27)/($B$1-$AQ$1)*($B$1-AR$1)</f>
        <v>1.29536585365854</v>
      </c>
      <c r="AS27" s="0" t="n">
        <f aca="false">$B27-($B27-$AQ27)/($B$1-$AQ$1)*($B$1-AS$1)</f>
        <v>1.29073170731707</v>
      </c>
      <c r="AT27" s="0" t="n">
        <f aca="false">$B27-($B27-$AQ27)/($B$1-$AQ$1)*($B$1-AT$1)</f>
        <v>1.28609756097561</v>
      </c>
      <c r="AU27" s="0" t="n">
        <f aca="false">$B27-($B27-$AQ27)/($B$1-$AQ$1)*($B$1-AU$1)</f>
        <v>1.28146341463415</v>
      </c>
      <c r="AV27" s="0" t="n">
        <f aca="false">$B27-($B27-$AQ27)/($B$1-$AQ$1)*($B$1-AV$1)</f>
        <v>1.27682926829268</v>
      </c>
      <c r="AW27" s="0" t="n">
        <f aca="false">$B27-($B27-$AQ27)/($B$1-$AQ$1)*($B$1-AW$1)</f>
        <v>1.27219512195122</v>
      </c>
      <c r="AX27" s="0" t="n">
        <f aca="false">$B27-($B27-$AQ27)/($B$1-$AQ$1)*($B$1-AX$1)</f>
        <v>1.26756097560976</v>
      </c>
      <c r="AY27" s="0" t="n">
        <f aca="false">$B27-($B27-$AQ27)/($B$1-$AQ$1)*($B$1-AY$1)</f>
        <v>1.26292682926829</v>
      </c>
      <c r="AZ27" s="0" t="n">
        <f aca="false">$B27-($B27-$AQ27)/($B$1-$AQ$1)*($B$1-AZ$1)</f>
        <v>1.25829268292683</v>
      </c>
      <c r="BA27" s="0" t="n">
        <f aca="false">$B27-($B27-$AQ27)/($B$1-$AQ$1)*($B$1-BA$1)</f>
        <v>1.25365853658537</v>
      </c>
      <c r="BB27" s="0" t="n">
        <f aca="false">$B27-($B27-$AQ27)/($B$1-$AQ$1)*($B$1-BB$1)</f>
        <v>1.2490243902439</v>
      </c>
      <c r="BC27" s="0" t="n">
        <f aca="false">$B27-($B27-$AQ27)/($B$1-$AQ$1)*($B$1-BC$1)</f>
        <v>1.24439024390244</v>
      </c>
      <c r="BD27" s="0" t="n">
        <f aca="false">$B27-($B27-$AQ27)/($B$1-$AQ$1)*($B$1-BD$1)</f>
        <v>1.23975609756098</v>
      </c>
      <c r="BE27" s="0" t="n">
        <f aca="false">$B27-($B27-$AQ27)/($B$1-$AQ$1)*($B$1-BE$1)</f>
        <v>1.23512195121951</v>
      </c>
      <c r="BF27" s="0" t="n">
        <f aca="false">$B27-($B27-$AQ27)/($B$1-$AQ$1)*($B$1-BF$1)</f>
        <v>1.23048780487805</v>
      </c>
      <c r="BG27" s="0" t="n">
        <f aca="false">$B27-($B27-$AQ27)/($B$1-$AQ$1)*($B$1-BG$1)</f>
        <v>1.22585365853659</v>
      </c>
      <c r="BH27" s="0" t="n">
        <f aca="false">$B27-($B27-$AQ27)/($B$1-$AQ$1)*($B$1-BH$1)</f>
        <v>1.22121951219512</v>
      </c>
      <c r="BI27" s="0" t="n">
        <f aca="false">$B27-($B27-$AQ27)/($B$1-$AQ$1)*($B$1-BI$1)</f>
        <v>1.21658536585366</v>
      </c>
      <c r="BJ27" s="0" t="n">
        <f aca="false">$B27-($B27-$AQ27)/($B$1-$AQ$1)*($B$1-BJ$1)</f>
        <v>1.2119512195122</v>
      </c>
      <c r="BK27" s="0" t="n">
        <f aca="false">$B27-($B27-$AQ27)/($B$1-$AQ$1)*($B$1-BK$1)</f>
        <v>1.20731707317073</v>
      </c>
    </row>
    <row r="28" customFormat="false" ht="14.4" hidden="false" customHeight="false" outlineLevel="0" collapsed="false">
      <c r="A28" s="0" t="s">
        <v>7</v>
      </c>
      <c r="B28" s="2" t="n">
        <f aca="false">1.49</f>
        <v>1.49</v>
      </c>
      <c r="C28" s="0" t="n">
        <f aca="false">$B28-($B28-$AQ28)/($B$1-$AQ$1)*($B$1-C$1)</f>
        <v>1.48536585365854</v>
      </c>
      <c r="D28" s="0" t="n">
        <f aca="false">$B28-($B28-$AQ28)/($B$1-$AQ$1)*($B$1-D$1)</f>
        <v>1.48073170731707</v>
      </c>
      <c r="E28" s="0" t="n">
        <f aca="false">$B28-($B28-$AQ28)/($B$1-$AQ$1)*($B$1-E$1)</f>
        <v>1.47609756097561</v>
      </c>
      <c r="F28" s="0" t="n">
        <f aca="false">$B28-($B28-$AQ28)/($B$1-$AQ$1)*($B$1-F$1)</f>
        <v>1.47146341463415</v>
      </c>
      <c r="G28" s="0" t="n">
        <f aca="false">$B28-($B28-$AQ28)/($B$1-$AQ$1)*($B$1-G$1)</f>
        <v>1.46682926829268</v>
      </c>
      <c r="H28" s="0" t="n">
        <f aca="false">$B28-($B28-$AQ28)/($B$1-$AQ$1)*($B$1-H$1)</f>
        <v>1.46219512195122</v>
      </c>
      <c r="I28" s="0" t="n">
        <f aca="false">$B28-($B28-$AQ28)/($B$1-$AQ$1)*($B$1-I$1)</f>
        <v>1.45756097560976</v>
      </c>
      <c r="J28" s="0" t="n">
        <f aca="false">$B28-($B28-$AQ28)/($B$1-$AQ$1)*($B$1-J$1)</f>
        <v>1.45292682926829</v>
      </c>
      <c r="K28" s="0" t="n">
        <f aca="false">$B28-($B28-$AQ28)/($B$1-$AQ$1)*($B$1-K$1)</f>
        <v>1.44829268292683</v>
      </c>
      <c r="L28" s="0" t="n">
        <f aca="false">$B28-($B28-$AQ28)/($B$1-$AQ$1)*($B$1-L$1)</f>
        <v>1.44365853658537</v>
      </c>
      <c r="M28" s="0" t="n">
        <f aca="false">$B28-($B28-$AQ28)/($B$1-$AQ$1)*($B$1-M$1)</f>
        <v>1.4390243902439</v>
      </c>
      <c r="N28" s="0" t="n">
        <f aca="false">$B28-($B28-$AQ28)/($B$1-$AQ$1)*($B$1-N$1)</f>
        <v>1.43439024390244</v>
      </c>
      <c r="O28" s="0" t="n">
        <f aca="false">$B28-($B28-$AQ28)/($B$1-$AQ$1)*($B$1-O$1)</f>
        <v>1.42975609756098</v>
      </c>
      <c r="P28" s="0" t="n">
        <f aca="false">$B28-($B28-$AQ28)/($B$1-$AQ$1)*($B$1-P$1)</f>
        <v>1.42512195121951</v>
      </c>
      <c r="Q28" s="0" t="n">
        <f aca="false">$B28-($B28-$AQ28)/($B$1-$AQ$1)*($B$1-Q$1)</f>
        <v>1.42048780487805</v>
      </c>
      <c r="R28" s="0" t="n">
        <f aca="false">$B28-($B28-$AQ28)/($B$1-$AQ$1)*($B$1-R$1)</f>
        <v>1.41585365853659</v>
      </c>
      <c r="S28" s="0" t="n">
        <f aca="false">$B28-($B28-$AQ28)/($B$1-$AQ$1)*($B$1-S$1)</f>
        <v>1.41121951219512</v>
      </c>
      <c r="T28" s="0" t="n">
        <f aca="false">$B28-($B28-$AQ28)/($B$1-$AQ$1)*($B$1-T$1)</f>
        <v>1.40658536585366</v>
      </c>
      <c r="U28" s="0" t="n">
        <f aca="false">$B28-($B28-$AQ28)/($B$1-$AQ$1)*($B$1-U$1)</f>
        <v>1.4019512195122</v>
      </c>
      <c r="V28" s="0" t="n">
        <f aca="false">$B28-($B28-$AQ28)/($B$1-$AQ$1)*($B$1-V$1)</f>
        <v>1.39731707317073</v>
      </c>
      <c r="W28" s="0" t="n">
        <f aca="false">$B28-($B28-$AQ28)/($B$1-$AQ$1)*($B$1-W$1)</f>
        <v>1.39268292682927</v>
      </c>
      <c r="X28" s="0" t="n">
        <f aca="false">$B28-($B28-$AQ28)/($B$1-$AQ$1)*($B$1-X$1)</f>
        <v>1.38804878048781</v>
      </c>
      <c r="Y28" s="0" t="n">
        <f aca="false">$B28-($B28-$AQ28)/($B$1-$AQ$1)*($B$1-Y$1)</f>
        <v>1.38341463414634</v>
      </c>
      <c r="Z28" s="0" t="n">
        <f aca="false">$B28-($B28-$AQ28)/($B$1-$AQ$1)*($B$1-Z$1)</f>
        <v>1.37878048780488</v>
      </c>
      <c r="AA28" s="0" t="n">
        <f aca="false">$B28-($B28-$AQ28)/($B$1-$AQ$1)*($B$1-AA$1)</f>
        <v>1.37414634146341</v>
      </c>
      <c r="AB28" s="0" t="n">
        <f aca="false">$B28-($B28-$AQ28)/($B$1-$AQ$1)*($B$1-AB$1)</f>
        <v>1.36951219512195</v>
      </c>
      <c r="AC28" s="0" t="n">
        <f aca="false">$B28-($B28-$AQ28)/($B$1-$AQ$1)*($B$1-AC$1)</f>
        <v>1.36487804878049</v>
      </c>
      <c r="AD28" s="0" t="n">
        <f aca="false">$B28-($B28-$AQ28)/($B$1-$AQ$1)*($B$1-AD$1)</f>
        <v>1.36024390243902</v>
      </c>
      <c r="AE28" s="0" t="n">
        <f aca="false">$B28-($B28-$AQ28)/($B$1-$AQ$1)*($B$1-AE$1)</f>
        <v>1.35560975609756</v>
      </c>
      <c r="AF28" s="0" t="n">
        <f aca="false">$B28-($B28-$AQ28)/($B$1-$AQ$1)*($B$1-AF$1)</f>
        <v>1.3509756097561</v>
      </c>
      <c r="AG28" s="0" t="n">
        <f aca="false">$B28-($B28-$AQ28)/($B$1-$AQ$1)*($B$1-AG$1)</f>
        <v>1.34634146341463</v>
      </c>
      <c r="AH28" s="0" t="n">
        <f aca="false">$B28-($B28-$AQ28)/($B$1-$AQ$1)*($B$1-AH$1)</f>
        <v>1.34170731707317</v>
      </c>
      <c r="AI28" s="0" t="n">
        <f aca="false">$B28-($B28-$AQ28)/($B$1-$AQ$1)*($B$1-AI$1)</f>
        <v>1.33707317073171</v>
      </c>
      <c r="AJ28" s="0" t="n">
        <f aca="false">$B28-($B28-$AQ28)/($B$1-$AQ$1)*($B$1-AJ$1)</f>
        <v>1.33243902439024</v>
      </c>
      <c r="AK28" s="0" t="n">
        <f aca="false">$B28-($B28-$AQ28)/($B$1-$AQ$1)*($B$1-AK$1)</f>
        <v>1.32780487804878</v>
      </c>
      <c r="AL28" s="0" t="n">
        <f aca="false">$B28-($B28-$AQ28)/($B$1-$AQ$1)*($B$1-AL$1)</f>
        <v>1.32317073170732</v>
      </c>
      <c r="AM28" s="0" t="n">
        <f aca="false">$B28-($B28-$AQ28)/($B$1-$AQ$1)*($B$1-AM$1)</f>
        <v>1.31853658536585</v>
      </c>
      <c r="AN28" s="0" t="n">
        <f aca="false">$B28-($B28-$AQ28)/($B$1-$AQ$1)*($B$1-AN$1)</f>
        <v>1.31390243902439</v>
      </c>
      <c r="AO28" s="0" t="n">
        <f aca="false">$B28-($B28-$AQ28)/($B$1-$AQ$1)*($B$1-AO$1)</f>
        <v>1.30926829268293</v>
      </c>
      <c r="AP28" s="0" t="n">
        <f aca="false">$B28-($B28-$AQ28)/($B$1-$AQ$1)*($B$1-AP$1)</f>
        <v>1.30463414634146</v>
      </c>
      <c r="AQ28" s="0" t="n">
        <v>1.3</v>
      </c>
      <c r="AR28" s="0" t="n">
        <f aca="false">$B28-($B28-$AQ28)/($B$1-$AQ$1)*($B$1-AR$1)</f>
        <v>1.29536585365854</v>
      </c>
      <c r="AS28" s="0" t="n">
        <f aca="false">$B28-($B28-$AQ28)/($B$1-$AQ$1)*($B$1-AS$1)</f>
        <v>1.29073170731707</v>
      </c>
      <c r="AT28" s="0" t="n">
        <f aca="false">$B28-($B28-$AQ28)/($B$1-$AQ$1)*($B$1-AT$1)</f>
        <v>1.28609756097561</v>
      </c>
      <c r="AU28" s="0" t="n">
        <f aca="false">$B28-($B28-$AQ28)/($B$1-$AQ$1)*($B$1-AU$1)</f>
        <v>1.28146341463415</v>
      </c>
      <c r="AV28" s="0" t="n">
        <f aca="false">$B28-($B28-$AQ28)/($B$1-$AQ$1)*($B$1-AV$1)</f>
        <v>1.27682926829268</v>
      </c>
      <c r="AW28" s="0" t="n">
        <f aca="false">$B28-($B28-$AQ28)/($B$1-$AQ$1)*($B$1-AW$1)</f>
        <v>1.27219512195122</v>
      </c>
      <c r="AX28" s="0" t="n">
        <f aca="false">$B28-($B28-$AQ28)/($B$1-$AQ$1)*($B$1-AX$1)</f>
        <v>1.26756097560976</v>
      </c>
      <c r="AY28" s="0" t="n">
        <f aca="false">$B28-($B28-$AQ28)/($B$1-$AQ$1)*($B$1-AY$1)</f>
        <v>1.26292682926829</v>
      </c>
      <c r="AZ28" s="0" t="n">
        <f aca="false">$B28-($B28-$AQ28)/($B$1-$AQ$1)*($B$1-AZ$1)</f>
        <v>1.25829268292683</v>
      </c>
      <c r="BA28" s="0" t="n">
        <f aca="false">$B28-($B28-$AQ28)/($B$1-$AQ$1)*($B$1-BA$1)</f>
        <v>1.25365853658537</v>
      </c>
      <c r="BB28" s="0" t="n">
        <f aca="false">$B28-($B28-$AQ28)/($B$1-$AQ$1)*($B$1-BB$1)</f>
        <v>1.2490243902439</v>
      </c>
      <c r="BC28" s="0" t="n">
        <f aca="false">$B28-($B28-$AQ28)/($B$1-$AQ$1)*($B$1-BC$1)</f>
        <v>1.24439024390244</v>
      </c>
      <c r="BD28" s="0" t="n">
        <f aca="false">$B28-($B28-$AQ28)/($B$1-$AQ$1)*($B$1-BD$1)</f>
        <v>1.23975609756098</v>
      </c>
      <c r="BE28" s="0" t="n">
        <f aca="false">$B28-($B28-$AQ28)/($B$1-$AQ$1)*($B$1-BE$1)</f>
        <v>1.23512195121951</v>
      </c>
      <c r="BF28" s="0" t="n">
        <f aca="false">$B28-($B28-$AQ28)/($B$1-$AQ$1)*($B$1-BF$1)</f>
        <v>1.23048780487805</v>
      </c>
      <c r="BG28" s="0" t="n">
        <f aca="false">$B28-($B28-$AQ28)/($B$1-$AQ$1)*($B$1-BG$1)</f>
        <v>1.22585365853659</v>
      </c>
      <c r="BH28" s="0" t="n">
        <f aca="false">$B28-($B28-$AQ28)/($B$1-$AQ$1)*($B$1-BH$1)</f>
        <v>1.22121951219512</v>
      </c>
      <c r="BI28" s="0" t="n">
        <f aca="false">$B28-($B28-$AQ28)/($B$1-$AQ$1)*($B$1-BI$1)</f>
        <v>1.21658536585366</v>
      </c>
      <c r="BJ28" s="0" t="n">
        <f aca="false">$B28-($B28-$AQ28)/($B$1-$AQ$1)*($B$1-BJ$1)</f>
        <v>1.2119512195122</v>
      </c>
      <c r="BK28" s="0" t="n">
        <f aca="false">$B28-($B28-$AQ28)/($B$1-$AQ$1)*($B$1-BK$1)</f>
        <v>1.20731707317073</v>
      </c>
    </row>
    <row r="29" customFormat="false" ht="14.4" hidden="false" customHeight="false" outlineLevel="0" collapsed="false">
      <c r="A29" s="0" t="s">
        <v>7</v>
      </c>
      <c r="B29" s="2" t="n">
        <f aca="false">1.49</f>
        <v>1.49</v>
      </c>
      <c r="C29" s="0" t="n">
        <f aca="false">$B29-($B29-$AQ29)/($B$1-$AQ$1)*($B$1-C$1)</f>
        <v>1.48536585365854</v>
      </c>
      <c r="D29" s="0" t="n">
        <f aca="false">$B29-($B29-$AQ29)/($B$1-$AQ$1)*($B$1-D$1)</f>
        <v>1.48073170731707</v>
      </c>
      <c r="E29" s="0" t="n">
        <f aca="false">$B29-($B29-$AQ29)/($B$1-$AQ$1)*($B$1-E$1)</f>
        <v>1.47609756097561</v>
      </c>
      <c r="F29" s="0" t="n">
        <f aca="false">$B29-($B29-$AQ29)/($B$1-$AQ$1)*($B$1-F$1)</f>
        <v>1.47146341463415</v>
      </c>
      <c r="G29" s="0" t="n">
        <f aca="false">$B29-($B29-$AQ29)/($B$1-$AQ$1)*($B$1-G$1)</f>
        <v>1.46682926829268</v>
      </c>
      <c r="H29" s="0" t="n">
        <f aca="false">$B29-($B29-$AQ29)/($B$1-$AQ$1)*($B$1-H$1)</f>
        <v>1.46219512195122</v>
      </c>
      <c r="I29" s="0" t="n">
        <f aca="false">$B29-($B29-$AQ29)/($B$1-$AQ$1)*($B$1-I$1)</f>
        <v>1.45756097560976</v>
      </c>
      <c r="J29" s="0" t="n">
        <f aca="false">$B29-($B29-$AQ29)/($B$1-$AQ$1)*($B$1-J$1)</f>
        <v>1.45292682926829</v>
      </c>
      <c r="K29" s="0" t="n">
        <f aca="false">$B29-($B29-$AQ29)/($B$1-$AQ$1)*($B$1-K$1)</f>
        <v>1.44829268292683</v>
      </c>
      <c r="L29" s="0" t="n">
        <f aca="false">$B29-($B29-$AQ29)/($B$1-$AQ$1)*($B$1-L$1)</f>
        <v>1.44365853658537</v>
      </c>
      <c r="M29" s="0" t="n">
        <f aca="false">$B29-($B29-$AQ29)/($B$1-$AQ$1)*($B$1-M$1)</f>
        <v>1.4390243902439</v>
      </c>
      <c r="N29" s="0" t="n">
        <f aca="false">$B29-($B29-$AQ29)/($B$1-$AQ$1)*($B$1-N$1)</f>
        <v>1.43439024390244</v>
      </c>
      <c r="O29" s="0" t="n">
        <f aca="false">$B29-($B29-$AQ29)/($B$1-$AQ$1)*($B$1-O$1)</f>
        <v>1.42975609756098</v>
      </c>
      <c r="P29" s="0" t="n">
        <f aca="false">$B29-($B29-$AQ29)/($B$1-$AQ$1)*($B$1-P$1)</f>
        <v>1.42512195121951</v>
      </c>
      <c r="Q29" s="0" t="n">
        <f aca="false">$B29-($B29-$AQ29)/($B$1-$AQ$1)*($B$1-Q$1)</f>
        <v>1.42048780487805</v>
      </c>
      <c r="R29" s="0" t="n">
        <f aca="false">$B29-($B29-$AQ29)/($B$1-$AQ$1)*($B$1-R$1)</f>
        <v>1.41585365853659</v>
      </c>
      <c r="S29" s="0" t="n">
        <f aca="false">$B29-($B29-$AQ29)/($B$1-$AQ$1)*($B$1-S$1)</f>
        <v>1.41121951219512</v>
      </c>
      <c r="T29" s="0" t="n">
        <f aca="false">$B29-($B29-$AQ29)/($B$1-$AQ$1)*($B$1-T$1)</f>
        <v>1.40658536585366</v>
      </c>
      <c r="U29" s="0" t="n">
        <f aca="false">$B29-($B29-$AQ29)/($B$1-$AQ$1)*($B$1-U$1)</f>
        <v>1.4019512195122</v>
      </c>
      <c r="V29" s="0" t="n">
        <f aca="false">$B29-($B29-$AQ29)/($B$1-$AQ$1)*($B$1-V$1)</f>
        <v>1.39731707317073</v>
      </c>
      <c r="W29" s="0" t="n">
        <f aca="false">$B29-($B29-$AQ29)/($B$1-$AQ$1)*($B$1-W$1)</f>
        <v>1.39268292682927</v>
      </c>
      <c r="X29" s="0" t="n">
        <f aca="false">$B29-($B29-$AQ29)/($B$1-$AQ$1)*($B$1-X$1)</f>
        <v>1.38804878048781</v>
      </c>
      <c r="Y29" s="0" t="n">
        <f aca="false">$B29-($B29-$AQ29)/($B$1-$AQ$1)*($B$1-Y$1)</f>
        <v>1.38341463414634</v>
      </c>
      <c r="Z29" s="0" t="n">
        <f aca="false">$B29-($B29-$AQ29)/($B$1-$AQ$1)*($B$1-Z$1)</f>
        <v>1.37878048780488</v>
      </c>
      <c r="AA29" s="0" t="n">
        <f aca="false">$B29-($B29-$AQ29)/($B$1-$AQ$1)*($B$1-AA$1)</f>
        <v>1.37414634146341</v>
      </c>
      <c r="AB29" s="0" t="n">
        <f aca="false">$B29-($B29-$AQ29)/($B$1-$AQ$1)*($B$1-AB$1)</f>
        <v>1.36951219512195</v>
      </c>
      <c r="AC29" s="0" t="n">
        <f aca="false">$B29-($B29-$AQ29)/($B$1-$AQ$1)*($B$1-AC$1)</f>
        <v>1.36487804878049</v>
      </c>
      <c r="AD29" s="0" t="n">
        <f aca="false">$B29-($B29-$AQ29)/($B$1-$AQ$1)*($B$1-AD$1)</f>
        <v>1.36024390243902</v>
      </c>
      <c r="AE29" s="0" t="n">
        <f aca="false">$B29-($B29-$AQ29)/($B$1-$AQ$1)*($B$1-AE$1)</f>
        <v>1.35560975609756</v>
      </c>
      <c r="AF29" s="0" t="n">
        <f aca="false">$B29-($B29-$AQ29)/($B$1-$AQ$1)*($B$1-AF$1)</f>
        <v>1.3509756097561</v>
      </c>
      <c r="AG29" s="0" t="n">
        <f aca="false">$B29-($B29-$AQ29)/($B$1-$AQ$1)*($B$1-AG$1)</f>
        <v>1.34634146341463</v>
      </c>
      <c r="AH29" s="0" t="n">
        <f aca="false">$B29-($B29-$AQ29)/($B$1-$AQ$1)*($B$1-AH$1)</f>
        <v>1.34170731707317</v>
      </c>
      <c r="AI29" s="0" t="n">
        <f aca="false">$B29-($B29-$AQ29)/($B$1-$AQ$1)*($B$1-AI$1)</f>
        <v>1.33707317073171</v>
      </c>
      <c r="AJ29" s="0" t="n">
        <f aca="false">$B29-($B29-$AQ29)/($B$1-$AQ$1)*($B$1-AJ$1)</f>
        <v>1.33243902439024</v>
      </c>
      <c r="AK29" s="0" t="n">
        <f aca="false">$B29-($B29-$AQ29)/($B$1-$AQ$1)*($B$1-AK$1)</f>
        <v>1.32780487804878</v>
      </c>
      <c r="AL29" s="0" t="n">
        <f aca="false">$B29-($B29-$AQ29)/($B$1-$AQ$1)*($B$1-AL$1)</f>
        <v>1.32317073170732</v>
      </c>
      <c r="AM29" s="0" t="n">
        <f aca="false">$B29-($B29-$AQ29)/($B$1-$AQ$1)*($B$1-AM$1)</f>
        <v>1.31853658536585</v>
      </c>
      <c r="AN29" s="0" t="n">
        <f aca="false">$B29-($B29-$AQ29)/($B$1-$AQ$1)*($B$1-AN$1)</f>
        <v>1.31390243902439</v>
      </c>
      <c r="AO29" s="0" t="n">
        <f aca="false">$B29-($B29-$AQ29)/($B$1-$AQ$1)*($B$1-AO$1)</f>
        <v>1.30926829268293</v>
      </c>
      <c r="AP29" s="0" t="n">
        <f aca="false">$B29-($B29-$AQ29)/($B$1-$AQ$1)*($B$1-AP$1)</f>
        <v>1.30463414634146</v>
      </c>
      <c r="AQ29" s="0" t="n">
        <v>1.3</v>
      </c>
      <c r="AR29" s="0" t="n">
        <f aca="false">$B29-($B29-$AQ29)/($B$1-$AQ$1)*($B$1-AR$1)</f>
        <v>1.29536585365854</v>
      </c>
      <c r="AS29" s="0" t="n">
        <f aca="false">$B29-($B29-$AQ29)/($B$1-$AQ$1)*($B$1-AS$1)</f>
        <v>1.29073170731707</v>
      </c>
      <c r="AT29" s="0" t="n">
        <f aca="false">$B29-($B29-$AQ29)/($B$1-$AQ$1)*($B$1-AT$1)</f>
        <v>1.28609756097561</v>
      </c>
      <c r="AU29" s="0" t="n">
        <f aca="false">$B29-($B29-$AQ29)/($B$1-$AQ$1)*($B$1-AU$1)</f>
        <v>1.28146341463415</v>
      </c>
      <c r="AV29" s="0" t="n">
        <f aca="false">$B29-($B29-$AQ29)/($B$1-$AQ$1)*($B$1-AV$1)</f>
        <v>1.27682926829268</v>
      </c>
      <c r="AW29" s="0" t="n">
        <f aca="false">$B29-($B29-$AQ29)/($B$1-$AQ$1)*($B$1-AW$1)</f>
        <v>1.27219512195122</v>
      </c>
      <c r="AX29" s="0" t="n">
        <f aca="false">$B29-($B29-$AQ29)/($B$1-$AQ$1)*($B$1-AX$1)</f>
        <v>1.26756097560976</v>
      </c>
      <c r="AY29" s="0" t="n">
        <f aca="false">$B29-($B29-$AQ29)/($B$1-$AQ$1)*($B$1-AY$1)</f>
        <v>1.26292682926829</v>
      </c>
      <c r="AZ29" s="0" t="n">
        <f aca="false">$B29-($B29-$AQ29)/($B$1-$AQ$1)*($B$1-AZ$1)</f>
        <v>1.25829268292683</v>
      </c>
      <c r="BA29" s="0" t="n">
        <f aca="false">$B29-($B29-$AQ29)/($B$1-$AQ$1)*($B$1-BA$1)</f>
        <v>1.25365853658537</v>
      </c>
      <c r="BB29" s="0" t="n">
        <f aca="false">$B29-($B29-$AQ29)/($B$1-$AQ$1)*($B$1-BB$1)</f>
        <v>1.2490243902439</v>
      </c>
      <c r="BC29" s="0" t="n">
        <f aca="false">$B29-($B29-$AQ29)/($B$1-$AQ$1)*($B$1-BC$1)</f>
        <v>1.24439024390244</v>
      </c>
      <c r="BD29" s="0" t="n">
        <f aca="false">$B29-($B29-$AQ29)/($B$1-$AQ$1)*($B$1-BD$1)</f>
        <v>1.23975609756098</v>
      </c>
      <c r="BE29" s="0" t="n">
        <f aca="false">$B29-($B29-$AQ29)/($B$1-$AQ$1)*($B$1-BE$1)</f>
        <v>1.23512195121951</v>
      </c>
      <c r="BF29" s="0" t="n">
        <f aca="false">$B29-($B29-$AQ29)/($B$1-$AQ$1)*($B$1-BF$1)</f>
        <v>1.23048780487805</v>
      </c>
      <c r="BG29" s="0" t="n">
        <f aca="false">$B29-($B29-$AQ29)/($B$1-$AQ$1)*($B$1-BG$1)</f>
        <v>1.22585365853659</v>
      </c>
      <c r="BH29" s="0" t="n">
        <f aca="false">$B29-($B29-$AQ29)/($B$1-$AQ$1)*($B$1-BH$1)</f>
        <v>1.22121951219512</v>
      </c>
      <c r="BI29" s="0" t="n">
        <f aca="false">$B29-($B29-$AQ29)/($B$1-$AQ$1)*($B$1-BI$1)</f>
        <v>1.21658536585366</v>
      </c>
      <c r="BJ29" s="0" t="n">
        <f aca="false">$B29-($B29-$AQ29)/($B$1-$AQ$1)*($B$1-BJ$1)</f>
        <v>1.2119512195122</v>
      </c>
      <c r="BK29" s="0" t="n">
        <f aca="false">$B29-($B29-$AQ29)/($B$1-$AQ$1)*($B$1-BK$1)</f>
        <v>1.20731707317073</v>
      </c>
    </row>
    <row r="30" customFormat="false" ht="14.4" hidden="false" customHeight="false" outlineLevel="0" collapsed="false">
      <c r="A30" s="0" t="s">
        <v>8</v>
      </c>
      <c r="B30" s="2" t="n">
        <f aca="false">1.49</f>
        <v>1.49</v>
      </c>
      <c r="C30" s="0" t="n">
        <f aca="false">$B30-($B30-$AQ30)/($B$1-$AQ$1)*($B$1-C$1)</f>
        <v>1.48536585365854</v>
      </c>
      <c r="D30" s="0" t="n">
        <f aca="false">$B30-($B30-$AQ30)/($B$1-$AQ$1)*($B$1-D$1)</f>
        <v>1.48073170731707</v>
      </c>
      <c r="E30" s="0" t="n">
        <f aca="false">$B30-($B30-$AQ30)/($B$1-$AQ$1)*($B$1-E$1)</f>
        <v>1.47609756097561</v>
      </c>
      <c r="F30" s="0" t="n">
        <f aca="false">$B30-($B30-$AQ30)/($B$1-$AQ$1)*($B$1-F$1)</f>
        <v>1.47146341463415</v>
      </c>
      <c r="G30" s="0" t="n">
        <f aca="false">$B30-($B30-$AQ30)/($B$1-$AQ$1)*($B$1-G$1)</f>
        <v>1.46682926829268</v>
      </c>
      <c r="H30" s="0" t="n">
        <f aca="false">$B30-($B30-$AQ30)/($B$1-$AQ$1)*($B$1-H$1)</f>
        <v>1.46219512195122</v>
      </c>
      <c r="I30" s="0" t="n">
        <f aca="false">$B30-($B30-$AQ30)/($B$1-$AQ$1)*($B$1-I$1)</f>
        <v>1.45756097560976</v>
      </c>
      <c r="J30" s="0" t="n">
        <f aca="false">$B30-($B30-$AQ30)/($B$1-$AQ$1)*($B$1-J$1)</f>
        <v>1.45292682926829</v>
      </c>
      <c r="K30" s="0" t="n">
        <f aca="false">$B30-($B30-$AQ30)/($B$1-$AQ$1)*($B$1-K$1)</f>
        <v>1.44829268292683</v>
      </c>
      <c r="L30" s="0" t="n">
        <f aca="false">$B30-($B30-$AQ30)/($B$1-$AQ$1)*($B$1-L$1)</f>
        <v>1.44365853658537</v>
      </c>
      <c r="M30" s="0" t="n">
        <f aca="false">$B30-($B30-$AQ30)/($B$1-$AQ$1)*($B$1-M$1)</f>
        <v>1.4390243902439</v>
      </c>
      <c r="N30" s="0" t="n">
        <f aca="false">$B30-($B30-$AQ30)/($B$1-$AQ$1)*($B$1-N$1)</f>
        <v>1.43439024390244</v>
      </c>
      <c r="O30" s="0" t="n">
        <f aca="false">$B30-($B30-$AQ30)/($B$1-$AQ$1)*($B$1-O$1)</f>
        <v>1.42975609756098</v>
      </c>
      <c r="P30" s="0" t="n">
        <f aca="false">$B30-($B30-$AQ30)/($B$1-$AQ$1)*($B$1-P$1)</f>
        <v>1.42512195121951</v>
      </c>
      <c r="Q30" s="0" t="n">
        <f aca="false">$B30-($B30-$AQ30)/($B$1-$AQ$1)*($B$1-Q$1)</f>
        <v>1.42048780487805</v>
      </c>
      <c r="R30" s="0" t="n">
        <f aca="false">$B30-($B30-$AQ30)/($B$1-$AQ$1)*($B$1-R$1)</f>
        <v>1.41585365853659</v>
      </c>
      <c r="S30" s="0" t="n">
        <f aca="false">$B30-($B30-$AQ30)/($B$1-$AQ$1)*($B$1-S$1)</f>
        <v>1.41121951219512</v>
      </c>
      <c r="T30" s="0" t="n">
        <f aca="false">$B30-($B30-$AQ30)/($B$1-$AQ$1)*($B$1-T$1)</f>
        <v>1.40658536585366</v>
      </c>
      <c r="U30" s="0" t="n">
        <f aca="false">$B30-($B30-$AQ30)/($B$1-$AQ$1)*($B$1-U$1)</f>
        <v>1.4019512195122</v>
      </c>
      <c r="V30" s="0" t="n">
        <f aca="false">$B30-($B30-$AQ30)/($B$1-$AQ$1)*($B$1-V$1)</f>
        <v>1.39731707317073</v>
      </c>
      <c r="W30" s="0" t="n">
        <f aca="false">$B30-($B30-$AQ30)/($B$1-$AQ$1)*($B$1-W$1)</f>
        <v>1.39268292682927</v>
      </c>
      <c r="X30" s="0" t="n">
        <f aca="false">$B30-($B30-$AQ30)/($B$1-$AQ$1)*($B$1-X$1)</f>
        <v>1.38804878048781</v>
      </c>
      <c r="Y30" s="0" t="n">
        <f aca="false">$B30-($B30-$AQ30)/($B$1-$AQ$1)*($B$1-Y$1)</f>
        <v>1.38341463414634</v>
      </c>
      <c r="Z30" s="0" t="n">
        <f aca="false">$B30-($B30-$AQ30)/($B$1-$AQ$1)*($B$1-Z$1)</f>
        <v>1.37878048780488</v>
      </c>
      <c r="AA30" s="0" t="n">
        <f aca="false">$B30-($B30-$AQ30)/($B$1-$AQ$1)*($B$1-AA$1)</f>
        <v>1.37414634146341</v>
      </c>
      <c r="AB30" s="0" t="n">
        <f aca="false">$B30-($B30-$AQ30)/($B$1-$AQ$1)*($B$1-AB$1)</f>
        <v>1.36951219512195</v>
      </c>
      <c r="AC30" s="0" t="n">
        <f aca="false">$B30-($B30-$AQ30)/($B$1-$AQ$1)*($B$1-AC$1)</f>
        <v>1.36487804878049</v>
      </c>
      <c r="AD30" s="0" t="n">
        <f aca="false">$B30-($B30-$AQ30)/($B$1-$AQ$1)*($B$1-AD$1)</f>
        <v>1.36024390243902</v>
      </c>
      <c r="AE30" s="0" t="n">
        <f aca="false">$B30-($B30-$AQ30)/($B$1-$AQ$1)*($B$1-AE$1)</f>
        <v>1.35560975609756</v>
      </c>
      <c r="AF30" s="0" t="n">
        <f aca="false">$B30-($B30-$AQ30)/($B$1-$AQ$1)*($B$1-AF$1)</f>
        <v>1.3509756097561</v>
      </c>
      <c r="AG30" s="0" t="n">
        <f aca="false">$B30-($B30-$AQ30)/($B$1-$AQ$1)*($B$1-AG$1)</f>
        <v>1.34634146341463</v>
      </c>
      <c r="AH30" s="0" t="n">
        <f aca="false">$B30-($B30-$AQ30)/($B$1-$AQ$1)*($B$1-AH$1)</f>
        <v>1.34170731707317</v>
      </c>
      <c r="AI30" s="0" t="n">
        <f aca="false">$B30-($B30-$AQ30)/($B$1-$AQ$1)*($B$1-AI$1)</f>
        <v>1.33707317073171</v>
      </c>
      <c r="AJ30" s="0" t="n">
        <f aca="false">$B30-($B30-$AQ30)/($B$1-$AQ$1)*($B$1-AJ$1)</f>
        <v>1.33243902439024</v>
      </c>
      <c r="AK30" s="0" t="n">
        <f aca="false">$B30-($B30-$AQ30)/($B$1-$AQ$1)*($B$1-AK$1)</f>
        <v>1.32780487804878</v>
      </c>
      <c r="AL30" s="0" t="n">
        <f aca="false">$B30-($B30-$AQ30)/($B$1-$AQ$1)*($B$1-AL$1)</f>
        <v>1.32317073170732</v>
      </c>
      <c r="AM30" s="0" t="n">
        <f aca="false">$B30-($B30-$AQ30)/($B$1-$AQ$1)*($B$1-AM$1)</f>
        <v>1.31853658536585</v>
      </c>
      <c r="AN30" s="0" t="n">
        <f aca="false">$B30-($B30-$AQ30)/($B$1-$AQ$1)*($B$1-AN$1)</f>
        <v>1.31390243902439</v>
      </c>
      <c r="AO30" s="0" t="n">
        <f aca="false">$B30-($B30-$AQ30)/($B$1-$AQ$1)*($B$1-AO$1)</f>
        <v>1.30926829268293</v>
      </c>
      <c r="AP30" s="0" t="n">
        <f aca="false">$B30-($B30-$AQ30)/($B$1-$AQ$1)*($B$1-AP$1)</f>
        <v>1.30463414634146</v>
      </c>
      <c r="AQ30" s="0" t="n">
        <v>1.3</v>
      </c>
      <c r="AR30" s="0" t="n">
        <f aca="false">$B30-($B30-$AQ30)/($B$1-$AQ$1)*($B$1-AR$1)</f>
        <v>1.29536585365854</v>
      </c>
      <c r="AS30" s="0" t="n">
        <f aca="false">$B30-($B30-$AQ30)/($B$1-$AQ$1)*($B$1-AS$1)</f>
        <v>1.29073170731707</v>
      </c>
      <c r="AT30" s="0" t="n">
        <f aca="false">$B30-($B30-$AQ30)/($B$1-$AQ$1)*($B$1-AT$1)</f>
        <v>1.28609756097561</v>
      </c>
      <c r="AU30" s="0" t="n">
        <f aca="false">$B30-($B30-$AQ30)/($B$1-$AQ$1)*($B$1-AU$1)</f>
        <v>1.28146341463415</v>
      </c>
      <c r="AV30" s="0" t="n">
        <f aca="false">$B30-($B30-$AQ30)/($B$1-$AQ$1)*($B$1-AV$1)</f>
        <v>1.27682926829268</v>
      </c>
      <c r="AW30" s="0" t="n">
        <f aca="false">$B30-($B30-$AQ30)/($B$1-$AQ$1)*($B$1-AW$1)</f>
        <v>1.27219512195122</v>
      </c>
      <c r="AX30" s="0" t="n">
        <f aca="false">$B30-($B30-$AQ30)/($B$1-$AQ$1)*($B$1-AX$1)</f>
        <v>1.26756097560976</v>
      </c>
      <c r="AY30" s="0" t="n">
        <f aca="false">$B30-($B30-$AQ30)/($B$1-$AQ$1)*($B$1-AY$1)</f>
        <v>1.26292682926829</v>
      </c>
      <c r="AZ30" s="0" t="n">
        <f aca="false">$B30-($B30-$AQ30)/($B$1-$AQ$1)*($B$1-AZ$1)</f>
        <v>1.25829268292683</v>
      </c>
      <c r="BA30" s="0" t="n">
        <f aca="false">$B30-($B30-$AQ30)/($B$1-$AQ$1)*($B$1-BA$1)</f>
        <v>1.25365853658537</v>
      </c>
      <c r="BB30" s="0" t="n">
        <f aca="false">$B30-($B30-$AQ30)/($B$1-$AQ$1)*($B$1-BB$1)</f>
        <v>1.2490243902439</v>
      </c>
      <c r="BC30" s="0" t="n">
        <f aca="false">$B30-($B30-$AQ30)/($B$1-$AQ$1)*($B$1-BC$1)</f>
        <v>1.24439024390244</v>
      </c>
      <c r="BD30" s="0" t="n">
        <f aca="false">$B30-($B30-$AQ30)/($B$1-$AQ$1)*($B$1-BD$1)</f>
        <v>1.23975609756098</v>
      </c>
      <c r="BE30" s="0" t="n">
        <f aca="false">$B30-($B30-$AQ30)/($B$1-$AQ$1)*($B$1-BE$1)</f>
        <v>1.23512195121951</v>
      </c>
      <c r="BF30" s="0" t="n">
        <f aca="false">$B30-($B30-$AQ30)/($B$1-$AQ$1)*($B$1-BF$1)</f>
        <v>1.23048780487805</v>
      </c>
      <c r="BG30" s="0" t="n">
        <f aca="false">$B30-($B30-$AQ30)/($B$1-$AQ$1)*($B$1-BG$1)</f>
        <v>1.22585365853659</v>
      </c>
      <c r="BH30" s="0" t="n">
        <f aca="false">$B30-($B30-$AQ30)/($B$1-$AQ$1)*($B$1-BH$1)</f>
        <v>1.22121951219512</v>
      </c>
      <c r="BI30" s="0" t="n">
        <f aca="false">$B30-($B30-$AQ30)/($B$1-$AQ$1)*($B$1-BI$1)</f>
        <v>1.21658536585366</v>
      </c>
      <c r="BJ30" s="0" t="n">
        <f aca="false">$B30-($B30-$AQ30)/($B$1-$AQ$1)*($B$1-BJ$1)</f>
        <v>1.2119512195122</v>
      </c>
      <c r="BK30" s="0" t="n">
        <f aca="false">$B30-($B30-$AQ30)/($B$1-$AQ$1)*($B$1-BK$1)</f>
        <v>1.20731707317073</v>
      </c>
    </row>
    <row r="31" customFormat="false" ht="14.4" hidden="false" customHeight="false" outlineLevel="0" collapsed="false">
      <c r="A31" s="0" t="s">
        <v>8</v>
      </c>
      <c r="B31" s="2" t="n">
        <f aca="false">1.49</f>
        <v>1.49</v>
      </c>
      <c r="C31" s="0" t="n">
        <f aca="false">$B31-($B31-$AQ31)/($B$1-$AQ$1)*($B$1-C$1)</f>
        <v>1.48536585365854</v>
      </c>
      <c r="D31" s="0" t="n">
        <f aca="false">$B31-($B31-$AQ31)/($B$1-$AQ$1)*($B$1-D$1)</f>
        <v>1.48073170731707</v>
      </c>
      <c r="E31" s="0" t="n">
        <f aca="false">$B31-($B31-$AQ31)/($B$1-$AQ$1)*($B$1-E$1)</f>
        <v>1.47609756097561</v>
      </c>
      <c r="F31" s="0" t="n">
        <f aca="false">$B31-($B31-$AQ31)/($B$1-$AQ$1)*($B$1-F$1)</f>
        <v>1.47146341463415</v>
      </c>
      <c r="G31" s="0" t="n">
        <f aca="false">$B31-($B31-$AQ31)/($B$1-$AQ$1)*($B$1-G$1)</f>
        <v>1.46682926829268</v>
      </c>
      <c r="H31" s="0" t="n">
        <f aca="false">$B31-($B31-$AQ31)/($B$1-$AQ$1)*($B$1-H$1)</f>
        <v>1.46219512195122</v>
      </c>
      <c r="I31" s="0" t="n">
        <f aca="false">$B31-($B31-$AQ31)/($B$1-$AQ$1)*($B$1-I$1)</f>
        <v>1.45756097560976</v>
      </c>
      <c r="J31" s="0" t="n">
        <f aca="false">$B31-($B31-$AQ31)/($B$1-$AQ$1)*($B$1-J$1)</f>
        <v>1.45292682926829</v>
      </c>
      <c r="K31" s="0" t="n">
        <f aca="false">$B31-($B31-$AQ31)/($B$1-$AQ$1)*($B$1-K$1)</f>
        <v>1.44829268292683</v>
      </c>
      <c r="L31" s="0" t="n">
        <f aca="false">$B31-($B31-$AQ31)/($B$1-$AQ$1)*($B$1-L$1)</f>
        <v>1.44365853658537</v>
      </c>
      <c r="M31" s="0" t="n">
        <f aca="false">$B31-($B31-$AQ31)/($B$1-$AQ$1)*($B$1-M$1)</f>
        <v>1.4390243902439</v>
      </c>
      <c r="N31" s="0" t="n">
        <f aca="false">$B31-($B31-$AQ31)/($B$1-$AQ$1)*($B$1-N$1)</f>
        <v>1.43439024390244</v>
      </c>
      <c r="O31" s="0" t="n">
        <f aca="false">$B31-($B31-$AQ31)/($B$1-$AQ$1)*($B$1-O$1)</f>
        <v>1.42975609756098</v>
      </c>
      <c r="P31" s="0" t="n">
        <f aca="false">$B31-($B31-$AQ31)/($B$1-$AQ$1)*($B$1-P$1)</f>
        <v>1.42512195121951</v>
      </c>
      <c r="Q31" s="0" t="n">
        <f aca="false">$B31-($B31-$AQ31)/($B$1-$AQ$1)*($B$1-Q$1)</f>
        <v>1.42048780487805</v>
      </c>
      <c r="R31" s="0" t="n">
        <f aca="false">$B31-($B31-$AQ31)/($B$1-$AQ$1)*($B$1-R$1)</f>
        <v>1.41585365853659</v>
      </c>
      <c r="S31" s="0" t="n">
        <f aca="false">$B31-($B31-$AQ31)/($B$1-$AQ$1)*($B$1-S$1)</f>
        <v>1.41121951219512</v>
      </c>
      <c r="T31" s="0" t="n">
        <f aca="false">$B31-($B31-$AQ31)/($B$1-$AQ$1)*($B$1-T$1)</f>
        <v>1.40658536585366</v>
      </c>
      <c r="U31" s="0" t="n">
        <f aca="false">$B31-($B31-$AQ31)/($B$1-$AQ$1)*($B$1-U$1)</f>
        <v>1.4019512195122</v>
      </c>
      <c r="V31" s="0" t="n">
        <f aca="false">$B31-($B31-$AQ31)/($B$1-$AQ$1)*($B$1-V$1)</f>
        <v>1.39731707317073</v>
      </c>
      <c r="W31" s="0" t="n">
        <f aca="false">$B31-($B31-$AQ31)/($B$1-$AQ$1)*($B$1-W$1)</f>
        <v>1.39268292682927</v>
      </c>
      <c r="X31" s="0" t="n">
        <f aca="false">$B31-($B31-$AQ31)/($B$1-$AQ$1)*($B$1-X$1)</f>
        <v>1.38804878048781</v>
      </c>
      <c r="Y31" s="0" t="n">
        <f aca="false">$B31-($B31-$AQ31)/($B$1-$AQ$1)*($B$1-Y$1)</f>
        <v>1.38341463414634</v>
      </c>
      <c r="Z31" s="0" t="n">
        <f aca="false">$B31-($B31-$AQ31)/($B$1-$AQ$1)*($B$1-Z$1)</f>
        <v>1.37878048780488</v>
      </c>
      <c r="AA31" s="0" t="n">
        <f aca="false">$B31-($B31-$AQ31)/($B$1-$AQ$1)*($B$1-AA$1)</f>
        <v>1.37414634146341</v>
      </c>
      <c r="AB31" s="0" t="n">
        <f aca="false">$B31-($B31-$AQ31)/($B$1-$AQ$1)*($B$1-AB$1)</f>
        <v>1.36951219512195</v>
      </c>
      <c r="AC31" s="0" t="n">
        <f aca="false">$B31-($B31-$AQ31)/($B$1-$AQ$1)*($B$1-AC$1)</f>
        <v>1.36487804878049</v>
      </c>
      <c r="AD31" s="0" t="n">
        <f aca="false">$B31-($B31-$AQ31)/($B$1-$AQ$1)*($B$1-AD$1)</f>
        <v>1.36024390243902</v>
      </c>
      <c r="AE31" s="0" t="n">
        <f aca="false">$B31-($B31-$AQ31)/($B$1-$AQ$1)*($B$1-AE$1)</f>
        <v>1.35560975609756</v>
      </c>
      <c r="AF31" s="0" t="n">
        <f aca="false">$B31-($B31-$AQ31)/($B$1-$AQ$1)*($B$1-AF$1)</f>
        <v>1.3509756097561</v>
      </c>
      <c r="AG31" s="0" t="n">
        <f aca="false">$B31-($B31-$AQ31)/($B$1-$AQ$1)*($B$1-AG$1)</f>
        <v>1.34634146341463</v>
      </c>
      <c r="AH31" s="0" t="n">
        <f aca="false">$B31-($B31-$AQ31)/($B$1-$AQ$1)*($B$1-AH$1)</f>
        <v>1.34170731707317</v>
      </c>
      <c r="AI31" s="0" t="n">
        <f aca="false">$B31-($B31-$AQ31)/($B$1-$AQ$1)*($B$1-AI$1)</f>
        <v>1.33707317073171</v>
      </c>
      <c r="AJ31" s="0" t="n">
        <f aca="false">$B31-($B31-$AQ31)/($B$1-$AQ$1)*($B$1-AJ$1)</f>
        <v>1.33243902439024</v>
      </c>
      <c r="AK31" s="0" t="n">
        <f aca="false">$B31-($B31-$AQ31)/($B$1-$AQ$1)*($B$1-AK$1)</f>
        <v>1.32780487804878</v>
      </c>
      <c r="AL31" s="0" t="n">
        <f aca="false">$B31-($B31-$AQ31)/($B$1-$AQ$1)*($B$1-AL$1)</f>
        <v>1.32317073170732</v>
      </c>
      <c r="AM31" s="0" t="n">
        <f aca="false">$B31-($B31-$AQ31)/($B$1-$AQ$1)*($B$1-AM$1)</f>
        <v>1.31853658536585</v>
      </c>
      <c r="AN31" s="0" t="n">
        <f aca="false">$B31-($B31-$AQ31)/($B$1-$AQ$1)*($B$1-AN$1)</f>
        <v>1.31390243902439</v>
      </c>
      <c r="AO31" s="0" t="n">
        <f aca="false">$B31-($B31-$AQ31)/($B$1-$AQ$1)*($B$1-AO$1)</f>
        <v>1.30926829268293</v>
      </c>
      <c r="AP31" s="0" t="n">
        <f aca="false">$B31-($B31-$AQ31)/($B$1-$AQ$1)*($B$1-AP$1)</f>
        <v>1.30463414634146</v>
      </c>
      <c r="AQ31" s="0" t="n">
        <v>1.3</v>
      </c>
      <c r="AR31" s="0" t="n">
        <f aca="false">$B31-($B31-$AQ31)/($B$1-$AQ$1)*($B$1-AR$1)</f>
        <v>1.29536585365854</v>
      </c>
      <c r="AS31" s="0" t="n">
        <f aca="false">$B31-($B31-$AQ31)/($B$1-$AQ$1)*($B$1-AS$1)</f>
        <v>1.29073170731707</v>
      </c>
      <c r="AT31" s="0" t="n">
        <f aca="false">$B31-($B31-$AQ31)/($B$1-$AQ$1)*($B$1-AT$1)</f>
        <v>1.28609756097561</v>
      </c>
      <c r="AU31" s="0" t="n">
        <f aca="false">$B31-($B31-$AQ31)/($B$1-$AQ$1)*($B$1-AU$1)</f>
        <v>1.28146341463415</v>
      </c>
      <c r="AV31" s="0" t="n">
        <f aca="false">$B31-($B31-$AQ31)/($B$1-$AQ$1)*($B$1-AV$1)</f>
        <v>1.27682926829268</v>
      </c>
      <c r="AW31" s="0" t="n">
        <f aca="false">$B31-($B31-$AQ31)/($B$1-$AQ$1)*($B$1-AW$1)</f>
        <v>1.27219512195122</v>
      </c>
      <c r="AX31" s="0" t="n">
        <f aca="false">$B31-($B31-$AQ31)/($B$1-$AQ$1)*($B$1-AX$1)</f>
        <v>1.26756097560976</v>
      </c>
      <c r="AY31" s="0" t="n">
        <f aca="false">$B31-($B31-$AQ31)/($B$1-$AQ$1)*($B$1-AY$1)</f>
        <v>1.26292682926829</v>
      </c>
      <c r="AZ31" s="0" t="n">
        <f aca="false">$B31-($B31-$AQ31)/($B$1-$AQ$1)*($B$1-AZ$1)</f>
        <v>1.25829268292683</v>
      </c>
      <c r="BA31" s="0" t="n">
        <f aca="false">$B31-($B31-$AQ31)/($B$1-$AQ$1)*($B$1-BA$1)</f>
        <v>1.25365853658537</v>
      </c>
      <c r="BB31" s="0" t="n">
        <f aca="false">$B31-($B31-$AQ31)/($B$1-$AQ$1)*($B$1-BB$1)</f>
        <v>1.2490243902439</v>
      </c>
      <c r="BC31" s="0" t="n">
        <f aca="false">$B31-($B31-$AQ31)/($B$1-$AQ$1)*($B$1-BC$1)</f>
        <v>1.24439024390244</v>
      </c>
      <c r="BD31" s="0" t="n">
        <f aca="false">$B31-($B31-$AQ31)/($B$1-$AQ$1)*($B$1-BD$1)</f>
        <v>1.23975609756098</v>
      </c>
      <c r="BE31" s="0" t="n">
        <f aca="false">$B31-($B31-$AQ31)/($B$1-$AQ$1)*($B$1-BE$1)</f>
        <v>1.23512195121951</v>
      </c>
      <c r="BF31" s="0" t="n">
        <f aca="false">$B31-($B31-$AQ31)/($B$1-$AQ$1)*($B$1-BF$1)</f>
        <v>1.23048780487805</v>
      </c>
      <c r="BG31" s="0" t="n">
        <f aca="false">$B31-($B31-$AQ31)/($B$1-$AQ$1)*($B$1-BG$1)</f>
        <v>1.22585365853659</v>
      </c>
      <c r="BH31" s="0" t="n">
        <f aca="false">$B31-($B31-$AQ31)/($B$1-$AQ$1)*($B$1-BH$1)</f>
        <v>1.22121951219512</v>
      </c>
      <c r="BI31" s="0" t="n">
        <f aca="false">$B31-($B31-$AQ31)/($B$1-$AQ$1)*($B$1-BI$1)</f>
        <v>1.21658536585366</v>
      </c>
      <c r="BJ31" s="0" t="n">
        <f aca="false">$B31-($B31-$AQ31)/($B$1-$AQ$1)*($B$1-BJ$1)</f>
        <v>1.2119512195122</v>
      </c>
      <c r="BK31" s="0" t="n">
        <f aca="false">$B31-($B31-$AQ31)/($B$1-$AQ$1)*($B$1-BK$1)</f>
        <v>1.20731707317073</v>
      </c>
    </row>
    <row r="32" customFormat="false" ht="14.4" hidden="false" customHeight="false" outlineLevel="0" collapsed="false">
      <c r="A32" s="0" t="s">
        <v>8</v>
      </c>
      <c r="B32" s="2" t="n">
        <f aca="false">1.49</f>
        <v>1.49</v>
      </c>
      <c r="C32" s="0" t="n">
        <f aca="false">$B32-($B32-$AQ32)/($B$1-$AQ$1)*($B$1-C$1)</f>
        <v>1.48536585365854</v>
      </c>
      <c r="D32" s="0" t="n">
        <f aca="false">$B32-($B32-$AQ32)/($B$1-$AQ$1)*($B$1-D$1)</f>
        <v>1.48073170731707</v>
      </c>
      <c r="E32" s="0" t="n">
        <f aca="false">$B32-($B32-$AQ32)/($B$1-$AQ$1)*($B$1-E$1)</f>
        <v>1.47609756097561</v>
      </c>
      <c r="F32" s="0" t="n">
        <f aca="false">$B32-($B32-$AQ32)/($B$1-$AQ$1)*($B$1-F$1)</f>
        <v>1.47146341463415</v>
      </c>
      <c r="G32" s="0" t="n">
        <f aca="false">$B32-($B32-$AQ32)/($B$1-$AQ$1)*($B$1-G$1)</f>
        <v>1.46682926829268</v>
      </c>
      <c r="H32" s="0" t="n">
        <f aca="false">$B32-($B32-$AQ32)/($B$1-$AQ$1)*($B$1-H$1)</f>
        <v>1.46219512195122</v>
      </c>
      <c r="I32" s="0" t="n">
        <f aca="false">$B32-($B32-$AQ32)/($B$1-$AQ$1)*($B$1-I$1)</f>
        <v>1.45756097560976</v>
      </c>
      <c r="J32" s="0" t="n">
        <f aca="false">$B32-($B32-$AQ32)/($B$1-$AQ$1)*($B$1-J$1)</f>
        <v>1.45292682926829</v>
      </c>
      <c r="K32" s="0" t="n">
        <f aca="false">$B32-($B32-$AQ32)/($B$1-$AQ$1)*($B$1-K$1)</f>
        <v>1.44829268292683</v>
      </c>
      <c r="L32" s="0" t="n">
        <f aca="false">$B32-($B32-$AQ32)/($B$1-$AQ$1)*($B$1-L$1)</f>
        <v>1.44365853658537</v>
      </c>
      <c r="M32" s="0" t="n">
        <f aca="false">$B32-($B32-$AQ32)/($B$1-$AQ$1)*($B$1-M$1)</f>
        <v>1.4390243902439</v>
      </c>
      <c r="N32" s="0" t="n">
        <f aca="false">$B32-($B32-$AQ32)/($B$1-$AQ$1)*($B$1-N$1)</f>
        <v>1.43439024390244</v>
      </c>
      <c r="O32" s="0" t="n">
        <f aca="false">$B32-($B32-$AQ32)/($B$1-$AQ$1)*($B$1-O$1)</f>
        <v>1.42975609756098</v>
      </c>
      <c r="P32" s="0" t="n">
        <f aca="false">$B32-($B32-$AQ32)/($B$1-$AQ$1)*($B$1-P$1)</f>
        <v>1.42512195121951</v>
      </c>
      <c r="Q32" s="0" t="n">
        <f aca="false">$B32-($B32-$AQ32)/($B$1-$AQ$1)*($B$1-Q$1)</f>
        <v>1.42048780487805</v>
      </c>
      <c r="R32" s="0" t="n">
        <f aca="false">$B32-($B32-$AQ32)/($B$1-$AQ$1)*($B$1-R$1)</f>
        <v>1.41585365853659</v>
      </c>
      <c r="S32" s="0" t="n">
        <f aca="false">$B32-($B32-$AQ32)/($B$1-$AQ$1)*($B$1-S$1)</f>
        <v>1.41121951219512</v>
      </c>
      <c r="T32" s="0" t="n">
        <f aca="false">$B32-($B32-$AQ32)/($B$1-$AQ$1)*($B$1-T$1)</f>
        <v>1.40658536585366</v>
      </c>
      <c r="U32" s="0" t="n">
        <f aca="false">$B32-($B32-$AQ32)/($B$1-$AQ$1)*($B$1-U$1)</f>
        <v>1.4019512195122</v>
      </c>
      <c r="V32" s="0" t="n">
        <f aca="false">$B32-($B32-$AQ32)/($B$1-$AQ$1)*($B$1-V$1)</f>
        <v>1.39731707317073</v>
      </c>
      <c r="W32" s="0" t="n">
        <f aca="false">$B32-($B32-$AQ32)/($B$1-$AQ$1)*($B$1-W$1)</f>
        <v>1.39268292682927</v>
      </c>
      <c r="X32" s="0" t="n">
        <f aca="false">$B32-($B32-$AQ32)/($B$1-$AQ$1)*($B$1-X$1)</f>
        <v>1.38804878048781</v>
      </c>
      <c r="Y32" s="0" t="n">
        <f aca="false">$B32-($B32-$AQ32)/($B$1-$AQ$1)*($B$1-Y$1)</f>
        <v>1.38341463414634</v>
      </c>
      <c r="Z32" s="0" t="n">
        <f aca="false">$B32-($B32-$AQ32)/($B$1-$AQ$1)*($B$1-Z$1)</f>
        <v>1.37878048780488</v>
      </c>
      <c r="AA32" s="0" t="n">
        <f aca="false">$B32-($B32-$AQ32)/($B$1-$AQ$1)*($B$1-AA$1)</f>
        <v>1.37414634146341</v>
      </c>
      <c r="AB32" s="0" t="n">
        <f aca="false">$B32-($B32-$AQ32)/($B$1-$AQ$1)*($B$1-AB$1)</f>
        <v>1.36951219512195</v>
      </c>
      <c r="AC32" s="0" t="n">
        <f aca="false">$B32-($B32-$AQ32)/($B$1-$AQ$1)*($B$1-AC$1)</f>
        <v>1.36487804878049</v>
      </c>
      <c r="AD32" s="0" t="n">
        <f aca="false">$B32-($B32-$AQ32)/($B$1-$AQ$1)*($B$1-AD$1)</f>
        <v>1.36024390243902</v>
      </c>
      <c r="AE32" s="0" t="n">
        <f aca="false">$B32-($B32-$AQ32)/($B$1-$AQ$1)*($B$1-AE$1)</f>
        <v>1.35560975609756</v>
      </c>
      <c r="AF32" s="0" t="n">
        <f aca="false">$B32-($B32-$AQ32)/($B$1-$AQ$1)*($B$1-AF$1)</f>
        <v>1.3509756097561</v>
      </c>
      <c r="AG32" s="0" t="n">
        <f aca="false">$B32-($B32-$AQ32)/($B$1-$AQ$1)*($B$1-AG$1)</f>
        <v>1.34634146341463</v>
      </c>
      <c r="AH32" s="0" t="n">
        <f aca="false">$B32-($B32-$AQ32)/($B$1-$AQ$1)*($B$1-AH$1)</f>
        <v>1.34170731707317</v>
      </c>
      <c r="AI32" s="0" t="n">
        <f aca="false">$B32-($B32-$AQ32)/($B$1-$AQ$1)*($B$1-AI$1)</f>
        <v>1.33707317073171</v>
      </c>
      <c r="AJ32" s="0" t="n">
        <f aca="false">$B32-($B32-$AQ32)/($B$1-$AQ$1)*($B$1-AJ$1)</f>
        <v>1.33243902439024</v>
      </c>
      <c r="AK32" s="0" t="n">
        <f aca="false">$B32-($B32-$AQ32)/($B$1-$AQ$1)*($B$1-AK$1)</f>
        <v>1.32780487804878</v>
      </c>
      <c r="AL32" s="0" t="n">
        <f aca="false">$B32-($B32-$AQ32)/($B$1-$AQ$1)*($B$1-AL$1)</f>
        <v>1.32317073170732</v>
      </c>
      <c r="AM32" s="0" t="n">
        <f aca="false">$B32-($B32-$AQ32)/($B$1-$AQ$1)*($B$1-AM$1)</f>
        <v>1.31853658536585</v>
      </c>
      <c r="AN32" s="0" t="n">
        <f aca="false">$B32-($B32-$AQ32)/($B$1-$AQ$1)*($B$1-AN$1)</f>
        <v>1.31390243902439</v>
      </c>
      <c r="AO32" s="0" t="n">
        <f aca="false">$B32-($B32-$AQ32)/($B$1-$AQ$1)*($B$1-AO$1)</f>
        <v>1.30926829268293</v>
      </c>
      <c r="AP32" s="0" t="n">
        <f aca="false">$B32-($B32-$AQ32)/($B$1-$AQ$1)*($B$1-AP$1)</f>
        <v>1.30463414634146</v>
      </c>
      <c r="AQ32" s="0" t="n">
        <v>1.3</v>
      </c>
      <c r="AR32" s="0" t="n">
        <f aca="false">$B32-($B32-$AQ32)/($B$1-$AQ$1)*($B$1-AR$1)</f>
        <v>1.29536585365854</v>
      </c>
      <c r="AS32" s="0" t="n">
        <f aca="false">$B32-($B32-$AQ32)/($B$1-$AQ$1)*($B$1-AS$1)</f>
        <v>1.29073170731707</v>
      </c>
      <c r="AT32" s="0" t="n">
        <f aca="false">$B32-($B32-$AQ32)/($B$1-$AQ$1)*($B$1-AT$1)</f>
        <v>1.28609756097561</v>
      </c>
      <c r="AU32" s="0" t="n">
        <f aca="false">$B32-($B32-$AQ32)/($B$1-$AQ$1)*($B$1-AU$1)</f>
        <v>1.28146341463415</v>
      </c>
      <c r="AV32" s="0" t="n">
        <f aca="false">$B32-($B32-$AQ32)/($B$1-$AQ$1)*($B$1-AV$1)</f>
        <v>1.27682926829268</v>
      </c>
      <c r="AW32" s="0" t="n">
        <f aca="false">$B32-($B32-$AQ32)/($B$1-$AQ$1)*($B$1-AW$1)</f>
        <v>1.27219512195122</v>
      </c>
      <c r="AX32" s="0" t="n">
        <f aca="false">$B32-($B32-$AQ32)/($B$1-$AQ$1)*($B$1-AX$1)</f>
        <v>1.26756097560976</v>
      </c>
      <c r="AY32" s="0" t="n">
        <f aca="false">$B32-($B32-$AQ32)/($B$1-$AQ$1)*($B$1-AY$1)</f>
        <v>1.26292682926829</v>
      </c>
      <c r="AZ32" s="0" t="n">
        <f aca="false">$B32-($B32-$AQ32)/($B$1-$AQ$1)*($B$1-AZ$1)</f>
        <v>1.25829268292683</v>
      </c>
      <c r="BA32" s="0" t="n">
        <f aca="false">$B32-($B32-$AQ32)/($B$1-$AQ$1)*($B$1-BA$1)</f>
        <v>1.25365853658537</v>
      </c>
      <c r="BB32" s="0" t="n">
        <f aca="false">$B32-($B32-$AQ32)/($B$1-$AQ$1)*($B$1-BB$1)</f>
        <v>1.2490243902439</v>
      </c>
      <c r="BC32" s="0" t="n">
        <f aca="false">$B32-($B32-$AQ32)/($B$1-$AQ$1)*($B$1-BC$1)</f>
        <v>1.24439024390244</v>
      </c>
      <c r="BD32" s="0" t="n">
        <f aca="false">$B32-($B32-$AQ32)/($B$1-$AQ$1)*($B$1-BD$1)</f>
        <v>1.23975609756098</v>
      </c>
      <c r="BE32" s="0" t="n">
        <f aca="false">$B32-($B32-$AQ32)/($B$1-$AQ$1)*($B$1-BE$1)</f>
        <v>1.23512195121951</v>
      </c>
      <c r="BF32" s="0" t="n">
        <f aca="false">$B32-($B32-$AQ32)/($B$1-$AQ$1)*($B$1-BF$1)</f>
        <v>1.23048780487805</v>
      </c>
      <c r="BG32" s="0" t="n">
        <f aca="false">$B32-($B32-$AQ32)/($B$1-$AQ$1)*($B$1-BG$1)</f>
        <v>1.22585365853659</v>
      </c>
      <c r="BH32" s="0" t="n">
        <f aca="false">$B32-($B32-$AQ32)/($B$1-$AQ$1)*($B$1-BH$1)</f>
        <v>1.22121951219512</v>
      </c>
      <c r="BI32" s="0" t="n">
        <f aca="false">$B32-($B32-$AQ32)/($B$1-$AQ$1)*($B$1-BI$1)</f>
        <v>1.21658536585366</v>
      </c>
      <c r="BJ32" s="0" t="n">
        <f aca="false">$B32-($B32-$AQ32)/($B$1-$AQ$1)*($B$1-BJ$1)</f>
        <v>1.2119512195122</v>
      </c>
      <c r="BK32" s="0" t="n">
        <f aca="false">$B32-($B32-$AQ32)/($B$1-$AQ$1)*($B$1-BK$1)</f>
        <v>1.20731707317073</v>
      </c>
    </row>
    <row r="33" customFormat="false" ht="14.4" hidden="false" customHeight="false" outlineLevel="0" collapsed="false">
      <c r="A33" s="0" t="s">
        <v>8</v>
      </c>
      <c r="B33" s="2" t="n">
        <f aca="false">1.49</f>
        <v>1.49</v>
      </c>
      <c r="C33" s="0" t="n">
        <f aca="false">$B33-($B33-$AQ33)/($B$1-$AQ$1)*($B$1-C$1)</f>
        <v>1.48536585365854</v>
      </c>
      <c r="D33" s="0" t="n">
        <f aca="false">$B33-($B33-$AQ33)/($B$1-$AQ$1)*($B$1-D$1)</f>
        <v>1.48073170731707</v>
      </c>
      <c r="E33" s="0" t="n">
        <f aca="false">$B33-($B33-$AQ33)/($B$1-$AQ$1)*($B$1-E$1)</f>
        <v>1.47609756097561</v>
      </c>
      <c r="F33" s="0" t="n">
        <f aca="false">$B33-($B33-$AQ33)/($B$1-$AQ$1)*($B$1-F$1)</f>
        <v>1.47146341463415</v>
      </c>
      <c r="G33" s="0" t="n">
        <f aca="false">$B33-($B33-$AQ33)/($B$1-$AQ$1)*($B$1-G$1)</f>
        <v>1.46682926829268</v>
      </c>
      <c r="H33" s="0" t="n">
        <f aca="false">$B33-($B33-$AQ33)/($B$1-$AQ$1)*($B$1-H$1)</f>
        <v>1.46219512195122</v>
      </c>
      <c r="I33" s="0" t="n">
        <f aca="false">$B33-($B33-$AQ33)/($B$1-$AQ$1)*($B$1-I$1)</f>
        <v>1.45756097560976</v>
      </c>
      <c r="J33" s="0" t="n">
        <f aca="false">$B33-($B33-$AQ33)/($B$1-$AQ$1)*($B$1-J$1)</f>
        <v>1.45292682926829</v>
      </c>
      <c r="K33" s="0" t="n">
        <f aca="false">$B33-($B33-$AQ33)/($B$1-$AQ$1)*($B$1-K$1)</f>
        <v>1.44829268292683</v>
      </c>
      <c r="L33" s="0" t="n">
        <f aca="false">$B33-($B33-$AQ33)/($B$1-$AQ$1)*($B$1-L$1)</f>
        <v>1.44365853658537</v>
      </c>
      <c r="M33" s="0" t="n">
        <f aca="false">$B33-($B33-$AQ33)/($B$1-$AQ$1)*($B$1-M$1)</f>
        <v>1.4390243902439</v>
      </c>
      <c r="N33" s="0" t="n">
        <f aca="false">$B33-($B33-$AQ33)/($B$1-$AQ$1)*($B$1-N$1)</f>
        <v>1.43439024390244</v>
      </c>
      <c r="O33" s="0" t="n">
        <f aca="false">$B33-($B33-$AQ33)/($B$1-$AQ$1)*($B$1-O$1)</f>
        <v>1.42975609756098</v>
      </c>
      <c r="P33" s="0" t="n">
        <f aca="false">$B33-($B33-$AQ33)/($B$1-$AQ$1)*($B$1-P$1)</f>
        <v>1.42512195121951</v>
      </c>
      <c r="Q33" s="0" t="n">
        <f aca="false">$B33-($B33-$AQ33)/($B$1-$AQ$1)*($B$1-Q$1)</f>
        <v>1.42048780487805</v>
      </c>
      <c r="R33" s="0" t="n">
        <f aca="false">$B33-($B33-$AQ33)/($B$1-$AQ$1)*($B$1-R$1)</f>
        <v>1.41585365853659</v>
      </c>
      <c r="S33" s="0" t="n">
        <f aca="false">$B33-($B33-$AQ33)/($B$1-$AQ$1)*($B$1-S$1)</f>
        <v>1.41121951219512</v>
      </c>
      <c r="T33" s="0" t="n">
        <f aca="false">$B33-($B33-$AQ33)/($B$1-$AQ$1)*($B$1-T$1)</f>
        <v>1.40658536585366</v>
      </c>
      <c r="U33" s="0" t="n">
        <f aca="false">$B33-($B33-$AQ33)/($B$1-$AQ$1)*($B$1-U$1)</f>
        <v>1.4019512195122</v>
      </c>
      <c r="V33" s="0" t="n">
        <f aca="false">$B33-($B33-$AQ33)/($B$1-$AQ$1)*($B$1-V$1)</f>
        <v>1.39731707317073</v>
      </c>
      <c r="W33" s="0" t="n">
        <f aca="false">$B33-($B33-$AQ33)/($B$1-$AQ$1)*($B$1-W$1)</f>
        <v>1.39268292682927</v>
      </c>
      <c r="X33" s="0" t="n">
        <f aca="false">$B33-($B33-$AQ33)/($B$1-$AQ$1)*($B$1-X$1)</f>
        <v>1.38804878048781</v>
      </c>
      <c r="Y33" s="0" t="n">
        <f aca="false">$B33-($B33-$AQ33)/($B$1-$AQ$1)*($B$1-Y$1)</f>
        <v>1.38341463414634</v>
      </c>
      <c r="Z33" s="0" t="n">
        <f aca="false">$B33-($B33-$AQ33)/($B$1-$AQ$1)*($B$1-Z$1)</f>
        <v>1.37878048780488</v>
      </c>
      <c r="AA33" s="0" t="n">
        <f aca="false">$B33-($B33-$AQ33)/($B$1-$AQ$1)*($B$1-AA$1)</f>
        <v>1.37414634146341</v>
      </c>
      <c r="AB33" s="0" t="n">
        <f aca="false">$B33-($B33-$AQ33)/($B$1-$AQ$1)*($B$1-AB$1)</f>
        <v>1.36951219512195</v>
      </c>
      <c r="AC33" s="0" t="n">
        <f aca="false">$B33-($B33-$AQ33)/($B$1-$AQ$1)*($B$1-AC$1)</f>
        <v>1.36487804878049</v>
      </c>
      <c r="AD33" s="0" t="n">
        <f aca="false">$B33-($B33-$AQ33)/($B$1-$AQ$1)*($B$1-AD$1)</f>
        <v>1.36024390243902</v>
      </c>
      <c r="AE33" s="0" t="n">
        <f aca="false">$B33-($B33-$AQ33)/($B$1-$AQ$1)*($B$1-AE$1)</f>
        <v>1.35560975609756</v>
      </c>
      <c r="AF33" s="0" t="n">
        <f aca="false">$B33-($B33-$AQ33)/($B$1-$AQ$1)*($B$1-AF$1)</f>
        <v>1.3509756097561</v>
      </c>
      <c r="AG33" s="0" t="n">
        <f aca="false">$B33-($B33-$AQ33)/($B$1-$AQ$1)*($B$1-AG$1)</f>
        <v>1.34634146341463</v>
      </c>
      <c r="AH33" s="0" t="n">
        <f aca="false">$B33-($B33-$AQ33)/($B$1-$AQ$1)*($B$1-AH$1)</f>
        <v>1.34170731707317</v>
      </c>
      <c r="AI33" s="0" t="n">
        <f aca="false">$B33-($B33-$AQ33)/($B$1-$AQ$1)*($B$1-AI$1)</f>
        <v>1.33707317073171</v>
      </c>
      <c r="AJ33" s="0" t="n">
        <f aca="false">$B33-($B33-$AQ33)/($B$1-$AQ$1)*($B$1-AJ$1)</f>
        <v>1.33243902439024</v>
      </c>
      <c r="AK33" s="0" t="n">
        <f aca="false">$B33-($B33-$AQ33)/($B$1-$AQ$1)*($B$1-AK$1)</f>
        <v>1.32780487804878</v>
      </c>
      <c r="AL33" s="0" t="n">
        <f aca="false">$B33-($B33-$AQ33)/($B$1-$AQ$1)*($B$1-AL$1)</f>
        <v>1.32317073170732</v>
      </c>
      <c r="AM33" s="0" t="n">
        <f aca="false">$B33-($B33-$AQ33)/($B$1-$AQ$1)*($B$1-AM$1)</f>
        <v>1.31853658536585</v>
      </c>
      <c r="AN33" s="0" t="n">
        <f aca="false">$B33-($B33-$AQ33)/($B$1-$AQ$1)*($B$1-AN$1)</f>
        <v>1.31390243902439</v>
      </c>
      <c r="AO33" s="0" t="n">
        <f aca="false">$B33-($B33-$AQ33)/($B$1-$AQ$1)*($B$1-AO$1)</f>
        <v>1.30926829268293</v>
      </c>
      <c r="AP33" s="0" t="n">
        <f aca="false">$B33-($B33-$AQ33)/($B$1-$AQ$1)*($B$1-AP$1)</f>
        <v>1.30463414634146</v>
      </c>
      <c r="AQ33" s="0" t="n">
        <v>1.3</v>
      </c>
      <c r="AR33" s="0" t="n">
        <f aca="false">$B33-($B33-$AQ33)/($B$1-$AQ$1)*($B$1-AR$1)</f>
        <v>1.29536585365854</v>
      </c>
      <c r="AS33" s="0" t="n">
        <f aca="false">$B33-($B33-$AQ33)/($B$1-$AQ$1)*($B$1-AS$1)</f>
        <v>1.29073170731707</v>
      </c>
      <c r="AT33" s="0" t="n">
        <f aca="false">$B33-($B33-$AQ33)/($B$1-$AQ$1)*($B$1-AT$1)</f>
        <v>1.28609756097561</v>
      </c>
      <c r="AU33" s="0" t="n">
        <f aca="false">$B33-($B33-$AQ33)/($B$1-$AQ$1)*($B$1-AU$1)</f>
        <v>1.28146341463415</v>
      </c>
      <c r="AV33" s="0" t="n">
        <f aca="false">$B33-($B33-$AQ33)/($B$1-$AQ$1)*($B$1-AV$1)</f>
        <v>1.27682926829268</v>
      </c>
      <c r="AW33" s="0" t="n">
        <f aca="false">$B33-($B33-$AQ33)/($B$1-$AQ$1)*($B$1-AW$1)</f>
        <v>1.27219512195122</v>
      </c>
      <c r="AX33" s="0" t="n">
        <f aca="false">$B33-($B33-$AQ33)/($B$1-$AQ$1)*($B$1-AX$1)</f>
        <v>1.26756097560976</v>
      </c>
      <c r="AY33" s="0" t="n">
        <f aca="false">$B33-($B33-$AQ33)/($B$1-$AQ$1)*($B$1-AY$1)</f>
        <v>1.26292682926829</v>
      </c>
      <c r="AZ33" s="0" t="n">
        <f aca="false">$B33-($B33-$AQ33)/($B$1-$AQ$1)*($B$1-AZ$1)</f>
        <v>1.25829268292683</v>
      </c>
      <c r="BA33" s="0" t="n">
        <f aca="false">$B33-($B33-$AQ33)/($B$1-$AQ$1)*($B$1-BA$1)</f>
        <v>1.25365853658537</v>
      </c>
      <c r="BB33" s="0" t="n">
        <f aca="false">$B33-($B33-$AQ33)/($B$1-$AQ$1)*($B$1-BB$1)</f>
        <v>1.2490243902439</v>
      </c>
      <c r="BC33" s="0" t="n">
        <f aca="false">$B33-($B33-$AQ33)/($B$1-$AQ$1)*($B$1-BC$1)</f>
        <v>1.24439024390244</v>
      </c>
      <c r="BD33" s="0" t="n">
        <f aca="false">$B33-($B33-$AQ33)/($B$1-$AQ$1)*($B$1-BD$1)</f>
        <v>1.23975609756098</v>
      </c>
      <c r="BE33" s="0" t="n">
        <f aca="false">$B33-($B33-$AQ33)/($B$1-$AQ$1)*($B$1-BE$1)</f>
        <v>1.23512195121951</v>
      </c>
      <c r="BF33" s="0" t="n">
        <f aca="false">$B33-($B33-$AQ33)/($B$1-$AQ$1)*($B$1-BF$1)</f>
        <v>1.23048780487805</v>
      </c>
      <c r="BG33" s="0" t="n">
        <f aca="false">$B33-($B33-$AQ33)/($B$1-$AQ$1)*($B$1-BG$1)</f>
        <v>1.22585365853659</v>
      </c>
      <c r="BH33" s="0" t="n">
        <f aca="false">$B33-($B33-$AQ33)/($B$1-$AQ$1)*($B$1-BH$1)</f>
        <v>1.22121951219512</v>
      </c>
      <c r="BI33" s="0" t="n">
        <f aca="false">$B33-($B33-$AQ33)/($B$1-$AQ$1)*($B$1-BI$1)</f>
        <v>1.21658536585366</v>
      </c>
      <c r="BJ33" s="0" t="n">
        <f aca="false">$B33-($B33-$AQ33)/($B$1-$AQ$1)*($B$1-BJ$1)</f>
        <v>1.2119512195122</v>
      </c>
      <c r="BK33" s="0" t="n">
        <f aca="false">$B33-($B33-$AQ33)/($B$1-$AQ$1)*($B$1-BK$1)</f>
        <v>1.20731707317073</v>
      </c>
    </row>
    <row r="34" customFormat="false" ht="14.4" hidden="false" customHeight="false" outlineLevel="0" collapsed="false">
      <c r="A34" s="0" t="s">
        <v>9</v>
      </c>
      <c r="B34" s="2" t="n">
        <f aca="false">1.49</f>
        <v>1.49</v>
      </c>
      <c r="C34" s="0" t="n">
        <f aca="false">$B34-($B34-$AQ34)/($B$1-$AQ$1)*($B$1-C$1)</f>
        <v>1.48536585365854</v>
      </c>
      <c r="D34" s="0" t="n">
        <f aca="false">$B34-($B34-$AQ34)/($B$1-$AQ$1)*($B$1-D$1)</f>
        <v>1.48073170731707</v>
      </c>
      <c r="E34" s="0" t="n">
        <f aca="false">$B34-($B34-$AQ34)/($B$1-$AQ$1)*($B$1-E$1)</f>
        <v>1.47609756097561</v>
      </c>
      <c r="F34" s="0" t="n">
        <f aca="false">$B34-($B34-$AQ34)/($B$1-$AQ$1)*($B$1-F$1)</f>
        <v>1.47146341463415</v>
      </c>
      <c r="G34" s="0" t="n">
        <f aca="false">$B34-($B34-$AQ34)/($B$1-$AQ$1)*($B$1-G$1)</f>
        <v>1.46682926829268</v>
      </c>
      <c r="H34" s="0" t="n">
        <f aca="false">$B34-($B34-$AQ34)/($B$1-$AQ$1)*($B$1-H$1)</f>
        <v>1.46219512195122</v>
      </c>
      <c r="I34" s="0" t="n">
        <f aca="false">$B34-($B34-$AQ34)/($B$1-$AQ$1)*($B$1-I$1)</f>
        <v>1.45756097560976</v>
      </c>
      <c r="J34" s="0" t="n">
        <f aca="false">$B34-($B34-$AQ34)/($B$1-$AQ$1)*($B$1-J$1)</f>
        <v>1.45292682926829</v>
      </c>
      <c r="K34" s="0" t="n">
        <f aca="false">$B34-($B34-$AQ34)/($B$1-$AQ$1)*($B$1-K$1)</f>
        <v>1.44829268292683</v>
      </c>
      <c r="L34" s="0" t="n">
        <f aca="false">$B34-($B34-$AQ34)/($B$1-$AQ$1)*($B$1-L$1)</f>
        <v>1.44365853658537</v>
      </c>
      <c r="M34" s="0" t="n">
        <f aca="false">$B34-($B34-$AQ34)/($B$1-$AQ$1)*($B$1-M$1)</f>
        <v>1.4390243902439</v>
      </c>
      <c r="N34" s="0" t="n">
        <f aca="false">$B34-($B34-$AQ34)/($B$1-$AQ$1)*($B$1-N$1)</f>
        <v>1.43439024390244</v>
      </c>
      <c r="O34" s="0" t="n">
        <f aca="false">$B34-($B34-$AQ34)/($B$1-$AQ$1)*($B$1-O$1)</f>
        <v>1.42975609756098</v>
      </c>
      <c r="P34" s="0" t="n">
        <f aca="false">$B34-($B34-$AQ34)/($B$1-$AQ$1)*($B$1-P$1)</f>
        <v>1.42512195121951</v>
      </c>
      <c r="Q34" s="0" t="n">
        <f aca="false">$B34-($B34-$AQ34)/($B$1-$AQ$1)*($B$1-Q$1)</f>
        <v>1.42048780487805</v>
      </c>
      <c r="R34" s="0" t="n">
        <f aca="false">$B34-($B34-$AQ34)/($B$1-$AQ$1)*($B$1-R$1)</f>
        <v>1.41585365853659</v>
      </c>
      <c r="S34" s="0" t="n">
        <f aca="false">$B34-($B34-$AQ34)/($B$1-$AQ$1)*($B$1-S$1)</f>
        <v>1.41121951219512</v>
      </c>
      <c r="T34" s="0" t="n">
        <f aca="false">$B34-($B34-$AQ34)/($B$1-$AQ$1)*($B$1-T$1)</f>
        <v>1.40658536585366</v>
      </c>
      <c r="U34" s="0" t="n">
        <f aca="false">$B34-($B34-$AQ34)/($B$1-$AQ$1)*($B$1-U$1)</f>
        <v>1.4019512195122</v>
      </c>
      <c r="V34" s="0" t="n">
        <f aca="false">$B34-($B34-$AQ34)/($B$1-$AQ$1)*($B$1-V$1)</f>
        <v>1.39731707317073</v>
      </c>
      <c r="W34" s="0" t="n">
        <f aca="false">$B34-($B34-$AQ34)/($B$1-$AQ$1)*($B$1-W$1)</f>
        <v>1.39268292682927</v>
      </c>
      <c r="X34" s="0" t="n">
        <f aca="false">$B34-($B34-$AQ34)/($B$1-$AQ$1)*($B$1-X$1)</f>
        <v>1.38804878048781</v>
      </c>
      <c r="Y34" s="0" t="n">
        <f aca="false">$B34-($B34-$AQ34)/($B$1-$AQ$1)*($B$1-Y$1)</f>
        <v>1.38341463414634</v>
      </c>
      <c r="Z34" s="0" t="n">
        <f aca="false">$B34-($B34-$AQ34)/($B$1-$AQ$1)*($B$1-Z$1)</f>
        <v>1.37878048780488</v>
      </c>
      <c r="AA34" s="0" t="n">
        <f aca="false">$B34-($B34-$AQ34)/($B$1-$AQ$1)*($B$1-AA$1)</f>
        <v>1.37414634146341</v>
      </c>
      <c r="AB34" s="0" t="n">
        <f aca="false">$B34-($B34-$AQ34)/($B$1-$AQ$1)*($B$1-AB$1)</f>
        <v>1.36951219512195</v>
      </c>
      <c r="AC34" s="0" t="n">
        <f aca="false">$B34-($B34-$AQ34)/($B$1-$AQ$1)*($B$1-AC$1)</f>
        <v>1.36487804878049</v>
      </c>
      <c r="AD34" s="0" t="n">
        <f aca="false">$B34-($B34-$AQ34)/($B$1-$AQ$1)*($B$1-AD$1)</f>
        <v>1.36024390243902</v>
      </c>
      <c r="AE34" s="0" t="n">
        <f aca="false">$B34-($B34-$AQ34)/($B$1-$AQ$1)*($B$1-AE$1)</f>
        <v>1.35560975609756</v>
      </c>
      <c r="AF34" s="0" t="n">
        <f aca="false">$B34-($B34-$AQ34)/($B$1-$AQ$1)*($B$1-AF$1)</f>
        <v>1.3509756097561</v>
      </c>
      <c r="AG34" s="0" t="n">
        <f aca="false">$B34-($B34-$AQ34)/($B$1-$AQ$1)*($B$1-AG$1)</f>
        <v>1.34634146341463</v>
      </c>
      <c r="AH34" s="0" t="n">
        <f aca="false">$B34-($B34-$AQ34)/($B$1-$AQ$1)*($B$1-AH$1)</f>
        <v>1.34170731707317</v>
      </c>
      <c r="AI34" s="0" t="n">
        <f aca="false">$B34-($B34-$AQ34)/($B$1-$AQ$1)*($B$1-AI$1)</f>
        <v>1.33707317073171</v>
      </c>
      <c r="AJ34" s="0" t="n">
        <f aca="false">$B34-($B34-$AQ34)/($B$1-$AQ$1)*($B$1-AJ$1)</f>
        <v>1.33243902439024</v>
      </c>
      <c r="AK34" s="0" t="n">
        <f aca="false">$B34-($B34-$AQ34)/($B$1-$AQ$1)*($B$1-AK$1)</f>
        <v>1.32780487804878</v>
      </c>
      <c r="AL34" s="0" t="n">
        <f aca="false">$B34-($B34-$AQ34)/($B$1-$AQ$1)*($B$1-AL$1)</f>
        <v>1.32317073170732</v>
      </c>
      <c r="AM34" s="0" t="n">
        <f aca="false">$B34-($B34-$AQ34)/($B$1-$AQ$1)*($B$1-AM$1)</f>
        <v>1.31853658536585</v>
      </c>
      <c r="AN34" s="0" t="n">
        <f aca="false">$B34-($B34-$AQ34)/($B$1-$AQ$1)*($B$1-AN$1)</f>
        <v>1.31390243902439</v>
      </c>
      <c r="AO34" s="0" t="n">
        <f aca="false">$B34-($B34-$AQ34)/($B$1-$AQ$1)*($B$1-AO$1)</f>
        <v>1.30926829268293</v>
      </c>
      <c r="AP34" s="0" t="n">
        <f aca="false">$B34-($B34-$AQ34)/($B$1-$AQ$1)*($B$1-AP$1)</f>
        <v>1.30463414634146</v>
      </c>
      <c r="AQ34" s="0" t="n">
        <v>1.3</v>
      </c>
      <c r="AR34" s="0" t="n">
        <f aca="false">$B34-($B34-$AQ34)/($B$1-$AQ$1)*($B$1-AR$1)</f>
        <v>1.29536585365854</v>
      </c>
      <c r="AS34" s="0" t="n">
        <f aca="false">$B34-($B34-$AQ34)/($B$1-$AQ$1)*($B$1-AS$1)</f>
        <v>1.29073170731707</v>
      </c>
      <c r="AT34" s="0" t="n">
        <f aca="false">$B34-($B34-$AQ34)/($B$1-$AQ$1)*($B$1-AT$1)</f>
        <v>1.28609756097561</v>
      </c>
      <c r="AU34" s="0" t="n">
        <f aca="false">$B34-($B34-$AQ34)/($B$1-$AQ$1)*($B$1-AU$1)</f>
        <v>1.28146341463415</v>
      </c>
      <c r="AV34" s="0" t="n">
        <f aca="false">$B34-($B34-$AQ34)/($B$1-$AQ$1)*($B$1-AV$1)</f>
        <v>1.27682926829268</v>
      </c>
      <c r="AW34" s="0" t="n">
        <f aca="false">$B34-($B34-$AQ34)/($B$1-$AQ$1)*($B$1-AW$1)</f>
        <v>1.27219512195122</v>
      </c>
      <c r="AX34" s="0" t="n">
        <f aca="false">$B34-($B34-$AQ34)/($B$1-$AQ$1)*($B$1-AX$1)</f>
        <v>1.26756097560976</v>
      </c>
      <c r="AY34" s="0" t="n">
        <f aca="false">$B34-($B34-$AQ34)/($B$1-$AQ$1)*($B$1-AY$1)</f>
        <v>1.26292682926829</v>
      </c>
      <c r="AZ34" s="0" t="n">
        <f aca="false">$B34-($B34-$AQ34)/($B$1-$AQ$1)*($B$1-AZ$1)</f>
        <v>1.25829268292683</v>
      </c>
      <c r="BA34" s="0" t="n">
        <f aca="false">$B34-($B34-$AQ34)/($B$1-$AQ$1)*($B$1-BA$1)</f>
        <v>1.25365853658537</v>
      </c>
      <c r="BB34" s="0" t="n">
        <f aca="false">$B34-($B34-$AQ34)/($B$1-$AQ$1)*($B$1-BB$1)</f>
        <v>1.2490243902439</v>
      </c>
      <c r="BC34" s="0" t="n">
        <f aca="false">$B34-($B34-$AQ34)/($B$1-$AQ$1)*($B$1-BC$1)</f>
        <v>1.24439024390244</v>
      </c>
      <c r="BD34" s="0" t="n">
        <f aca="false">$B34-($B34-$AQ34)/($B$1-$AQ$1)*($B$1-BD$1)</f>
        <v>1.23975609756098</v>
      </c>
      <c r="BE34" s="0" t="n">
        <f aca="false">$B34-($B34-$AQ34)/($B$1-$AQ$1)*($B$1-BE$1)</f>
        <v>1.23512195121951</v>
      </c>
      <c r="BF34" s="0" t="n">
        <f aca="false">$B34-($B34-$AQ34)/($B$1-$AQ$1)*($B$1-BF$1)</f>
        <v>1.23048780487805</v>
      </c>
      <c r="BG34" s="0" t="n">
        <f aca="false">$B34-($B34-$AQ34)/($B$1-$AQ$1)*($B$1-BG$1)</f>
        <v>1.22585365853659</v>
      </c>
      <c r="BH34" s="0" t="n">
        <f aca="false">$B34-($B34-$AQ34)/($B$1-$AQ$1)*($B$1-BH$1)</f>
        <v>1.22121951219512</v>
      </c>
      <c r="BI34" s="0" t="n">
        <f aca="false">$B34-($B34-$AQ34)/($B$1-$AQ$1)*($B$1-BI$1)</f>
        <v>1.21658536585366</v>
      </c>
      <c r="BJ34" s="0" t="n">
        <f aca="false">$B34-($B34-$AQ34)/($B$1-$AQ$1)*($B$1-BJ$1)</f>
        <v>1.2119512195122</v>
      </c>
      <c r="BK34" s="0" t="n">
        <f aca="false">$B34-($B34-$AQ34)/($B$1-$AQ$1)*($B$1-BK$1)</f>
        <v>1.20731707317073</v>
      </c>
    </row>
    <row r="35" customFormat="false" ht="14.4" hidden="false" customHeight="false" outlineLevel="0" collapsed="false">
      <c r="A35" s="0" t="s">
        <v>9</v>
      </c>
      <c r="B35" s="2" t="n">
        <f aca="false">1.49</f>
        <v>1.49</v>
      </c>
      <c r="C35" s="0" t="n">
        <f aca="false">$B35-($B35-$AQ35)/($B$1-$AQ$1)*($B$1-C$1)</f>
        <v>1.48536585365854</v>
      </c>
      <c r="D35" s="0" t="n">
        <f aca="false">$B35-($B35-$AQ35)/($B$1-$AQ$1)*($B$1-D$1)</f>
        <v>1.48073170731707</v>
      </c>
      <c r="E35" s="0" t="n">
        <f aca="false">$B35-($B35-$AQ35)/($B$1-$AQ$1)*($B$1-E$1)</f>
        <v>1.47609756097561</v>
      </c>
      <c r="F35" s="0" t="n">
        <f aca="false">$B35-($B35-$AQ35)/($B$1-$AQ$1)*($B$1-F$1)</f>
        <v>1.47146341463415</v>
      </c>
      <c r="G35" s="0" t="n">
        <f aca="false">$B35-($B35-$AQ35)/($B$1-$AQ$1)*($B$1-G$1)</f>
        <v>1.46682926829268</v>
      </c>
      <c r="H35" s="0" t="n">
        <f aca="false">$B35-($B35-$AQ35)/($B$1-$AQ$1)*($B$1-H$1)</f>
        <v>1.46219512195122</v>
      </c>
      <c r="I35" s="0" t="n">
        <f aca="false">$B35-($B35-$AQ35)/($B$1-$AQ$1)*($B$1-I$1)</f>
        <v>1.45756097560976</v>
      </c>
      <c r="J35" s="0" t="n">
        <f aca="false">$B35-($B35-$AQ35)/($B$1-$AQ$1)*($B$1-J$1)</f>
        <v>1.45292682926829</v>
      </c>
      <c r="K35" s="0" t="n">
        <f aca="false">$B35-($B35-$AQ35)/($B$1-$AQ$1)*($B$1-K$1)</f>
        <v>1.44829268292683</v>
      </c>
      <c r="L35" s="0" t="n">
        <f aca="false">$B35-($B35-$AQ35)/($B$1-$AQ$1)*($B$1-L$1)</f>
        <v>1.44365853658537</v>
      </c>
      <c r="M35" s="0" t="n">
        <f aca="false">$B35-($B35-$AQ35)/($B$1-$AQ$1)*($B$1-M$1)</f>
        <v>1.4390243902439</v>
      </c>
      <c r="N35" s="0" t="n">
        <f aca="false">$B35-($B35-$AQ35)/($B$1-$AQ$1)*($B$1-N$1)</f>
        <v>1.43439024390244</v>
      </c>
      <c r="O35" s="0" t="n">
        <f aca="false">$B35-($B35-$AQ35)/($B$1-$AQ$1)*($B$1-O$1)</f>
        <v>1.42975609756098</v>
      </c>
      <c r="P35" s="0" t="n">
        <f aca="false">$B35-($B35-$AQ35)/($B$1-$AQ$1)*($B$1-P$1)</f>
        <v>1.42512195121951</v>
      </c>
      <c r="Q35" s="0" t="n">
        <f aca="false">$B35-($B35-$AQ35)/($B$1-$AQ$1)*($B$1-Q$1)</f>
        <v>1.42048780487805</v>
      </c>
      <c r="R35" s="0" t="n">
        <f aca="false">$B35-($B35-$AQ35)/($B$1-$AQ$1)*($B$1-R$1)</f>
        <v>1.41585365853659</v>
      </c>
      <c r="S35" s="0" t="n">
        <f aca="false">$B35-($B35-$AQ35)/($B$1-$AQ$1)*($B$1-S$1)</f>
        <v>1.41121951219512</v>
      </c>
      <c r="T35" s="0" t="n">
        <f aca="false">$B35-($B35-$AQ35)/($B$1-$AQ$1)*($B$1-T$1)</f>
        <v>1.40658536585366</v>
      </c>
      <c r="U35" s="0" t="n">
        <f aca="false">$B35-($B35-$AQ35)/($B$1-$AQ$1)*($B$1-U$1)</f>
        <v>1.4019512195122</v>
      </c>
      <c r="V35" s="0" t="n">
        <f aca="false">$B35-($B35-$AQ35)/($B$1-$AQ$1)*($B$1-V$1)</f>
        <v>1.39731707317073</v>
      </c>
      <c r="W35" s="0" t="n">
        <f aca="false">$B35-($B35-$AQ35)/($B$1-$AQ$1)*($B$1-W$1)</f>
        <v>1.39268292682927</v>
      </c>
      <c r="X35" s="0" t="n">
        <f aca="false">$B35-($B35-$AQ35)/($B$1-$AQ$1)*($B$1-X$1)</f>
        <v>1.38804878048781</v>
      </c>
      <c r="Y35" s="0" t="n">
        <f aca="false">$B35-($B35-$AQ35)/($B$1-$AQ$1)*($B$1-Y$1)</f>
        <v>1.38341463414634</v>
      </c>
      <c r="Z35" s="0" t="n">
        <f aca="false">$B35-($B35-$AQ35)/($B$1-$AQ$1)*($B$1-Z$1)</f>
        <v>1.37878048780488</v>
      </c>
      <c r="AA35" s="0" t="n">
        <f aca="false">$B35-($B35-$AQ35)/($B$1-$AQ$1)*($B$1-AA$1)</f>
        <v>1.37414634146341</v>
      </c>
      <c r="AB35" s="0" t="n">
        <f aca="false">$B35-($B35-$AQ35)/($B$1-$AQ$1)*($B$1-AB$1)</f>
        <v>1.36951219512195</v>
      </c>
      <c r="AC35" s="0" t="n">
        <f aca="false">$B35-($B35-$AQ35)/($B$1-$AQ$1)*($B$1-AC$1)</f>
        <v>1.36487804878049</v>
      </c>
      <c r="AD35" s="0" t="n">
        <f aca="false">$B35-($B35-$AQ35)/($B$1-$AQ$1)*($B$1-AD$1)</f>
        <v>1.36024390243902</v>
      </c>
      <c r="AE35" s="0" t="n">
        <f aca="false">$B35-($B35-$AQ35)/($B$1-$AQ$1)*($B$1-AE$1)</f>
        <v>1.35560975609756</v>
      </c>
      <c r="AF35" s="0" t="n">
        <f aca="false">$B35-($B35-$AQ35)/($B$1-$AQ$1)*($B$1-AF$1)</f>
        <v>1.3509756097561</v>
      </c>
      <c r="AG35" s="0" t="n">
        <f aca="false">$B35-($B35-$AQ35)/($B$1-$AQ$1)*($B$1-AG$1)</f>
        <v>1.34634146341463</v>
      </c>
      <c r="AH35" s="0" t="n">
        <f aca="false">$B35-($B35-$AQ35)/($B$1-$AQ$1)*($B$1-AH$1)</f>
        <v>1.34170731707317</v>
      </c>
      <c r="AI35" s="0" t="n">
        <f aca="false">$B35-($B35-$AQ35)/($B$1-$AQ$1)*($B$1-AI$1)</f>
        <v>1.33707317073171</v>
      </c>
      <c r="AJ35" s="0" t="n">
        <f aca="false">$B35-($B35-$AQ35)/($B$1-$AQ$1)*($B$1-AJ$1)</f>
        <v>1.33243902439024</v>
      </c>
      <c r="AK35" s="0" t="n">
        <f aca="false">$B35-($B35-$AQ35)/($B$1-$AQ$1)*($B$1-AK$1)</f>
        <v>1.32780487804878</v>
      </c>
      <c r="AL35" s="0" t="n">
        <f aca="false">$B35-($B35-$AQ35)/($B$1-$AQ$1)*($B$1-AL$1)</f>
        <v>1.32317073170732</v>
      </c>
      <c r="AM35" s="0" t="n">
        <f aca="false">$B35-($B35-$AQ35)/($B$1-$AQ$1)*($B$1-AM$1)</f>
        <v>1.31853658536585</v>
      </c>
      <c r="AN35" s="0" t="n">
        <f aca="false">$B35-($B35-$AQ35)/($B$1-$AQ$1)*($B$1-AN$1)</f>
        <v>1.31390243902439</v>
      </c>
      <c r="AO35" s="0" t="n">
        <f aca="false">$B35-($B35-$AQ35)/($B$1-$AQ$1)*($B$1-AO$1)</f>
        <v>1.30926829268293</v>
      </c>
      <c r="AP35" s="0" t="n">
        <f aca="false">$B35-($B35-$AQ35)/($B$1-$AQ$1)*($B$1-AP$1)</f>
        <v>1.30463414634146</v>
      </c>
      <c r="AQ35" s="0" t="n">
        <v>1.3</v>
      </c>
      <c r="AR35" s="0" t="n">
        <f aca="false">$B35-($B35-$AQ35)/($B$1-$AQ$1)*($B$1-AR$1)</f>
        <v>1.29536585365854</v>
      </c>
      <c r="AS35" s="0" t="n">
        <f aca="false">$B35-($B35-$AQ35)/($B$1-$AQ$1)*($B$1-AS$1)</f>
        <v>1.29073170731707</v>
      </c>
      <c r="AT35" s="0" t="n">
        <f aca="false">$B35-($B35-$AQ35)/($B$1-$AQ$1)*($B$1-AT$1)</f>
        <v>1.28609756097561</v>
      </c>
      <c r="AU35" s="0" t="n">
        <f aca="false">$B35-($B35-$AQ35)/($B$1-$AQ$1)*($B$1-AU$1)</f>
        <v>1.28146341463415</v>
      </c>
      <c r="AV35" s="0" t="n">
        <f aca="false">$B35-($B35-$AQ35)/($B$1-$AQ$1)*($B$1-AV$1)</f>
        <v>1.27682926829268</v>
      </c>
      <c r="AW35" s="0" t="n">
        <f aca="false">$B35-($B35-$AQ35)/($B$1-$AQ$1)*($B$1-AW$1)</f>
        <v>1.27219512195122</v>
      </c>
      <c r="AX35" s="0" t="n">
        <f aca="false">$B35-($B35-$AQ35)/($B$1-$AQ$1)*($B$1-AX$1)</f>
        <v>1.26756097560976</v>
      </c>
      <c r="AY35" s="0" t="n">
        <f aca="false">$B35-($B35-$AQ35)/($B$1-$AQ$1)*($B$1-AY$1)</f>
        <v>1.26292682926829</v>
      </c>
      <c r="AZ35" s="0" t="n">
        <f aca="false">$B35-($B35-$AQ35)/($B$1-$AQ$1)*($B$1-AZ$1)</f>
        <v>1.25829268292683</v>
      </c>
      <c r="BA35" s="0" t="n">
        <f aca="false">$B35-($B35-$AQ35)/($B$1-$AQ$1)*($B$1-BA$1)</f>
        <v>1.25365853658537</v>
      </c>
      <c r="BB35" s="0" t="n">
        <f aca="false">$B35-($B35-$AQ35)/($B$1-$AQ$1)*($B$1-BB$1)</f>
        <v>1.2490243902439</v>
      </c>
      <c r="BC35" s="0" t="n">
        <f aca="false">$B35-($B35-$AQ35)/($B$1-$AQ$1)*($B$1-BC$1)</f>
        <v>1.24439024390244</v>
      </c>
      <c r="BD35" s="0" t="n">
        <f aca="false">$B35-($B35-$AQ35)/($B$1-$AQ$1)*($B$1-BD$1)</f>
        <v>1.23975609756098</v>
      </c>
      <c r="BE35" s="0" t="n">
        <f aca="false">$B35-($B35-$AQ35)/($B$1-$AQ$1)*($B$1-BE$1)</f>
        <v>1.23512195121951</v>
      </c>
      <c r="BF35" s="0" t="n">
        <f aca="false">$B35-($B35-$AQ35)/($B$1-$AQ$1)*($B$1-BF$1)</f>
        <v>1.23048780487805</v>
      </c>
      <c r="BG35" s="0" t="n">
        <f aca="false">$B35-($B35-$AQ35)/($B$1-$AQ$1)*($B$1-BG$1)</f>
        <v>1.22585365853659</v>
      </c>
      <c r="BH35" s="0" t="n">
        <f aca="false">$B35-($B35-$AQ35)/($B$1-$AQ$1)*($B$1-BH$1)</f>
        <v>1.22121951219512</v>
      </c>
      <c r="BI35" s="0" t="n">
        <f aca="false">$B35-($B35-$AQ35)/($B$1-$AQ$1)*($B$1-BI$1)</f>
        <v>1.21658536585366</v>
      </c>
      <c r="BJ35" s="0" t="n">
        <f aca="false">$B35-($B35-$AQ35)/($B$1-$AQ$1)*($B$1-BJ$1)</f>
        <v>1.2119512195122</v>
      </c>
      <c r="BK35" s="0" t="n">
        <f aca="false">$B35-($B35-$AQ35)/($B$1-$AQ$1)*($B$1-BK$1)</f>
        <v>1.20731707317073</v>
      </c>
    </row>
    <row r="36" customFormat="false" ht="14.4" hidden="false" customHeight="false" outlineLevel="0" collapsed="false">
      <c r="A36" s="0" t="s">
        <v>9</v>
      </c>
      <c r="B36" s="2" t="n">
        <f aca="false">1.49</f>
        <v>1.49</v>
      </c>
      <c r="C36" s="0" t="n">
        <f aca="false">$B36-($B36-$AQ36)/($B$1-$AQ$1)*($B$1-C$1)</f>
        <v>1.48536585365854</v>
      </c>
      <c r="D36" s="0" t="n">
        <f aca="false">$B36-($B36-$AQ36)/($B$1-$AQ$1)*($B$1-D$1)</f>
        <v>1.48073170731707</v>
      </c>
      <c r="E36" s="0" t="n">
        <f aca="false">$B36-($B36-$AQ36)/($B$1-$AQ$1)*($B$1-E$1)</f>
        <v>1.47609756097561</v>
      </c>
      <c r="F36" s="0" t="n">
        <f aca="false">$B36-($B36-$AQ36)/($B$1-$AQ$1)*($B$1-F$1)</f>
        <v>1.47146341463415</v>
      </c>
      <c r="G36" s="0" t="n">
        <f aca="false">$B36-($B36-$AQ36)/($B$1-$AQ$1)*($B$1-G$1)</f>
        <v>1.46682926829268</v>
      </c>
      <c r="H36" s="0" t="n">
        <f aca="false">$B36-($B36-$AQ36)/($B$1-$AQ$1)*($B$1-H$1)</f>
        <v>1.46219512195122</v>
      </c>
      <c r="I36" s="0" t="n">
        <f aca="false">$B36-($B36-$AQ36)/($B$1-$AQ$1)*($B$1-I$1)</f>
        <v>1.45756097560976</v>
      </c>
      <c r="J36" s="0" t="n">
        <f aca="false">$B36-($B36-$AQ36)/($B$1-$AQ$1)*($B$1-J$1)</f>
        <v>1.45292682926829</v>
      </c>
      <c r="K36" s="0" t="n">
        <f aca="false">$B36-($B36-$AQ36)/($B$1-$AQ$1)*($B$1-K$1)</f>
        <v>1.44829268292683</v>
      </c>
      <c r="L36" s="0" t="n">
        <f aca="false">$B36-($B36-$AQ36)/($B$1-$AQ$1)*($B$1-L$1)</f>
        <v>1.44365853658537</v>
      </c>
      <c r="M36" s="0" t="n">
        <f aca="false">$B36-($B36-$AQ36)/($B$1-$AQ$1)*($B$1-M$1)</f>
        <v>1.4390243902439</v>
      </c>
      <c r="N36" s="0" t="n">
        <f aca="false">$B36-($B36-$AQ36)/($B$1-$AQ$1)*($B$1-N$1)</f>
        <v>1.43439024390244</v>
      </c>
      <c r="O36" s="0" t="n">
        <f aca="false">$B36-($B36-$AQ36)/($B$1-$AQ$1)*($B$1-O$1)</f>
        <v>1.42975609756098</v>
      </c>
      <c r="P36" s="0" t="n">
        <f aca="false">$B36-($B36-$AQ36)/($B$1-$AQ$1)*($B$1-P$1)</f>
        <v>1.42512195121951</v>
      </c>
      <c r="Q36" s="0" t="n">
        <f aca="false">$B36-($B36-$AQ36)/($B$1-$AQ$1)*($B$1-Q$1)</f>
        <v>1.42048780487805</v>
      </c>
      <c r="R36" s="0" t="n">
        <f aca="false">$B36-($B36-$AQ36)/($B$1-$AQ$1)*($B$1-R$1)</f>
        <v>1.41585365853659</v>
      </c>
      <c r="S36" s="0" t="n">
        <f aca="false">$B36-($B36-$AQ36)/($B$1-$AQ$1)*($B$1-S$1)</f>
        <v>1.41121951219512</v>
      </c>
      <c r="T36" s="0" t="n">
        <f aca="false">$B36-($B36-$AQ36)/($B$1-$AQ$1)*($B$1-T$1)</f>
        <v>1.40658536585366</v>
      </c>
      <c r="U36" s="0" t="n">
        <f aca="false">$B36-($B36-$AQ36)/($B$1-$AQ$1)*($B$1-U$1)</f>
        <v>1.4019512195122</v>
      </c>
      <c r="V36" s="0" t="n">
        <f aca="false">$B36-($B36-$AQ36)/($B$1-$AQ$1)*($B$1-V$1)</f>
        <v>1.39731707317073</v>
      </c>
      <c r="W36" s="0" t="n">
        <f aca="false">$B36-($B36-$AQ36)/($B$1-$AQ$1)*($B$1-W$1)</f>
        <v>1.39268292682927</v>
      </c>
      <c r="X36" s="0" t="n">
        <f aca="false">$B36-($B36-$AQ36)/($B$1-$AQ$1)*($B$1-X$1)</f>
        <v>1.38804878048781</v>
      </c>
      <c r="Y36" s="0" t="n">
        <f aca="false">$B36-($B36-$AQ36)/($B$1-$AQ$1)*($B$1-Y$1)</f>
        <v>1.38341463414634</v>
      </c>
      <c r="Z36" s="0" t="n">
        <f aca="false">$B36-($B36-$AQ36)/($B$1-$AQ$1)*($B$1-Z$1)</f>
        <v>1.37878048780488</v>
      </c>
      <c r="AA36" s="0" t="n">
        <f aca="false">$B36-($B36-$AQ36)/($B$1-$AQ$1)*($B$1-AA$1)</f>
        <v>1.37414634146341</v>
      </c>
      <c r="AB36" s="0" t="n">
        <f aca="false">$B36-($B36-$AQ36)/($B$1-$AQ$1)*($B$1-AB$1)</f>
        <v>1.36951219512195</v>
      </c>
      <c r="AC36" s="0" t="n">
        <f aca="false">$B36-($B36-$AQ36)/($B$1-$AQ$1)*($B$1-AC$1)</f>
        <v>1.36487804878049</v>
      </c>
      <c r="AD36" s="0" t="n">
        <f aca="false">$B36-($B36-$AQ36)/($B$1-$AQ$1)*($B$1-AD$1)</f>
        <v>1.36024390243902</v>
      </c>
      <c r="AE36" s="0" t="n">
        <f aca="false">$B36-($B36-$AQ36)/($B$1-$AQ$1)*($B$1-AE$1)</f>
        <v>1.35560975609756</v>
      </c>
      <c r="AF36" s="0" t="n">
        <f aca="false">$B36-($B36-$AQ36)/($B$1-$AQ$1)*($B$1-AF$1)</f>
        <v>1.3509756097561</v>
      </c>
      <c r="AG36" s="0" t="n">
        <f aca="false">$B36-($B36-$AQ36)/($B$1-$AQ$1)*($B$1-AG$1)</f>
        <v>1.34634146341463</v>
      </c>
      <c r="AH36" s="0" t="n">
        <f aca="false">$B36-($B36-$AQ36)/($B$1-$AQ$1)*($B$1-AH$1)</f>
        <v>1.34170731707317</v>
      </c>
      <c r="AI36" s="0" t="n">
        <f aca="false">$B36-($B36-$AQ36)/($B$1-$AQ$1)*($B$1-AI$1)</f>
        <v>1.33707317073171</v>
      </c>
      <c r="AJ36" s="0" t="n">
        <f aca="false">$B36-($B36-$AQ36)/($B$1-$AQ$1)*($B$1-AJ$1)</f>
        <v>1.33243902439024</v>
      </c>
      <c r="AK36" s="0" t="n">
        <f aca="false">$B36-($B36-$AQ36)/($B$1-$AQ$1)*($B$1-AK$1)</f>
        <v>1.32780487804878</v>
      </c>
      <c r="AL36" s="0" t="n">
        <f aca="false">$B36-($B36-$AQ36)/($B$1-$AQ$1)*($B$1-AL$1)</f>
        <v>1.32317073170732</v>
      </c>
      <c r="AM36" s="0" t="n">
        <f aca="false">$B36-($B36-$AQ36)/($B$1-$AQ$1)*($B$1-AM$1)</f>
        <v>1.31853658536585</v>
      </c>
      <c r="AN36" s="0" t="n">
        <f aca="false">$B36-($B36-$AQ36)/($B$1-$AQ$1)*($B$1-AN$1)</f>
        <v>1.31390243902439</v>
      </c>
      <c r="AO36" s="0" t="n">
        <f aca="false">$B36-($B36-$AQ36)/($B$1-$AQ$1)*($B$1-AO$1)</f>
        <v>1.30926829268293</v>
      </c>
      <c r="AP36" s="0" t="n">
        <f aca="false">$B36-($B36-$AQ36)/($B$1-$AQ$1)*($B$1-AP$1)</f>
        <v>1.30463414634146</v>
      </c>
      <c r="AQ36" s="0" t="n">
        <v>1.3</v>
      </c>
      <c r="AR36" s="0" t="n">
        <f aca="false">$B36-($B36-$AQ36)/($B$1-$AQ$1)*($B$1-AR$1)</f>
        <v>1.29536585365854</v>
      </c>
      <c r="AS36" s="0" t="n">
        <f aca="false">$B36-($B36-$AQ36)/($B$1-$AQ$1)*($B$1-AS$1)</f>
        <v>1.29073170731707</v>
      </c>
      <c r="AT36" s="0" t="n">
        <f aca="false">$B36-($B36-$AQ36)/($B$1-$AQ$1)*($B$1-AT$1)</f>
        <v>1.28609756097561</v>
      </c>
      <c r="AU36" s="0" t="n">
        <f aca="false">$B36-($B36-$AQ36)/($B$1-$AQ$1)*($B$1-AU$1)</f>
        <v>1.28146341463415</v>
      </c>
      <c r="AV36" s="0" t="n">
        <f aca="false">$B36-($B36-$AQ36)/($B$1-$AQ$1)*($B$1-AV$1)</f>
        <v>1.27682926829268</v>
      </c>
      <c r="AW36" s="0" t="n">
        <f aca="false">$B36-($B36-$AQ36)/($B$1-$AQ$1)*($B$1-AW$1)</f>
        <v>1.27219512195122</v>
      </c>
      <c r="AX36" s="0" t="n">
        <f aca="false">$B36-($B36-$AQ36)/($B$1-$AQ$1)*($B$1-AX$1)</f>
        <v>1.26756097560976</v>
      </c>
      <c r="AY36" s="0" t="n">
        <f aca="false">$B36-($B36-$AQ36)/($B$1-$AQ$1)*($B$1-AY$1)</f>
        <v>1.26292682926829</v>
      </c>
      <c r="AZ36" s="0" t="n">
        <f aca="false">$B36-($B36-$AQ36)/($B$1-$AQ$1)*($B$1-AZ$1)</f>
        <v>1.25829268292683</v>
      </c>
      <c r="BA36" s="0" t="n">
        <f aca="false">$B36-($B36-$AQ36)/($B$1-$AQ$1)*($B$1-BA$1)</f>
        <v>1.25365853658537</v>
      </c>
      <c r="BB36" s="0" t="n">
        <f aca="false">$B36-($B36-$AQ36)/($B$1-$AQ$1)*($B$1-BB$1)</f>
        <v>1.2490243902439</v>
      </c>
      <c r="BC36" s="0" t="n">
        <f aca="false">$B36-($B36-$AQ36)/($B$1-$AQ$1)*($B$1-BC$1)</f>
        <v>1.24439024390244</v>
      </c>
      <c r="BD36" s="0" t="n">
        <f aca="false">$B36-($B36-$AQ36)/($B$1-$AQ$1)*($B$1-BD$1)</f>
        <v>1.23975609756098</v>
      </c>
      <c r="BE36" s="0" t="n">
        <f aca="false">$B36-($B36-$AQ36)/($B$1-$AQ$1)*($B$1-BE$1)</f>
        <v>1.23512195121951</v>
      </c>
      <c r="BF36" s="0" t="n">
        <f aca="false">$B36-($B36-$AQ36)/($B$1-$AQ$1)*($B$1-BF$1)</f>
        <v>1.23048780487805</v>
      </c>
      <c r="BG36" s="0" t="n">
        <f aca="false">$B36-($B36-$AQ36)/($B$1-$AQ$1)*($B$1-BG$1)</f>
        <v>1.22585365853659</v>
      </c>
      <c r="BH36" s="0" t="n">
        <f aca="false">$B36-($B36-$AQ36)/($B$1-$AQ$1)*($B$1-BH$1)</f>
        <v>1.22121951219512</v>
      </c>
      <c r="BI36" s="0" t="n">
        <f aca="false">$B36-($B36-$AQ36)/($B$1-$AQ$1)*($B$1-BI$1)</f>
        <v>1.21658536585366</v>
      </c>
      <c r="BJ36" s="0" t="n">
        <f aca="false">$B36-($B36-$AQ36)/($B$1-$AQ$1)*($B$1-BJ$1)</f>
        <v>1.2119512195122</v>
      </c>
      <c r="BK36" s="0" t="n">
        <f aca="false">$B36-($B36-$AQ36)/($B$1-$AQ$1)*($B$1-BK$1)</f>
        <v>1.20731707317073</v>
      </c>
    </row>
    <row r="37" customFormat="false" ht="14.4" hidden="false" customHeight="false" outlineLevel="0" collapsed="false">
      <c r="A37" s="0" t="s">
        <v>9</v>
      </c>
      <c r="B37" s="2" t="n">
        <f aca="false">1.49</f>
        <v>1.49</v>
      </c>
      <c r="C37" s="0" t="n">
        <f aca="false">$B37-($B37-$AQ37)/($B$1-$AQ$1)*($B$1-C$1)</f>
        <v>1.48536585365854</v>
      </c>
      <c r="D37" s="0" t="n">
        <f aca="false">$B37-($B37-$AQ37)/($B$1-$AQ$1)*($B$1-D$1)</f>
        <v>1.48073170731707</v>
      </c>
      <c r="E37" s="0" t="n">
        <f aca="false">$B37-($B37-$AQ37)/($B$1-$AQ$1)*($B$1-E$1)</f>
        <v>1.47609756097561</v>
      </c>
      <c r="F37" s="0" t="n">
        <f aca="false">$B37-($B37-$AQ37)/($B$1-$AQ$1)*($B$1-F$1)</f>
        <v>1.47146341463415</v>
      </c>
      <c r="G37" s="0" t="n">
        <f aca="false">$B37-($B37-$AQ37)/($B$1-$AQ$1)*($B$1-G$1)</f>
        <v>1.46682926829268</v>
      </c>
      <c r="H37" s="0" t="n">
        <f aca="false">$B37-($B37-$AQ37)/($B$1-$AQ$1)*($B$1-H$1)</f>
        <v>1.46219512195122</v>
      </c>
      <c r="I37" s="0" t="n">
        <f aca="false">$B37-($B37-$AQ37)/($B$1-$AQ$1)*($B$1-I$1)</f>
        <v>1.45756097560976</v>
      </c>
      <c r="J37" s="0" t="n">
        <f aca="false">$B37-($B37-$AQ37)/($B$1-$AQ$1)*($B$1-J$1)</f>
        <v>1.45292682926829</v>
      </c>
      <c r="K37" s="0" t="n">
        <f aca="false">$B37-($B37-$AQ37)/($B$1-$AQ$1)*($B$1-K$1)</f>
        <v>1.44829268292683</v>
      </c>
      <c r="L37" s="0" t="n">
        <f aca="false">$B37-($B37-$AQ37)/($B$1-$AQ$1)*($B$1-L$1)</f>
        <v>1.44365853658537</v>
      </c>
      <c r="M37" s="0" t="n">
        <f aca="false">$B37-($B37-$AQ37)/($B$1-$AQ$1)*($B$1-M$1)</f>
        <v>1.4390243902439</v>
      </c>
      <c r="N37" s="0" t="n">
        <f aca="false">$B37-($B37-$AQ37)/($B$1-$AQ$1)*($B$1-N$1)</f>
        <v>1.43439024390244</v>
      </c>
      <c r="O37" s="0" t="n">
        <f aca="false">$B37-($B37-$AQ37)/($B$1-$AQ$1)*($B$1-O$1)</f>
        <v>1.42975609756098</v>
      </c>
      <c r="P37" s="0" t="n">
        <f aca="false">$B37-($B37-$AQ37)/($B$1-$AQ$1)*($B$1-P$1)</f>
        <v>1.42512195121951</v>
      </c>
      <c r="Q37" s="0" t="n">
        <f aca="false">$B37-($B37-$AQ37)/($B$1-$AQ$1)*($B$1-Q$1)</f>
        <v>1.42048780487805</v>
      </c>
      <c r="R37" s="0" t="n">
        <f aca="false">$B37-($B37-$AQ37)/($B$1-$AQ$1)*($B$1-R$1)</f>
        <v>1.41585365853659</v>
      </c>
      <c r="S37" s="0" t="n">
        <f aca="false">$B37-($B37-$AQ37)/($B$1-$AQ$1)*($B$1-S$1)</f>
        <v>1.41121951219512</v>
      </c>
      <c r="T37" s="0" t="n">
        <f aca="false">$B37-($B37-$AQ37)/($B$1-$AQ$1)*($B$1-T$1)</f>
        <v>1.40658536585366</v>
      </c>
      <c r="U37" s="0" t="n">
        <f aca="false">$B37-($B37-$AQ37)/($B$1-$AQ$1)*($B$1-U$1)</f>
        <v>1.4019512195122</v>
      </c>
      <c r="V37" s="0" t="n">
        <f aca="false">$B37-($B37-$AQ37)/($B$1-$AQ$1)*($B$1-V$1)</f>
        <v>1.39731707317073</v>
      </c>
      <c r="W37" s="0" t="n">
        <f aca="false">$B37-($B37-$AQ37)/($B$1-$AQ$1)*($B$1-W$1)</f>
        <v>1.39268292682927</v>
      </c>
      <c r="X37" s="0" t="n">
        <f aca="false">$B37-($B37-$AQ37)/($B$1-$AQ$1)*($B$1-X$1)</f>
        <v>1.38804878048781</v>
      </c>
      <c r="Y37" s="0" t="n">
        <f aca="false">$B37-($B37-$AQ37)/($B$1-$AQ$1)*($B$1-Y$1)</f>
        <v>1.38341463414634</v>
      </c>
      <c r="Z37" s="0" t="n">
        <f aca="false">$B37-($B37-$AQ37)/($B$1-$AQ$1)*($B$1-Z$1)</f>
        <v>1.37878048780488</v>
      </c>
      <c r="AA37" s="0" t="n">
        <f aca="false">$B37-($B37-$AQ37)/($B$1-$AQ$1)*($B$1-AA$1)</f>
        <v>1.37414634146341</v>
      </c>
      <c r="AB37" s="0" t="n">
        <f aca="false">$B37-($B37-$AQ37)/($B$1-$AQ$1)*($B$1-AB$1)</f>
        <v>1.36951219512195</v>
      </c>
      <c r="AC37" s="0" t="n">
        <f aca="false">$B37-($B37-$AQ37)/($B$1-$AQ$1)*($B$1-AC$1)</f>
        <v>1.36487804878049</v>
      </c>
      <c r="AD37" s="0" t="n">
        <f aca="false">$B37-($B37-$AQ37)/($B$1-$AQ$1)*($B$1-AD$1)</f>
        <v>1.36024390243902</v>
      </c>
      <c r="AE37" s="0" t="n">
        <f aca="false">$B37-($B37-$AQ37)/($B$1-$AQ$1)*($B$1-AE$1)</f>
        <v>1.35560975609756</v>
      </c>
      <c r="AF37" s="0" t="n">
        <f aca="false">$B37-($B37-$AQ37)/($B$1-$AQ$1)*($B$1-AF$1)</f>
        <v>1.3509756097561</v>
      </c>
      <c r="AG37" s="0" t="n">
        <f aca="false">$B37-($B37-$AQ37)/($B$1-$AQ$1)*($B$1-AG$1)</f>
        <v>1.34634146341463</v>
      </c>
      <c r="AH37" s="0" t="n">
        <f aca="false">$B37-($B37-$AQ37)/($B$1-$AQ$1)*($B$1-AH$1)</f>
        <v>1.34170731707317</v>
      </c>
      <c r="AI37" s="0" t="n">
        <f aca="false">$B37-($B37-$AQ37)/($B$1-$AQ$1)*($B$1-AI$1)</f>
        <v>1.33707317073171</v>
      </c>
      <c r="AJ37" s="0" t="n">
        <f aca="false">$B37-($B37-$AQ37)/($B$1-$AQ$1)*($B$1-AJ$1)</f>
        <v>1.33243902439024</v>
      </c>
      <c r="AK37" s="0" t="n">
        <f aca="false">$B37-($B37-$AQ37)/($B$1-$AQ$1)*($B$1-AK$1)</f>
        <v>1.32780487804878</v>
      </c>
      <c r="AL37" s="0" t="n">
        <f aca="false">$B37-($B37-$AQ37)/($B$1-$AQ$1)*($B$1-AL$1)</f>
        <v>1.32317073170732</v>
      </c>
      <c r="AM37" s="0" t="n">
        <f aca="false">$B37-($B37-$AQ37)/($B$1-$AQ$1)*($B$1-AM$1)</f>
        <v>1.31853658536585</v>
      </c>
      <c r="AN37" s="0" t="n">
        <f aca="false">$B37-($B37-$AQ37)/($B$1-$AQ$1)*($B$1-AN$1)</f>
        <v>1.31390243902439</v>
      </c>
      <c r="AO37" s="0" t="n">
        <f aca="false">$B37-($B37-$AQ37)/($B$1-$AQ$1)*($B$1-AO$1)</f>
        <v>1.30926829268293</v>
      </c>
      <c r="AP37" s="0" t="n">
        <f aca="false">$B37-($B37-$AQ37)/($B$1-$AQ$1)*($B$1-AP$1)</f>
        <v>1.30463414634146</v>
      </c>
      <c r="AQ37" s="0" t="n">
        <v>1.3</v>
      </c>
      <c r="AR37" s="0" t="n">
        <f aca="false">$B37-($B37-$AQ37)/($B$1-$AQ$1)*($B$1-AR$1)</f>
        <v>1.29536585365854</v>
      </c>
      <c r="AS37" s="0" t="n">
        <f aca="false">$B37-($B37-$AQ37)/($B$1-$AQ$1)*($B$1-AS$1)</f>
        <v>1.29073170731707</v>
      </c>
      <c r="AT37" s="0" t="n">
        <f aca="false">$B37-($B37-$AQ37)/($B$1-$AQ$1)*($B$1-AT$1)</f>
        <v>1.28609756097561</v>
      </c>
      <c r="AU37" s="0" t="n">
        <f aca="false">$B37-($B37-$AQ37)/($B$1-$AQ$1)*($B$1-AU$1)</f>
        <v>1.28146341463415</v>
      </c>
      <c r="AV37" s="0" t="n">
        <f aca="false">$B37-($B37-$AQ37)/($B$1-$AQ$1)*($B$1-AV$1)</f>
        <v>1.27682926829268</v>
      </c>
      <c r="AW37" s="0" t="n">
        <f aca="false">$B37-($B37-$AQ37)/($B$1-$AQ$1)*($B$1-AW$1)</f>
        <v>1.27219512195122</v>
      </c>
      <c r="AX37" s="0" t="n">
        <f aca="false">$B37-($B37-$AQ37)/($B$1-$AQ$1)*($B$1-AX$1)</f>
        <v>1.26756097560976</v>
      </c>
      <c r="AY37" s="0" t="n">
        <f aca="false">$B37-($B37-$AQ37)/($B$1-$AQ$1)*($B$1-AY$1)</f>
        <v>1.26292682926829</v>
      </c>
      <c r="AZ37" s="0" t="n">
        <f aca="false">$B37-($B37-$AQ37)/($B$1-$AQ$1)*($B$1-AZ$1)</f>
        <v>1.25829268292683</v>
      </c>
      <c r="BA37" s="0" t="n">
        <f aca="false">$B37-($B37-$AQ37)/($B$1-$AQ$1)*($B$1-BA$1)</f>
        <v>1.25365853658537</v>
      </c>
      <c r="BB37" s="0" t="n">
        <f aca="false">$B37-($B37-$AQ37)/($B$1-$AQ$1)*($B$1-BB$1)</f>
        <v>1.2490243902439</v>
      </c>
      <c r="BC37" s="0" t="n">
        <f aca="false">$B37-($B37-$AQ37)/($B$1-$AQ$1)*($B$1-BC$1)</f>
        <v>1.24439024390244</v>
      </c>
      <c r="BD37" s="0" t="n">
        <f aca="false">$B37-($B37-$AQ37)/($B$1-$AQ$1)*($B$1-BD$1)</f>
        <v>1.23975609756098</v>
      </c>
      <c r="BE37" s="0" t="n">
        <f aca="false">$B37-($B37-$AQ37)/($B$1-$AQ$1)*($B$1-BE$1)</f>
        <v>1.23512195121951</v>
      </c>
      <c r="BF37" s="0" t="n">
        <f aca="false">$B37-($B37-$AQ37)/($B$1-$AQ$1)*($B$1-BF$1)</f>
        <v>1.23048780487805</v>
      </c>
      <c r="BG37" s="0" t="n">
        <f aca="false">$B37-($B37-$AQ37)/($B$1-$AQ$1)*($B$1-BG$1)</f>
        <v>1.22585365853659</v>
      </c>
      <c r="BH37" s="0" t="n">
        <f aca="false">$B37-($B37-$AQ37)/($B$1-$AQ$1)*($B$1-BH$1)</f>
        <v>1.22121951219512</v>
      </c>
      <c r="BI37" s="0" t="n">
        <f aca="false">$B37-($B37-$AQ37)/($B$1-$AQ$1)*($B$1-BI$1)</f>
        <v>1.21658536585366</v>
      </c>
      <c r="BJ37" s="0" t="n">
        <f aca="false">$B37-($B37-$AQ37)/($B$1-$AQ$1)*($B$1-BJ$1)</f>
        <v>1.2119512195122</v>
      </c>
      <c r="BK37" s="0" t="n">
        <f aca="false">$B37-($B37-$AQ37)/($B$1-$AQ$1)*($B$1-BK$1)</f>
        <v>1.20731707317073</v>
      </c>
    </row>
    <row r="38" customFormat="false" ht="14.4" hidden="false" customHeight="false" outlineLevel="0" collapsed="false">
      <c r="A38" s="0" t="s">
        <v>10</v>
      </c>
      <c r="B38" s="2" t="n">
        <f aca="false">1.49</f>
        <v>1.49</v>
      </c>
      <c r="C38" s="0" t="n">
        <f aca="false">$B38-($B38-$AQ38)/($B$1-$AQ$1)*($B$1-C$1)</f>
        <v>1.48536585365854</v>
      </c>
      <c r="D38" s="0" t="n">
        <f aca="false">$B38-($B38-$AQ38)/($B$1-$AQ$1)*($B$1-D$1)</f>
        <v>1.48073170731707</v>
      </c>
      <c r="E38" s="0" t="n">
        <f aca="false">$B38-($B38-$AQ38)/($B$1-$AQ$1)*($B$1-E$1)</f>
        <v>1.47609756097561</v>
      </c>
      <c r="F38" s="0" t="n">
        <f aca="false">$B38-($B38-$AQ38)/($B$1-$AQ$1)*($B$1-F$1)</f>
        <v>1.47146341463415</v>
      </c>
      <c r="G38" s="0" t="n">
        <f aca="false">$B38-($B38-$AQ38)/($B$1-$AQ$1)*($B$1-G$1)</f>
        <v>1.46682926829268</v>
      </c>
      <c r="H38" s="0" t="n">
        <f aca="false">$B38-($B38-$AQ38)/($B$1-$AQ$1)*($B$1-H$1)</f>
        <v>1.46219512195122</v>
      </c>
      <c r="I38" s="0" t="n">
        <f aca="false">$B38-($B38-$AQ38)/($B$1-$AQ$1)*($B$1-I$1)</f>
        <v>1.45756097560976</v>
      </c>
      <c r="J38" s="0" t="n">
        <f aca="false">$B38-($B38-$AQ38)/($B$1-$AQ$1)*($B$1-J$1)</f>
        <v>1.45292682926829</v>
      </c>
      <c r="K38" s="0" t="n">
        <f aca="false">$B38-($B38-$AQ38)/($B$1-$AQ$1)*($B$1-K$1)</f>
        <v>1.44829268292683</v>
      </c>
      <c r="L38" s="0" t="n">
        <f aca="false">$B38-($B38-$AQ38)/($B$1-$AQ$1)*($B$1-L$1)</f>
        <v>1.44365853658537</v>
      </c>
      <c r="M38" s="0" t="n">
        <f aca="false">$B38-($B38-$AQ38)/($B$1-$AQ$1)*($B$1-M$1)</f>
        <v>1.4390243902439</v>
      </c>
      <c r="N38" s="0" t="n">
        <f aca="false">$B38-($B38-$AQ38)/($B$1-$AQ$1)*($B$1-N$1)</f>
        <v>1.43439024390244</v>
      </c>
      <c r="O38" s="0" t="n">
        <f aca="false">$B38-($B38-$AQ38)/($B$1-$AQ$1)*($B$1-O$1)</f>
        <v>1.42975609756098</v>
      </c>
      <c r="P38" s="0" t="n">
        <f aca="false">$B38-($B38-$AQ38)/($B$1-$AQ$1)*($B$1-P$1)</f>
        <v>1.42512195121951</v>
      </c>
      <c r="Q38" s="0" t="n">
        <f aca="false">$B38-($B38-$AQ38)/($B$1-$AQ$1)*($B$1-Q$1)</f>
        <v>1.42048780487805</v>
      </c>
      <c r="R38" s="0" t="n">
        <f aca="false">$B38-($B38-$AQ38)/($B$1-$AQ$1)*($B$1-R$1)</f>
        <v>1.41585365853659</v>
      </c>
      <c r="S38" s="0" t="n">
        <f aca="false">$B38-($B38-$AQ38)/($B$1-$AQ$1)*($B$1-S$1)</f>
        <v>1.41121951219512</v>
      </c>
      <c r="T38" s="0" t="n">
        <f aca="false">$B38-($B38-$AQ38)/($B$1-$AQ$1)*($B$1-T$1)</f>
        <v>1.40658536585366</v>
      </c>
      <c r="U38" s="0" t="n">
        <f aca="false">$B38-($B38-$AQ38)/($B$1-$AQ$1)*($B$1-U$1)</f>
        <v>1.4019512195122</v>
      </c>
      <c r="V38" s="0" t="n">
        <f aca="false">$B38-($B38-$AQ38)/($B$1-$AQ$1)*($B$1-V$1)</f>
        <v>1.39731707317073</v>
      </c>
      <c r="W38" s="0" t="n">
        <f aca="false">$B38-($B38-$AQ38)/($B$1-$AQ$1)*($B$1-W$1)</f>
        <v>1.39268292682927</v>
      </c>
      <c r="X38" s="0" t="n">
        <f aca="false">$B38-($B38-$AQ38)/($B$1-$AQ$1)*($B$1-X$1)</f>
        <v>1.38804878048781</v>
      </c>
      <c r="Y38" s="0" t="n">
        <f aca="false">$B38-($B38-$AQ38)/($B$1-$AQ$1)*($B$1-Y$1)</f>
        <v>1.38341463414634</v>
      </c>
      <c r="Z38" s="0" t="n">
        <f aca="false">$B38-($B38-$AQ38)/($B$1-$AQ$1)*($B$1-Z$1)</f>
        <v>1.37878048780488</v>
      </c>
      <c r="AA38" s="0" t="n">
        <f aca="false">$B38-($B38-$AQ38)/($B$1-$AQ$1)*($B$1-AA$1)</f>
        <v>1.37414634146341</v>
      </c>
      <c r="AB38" s="0" t="n">
        <f aca="false">$B38-($B38-$AQ38)/($B$1-$AQ$1)*($B$1-AB$1)</f>
        <v>1.36951219512195</v>
      </c>
      <c r="AC38" s="0" t="n">
        <f aca="false">$B38-($B38-$AQ38)/($B$1-$AQ$1)*($B$1-AC$1)</f>
        <v>1.36487804878049</v>
      </c>
      <c r="AD38" s="0" t="n">
        <f aca="false">$B38-($B38-$AQ38)/($B$1-$AQ$1)*($B$1-AD$1)</f>
        <v>1.36024390243902</v>
      </c>
      <c r="AE38" s="0" t="n">
        <f aca="false">$B38-($B38-$AQ38)/($B$1-$AQ$1)*($B$1-AE$1)</f>
        <v>1.35560975609756</v>
      </c>
      <c r="AF38" s="0" t="n">
        <f aca="false">$B38-($B38-$AQ38)/($B$1-$AQ$1)*($B$1-AF$1)</f>
        <v>1.3509756097561</v>
      </c>
      <c r="AG38" s="0" t="n">
        <f aca="false">$B38-($B38-$AQ38)/($B$1-$AQ$1)*($B$1-AG$1)</f>
        <v>1.34634146341463</v>
      </c>
      <c r="AH38" s="0" t="n">
        <f aca="false">$B38-($B38-$AQ38)/($B$1-$AQ$1)*($B$1-AH$1)</f>
        <v>1.34170731707317</v>
      </c>
      <c r="AI38" s="0" t="n">
        <f aca="false">$B38-($B38-$AQ38)/($B$1-$AQ$1)*($B$1-AI$1)</f>
        <v>1.33707317073171</v>
      </c>
      <c r="AJ38" s="0" t="n">
        <f aca="false">$B38-($B38-$AQ38)/($B$1-$AQ$1)*($B$1-AJ$1)</f>
        <v>1.33243902439024</v>
      </c>
      <c r="AK38" s="0" t="n">
        <f aca="false">$B38-($B38-$AQ38)/($B$1-$AQ$1)*($B$1-AK$1)</f>
        <v>1.32780487804878</v>
      </c>
      <c r="AL38" s="0" t="n">
        <f aca="false">$B38-($B38-$AQ38)/($B$1-$AQ$1)*($B$1-AL$1)</f>
        <v>1.32317073170732</v>
      </c>
      <c r="AM38" s="0" t="n">
        <f aca="false">$B38-($B38-$AQ38)/($B$1-$AQ$1)*($B$1-AM$1)</f>
        <v>1.31853658536585</v>
      </c>
      <c r="AN38" s="0" t="n">
        <f aca="false">$B38-($B38-$AQ38)/($B$1-$AQ$1)*($B$1-AN$1)</f>
        <v>1.31390243902439</v>
      </c>
      <c r="AO38" s="0" t="n">
        <f aca="false">$B38-($B38-$AQ38)/($B$1-$AQ$1)*($B$1-AO$1)</f>
        <v>1.30926829268293</v>
      </c>
      <c r="AP38" s="0" t="n">
        <f aca="false">$B38-($B38-$AQ38)/($B$1-$AQ$1)*($B$1-AP$1)</f>
        <v>1.30463414634146</v>
      </c>
      <c r="AQ38" s="0" t="n">
        <v>1.3</v>
      </c>
      <c r="AR38" s="0" t="n">
        <f aca="false">$B38-($B38-$AQ38)/($B$1-$AQ$1)*($B$1-AR$1)</f>
        <v>1.29536585365854</v>
      </c>
      <c r="AS38" s="0" t="n">
        <f aca="false">$B38-($B38-$AQ38)/($B$1-$AQ$1)*($B$1-AS$1)</f>
        <v>1.29073170731707</v>
      </c>
      <c r="AT38" s="0" t="n">
        <f aca="false">$B38-($B38-$AQ38)/($B$1-$AQ$1)*($B$1-AT$1)</f>
        <v>1.28609756097561</v>
      </c>
      <c r="AU38" s="0" t="n">
        <f aca="false">$B38-($B38-$AQ38)/($B$1-$AQ$1)*($B$1-AU$1)</f>
        <v>1.28146341463415</v>
      </c>
      <c r="AV38" s="0" t="n">
        <f aca="false">$B38-($B38-$AQ38)/($B$1-$AQ$1)*($B$1-AV$1)</f>
        <v>1.27682926829268</v>
      </c>
      <c r="AW38" s="0" t="n">
        <f aca="false">$B38-($B38-$AQ38)/($B$1-$AQ$1)*($B$1-AW$1)</f>
        <v>1.27219512195122</v>
      </c>
      <c r="AX38" s="0" t="n">
        <f aca="false">$B38-($B38-$AQ38)/($B$1-$AQ$1)*($B$1-AX$1)</f>
        <v>1.26756097560976</v>
      </c>
      <c r="AY38" s="0" t="n">
        <f aca="false">$B38-($B38-$AQ38)/($B$1-$AQ$1)*($B$1-AY$1)</f>
        <v>1.26292682926829</v>
      </c>
      <c r="AZ38" s="0" t="n">
        <f aca="false">$B38-($B38-$AQ38)/($B$1-$AQ$1)*($B$1-AZ$1)</f>
        <v>1.25829268292683</v>
      </c>
      <c r="BA38" s="0" t="n">
        <f aca="false">$B38-($B38-$AQ38)/($B$1-$AQ$1)*($B$1-BA$1)</f>
        <v>1.25365853658537</v>
      </c>
      <c r="BB38" s="0" t="n">
        <f aca="false">$B38-($B38-$AQ38)/($B$1-$AQ$1)*($B$1-BB$1)</f>
        <v>1.2490243902439</v>
      </c>
      <c r="BC38" s="0" t="n">
        <f aca="false">$B38-($B38-$AQ38)/($B$1-$AQ$1)*($B$1-BC$1)</f>
        <v>1.24439024390244</v>
      </c>
      <c r="BD38" s="0" t="n">
        <f aca="false">$B38-($B38-$AQ38)/($B$1-$AQ$1)*($B$1-BD$1)</f>
        <v>1.23975609756098</v>
      </c>
      <c r="BE38" s="0" t="n">
        <f aca="false">$B38-($B38-$AQ38)/($B$1-$AQ$1)*($B$1-BE$1)</f>
        <v>1.23512195121951</v>
      </c>
      <c r="BF38" s="0" t="n">
        <f aca="false">$B38-($B38-$AQ38)/($B$1-$AQ$1)*($B$1-BF$1)</f>
        <v>1.23048780487805</v>
      </c>
      <c r="BG38" s="0" t="n">
        <f aca="false">$B38-($B38-$AQ38)/($B$1-$AQ$1)*($B$1-BG$1)</f>
        <v>1.22585365853659</v>
      </c>
      <c r="BH38" s="0" t="n">
        <f aca="false">$B38-($B38-$AQ38)/($B$1-$AQ$1)*($B$1-BH$1)</f>
        <v>1.22121951219512</v>
      </c>
      <c r="BI38" s="0" t="n">
        <f aca="false">$B38-($B38-$AQ38)/($B$1-$AQ$1)*($B$1-BI$1)</f>
        <v>1.21658536585366</v>
      </c>
      <c r="BJ38" s="0" t="n">
        <f aca="false">$B38-($B38-$AQ38)/($B$1-$AQ$1)*($B$1-BJ$1)</f>
        <v>1.2119512195122</v>
      </c>
      <c r="BK38" s="0" t="n">
        <f aca="false">$B38-($B38-$AQ38)/($B$1-$AQ$1)*($B$1-BK$1)</f>
        <v>1.20731707317073</v>
      </c>
    </row>
    <row r="39" customFormat="false" ht="14.4" hidden="false" customHeight="false" outlineLevel="0" collapsed="false">
      <c r="A39" s="0" t="s">
        <v>10</v>
      </c>
      <c r="B39" s="2" t="n">
        <f aca="false">1.49</f>
        <v>1.49</v>
      </c>
      <c r="C39" s="0" t="n">
        <f aca="false">$B39-($B39-$AQ39)/($B$1-$AQ$1)*($B$1-C$1)</f>
        <v>1.48536585365854</v>
      </c>
      <c r="D39" s="0" t="n">
        <f aca="false">$B39-($B39-$AQ39)/($B$1-$AQ$1)*($B$1-D$1)</f>
        <v>1.48073170731707</v>
      </c>
      <c r="E39" s="0" t="n">
        <f aca="false">$B39-($B39-$AQ39)/($B$1-$AQ$1)*($B$1-E$1)</f>
        <v>1.47609756097561</v>
      </c>
      <c r="F39" s="0" t="n">
        <f aca="false">$B39-($B39-$AQ39)/($B$1-$AQ$1)*($B$1-F$1)</f>
        <v>1.47146341463415</v>
      </c>
      <c r="G39" s="0" t="n">
        <f aca="false">$B39-($B39-$AQ39)/($B$1-$AQ$1)*($B$1-G$1)</f>
        <v>1.46682926829268</v>
      </c>
      <c r="H39" s="0" t="n">
        <f aca="false">$B39-($B39-$AQ39)/($B$1-$AQ$1)*($B$1-H$1)</f>
        <v>1.46219512195122</v>
      </c>
      <c r="I39" s="0" t="n">
        <f aca="false">$B39-($B39-$AQ39)/($B$1-$AQ$1)*($B$1-I$1)</f>
        <v>1.45756097560976</v>
      </c>
      <c r="J39" s="0" t="n">
        <f aca="false">$B39-($B39-$AQ39)/($B$1-$AQ$1)*($B$1-J$1)</f>
        <v>1.45292682926829</v>
      </c>
      <c r="K39" s="0" t="n">
        <f aca="false">$B39-($B39-$AQ39)/($B$1-$AQ$1)*($B$1-K$1)</f>
        <v>1.44829268292683</v>
      </c>
      <c r="L39" s="0" t="n">
        <f aca="false">$B39-($B39-$AQ39)/($B$1-$AQ$1)*($B$1-L$1)</f>
        <v>1.44365853658537</v>
      </c>
      <c r="M39" s="0" t="n">
        <f aca="false">$B39-($B39-$AQ39)/($B$1-$AQ$1)*($B$1-M$1)</f>
        <v>1.4390243902439</v>
      </c>
      <c r="N39" s="0" t="n">
        <f aca="false">$B39-($B39-$AQ39)/($B$1-$AQ$1)*($B$1-N$1)</f>
        <v>1.43439024390244</v>
      </c>
      <c r="O39" s="0" t="n">
        <f aca="false">$B39-($B39-$AQ39)/($B$1-$AQ$1)*($B$1-O$1)</f>
        <v>1.42975609756098</v>
      </c>
      <c r="P39" s="0" t="n">
        <f aca="false">$B39-($B39-$AQ39)/($B$1-$AQ$1)*($B$1-P$1)</f>
        <v>1.42512195121951</v>
      </c>
      <c r="Q39" s="0" t="n">
        <f aca="false">$B39-($B39-$AQ39)/($B$1-$AQ$1)*($B$1-Q$1)</f>
        <v>1.42048780487805</v>
      </c>
      <c r="R39" s="0" t="n">
        <f aca="false">$B39-($B39-$AQ39)/($B$1-$AQ$1)*($B$1-R$1)</f>
        <v>1.41585365853659</v>
      </c>
      <c r="S39" s="0" t="n">
        <f aca="false">$B39-($B39-$AQ39)/($B$1-$AQ$1)*($B$1-S$1)</f>
        <v>1.41121951219512</v>
      </c>
      <c r="T39" s="0" t="n">
        <f aca="false">$B39-($B39-$AQ39)/($B$1-$AQ$1)*($B$1-T$1)</f>
        <v>1.40658536585366</v>
      </c>
      <c r="U39" s="0" t="n">
        <f aca="false">$B39-($B39-$AQ39)/($B$1-$AQ$1)*($B$1-U$1)</f>
        <v>1.4019512195122</v>
      </c>
      <c r="V39" s="0" t="n">
        <f aca="false">$B39-($B39-$AQ39)/($B$1-$AQ$1)*($B$1-V$1)</f>
        <v>1.39731707317073</v>
      </c>
      <c r="W39" s="0" t="n">
        <f aca="false">$B39-($B39-$AQ39)/($B$1-$AQ$1)*($B$1-W$1)</f>
        <v>1.39268292682927</v>
      </c>
      <c r="X39" s="0" t="n">
        <f aca="false">$B39-($B39-$AQ39)/($B$1-$AQ$1)*($B$1-X$1)</f>
        <v>1.38804878048781</v>
      </c>
      <c r="Y39" s="0" t="n">
        <f aca="false">$B39-($B39-$AQ39)/($B$1-$AQ$1)*($B$1-Y$1)</f>
        <v>1.38341463414634</v>
      </c>
      <c r="Z39" s="0" t="n">
        <f aca="false">$B39-($B39-$AQ39)/($B$1-$AQ$1)*($B$1-Z$1)</f>
        <v>1.37878048780488</v>
      </c>
      <c r="AA39" s="0" t="n">
        <f aca="false">$B39-($B39-$AQ39)/($B$1-$AQ$1)*($B$1-AA$1)</f>
        <v>1.37414634146341</v>
      </c>
      <c r="AB39" s="0" t="n">
        <f aca="false">$B39-($B39-$AQ39)/($B$1-$AQ$1)*($B$1-AB$1)</f>
        <v>1.36951219512195</v>
      </c>
      <c r="AC39" s="0" t="n">
        <f aca="false">$B39-($B39-$AQ39)/($B$1-$AQ$1)*($B$1-AC$1)</f>
        <v>1.36487804878049</v>
      </c>
      <c r="AD39" s="0" t="n">
        <f aca="false">$B39-($B39-$AQ39)/($B$1-$AQ$1)*($B$1-AD$1)</f>
        <v>1.36024390243902</v>
      </c>
      <c r="AE39" s="0" t="n">
        <f aca="false">$B39-($B39-$AQ39)/($B$1-$AQ$1)*($B$1-AE$1)</f>
        <v>1.35560975609756</v>
      </c>
      <c r="AF39" s="0" t="n">
        <f aca="false">$B39-($B39-$AQ39)/($B$1-$AQ$1)*($B$1-AF$1)</f>
        <v>1.3509756097561</v>
      </c>
      <c r="AG39" s="0" t="n">
        <f aca="false">$B39-($B39-$AQ39)/($B$1-$AQ$1)*($B$1-AG$1)</f>
        <v>1.34634146341463</v>
      </c>
      <c r="AH39" s="0" t="n">
        <f aca="false">$B39-($B39-$AQ39)/($B$1-$AQ$1)*($B$1-AH$1)</f>
        <v>1.34170731707317</v>
      </c>
      <c r="AI39" s="0" t="n">
        <f aca="false">$B39-($B39-$AQ39)/($B$1-$AQ$1)*($B$1-AI$1)</f>
        <v>1.33707317073171</v>
      </c>
      <c r="AJ39" s="0" t="n">
        <f aca="false">$B39-($B39-$AQ39)/($B$1-$AQ$1)*($B$1-AJ$1)</f>
        <v>1.33243902439024</v>
      </c>
      <c r="AK39" s="0" t="n">
        <f aca="false">$B39-($B39-$AQ39)/($B$1-$AQ$1)*($B$1-AK$1)</f>
        <v>1.32780487804878</v>
      </c>
      <c r="AL39" s="0" t="n">
        <f aca="false">$B39-($B39-$AQ39)/($B$1-$AQ$1)*($B$1-AL$1)</f>
        <v>1.32317073170732</v>
      </c>
      <c r="AM39" s="0" t="n">
        <f aca="false">$B39-($B39-$AQ39)/($B$1-$AQ$1)*($B$1-AM$1)</f>
        <v>1.31853658536585</v>
      </c>
      <c r="AN39" s="0" t="n">
        <f aca="false">$B39-($B39-$AQ39)/($B$1-$AQ$1)*($B$1-AN$1)</f>
        <v>1.31390243902439</v>
      </c>
      <c r="AO39" s="0" t="n">
        <f aca="false">$B39-($B39-$AQ39)/($B$1-$AQ$1)*($B$1-AO$1)</f>
        <v>1.30926829268293</v>
      </c>
      <c r="AP39" s="0" t="n">
        <f aca="false">$B39-($B39-$AQ39)/($B$1-$AQ$1)*($B$1-AP$1)</f>
        <v>1.30463414634146</v>
      </c>
      <c r="AQ39" s="0" t="n">
        <v>1.3</v>
      </c>
      <c r="AR39" s="0" t="n">
        <f aca="false">$B39-($B39-$AQ39)/($B$1-$AQ$1)*($B$1-AR$1)</f>
        <v>1.29536585365854</v>
      </c>
      <c r="AS39" s="0" t="n">
        <f aca="false">$B39-($B39-$AQ39)/($B$1-$AQ$1)*($B$1-AS$1)</f>
        <v>1.29073170731707</v>
      </c>
      <c r="AT39" s="0" t="n">
        <f aca="false">$B39-($B39-$AQ39)/($B$1-$AQ$1)*($B$1-AT$1)</f>
        <v>1.28609756097561</v>
      </c>
      <c r="AU39" s="0" t="n">
        <f aca="false">$B39-($B39-$AQ39)/($B$1-$AQ$1)*($B$1-AU$1)</f>
        <v>1.28146341463415</v>
      </c>
      <c r="AV39" s="0" t="n">
        <f aca="false">$B39-($B39-$AQ39)/($B$1-$AQ$1)*($B$1-AV$1)</f>
        <v>1.27682926829268</v>
      </c>
      <c r="AW39" s="0" t="n">
        <f aca="false">$B39-($B39-$AQ39)/($B$1-$AQ$1)*($B$1-AW$1)</f>
        <v>1.27219512195122</v>
      </c>
      <c r="AX39" s="0" t="n">
        <f aca="false">$B39-($B39-$AQ39)/($B$1-$AQ$1)*($B$1-AX$1)</f>
        <v>1.26756097560976</v>
      </c>
      <c r="AY39" s="0" t="n">
        <f aca="false">$B39-($B39-$AQ39)/($B$1-$AQ$1)*($B$1-AY$1)</f>
        <v>1.26292682926829</v>
      </c>
      <c r="AZ39" s="0" t="n">
        <f aca="false">$B39-($B39-$AQ39)/($B$1-$AQ$1)*($B$1-AZ$1)</f>
        <v>1.25829268292683</v>
      </c>
      <c r="BA39" s="0" t="n">
        <f aca="false">$B39-($B39-$AQ39)/($B$1-$AQ$1)*($B$1-BA$1)</f>
        <v>1.25365853658537</v>
      </c>
      <c r="BB39" s="0" t="n">
        <f aca="false">$B39-($B39-$AQ39)/($B$1-$AQ$1)*($B$1-BB$1)</f>
        <v>1.2490243902439</v>
      </c>
      <c r="BC39" s="0" t="n">
        <f aca="false">$B39-($B39-$AQ39)/($B$1-$AQ$1)*($B$1-BC$1)</f>
        <v>1.24439024390244</v>
      </c>
      <c r="BD39" s="0" t="n">
        <f aca="false">$B39-($B39-$AQ39)/($B$1-$AQ$1)*($B$1-BD$1)</f>
        <v>1.23975609756098</v>
      </c>
      <c r="BE39" s="0" t="n">
        <f aca="false">$B39-($B39-$AQ39)/($B$1-$AQ$1)*($B$1-BE$1)</f>
        <v>1.23512195121951</v>
      </c>
      <c r="BF39" s="0" t="n">
        <f aca="false">$B39-($B39-$AQ39)/($B$1-$AQ$1)*($B$1-BF$1)</f>
        <v>1.23048780487805</v>
      </c>
      <c r="BG39" s="0" t="n">
        <f aca="false">$B39-($B39-$AQ39)/($B$1-$AQ$1)*($B$1-BG$1)</f>
        <v>1.22585365853659</v>
      </c>
      <c r="BH39" s="0" t="n">
        <f aca="false">$B39-($B39-$AQ39)/($B$1-$AQ$1)*($B$1-BH$1)</f>
        <v>1.22121951219512</v>
      </c>
      <c r="BI39" s="0" t="n">
        <f aca="false">$B39-($B39-$AQ39)/($B$1-$AQ$1)*($B$1-BI$1)</f>
        <v>1.21658536585366</v>
      </c>
      <c r="BJ39" s="0" t="n">
        <f aca="false">$B39-($B39-$AQ39)/($B$1-$AQ$1)*($B$1-BJ$1)</f>
        <v>1.2119512195122</v>
      </c>
      <c r="BK39" s="0" t="n">
        <f aca="false">$B39-($B39-$AQ39)/($B$1-$AQ$1)*($B$1-BK$1)</f>
        <v>1.20731707317073</v>
      </c>
    </row>
    <row r="40" customFormat="false" ht="14.4" hidden="false" customHeight="false" outlineLevel="0" collapsed="false">
      <c r="A40" s="0" t="s">
        <v>10</v>
      </c>
      <c r="B40" s="2" t="n">
        <f aca="false">1.49</f>
        <v>1.49</v>
      </c>
      <c r="C40" s="0" t="n">
        <f aca="false">$B40-($B40-$AQ40)/($B$1-$AQ$1)*($B$1-C$1)</f>
        <v>1.48536585365854</v>
      </c>
      <c r="D40" s="0" t="n">
        <f aca="false">$B40-($B40-$AQ40)/($B$1-$AQ$1)*($B$1-D$1)</f>
        <v>1.48073170731707</v>
      </c>
      <c r="E40" s="0" t="n">
        <f aca="false">$B40-($B40-$AQ40)/($B$1-$AQ$1)*($B$1-E$1)</f>
        <v>1.47609756097561</v>
      </c>
      <c r="F40" s="0" t="n">
        <f aca="false">$B40-($B40-$AQ40)/($B$1-$AQ$1)*($B$1-F$1)</f>
        <v>1.47146341463415</v>
      </c>
      <c r="G40" s="0" t="n">
        <f aca="false">$B40-($B40-$AQ40)/($B$1-$AQ$1)*($B$1-G$1)</f>
        <v>1.46682926829268</v>
      </c>
      <c r="H40" s="0" t="n">
        <f aca="false">$B40-($B40-$AQ40)/($B$1-$AQ$1)*($B$1-H$1)</f>
        <v>1.46219512195122</v>
      </c>
      <c r="I40" s="0" t="n">
        <f aca="false">$B40-($B40-$AQ40)/($B$1-$AQ$1)*($B$1-I$1)</f>
        <v>1.45756097560976</v>
      </c>
      <c r="J40" s="0" t="n">
        <f aca="false">$B40-($B40-$AQ40)/($B$1-$AQ$1)*($B$1-J$1)</f>
        <v>1.45292682926829</v>
      </c>
      <c r="K40" s="0" t="n">
        <f aca="false">$B40-($B40-$AQ40)/($B$1-$AQ$1)*($B$1-K$1)</f>
        <v>1.44829268292683</v>
      </c>
      <c r="L40" s="0" t="n">
        <f aca="false">$B40-($B40-$AQ40)/($B$1-$AQ$1)*($B$1-L$1)</f>
        <v>1.44365853658537</v>
      </c>
      <c r="M40" s="0" t="n">
        <f aca="false">$B40-($B40-$AQ40)/($B$1-$AQ$1)*($B$1-M$1)</f>
        <v>1.4390243902439</v>
      </c>
      <c r="N40" s="0" t="n">
        <f aca="false">$B40-($B40-$AQ40)/($B$1-$AQ$1)*($B$1-N$1)</f>
        <v>1.43439024390244</v>
      </c>
      <c r="O40" s="0" t="n">
        <f aca="false">$B40-($B40-$AQ40)/($B$1-$AQ$1)*($B$1-O$1)</f>
        <v>1.42975609756098</v>
      </c>
      <c r="P40" s="0" t="n">
        <f aca="false">$B40-($B40-$AQ40)/($B$1-$AQ$1)*($B$1-P$1)</f>
        <v>1.42512195121951</v>
      </c>
      <c r="Q40" s="0" t="n">
        <f aca="false">$B40-($B40-$AQ40)/($B$1-$AQ$1)*($B$1-Q$1)</f>
        <v>1.42048780487805</v>
      </c>
      <c r="R40" s="0" t="n">
        <f aca="false">$B40-($B40-$AQ40)/($B$1-$AQ$1)*($B$1-R$1)</f>
        <v>1.41585365853659</v>
      </c>
      <c r="S40" s="0" t="n">
        <f aca="false">$B40-($B40-$AQ40)/($B$1-$AQ$1)*($B$1-S$1)</f>
        <v>1.41121951219512</v>
      </c>
      <c r="T40" s="0" t="n">
        <f aca="false">$B40-($B40-$AQ40)/($B$1-$AQ$1)*($B$1-T$1)</f>
        <v>1.40658536585366</v>
      </c>
      <c r="U40" s="0" t="n">
        <f aca="false">$B40-($B40-$AQ40)/($B$1-$AQ$1)*($B$1-U$1)</f>
        <v>1.4019512195122</v>
      </c>
      <c r="V40" s="0" t="n">
        <f aca="false">$B40-($B40-$AQ40)/($B$1-$AQ$1)*($B$1-V$1)</f>
        <v>1.39731707317073</v>
      </c>
      <c r="W40" s="0" t="n">
        <f aca="false">$B40-($B40-$AQ40)/($B$1-$AQ$1)*($B$1-W$1)</f>
        <v>1.39268292682927</v>
      </c>
      <c r="X40" s="0" t="n">
        <f aca="false">$B40-($B40-$AQ40)/($B$1-$AQ$1)*($B$1-X$1)</f>
        <v>1.38804878048781</v>
      </c>
      <c r="Y40" s="0" t="n">
        <f aca="false">$B40-($B40-$AQ40)/($B$1-$AQ$1)*($B$1-Y$1)</f>
        <v>1.38341463414634</v>
      </c>
      <c r="Z40" s="0" t="n">
        <f aca="false">$B40-($B40-$AQ40)/($B$1-$AQ$1)*($B$1-Z$1)</f>
        <v>1.37878048780488</v>
      </c>
      <c r="AA40" s="0" t="n">
        <f aca="false">$B40-($B40-$AQ40)/($B$1-$AQ$1)*($B$1-AA$1)</f>
        <v>1.37414634146341</v>
      </c>
      <c r="AB40" s="0" t="n">
        <f aca="false">$B40-($B40-$AQ40)/($B$1-$AQ$1)*($B$1-AB$1)</f>
        <v>1.36951219512195</v>
      </c>
      <c r="AC40" s="0" t="n">
        <f aca="false">$B40-($B40-$AQ40)/($B$1-$AQ$1)*($B$1-AC$1)</f>
        <v>1.36487804878049</v>
      </c>
      <c r="AD40" s="0" t="n">
        <f aca="false">$B40-($B40-$AQ40)/($B$1-$AQ$1)*($B$1-AD$1)</f>
        <v>1.36024390243902</v>
      </c>
      <c r="AE40" s="0" t="n">
        <f aca="false">$B40-($B40-$AQ40)/($B$1-$AQ$1)*($B$1-AE$1)</f>
        <v>1.35560975609756</v>
      </c>
      <c r="AF40" s="0" t="n">
        <f aca="false">$B40-($B40-$AQ40)/($B$1-$AQ$1)*($B$1-AF$1)</f>
        <v>1.3509756097561</v>
      </c>
      <c r="AG40" s="0" t="n">
        <f aca="false">$B40-($B40-$AQ40)/($B$1-$AQ$1)*($B$1-AG$1)</f>
        <v>1.34634146341463</v>
      </c>
      <c r="AH40" s="0" t="n">
        <f aca="false">$B40-($B40-$AQ40)/($B$1-$AQ$1)*($B$1-AH$1)</f>
        <v>1.34170731707317</v>
      </c>
      <c r="AI40" s="0" t="n">
        <f aca="false">$B40-($B40-$AQ40)/($B$1-$AQ$1)*($B$1-AI$1)</f>
        <v>1.33707317073171</v>
      </c>
      <c r="AJ40" s="0" t="n">
        <f aca="false">$B40-($B40-$AQ40)/($B$1-$AQ$1)*($B$1-AJ$1)</f>
        <v>1.33243902439024</v>
      </c>
      <c r="AK40" s="0" t="n">
        <f aca="false">$B40-($B40-$AQ40)/($B$1-$AQ$1)*($B$1-AK$1)</f>
        <v>1.32780487804878</v>
      </c>
      <c r="AL40" s="0" t="n">
        <f aca="false">$B40-($B40-$AQ40)/($B$1-$AQ$1)*($B$1-AL$1)</f>
        <v>1.32317073170732</v>
      </c>
      <c r="AM40" s="0" t="n">
        <f aca="false">$B40-($B40-$AQ40)/($B$1-$AQ$1)*($B$1-AM$1)</f>
        <v>1.31853658536585</v>
      </c>
      <c r="AN40" s="0" t="n">
        <f aca="false">$B40-($B40-$AQ40)/($B$1-$AQ$1)*($B$1-AN$1)</f>
        <v>1.31390243902439</v>
      </c>
      <c r="AO40" s="0" t="n">
        <f aca="false">$B40-($B40-$AQ40)/($B$1-$AQ$1)*($B$1-AO$1)</f>
        <v>1.30926829268293</v>
      </c>
      <c r="AP40" s="0" t="n">
        <f aca="false">$B40-($B40-$AQ40)/($B$1-$AQ$1)*($B$1-AP$1)</f>
        <v>1.30463414634146</v>
      </c>
      <c r="AQ40" s="0" t="n">
        <v>1.3</v>
      </c>
      <c r="AR40" s="0" t="n">
        <f aca="false">$B40-($B40-$AQ40)/($B$1-$AQ$1)*($B$1-AR$1)</f>
        <v>1.29536585365854</v>
      </c>
      <c r="AS40" s="0" t="n">
        <f aca="false">$B40-($B40-$AQ40)/($B$1-$AQ$1)*($B$1-AS$1)</f>
        <v>1.29073170731707</v>
      </c>
      <c r="AT40" s="0" t="n">
        <f aca="false">$B40-($B40-$AQ40)/($B$1-$AQ$1)*($B$1-AT$1)</f>
        <v>1.28609756097561</v>
      </c>
      <c r="AU40" s="0" t="n">
        <f aca="false">$B40-($B40-$AQ40)/($B$1-$AQ$1)*($B$1-AU$1)</f>
        <v>1.28146341463415</v>
      </c>
      <c r="AV40" s="0" t="n">
        <f aca="false">$B40-($B40-$AQ40)/($B$1-$AQ$1)*($B$1-AV$1)</f>
        <v>1.27682926829268</v>
      </c>
      <c r="AW40" s="0" t="n">
        <f aca="false">$B40-($B40-$AQ40)/($B$1-$AQ$1)*($B$1-AW$1)</f>
        <v>1.27219512195122</v>
      </c>
      <c r="AX40" s="0" t="n">
        <f aca="false">$B40-($B40-$AQ40)/($B$1-$AQ$1)*($B$1-AX$1)</f>
        <v>1.26756097560976</v>
      </c>
      <c r="AY40" s="0" t="n">
        <f aca="false">$B40-($B40-$AQ40)/($B$1-$AQ$1)*($B$1-AY$1)</f>
        <v>1.26292682926829</v>
      </c>
      <c r="AZ40" s="0" t="n">
        <f aca="false">$B40-($B40-$AQ40)/($B$1-$AQ$1)*($B$1-AZ$1)</f>
        <v>1.25829268292683</v>
      </c>
      <c r="BA40" s="0" t="n">
        <f aca="false">$B40-($B40-$AQ40)/($B$1-$AQ$1)*($B$1-BA$1)</f>
        <v>1.25365853658537</v>
      </c>
      <c r="BB40" s="0" t="n">
        <f aca="false">$B40-($B40-$AQ40)/($B$1-$AQ$1)*($B$1-BB$1)</f>
        <v>1.2490243902439</v>
      </c>
      <c r="BC40" s="0" t="n">
        <f aca="false">$B40-($B40-$AQ40)/($B$1-$AQ$1)*($B$1-BC$1)</f>
        <v>1.24439024390244</v>
      </c>
      <c r="BD40" s="0" t="n">
        <f aca="false">$B40-($B40-$AQ40)/($B$1-$AQ$1)*($B$1-BD$1)</f>
        <v>1.23975609756098</v>
      </c>
      <c r="BE40" s="0" t="n">
        <f aca="false">$B40-($B40-$AQ40)/($B$1-$AQ$1)*($B$1-BE$1)</f>
        <v>1.23512195121951</v>
      </c>
      <c r="BF40" s="0" t="n">
        <f aca="false">$B40-($B40-$AQ40)/($B$1-$AQ$1)*($B$1-BF$1)</f>
        <v>1.23048780487805</v>
      </c>
      <c r="BG40" s="0" t="n">
        <f aca="false">$B40-($B40-$AQ40)/($B$1-$AQ$1)*($B$1-BG$1)</f>
        <v>1.22585365853659</v>
      </c>
      <c r="BH40" s="0" t="n">
        <f aca="false">$B40-($B40-$AQ40)/($B$1-$AQ$1)*($B$1-BH$1)</f>
        <v>1.22121951219512</v>
      </c>
      <c r="BI40" s="0" t="n">
        <f aca="false">$B40-($B40-$AQ40)/($B$1-$AQ$1)*($B$1-BI$1)</f>
        <v>1.21658536585366</v>
      </c>
      <c r="BJ40" s="0" t="n">
        <f aca="false">$B40-($B40-$AQ40)/($B$1-$AQ$1)*($B$1-BJ$1)</f>
        <v>1.2119512195122</v>
      </c>
      <c r="BK40" s="0" t="n">
        <f aca="false">$B40-($B40-$AQ40)/($B$1-$AQ$1)*($B$1-BK$1)</f>
        <v>1.20731707317073</v>
      </c>
    </row>
    <row r="41" customFormat="false" ht="14.4" hidden="false" customHeight="false" outlineLevel="0" collapsed="false">
      <c r="A41" s="0" t="s">
        <v>10</v>
      </c>
      <c r="B41" s="2" t="n">
        <f aca="false">1.49</f>
        <v>1.49</v>
      </c>
      <c r="C41" s="0" t="n">
        <f aca="false">$B41-($B41-$AQ41)/($B$1-$AQ$1)*($B$1-C$1)</f>
        <v>1.48536585365854</v>
      </c>
      <c r="D41" s="0" t="n">
        <f aca="false">$B41-($B41-$AQ41)/($B$1-$AQ$1)*($B$1-D$1)</f>
        <v>1.48073170731707</v>
      </c>
      <c r="E41" s="0" t="n">
        <f aca="false">$B41-($B41-$AQ41)/($B$1-$AQ$1)*($B$1-E$1)</f>
        <v>1.47609756097561</v>
      </c>
      <c r="F41" s="0" t="n">
        <f aca="false">$B41-($B41-$AQ41)/($B$1-$AQ$1)*($B$1-F$1)</f>
        <v>1.47146341463415</v>
      </c>
      <c r="G41" s="0" t="n">
        <f aca="false">$B41-($B41-$AQ41)/($B$1-$AQ$1)*($B$1-G$1)</f>
        <v>1.46682926829268</v>
      </c>
      <c r="H41" s="0" t="n">
        <f aca="false">$B41-($B41-$AQ41)/($B$1-$AQ$1)*($B$1-H$1)</f>
        <v>1.46219512195122</v>
      </c>
      <c r="I41" s="0" t="n">
        <f aca="false">$B41-($B41-$AQ41)/($B$1-$AQ$1)*($B$1-I$1)</f>
        <v>1.45756097560976</v>
      </c>
      <c r="J41" s="0" t="n">
        <f aca="false">$B41-($B41-$AQ41)/($B$1-$AQ$1)*($B$1-J$1)</f>
        <v>1.45292682926829</v>
      </c>
      <c r="K41" s="0" t="n">
        <f aca="false">$B41-($B41-$AQ41)/($B$1-$AQ$1)*($B$1-K$1)</f>
        <v>1.44829268292683</v>
      </c>
      <c r="L41" s="0" t="n">
        <f aca="false">$B41-($B41-$AQ41)/($B$1-$AQ$1)*($B$1-L$1)</f>
        <v>1.44365853658537</v>
      </c>
      <c r="M41" s="0" t="n">
        <f aca="false">$B41-($B41-$AQ41)/($B$1-$AQ$1)*($B$1-M$1)</f>
        <v>1.4390243902439</v>
      </c>
      <c r="N41" s="0" t="n">
        <f aca="false">$B41-($B41-$AQ41)/($B$1-$AQ$1)*($B$1-N$1)</f>
        <v>1.43439024390244</v>
      </c>
      <c r="O41" s="0" t="n">
        <f aca="false">$B41-($B41-$AQ41)/($B$1-$AQ$1)*($B$1-O$1)</f>
        <v>1.42975609756098</v>
      </c>
      <c r="P41" s="0" t="n">
        <f aca="false">$B41-($B41-$AQ41)/($B$1-$AQ$1)*($B$1-P$1)</f>
        <v>1.42512195121951</v>
      </c>
      <c r="Q41" s="0" t="n">
        <f aca="false">$B41-($B41-$AQ41)/($B$1-$AQ$1)*($B$1-Q$1)</f>
        <v>1.42048780487805</v>
      </c>
      <c r="R41" s="0" t="n">
        <f aca="false">$B41-($B41-$AQ41)/($B$1-$AQ$1)*($B$1-R$1)</f>
        <v>1.41585365853659</v>
      </c>
      <c r="S41" s="0" t="n">
        <f aca="false">$B41-($B41-$AQ41)/($B$1-$AQ$1)*($B$1-S$1)</f>
        <v>1.41121951219512</v>
      </c>
      <c r="T41" s="0" t="n">
        <f aca="false">$B41-($B41-$AQ41)/($B$1-$AQ$1)*($B$1-T$1)</f>
        <v>1.40658536585366</v>
      </c>
      <c r="U41" s="0" t="n">
        <f aca="false">$B41-($B41-$AQ41)/($B$1-$AQ$1)*($B$1-U$1)</f>
        <v>1.4019512195122</v>
      </c>
      <c r="V41" s="0" t="n">
        <f aca="false">$B41-($B41-$AQ41)/($B$1-$AQ$1)*($B$1-V$1)</f>
        <v>1.39731707317073</v>
      </c>
      <c r="W41" s="0" t="n">
        <f aca="false">$B41-($B41-$AQ41)/($B$1-$AQ$1)*($B$1-W$1)</f>
        <v>1.39268292682927</v>
      </c>
      <c r="X41" s="0" t="n">
        <f aca="false">$B41-($B41-$AQ41)/($B$1-$AQ$1)*($B$1-X$1)</f>
        <v>1.38804878048781</v>
      </c>
      <c r="Y41" s="0" t="n">
        <f aca="false">$B41-($B41-$AQ41)/($B$1-$AQ$1)*($B$1-Y$1)</f>
        <v>1.38341463414634</v>
      </c>
      <c r="Z41" s="0" t="n">
        <f aca="false">$B41-($B41-$AQ41)/($B$1-$AQ$1)*($B$1-Z$1)</f>
        <v>1.37878048780488</v>
      </c>
      <c r="AA41" s="0" t="n">
        <f aca="false">$B41-($B41-$AQ41)/($B$1-$AQ$1)*($B$1-AA$1)</f>
        <v>1.37414634146341</v>
      </c>
      <c r="AB41" s="0" t="n">
        <f aca="false">$B41-($B41-$AQ41)/($B$1-$AQ$1)*($B$1-AB$1)</f>
        <v>1.36951219512195</v>
      </c>
      <c r="AC41" s="0" t="n">
        <f aca="false">$B41-($B41-$AQ41)/($B$1-$AQ$1)*($B$1-AC$1)</f>
        <v>1.36487804878049</v>
      </c>
      <c r="AD41" s="0" t="n">
        <f aca="false">$B41-($B41-$AQ41)/($B$1-$AQ$1)*($B$1-AD$1)</f>
        <v>1.36024390243902</v>
      </c>
      <c r="AE41" s="0" t="n">
        <f aca="false">$B41-($B41-$AQ41)/($B$1-$AQ$1)*($B$1-AE$1)</f>
        <v>1.35560975609756</v>
      </c>
      <c r="AF41" s="0" t="n">
        <f aca="false">$B41-($B41-$AQ41)/($B$1-$AQ$1)*($B$1-AF$1)</f>
        <v>1.3509756097561</v>
      </c>
      <c r="AG41" s="0" t="n">
        <f aca="false">$B41-($B41-$AQ41)/($B$1-$AQ$1)*($B$1-AG$1)</f>
        <v>1.34634146341463</v>
      </c>
      <c r="AH41" s="0" t="n">
        <f aca="false">$B41-($B41-$AQ41)/($B$1-$AQ$1)*($B$1-AH$1)</f>
        <v>1.34170731707317</v>
      </c>
      <c r="AI41" s="0" t="n">
        <f aca="false">$B41-($B41-$AQ41)/($B$1-$AQ$1)*($B$1-AI$1)</f>
        <v>1.33707317073171</v>
      </c>
      <c r="AJ41" s="0" t="n">
        <f aca="false">$B41-($B41-$AQ41)/($B$1-$AQ$1)*($B$1-AJ$1)</f>
        <v>1.33243902439024</v>
      </c>
      <c r="AK41" s="0" t="n">
        <f aca="false">$B41-($B41-$AQ41)/($B$1-$AQ$1)*($B$1-AK$1)</f>
        <v>1.32780487804878</v>
      </c>
      <c r="AL41" s="0" t="n">
        <f aca="false">$B41-($B41-$AQ41)/($B$1-$AQ$1)*($B$1-AL$1)</f>
        <v>1.32317073170732</v>
      </c>
      <c r="AM41" s="0" t="n">
        <f aca="false">$B41-($B41-$AQ41)/($B$1-$AQ$1)*($B$1-AM$1)</f>
        <v>1.31853658536585</v>
      </c>
      <c r="AN41" s="0" t="n">
        <f aca="false">$B41-($B41-$AQ41)/($B$1-$AQ$1)*($B$1-AN$1)</f>
        <v>1.31390243902439</v>
      </c>
      <c r="AO41" s="0" t="n">
        <f aca="false">$B41-($B41-$AQ41)/($B$1-$AQ$1)*($B$1-AO$1)</f>
        <v>1.30926829268293</v>
      </c>
      <c r="AP41" s="0" t="n">
        <f aca="false">$B41-($B41-$AQ41)/($B$1-$AQ$1)*($B$1-AP$1)</f>
        <v>1.30463414634146</v>
      </c>
      <c r="AQ41" s="0" t="n">
        <v>1.3</v>
      </c>
      <c r="AR41" s="0" t="n">
        <f aca="false">$B41-($B41-$AQ41)/($B$1-$AQ$1)*($B$1-AR$1)</f>
        <v>1.29536585365854</v>
      </c>
      <c r="AS41" s="0" t="n">
        <f aca="false">$B41-($B41-$AQ41)/($B$1-$AQ$1)*($B$1-AS$1)</f>
        <v>1.29073170731707</v>
      </c>
      <c r="AT41" s="0" t="n">
        <f aca="false">$B41-($B41-$AQ41)/($B$1-$AQ$1)*($B$1-AT$1)</f>
        <v>1.28609756097561</v>
      </c>
      <c r="AU41" s="0" t="n">
        <f aca="false">$B41-($B41-$AQ41)/($B$1-$AQ$1)*($B$1-AU$1)</f>
        <v>1.28146341463415</v>
      </c>
      <c r="AV41" s="0" t="n">
        <f aca="false">$B41-($B41-$AQ41)/($B$1-$AQ$1)*($B$1-AV$1)</f>
        <v>1.27682926829268</v>
      </c>
      <c r="AW41" s="0" t="n">
        <f aca="false">$B41-($B41-$AQ41)/($B$1-$AQ$1)*($B$1-AW$1)</f>
        <v>1.27219512195122</v>
      </c>
      <c r="AX41" s="0" t="n">
        <f aca="false">$B41-($B41-$AQ41)/($B$1-$AQ$1)*($B$1-AX$1)</f>
        <v>1.26756097560976</v>
      </c>
      <c r="AY41" s="0" t="n">
        <f aca="false">$B41-($B41-$AQ41)/($B$1-$AQ$1)*($B$1-AY$1)</f>
        <v>1.26292682926829</v>
      </c>
      <c r="AZ41" s="0" t="n">
        <f aca="false">$B41-($B41-$AQ41)/($B$1-$AQ$1)*($B$1-AZ$1)</f>
        <v>1.25829268292683</v>
      </c>
      <c r="BA41" s="0" t="n">
        <f aca="false">$B41-($B41-$AQ41)/($B$1-$AQ$1)*($B$1-BA$1)</f>
        <v>1.25365853658537</v>
      </c>
      <c r="BB41" s="0" t="n">
        <f aca="false">$B41-($B41-$AQ41)/($B$1-$AQ$1)*($B$1-BB$1)</f>
        <v>1.2490243902439</v>
      </c>
      <c r="BC41" s="0" t="n">
        <f aca="false">$B41-($B41-$AQ41)/($B$1-$AQ$1)*($B$1-BC$1)</f>
        <v>1.24439024390244</v>
      </c>
      <c r="BD41" s="0" t="n">
        <f aca="false">$B41-($B41-$AQ41)/($B$1-$AQ$1)*($B$1-BD$1)</f>
        <v>1.23975609756098</v>
      </c>
      <c r="BE41" s="0" t="n">
        <f aca="false">$B41-($B41-$AQ41)/($B$1-$AQ$1)*($B$1-BE$1)</f>
        <v>1.23512195121951</v>
      </c>
      <c r="BF41" s="0" t="n">
        <f aca="false">$B41-($B41-$AQ41)/($B$1-$AQ$1)*($B$1-BF$1)</f>
        <v>1.23048780487805</v>
      </c>
      <c r="BG41" s="0" t="n">
        <f aca="false">$B41-($B41-$AQ41)/($B$1-$AQ$1)*($B$1-BG$1)</f>
        <v>1.22585365853659</v>
      </c>
      <c r="BH41" s="0" t="n">
        <f aca="false">$B41-($B41-$AQ41)/($B$1-$AQ$1)*($B$1-BH$1)</f>
        <v>1.22121951219512</v>
      </c>
      <c r="BI41" s="0" t="n">
        <f aca="false">$B41-($B41-$AQ41)/($B$1-$AQ$1)*($B$1-BI$1)</f>
        <v>1.21658536585366</v>
      </c>
      <c r="BJ41" s="0" t="n">
        <f aca="false">$B41-($B41-$AQ41)/($B$1-$AQ$1)*($B$1-BJ$1)</f>
        <v>1.2119512195122</v>
      </c>
      <c r="BK41" s="0" t="n">
        <f aca="false">$B41-($B41-$AQ41)/($B$1-$AQ$1)*($B$1-BK$1)</f>
        <v>1.20731707317073</v>
      </c>
    </row>
    <row r="42" customFormat="false" ht="14.4" hidden="false" customHeight="false" outlineLevel="0" collapsed="false">
      <c r="A42" s="0" t="s">
        <v>11</v>
      </c>
      <c r="B42" s="2" t="n">
        <f aca="false">1.49</f>
        <v>1.49</v>
      </c>
      <c r="C42" s="0" t="n">
        <f aca="false">$B42-($B42-$AQ42)/($B$1-$AQ$1)*($B$1-C$1)</f>
        <v>1.48536585365854</v>
      </c>
      <c r="D42" s="0" t="n">
        <f aca="false">$B42-($B42-$AQ42)/($B$1-$AQ$1)*($B$1-D$1)</f>
        <v>1.48073170731707</v>
      </c>
      <c r="E42" s="0" t="n">
        <f aca="false">$B42-($B42-$AQ42)/($B$1-$AQ$1)*($B$1-E$1)</f>
        <v>1.47609756097561</v>
      </c>
      <c r="F42" s="0" t="n">
        <f aca="false">$B42-($B42-$AQ42)/($B$1-$AQ$1)*($B$1-F$1)</f>
        <v>1.47146341463415</v>
      </c>
      <c r="G42" s="0" t="n">
        <f aca="false">$B42-($B42-$AQ42)/($B$1-$AQ$1)*($B$1-G$1)</f>
        <v>1.46682926829268</v>
      </c>
      <c r="H42" s="0" t="n">
        <f aca="false">$B42-($B42-$AQ42)/($B$1-$AQ$1)*($B$1-H$1)</f>
        <v>1.46219512195122</v>
      </c>
      <c r="I42" s="0" t="n">
        <f aca="false">$B42-($B42-$AQ42)/($B$1-$AQ$1)*($B$1-I$1)</f>
        <v>1.45756097560976</v>
      </c>
      <c r="J42" s="0" t="n">
        <f aca="false">$B42-($B42-$AQ42)/($B$1-$AQ$1)*($B$1-J$1)</f>
        <v>1.45292682926829</v>
      </c>
      <c r="K42" s="0" t="n">
        <f aca="false">$B42-($B42-$AQ42)/($B$1-$AQ$1)*($B$1-K$1)</f>
        <v>1.44829268292683</v>
      </c>
      <c r="L42" s="0" t="n">
        <f aca="false">$B42-($B42-$AQ42)/($B$1-$AQ$1)*($B$1-L$1)</f>
        <v>1.44365853658537</v>
      </c>
      <c r="M42" s="0" t="n">
        <f aca="false">$B42-($B42-$AQ42)/($B$1-$AQ$1)*($B$1-M$1)</f>
        <v>1.4390243902439</v>
      </c>
      <c r="N42" s="0" t="n">
        <f aca="false">$B42-($B42-$AQ42)/($B$1-$AQ$1)*($B$1-N$1)</f>
        <v>1.43439024390244</v>
      </c>
      <c r="O42" s="0" t="n">
        <f aca="false">$B42-($B42-$AQ42)/($B$1-$AQ$1)*($B$1-O$1)</f>
        <v>1.42975609756098</v>
      </c>
      <c r="P42" s="0" t="n">
        <f aca="false">$B42-($B42-$AQ42)/($B$1-$AQ$1)*($B$1-P$1)</f>
        <v>1.42512195121951</v>
      </c>
      <c r="Q42" s="0" t="n">
        <f aca="false">$B42-($B42-$AQ42)/($B$1-$AQ$1)*($B$1-Q$1)</f>
        <v>1.42048780487805</v>
      </c>
      <c r="R42" s="0" t="n">
        <f aca="false">$B42-($B42-$AQ42)/($B$1-$AQ$1)*($B$1-R$1)</f>
        <v>1.41585365853659</v>
      </c>
      <c r="S42" s="0" t="n">
        <f aca="false">$B42-($B42-$AQ42)/($B$1-$AQ$1)*($B$1-S$1)</f>
        <v>1.41121951219512</v>
      </c>
      <c r="T42" s="0" t="n">
        <f aca="false">$B42-($B42-$AQ42)/($B$1-$AQ$1)*($B$1-T$1)</f>
        <v>1.40658536585366</v>
      </c>
      <c r="U42" s="0" t="n">
        <f aca="false">$B42-($B42-$AQ42)/($B$1-$AQ$1)*($B$1-U$1)</f>
        <v>1.4019512195122</v>
      </c>
      <c r="V42" s="0" t="n">
        <f aca="false">$B42-($B42-$AQ42)/($B$1-$AQ$1)*($B$1-V$1)</f>
        <v>1.39731707317073</v>
      </c>
      <c r="W42" s="0" t="n">
        <f aca="false">$B42-($B42-$AQ42)/($B$1-$AQ$1)*($B$1-W$1)</f>
        <v>1.39268292682927</v>
      </c>
      <c r="X42" s="0" t="n">
        <f aca="false">$B42-($B42-$AQ42)/($B$1-$AQ$1)*($B$1-X$1)</f>
        <v>1.38804878048781</v>
      </c>
      <c r="Y42" s="0" t="n">
        <f aca="false">$B42-($B42-$AQ42)/($B$1-$AQ$1)*($B$1-Y$1)</f>
        <v>1.38341463414634</v>
      </c>
      <c r="Z42" s="0" t="n">
        <f aca="false">$B42-($B42-$AQ42)/($B$1-$AQ$1)*($B$1-Z$1)</f>
        <v>1.37878048780488</v>
      </c>
      <c r="AA42" s="0" t="n">
        <f aca="false">$B42-($B42-$AQ42)/($B$1-$AQ$1)*($B$1-AA$1)</f>
        <v>1.37414634146341</v>
      </c>
      <c r="AB42" s="0" t="n">
        <f aca="false">$B42-($B42-$AQ42)/($B$1-$AQ$1)*($B$1-AB$1)</f>
        <v>1.36951219512195</v>
      </c>
      <c r="AC42" s="0" t="n">
        <f aca="false">$B42-($B42-$AQ42)/($B$1-$AQ$1)*($B$1-AC$1)</f>
        <v>1.36487804878049</v>
      </c>
      <c r="AD42" s="0" t="n">
        <f aca="false">$B42-($B42-$AQ42)/($B$1-$AQ$1)*($B$1-AD$1)</f>
        <v>1.36024390243902</v>
      </c>
      <c r="AE42" s="0" t="n">
        <f aca="false">$B42-($B42-$AQ42)/($B$1-$AQ$1)*($B$1-AE$1)</f>
        <v>1.35560975609756</v>
      </c>
      <c r="AF42" s="0" t="n">
        <f aca="false">$B42-($B42-$AQ42)/($B$1-$AQ$1)*($B$1-AF$1)</f>
        <v>1.3509756097561</v>
      </c>
      <c r="AG42" s="0" t="n">
        <f aca="false">$B42-($B42-$AQ42)/($B$1-$AQ$1)*($B$1-AG$1)</f>
        <v>1.34634146341463</v>
      </c>
      <c r="AH42" s="0" t="n">
        <f aca="false">$B42-($B42-$AQ42)/($B$1-$AQ$1)*($B$1-AH$1)</f>
        <v>1.34170731707317</v>
      </c>
      <c r="AI42" s="0" t="n">
        <f aca="false">$B42-($B42-$AQ42)/($B$1-$AQ$1)*($B$1-AI$1)</f>
        <v>1.33707317073171</v>
      </c>
      <c r="AJ42" s="0" t="n">
        <f aca="false">$B42-($B42-$AQ42)/($B$1-$AQ$1)*($B$1-AJ$1)</f>
        <v>1.33243902439024</v>
      </c>
      <c r="AK42" s="0" t="n">
        <f aca="false">$B42-($B42-$AQ42)/($B$1-$AQ$1)*($B$1-AK$1)</f>
        <v>1.32780487804878</v>
      </c>
      <c r="AL42" s="0" t="n">
        <f aca="false">$B42-($B42-$AQ42)/($B$1-$AQ$1)*($B$1-AL$1)</f>
        <v>1.32317073170732</v>
      </c>
      <c r="AM42" s="0" t="n">
        <f aca="false">$B42-($B42-$AQ42)/($B$1-$AQ$1)*($B$1-AM$1)</f>
        <v>1.31853658536585</v>
      </c>
      <c r="AN42" s="0" t="n">
        <f aca="false">$B42-($B42-$AQ42)/($B$1-$AQ$1)*($B$1-AN$1)</f>
        <v>1.31390243902439</v>
      </c>
      <c r="AO42" s="0" t="n">
        <f aca="false">$B42-($B42-$AQ42)/($B$1-$AQ$1)*($B$1-AO$1)</f>
        <v>1.30926829268293</v>
      </c>
      <c r="AP42" s="0" t="n">
        <f aca="false">$B42-($B42-$AQ42)/($B$1-$AQ$1)*($B$1-AP$1)</f>
        <v>1.30463414634146</v>
      </c>
      <c r="AQ42" s="0" t="n">
        <v>1.3</v>
      </c>
      <c r="AR42" s="0" t="n">
        <f aca="false">$B42-($B42-$AQ42)/($B$1-$AQ$1)*($B$1-AR$1)</f>
        <v>1.29536585365854</v>
      </c>
      <c r="AS42" s="0" t="n">
        <f aca="false">$B42-($B42-$AQ42)/($B$1-$AQ$1)*($B$1-AS$1)</f>
        <v>1.29073170731707</v>
      </c>
      <c r="AT42" s="0" t="n">
        <f aca="false">$B42-($B42-$AQ42)/($B$1-$AQ$1)*($B$1-AT$1)</f>
        <v>1.28609756097561</v>
      </c>
      <c r="AU42" s="0" t="n">
        <f aca="false">$B42-($B42-$AQ42)/($B$1-$AQ$1)*($B$1-AU$1)</f>
        <v>1.28146341463415</v>
      </c>
      <c r="AV42" s="0" t="n">
        <f aca="false">$B42-($B42-$AQ42)/($B$1-$AQ$1)*($B$1-AV$1)</f>
        <v>1.27682926829268</v>
      </c>
      <c r="AW42" s="0" t="n">
        <f aca="false">$B42-($B42-$AQ42)/($B$1-$AQ$1)*($B$1-AW$1)</f>
        <v>1.27219512195122</v>
      </c>
      <c r="AX42" s="0" t="n">
        <f aca="false">$B42-($B42-$AQ42)/($B$1-$AQ$1)*($B$1-AX$1)</f>
        <v>1.26756097560976</v>
      </c>
      <c r="AY42" s="0" t="n">
        <f aca="false">$B42-($B42-$AQ42)/($B$1-$AQ$1)*($B$1-AY$1)</f>
        <v>1.26292682926829</v>
      </c>
      <c r="AZ42" s="0" t="n">
        <f aca="false">$B42-($B42-$AQ42)/($B$1-$AQ$1)*($B$1-AZ$1)</f>
        <v>1.25829268292683</v>
      </c>
      <c r="BA42" s="0" t="n">
        <f aca="false">$B42-($B42-$AQ42)/($B$1-$AQ$1)*($B$1-BA$1)</f>
        <v>1.25365853658537</v>
      </c>
      <c r="BB42" s="0" t="n">
        <f aca="false">$B42-($B42-$AQ42)/($B$1-$AQ$1)*($B$1-BB$1)</f>
        <v>1.2490243902439</v>
      </c>
      <c r="BC42" s="0" t="n">
        <f aca="false">$B42-($B42-$AQ42)/($B$1-$AQ$1)*($B$1-BC$1)</f>
        <v>1.24439024390244</v>
      </c>
      <c r="BD42" s="0" t="n">
        <f aca="false">$B42-($B42-$AQ42)/($B$1-$AQ$1)*($B$1-BD$1)</f>
        <v>1.23975609756098</v>
      </c>
      <c r="BE42" s="0" t="n">
        <f aca="false">$B42-($B42-$AQ42)/($B$1-$AQ$1)*($B$1-BE$1)</f>
        <v>1.23512195121951</v>
      </c>
      <c r="BF42" s="0" t="n">
        <f aca="false">$B42-($B42-$AQ42)/($B$1-$AQ$1)*($B$1-BF$1)</f>
        <v>1.23048780487805</v>
      </c>
      <c r="BG42" s="0" t="n">
        <f aca="false">$B42-($B42-$AQ42)/($B$1-$AQ$1)*($B$1-BG$1)</f>
        <v>1.22585365853659</v>
      </c>
      <c r="BH42" s="0" t="n">
        <f aca="false">$B42-($B42-$AQ42)/($B$1-$AQ$1)*($B$1-BH$1)</f>
        <v>1.22121951219512</v>
      </c>
      <c r="BI42" s="0" t="n">
        <f aca="false">$B42-($B42-$AQ42)/($B$1-$AQ$1)*($B$1-BI$1)</f>
        <v>1.21658536585366</v>
      </c>
      <c r="BJ42" s="0" t="n">
        <f aca="false">$B42-($B42-$AQ42)/($B$1-$AQ$1)*($B$1-BJ$1)</f>
        <v>1.2119512195122</v>
      </c>
      <c r="BK42" s="0" t="n">
        <f aca="false">$B42-($B42-$AQ42)/($B$1-$AQ$1)*($B$1-BK$1)</f>
        <v>1.20731707317073</v>
      </c>
    </row>
    <row r="43" customFormat="false" ht="14.4" hidden="false" customHeight="false" outlineLevel="0" collapsed="false">
      <c r="A43" s="0" t="s">
        <v>11</v>
      </c>
      <c r="B43" s="2" t="n">
        <f aca="false">1.49</f>
        <v>1.49</v>
      </c>
      <c r="C43" s="0" t="n">
        <f aca="false">$B43-($B43-$AQ43)/($B$1-$AQ$1)*($B$1-C$1)</f>
        <v>1.48536585365854</v>
      </c>
      <c r="D43" s="0" t="n">
        <f aca="false">$B43-($B43-$AQ43)/($B$1-$AQ$1)*($B$1-D$1)</f>
        <v>1.48073170731707</v>
      </c>
      <c r="E43" s="0" t="n">
        <f aca="false">$B43-($B43-$AQ43)/($B$1-$AQ$1)*($B$1-E$1)</f>
        <v>1.47609756097561</v>
      </c>
      <c r="F43" s="0" t="n">
        <f aca="false">$B43-($B43-$AQ43)/($B$1-$AQ$1)*($B$1-F$1)</f>
        <v>1.47146341463415</v>
      </c>
      <c r="G43" s="0" t="n">
        <f aca="false">$B43-($B43-$AQ43)/($B$1-$AQ$1)*($B$1-G$1)</f>
        <v>1.46682926829268</v>
      </c>
      <c r="H43" s="0" t="n">
        <f aca="false">$B43-($B43-$AQ43)/($B$1-$AQ$1)*($B$1-H$1)</f>
        <v>1.46219512195122</v>
      </c>
      <c r="I43" s="0" t="n">
        <f aca="false">$B43-($B43-$AQ43)/($B$1-$AQ$1)*($B$1-I$1)</f>
        <v>1.45756097560976</v>
      </c>
      <c r="J43" s="0" t="n">
        <f aca="false">$B43-($B43-$AQ43)/($B$1-$AQ$1)*($B$1-J$1)</f>
        <v>1.45292682926829</v>
      </c>
      <c r="K43" s="0" t="n">
        <f aca="false">$B43-($B43-$AQ43)/($B$1-$AQ$1)*($B$1-K$1)</f>
        <v>1.44829268292683</v>
      </c>
      <c r="L43" s="0" t="n">
        <f aca="false">$B43-($B43-$AQ43)/($B$1-$AQ$1)*($B$1-L$1)</f>
        <v>1.44365853658537</v>
      </c>
      <c r="M43" s="0" t="n">
        <f aca="false">$B43-($B43-$AQ43)/($B$1-$AQ$1)*($B$1-M$1)</f>
        <v>1.4390243902439</v>
      </c>
      <c r="N43" s="0" t="n">
        <f aca="false">$B43-($B43-$AQ43)/($B$1-$AQ$1)*($B$1-N$1)</f>
        <v>1.43439024390244</v>
      </c>
      <c r="O43" s="0" t="n">
        <f aca="false">$B43-($B43-$AQ43)/($B$1-$AQ$1)*($B$1-O$1)</f>
        <v>1.42975609756098</v>
      </c>
      <c r="P43" s="0" t="n">
        <f aca="false">$B43-($B43-$AQ43)/($B$1-$AQ$1)*($B$1-P$1)</f>
        <v>1.42512195121951</v>
      </c>
      <c r="Q43" s="0" t="n">
        <f aca="false">$B43-($B43-$AQ43)/($B$1-$AQ$1)*($B$1-Q$1)</f>
        <v>1.42048780487805</v>
      </c>
      <c r="R43" s="0" t="n">
        <f aca="false">$B43-($B43-$AQ43)/($B$1-$AQ$1)*($B$1-R$1)</f>
        <v>1.41585365853659</v>
      </c>
      <c r="S43" s="0" t="n">
        <f aca="false">$B43-($B43-$AQ43)/($B$1-$AQ$1)*($B$1-S$1)</f>
        <v>1.41121951219512</v>
      </c>
      <c r="T43" s="0" t="n">
        <f aca="false">$B43-($B43-$AQ43)/($B$1-$AQ$1)*($B$1-T$1)</f>
        <v>1.40658536585366</v>
      </c>
      <c r="U43" s="0" t="n">
        <f aca="false">$B43-($B43-$AQ43)/($B$1-$AQ$1)*($B$1-U$1)</f>
        <v>1.4019512195122</v>
      </c>
      <c r="V43" s="0" t="n">
        <f aca="false">$B43-($B43-$AQ43)/($B$1-$AQ$1)*($B$1-V$1)</f>
        <v>1.39731707317073</v>
      </c>
      <c r="W43" s="0" t="n">
        <f aca="false">$B43-($B43-$AQ43)/($B$1-$AQ$1)*($B$1-W$1)</f>
        <v>1.39268292682927</v>
      </c>
      <c r="X43" s="0" t="n">
        <f aca="false">$B43-($B43-$AQ43)/($B$1-$AQ$1)*($B$1-X$1)</f>
        <v>1.38804878048781</v>
      </c>
      <c r="Y43" s="0" t="n">
        <f aca="false">$B43-($B43-$AQ43)/($B$1-$AQ$1)*($B$1-Y$1)</f>
        <v>1.38341463414634</v>
      </c>
      <c r="Z43" s="0" t="n">
        <f aca="false">$B43-($B43-$AQ43)/($B$1-$AQ$1)*($B$1-Z$1)</f>
        <v>1.37878048780488</v>
      </c>
      <c r="AA43" s="0" t="n">
        <f aca="false">$B43-($B43-$AQ43)/($B$1-$AQ$1)*($B$1-AA$1)</f>
        <v>1.37414634146341</v>
      </c>
      <c r="AB43" s="0" t="n">
        <f aca="false">$B43-($B43-$AQ43)/($B$1-$AQ$1)*($B$1-AB$1)</f>
        <v>1.36951219512195</v>
      </c>
      <c r="AC43" s="0" t="n">
        <f aca="false">$B43-($B43-$AQ43)/($B$1-$AQ$1)*($B$1-AC$1)</f>
        <v>1.36487804878049</v>
      </c>
      <c r="AD43" s="0" t="n">
        <f aca="false">$B43-($B43-$AQ43)/($B$1-$AQ$1)*($B$1-AD$1)</f>
        <v>1.36024390243902</v>
      </c>
      <c r="AE43" s="0" t="n">
        <f aca="false">$B43-($B43-$AQ43)/($B$1-$AQ$1)*($B$1-AE$1)</f>
        <v>1.35560975609756</v>
      </c>
      <c r="AF43" s="0" t="n">
        <f aca="false">$B43-($B43-$AQ43)/($B$1-$AQ$1)*($B$1-AF$1)</f>
        <v>1.3509756097561</v>
      </c>
      <c r="AG43" s="0" t="n">
        <f aca="false">$B43-($B43-$AQ43)/($B$1-$AQ$1)*($B$1-AG$1)</f>
        <v>1.34634146341463</v>
      </c>
      <c r="AH43" s="0" t="n">
        <f aca="false">$B43-($B43-$AQ43)/($B$1-$AQ$1)*($B$1-AH$1)</f>
        <v>1.34170731707317</v>
      </c>
      <c r="AI43" s="0" t="n">
        <f aca="false">$B43-($B43-$AQ43)/($B$1-$AQ$1)*($B$1-AI$1)</f>
        <v>1.33707317073171</v>
      </c>
      <c r="AJ43" s="0" t="n">
        <f aca="false">$B43-($B43-$AQ43)/($B$1-$AQ$1)*($B$1-AJ$1)</f>
        <v>1.33243902439024</v>
      </c>
      <c r="AK43" s="0" t="n">
        <f aca="false">$B43-($B43-$AQ43)/($B$1-$AQ$1)*($B$1-AK$1)</f>
        <v>1.32780487804878</v>
      </c>
      <c r="AL43" s="0" t="n">
        <f aca="false">$B43-($B43-$AQ43)/($B$1-$AQ$1)*($B$1-AL$1)</f>
        <v>1.32317073170732</v>
      </c>
      <c r="AM43" s="0" t="n">
        <f aca="false">$B43-($B43-$AQ43)/($B$1-$AQ$1)*($B$1-AM$1)</f>
        <v>1.31853658536585</v>
      </c>
      <c r="AN43" s="0" t="n">
        <f aca="false">$B43-($B43-$AQ43)/($B$1-$AQ$1)*($B$1-AN$1)</f>
        <v>1.31390243902439</v>
      </c>
      <c r="AO43" s="0" t="n">
        <f aca="false">$B43-($B43-$AQ43)/($B$1-$AQ$1)*($B$1-AO$1)</f>
        <v>1.30926829268293</v>
      </c>
      <c r="AP43" s="0" t="n">
        <f aca="false">$B43-($B43-$AQ43)/($B$1-$AQ$1)*($B$1-AP$1)</f>
        <v>1.30463414634146</v>
      </c>
      <c r="AQ43" s="0" t="n">
        <v>1.3</v>
      </c>
      <c r="AR43" s="0" t="n">
        <f aca="false">$B43-($B43-$AQ43)/($B$1-$AQ$1)*($B$1-AR$1)</f>
        <v>1.29536585365854</v>
      </c>
      <c r="AS43" s="0" t="n">
        <f aca="false">$B43-($B43-$AQ43)/($B$1-$AQ$1)*($B$1-AS$1)</f>
        <v>1.29073170731707</v>
      </c>
      <c r="AT43" s="0" t="n">
        <f aca="false">$B43-($B43-$AQ43)/($B$1-$AQ$1)*($B$1-AT$1)</f>
        <v>1.28609756097561</v>
      </c>
      <c r="AU43" s="0" t="n">
        <f aca="false">$B43-($B43-$AQ43)/($B$1-$AQ$1)*($B$1-AU$1)</f>
        <v>1.28146341463415</v>
      </c>
      <c r="AV43" s="0" t="n">
        <f aca="false">$B43-($B43-$AQ43)/($B$1-$AQ$1)*($B$1-AV$1)</f>
        <v>1.27682926829268</v>
      </c>
      <c r="AW43" s="0" t="n">
        <f aca="false">$B43-($B43-$AQ43)/($B$1-$AQ$1)*($B$1-AW$1)</f>
        <v>1.27219512195122</v>
      </c>
      <c r="AX43" s="0" t="n">
        <f aca="false">$B43-($B43-$AQ43)/($B$1-$AQ$1)*($B$1-AX$1)</f>
        <v>1.26756097560976</v>
      </c>
      <c r="AY43" s="0" t="n">
        <f aca="false">$B43-($B43-$AQ43)/($B$1-$AQ$1)*($B$1-AY$1)</f>
        <v>1.26292682926829</v>
      </c>
      <c r="AZ43" s="0" t="n">
        <f aca="false">$B43-($B43-$AQ43)/($B$1-$AQ$1)*($B$1-AZ$1)</f>
        <v>1.25829268292683</v>
      </c>
      <c r="BA43" s="0" t="n">
        <f aca="false">$B43-($B43-$AQ43)/($B$1-$AQ$1)*($B$1-BA$1)</f>
        <v>1.25365853658537</v>
      </c>
      <c r="BB43" s="0" t="n">
        <f aca="false">$B43-($B43-$AQ43)/($B$1-$AQ$1)*($B$1-BB$1)</f>
        <v>1.2490243902439</v>
      </c>
      <c r="BC43" s="0" t="n">
        <f aca="false">$B43-($B43-$AQ43)/($B$1-$AQ$1)*($B$1-BC$1)</f>
        <v>1.24439024390244</v>
      </c>
      <c r="BD43" s="0" t="n">
        <f aca="false">$B43-($B43-$AQ43)/($B$1-$AQ$1)*($B$1-BD$1)</f>
        <v>1.23975609756098</v>
      </c>
      <c r="BE43" s="0" t="n">
        <f aca="false">$B43-($B43-$AQ43)/($B$1-$AQ$1)*($B$1-BE$1)</f>
        <v>1.23512195121951</v>
      </c>
      <c r="BF43" s="0" t="n">
        <f aca="false">$B43-($B43-$AQ43)/($B$1-$AQ$1)*($B$1-BF$1)</f>
        <v>1.23048780487805</v>
      </c>
      <c r="BG43" s="0" t="n">
        <f aca="false">$B43-($B43-$AQ43)/($B$1-$AQ$1)*($B$1-BG$1)</f>
        <v>1.22585365853659</v>
      </c>
      <c r="BH43" s="0" t="n">
        <f aca="false">$B43-($B43-$AQ43)/($B$1-$AQ$1)*($B$1-BH$1)</f>
        <v>1.22121951219512</v>
      </c>
      <c r="BI43" s="0" t="n">
        <f aca="false">$B43-($B43-$AQ43)/($B$1-$AQ$1)*($B$1-BI$1)</f>
        <v>1.21658536585366</v>
      </c>
      <c r="BJ43" s="0" t="n">
        <f aca="false">$B43-($B43-$AQ43)/($B$1-$AQ$1)*($B$1-BJ$1)</f>
        <v>1.2119512195122</v>
      </c>
      <c r="BK43" s="0" t="n">
        <f aca="false">$B43-($B43-$AQ43)/($B$1-$AQ$1)*($B$1-BK$1)</f>
        <v>1.20731707317073</v>
      </c>
    </row>
    <row r="44" customFormat="false" ht="14.4" hidden="false" customHeight="false" outlineLevel="0" collapsed="false">
      <c r="A44" s="0" t="s">
        <v>11</v>
      </c>
      <c r="B44" s="2" t="n">
        <f aca="false">1.49</f>
        <v>1.49</v>
      </c>
      <c r="C44" s="0" t="n">
        <f aca="false">$B44-($B44-$AQ44)/($B$1-$AQ$1)*($B$1-C$1)</f>
        <v>1.48536585365854</v>
      </c>
      <c r="D44" s="0" t="n">
        <f aca="false">$B44-($B44-$AQ44)/($B$1-$AQ$1)*($B$1-D$1)</f>
        <v>1.48073170731707</v>
      </c>
      <c r="E44" s="0" t="n">
        <f aca="false">$B44-($B44-$AQ44)/($B$1-$AQ$1)*($B$1-E$1)</f>
        <v>1.47609756097561</v>
      </c>
      <c r="F44" s="0" t="n">
        <f aca="false">$B44-($B44-$AQ44)/($B$1-$AQ$1)*($B$1-F$1)</f>
        <v>1.47146341463415</v>
      </c>
      <c r="G44" s="0" t="n">
        <f aca="false">$B44-($B44-$AQ44)/($B$1-$AQ$1)*($B$1-G$1)</f>
        <v>1.46682926829268</v>
      </c>
      <c r="H44" s="0" t="n">
        <f aca="false">$B44-($B44-$AQ44)/($B$1-$AQ$1)*($B$1-H$1)</f>
        <v>1.46219512195122</v>
      </c>
      <c r="I44" s="0" t="n">
        <f aca="false">$B44-($B44-$AQ44)/($B$1-$AQ$1)*($B$1-I$1)</f>
        <v>1.45756097560976</v>
      </c>
      <c r="J44" s="0" t="n">
        <f aca="false">$B44-($B44-$AQ44)/($B$1-$AQ$1)*($B$1-J$1)</f>
        <v>1.45292682926829</v>
      </c>
      <c r="K44" s="0" t="n">
        <f aca="false">$B44-($B44-$AQ44)/($B$1-$AQ$1)*($B$1-K$1)</f>
        <v>1.44829268292683</v>
      </c>
      <c r="L44" s="0" t="n">
        <f aca="false">$B44-($B44-$AQ44)/($B$1-$AQ$1)*($B$1-L$1)</f>
        <v>1.44365853658537</v>
      </c>
      <c r="M44" s="0" t="n">
        <f aca="false">$B44-($B44-$AQ44)/($B$1-$AQ$1)*($B$1-M$1)</f>
        <v>1.4390243902439</v>
      </c>
      <c r="N44" s="0" t="n">
        <f aca="false">$B44-($B44-$AQ44)/($B$1-$AQ$1)*($B$1-N$1)</f>
        <v>1.43439024390244</v>
      </c>
      <c r="O44" s="0" t="n">
        <f aca="false">$B44-($B44-$AQ44)/($B$1-$AQ$1)*($B$1-O$1)</f>
        <v>1.42975609756098</v>
      </c>
      <c r="P44" s="0" t="n">
        <f aca="false">$B44-($B44-$AQ44)/($B$1-$AQ$1)*($B$1-P$1)</f>
        <v>1.42512195121951</v>
      </c>
      <c r="Q44" s="0" t="n">
        <f aca="false">$B44-($B44-$AQ44)/($B$1-$AQ$1)*($B$1-Q$1)</f>
        <v>1.42048780487805</v>
      </c>
      <c r="R44" s="0" t="n">
        <f aca="false">$B44-($B44-$AQ44)/($B$1-$AQ$1)*($B$1-R$1)</f>
        <v>1.41585365853659</v>
      </c>
      <c r="S44" s="0" t="n">
        <f aca="false">$B44-($B44-$AQ44)/($B$1-$AQ$1)*($B$1-S$1)</f>
        <v>1.41121951219512</v>
      </c>
      <c r="T44" s="0" t="n">
        <f aca="false">$B44-($B44-$AQ44)/($B$1-$AQ$1)*($B$1-T$1)</f>
        <v>1.40658536585366</v>
      </c>
      <c r="U44" s="0" t="n">
        <f aca="false">$B44-($B44-$AQ44)/($B$1-$AQ$1)*($B$1-U$1)</f>
        <v>1.4019512195122</v>
      </c>
      <c r="V44" s="0" t="n">
        <f aca="false">$B44-($B44-$AQ44)/($B$1-$AQ$1)*($B$1-V$1)</f>
        <v>1.39731707317073</v>
      </c>
      <c r="W44" s="0" t="n">
        <f aca="false">$B44-($B44-$AQ44)/($B$1-$AQ$1)*($B$1-W$1)</f>
        <v>1.39268292682927</v>
      </c>
      <c r="X44" s="0" t="n">
        <f aca="false">$B44-($B44-$AQ44)/($B$1-$AQ$1)*($B$1-X$1)</f>
        <v>1.38804878048781</v>
      </c>
      <c r="Y44" s="0" t="n">
        <f aca="false">$B44-($B44-$AQ44)/($B$1-$AQ$1)*($B$1-Y$1)</f>
        <v>1.38341463414634</v>
      </c>
      <c r="Z44" s="0" t="n">
        <f aca="false">$B44-($B44-$AQ44)/($B$1-$AQ$1)*($B$1-Z$1)</f>
        <v>1.37878048780488</v>
      </c>
      <c r="AA44" s="0" t="n">
        <f aca="false">$B44-($B44-$AQ44)/($B$1-$AQ$1)*($B$1-AA$1)</f>
        <v>1.37414634146341</v>
      </c>
      <c r="AB44" s="0" t="n">
        <f aca="false">$B44-($B44-$AQ44)/($B$1-$AQ$1)*($B$1-AB$1)</f>
        <v>1.36951219512195</v>
      </c>
      <c r="AC44" s="0" t="n">
        <f aca="false">$B44-($B44-$AQ44)/($B$1-$AQ$1)*($B$1-AC$1)</f>
        <v>1.36487804878049</v>
      </c>
      <c r="AD44" s="0" t="n">
        <f aca="false">$B44-($B44-$AQ44)/($B$1-$AQ$1)*($B$1-AD$1)</f>
        <v>1.36024390243902</v>
      </c>
      <c r="AE44" s="0" t="n">
        <f aca="false">$B44-($B44-$AQ44)/($B$1-$AQ$1)*($B$1-AE$1)</f>
        <v>1.35560975609756</v>
      </c>
      <c r="AF44" s="0" t="n">
        <f aca="false">$B44-($B44-$AQ44)/($B$1-$AQ$1)*($B$1-AF$1)</f>
        <v>1.3509756097561</v>
      </c>
      <c r="AG44" s="0" t="n">
        <f aca="false">$B44-($B44-$AQ44)/($B$1-$AQ$1)*($B$1-AG$1)</f>
        <v>1.34634146341463</v>
      </c>
      <c r="AH44" s="0" t="n">
        <f aca="false">$B44-($B44-$AQ44)/($B$1-$AQ$1)*($B$1-AH$1)</f>
        <v>1.34170731707317</v>
      </c>
      <c r="AI44" s="0" t="n">
        <f aca="false">$B44-($B44-$AQ44)/($B$1-$AQ$1)*($B$1-AI$1)</f>
        <v>1.33707317073171</v>
      </c>
      <c r="AJ44" s="0" t="n">
        <f aca="false">$B44-($B44-$AQ44)/($B$1-$AQ$1)*($B$1-AJ$1)</f>
        <v>1.33243902439024</v>
      </c>
      <c r="AK44" s="0" t="n">
        <f aca="false">$B44-($B44-$AQ44)/($B$1-$AQ$1)*($B$1-AK$1)</f>
        <v>1.32780487804878</v>
      </c>
      <c r="AL44" s="0" t="n">
        <f aca="false">$B44-($B44-$AQ44)/($B$1-$AQ$1)*($B$1-AL$1)</f>
        <v>1.32317073170732</v>
      </c>
      <c r="AM44" s="0" t="n">
        <f aca="false">$B44-($B44-$AQ44)/($B$1-$AQ$1)*($B$1-AM$1)</f>
        <v>1.31853658536585</v>
      </c>
      <c r="AN44" s="0" t="n">
        <f aca="false">$B44-($B44-$AQ44)/($B$1-$AQ$1)*($B$1-AN$1)</f>
        <v>1.31390243902439</v>
      </c>
      <c r="AO44" s="0" t="n">
        <f aca="false">$B44-($B44-$AQ44)/($B$1-$AQ$1)*($B$1-AO$1)</f>
        <v>1.30926829268293</v>
      </c>
      <c r="AP44" s="0" t="n">
        <f aca="false">$B44-($B44-$AQ44)/($B$1-$AQ$1)*($B$1-AP$1)</f>
        <v>1.30463414634146</v>
      </c>
      <c r="AQ44" s="0" t="n">
        <v>1.3</v>
      </c>
      <c r="AR44" s="0" t="n">
        <f aca="false">$B44-($B44-$AQ44)/($B$1-$AQ$1)*($B$1-AR$1)</f>
        <v>1.29536585365854</v>
      </c>
      <c r="AS44" s="0" t="n">
        <f aca="false">$B44-($B44-$AQ44)/($B$1-$AQ$1)*($B$1-AS$1)</f>
        <v>1.29073170731707</v>
      </c>
      <c r="AT44" s="0" t="n">
        <f aca="false">$B44-($B44-$AQ44)/($B$1-$AQ$1)*($B$1-AT$1)</f>
        <v>1.28609756097561</v>
      </c>
      <c r="AU44" s="0" t="n">
        <f aca="false">$B44-($B44-$AQ44)/($B$1-$AQ$1)*($B$1-AU$1)</f>
        <v>1.28146341463415</v>
      </c>
      <c r="AV44" s="0" t="n">
        <f aca="false">$B44-($B44-$AQ44)/($B$1-$AQ$1)*($B$1-AV$1)</f>
        <v>1.27682926829268</v>
      </c>
      <c r="AW44" s="0" t="n">
        <f aca="false">$B44-($B44-$AQ44)/($B$1-$AQ$1)*($B$1-AW$1)</f>
        <v>1.27219512195122</v>
      </c>
      <c r="AX44" s="0" t="n">
        <f aca="false">$B44-($B44-$AQ44)/($B$1-$AQ$1)*($B$1-AX$1)</f>
        <v>1.26756097560976</v>
      </c>
      <c r="AY44" s="0" t="n">
        <f aca="false">$B44-($B44-$AQ44)/($B$1-$AQ$1)*($B$1-AY$1)</f>
        <v>1.26292682926829</v>
      </c>
      <c r="AZ44" s="0" t="n">
        <f aca="false">$B44-($B44-$AQ44)/($B$1-$AQ$1)*($B$1-AZ$1)</f>
        <v>1.25829268292683</v>
      </c>
      <c r="BA44" s="0" t="n">
        <f aca="false">$B44-($B44-$AQ44)/($B$1-$AQ$1)*($B$1-BA$1)</f>
        <v>1.25365853658537</v>
      </c>
      <c r="BB44" s="0" t="n">
        <f aca="false">$B44-($B44-$AQ44)/($B$1-$AQ$1)*($B$1-BB$1)</f>
        <v>1.2490243902439</v>
      </c>
      <c r="BC44" s="0" t="n">
        <f aca="false">$B44-($B44-$AQ44)/($B$1-$AQ$1)*($B$1-BC$1)</f>
        <v>1.24439024390244</v>
      </c>
      <c r="BD44" s="0" t="n">
        <f aca="false">$B44-($B44-$AQ44)/($B$1-$AQ$1)*($B$1-BD$1)</f>
        <v>1.23975609756098</v>
      </c>
      <c r="BE44" s="0" t="n">
        <f aca="false">$B44-($B44-$AQ44)/($B$1-$AQ$1)*($B$1-BE$1)</f>
        <v>1.23512195121951</v>
      </c>
      <c r="BF44" s="0" t="n">
        <f aca="false">$B44-($B44-$AQ44)/($B$1-$AQ$1)*($B$1-BF$1)</f>
        <v>1.23048780487805</v>
      </c>
      <c r="BG44" s="0" t="n">
        <f aca="false">$B44-($B44-$AQ44)/($B$1-$AQ$1)*($B$1-BG$1)</f>
        <v>1.22585365853659</v>
      </c>
      <c r="BH44" s="0" t="n">
        <f aca="false">$B44-($B44-$AQ44)/($B$1-$AQ$1)*($B$1-BH$1)</f>
        <v>1.22121951219512</v>
      </c>
      <c r="BI44" s="0" t="n">
        <f aca="false">$B44-($B44-$AQ44)/($B$1-$AQ$1)*($B$1-BI$1)</f>
        <v>1.21658536585366</v>
      </c>
      <c r="BJ44" s="0" t="n">
        <f aca="false">$B44-($B44-$AQ44)/($B$1-$AQ$1)*($B$1-BJ$1)</f>
        <v>1.2119512195122</v>
      </c>
      <c r="BK44" s="0" t="n">
        <f aca="false">$B44-($B44-$AQ44)/($B$1-$AQ$1)*($B$1-BK$1)</f>
        <v>1.20731707317073</v>
      </c>
    </row>
    <row r="45" customFormat="false" ht="14.4" hidden="false" customHeight="false" outlineLevel="0" collapsed="false">
      <c r="A45" s="0" t="s">
        <v>11</v>
      </c>
      <c r="B45" s="2" t="n">
        <f aca="false">1.49</f>
        <v>1.49</v>
      </c>
      <c r="C45" s="0" t="n">
        <f aca="false">$B45-($B45-$AQ45)/($B$1-$AQ$1)*($B$1-C$1)</f>
        <v>1.48536585365854</v>
      </c>
      <c r="D45" s="0" t="n">
        <f aca="false">$B45-($B45-$AQ45)/($B$1-$AQ$1)*($B$1-D$1)</f>
        <v>1.48073170731707</v>
      </c>
      <c r="E45" s="0" t="n">
        <f aca="false">$B45-($B45-$AQ45)/($B$1-$AQ$1)*($B$1-E$1)</f>
        <v>1.47609756097561</v>
      </c>
      <c r="F45" s="0" t="n">
        <f aca="false">$B45-($B45-$AQ45)/($B$1-$AQ$1)*($B$1-F$1)</f>
        <v>1.47146341463415</v>
      </c>
      <c r="G45" s="0" t="n">
        <f aca="false">$B45-($B45-$AQ45)/($B$1-$AQ$1)*($B$1-G$1)</f>
        <v>1.46682926829268</v>
      </c>
      <c r="H45" s="0" t="n">
        <f aca="false">$B45-($B45-$AQ45)/($B$1-$AQ$1)*($B$1-H$1)</f>
        <v>1.46219512195122</v>
      </c>
      <c r="I45" s="0" t="n">
        <f aca="false">$B45-($B45-$AQ45)/($B$1-$AQ$1)*($B$1-I$1)</f>
        <v>1.45756097560976</v>
      </c>
      <c r="J45" s="0" t="n">
        <f aca="false">$B45-($B45-$AQ45)/($B$1-$AQ$1)*($B$1-J$1)</f>
        <v>1.45292682926829</v>
      </c>
      <c r="K45" s="0" t="n">
        <f aca="false">$B45-($B45-$AQ45)/($B$1-$AQ$1)*($B$1-K$1)</f>
        <v>1.44829268292683</v>
      </c>
      <c r="L45" s="0" t="n">
        <f aca="false">$B45-($B45-$AQ45)/($B$1-$AQ$1)*($B$1-L$1)</f>
        <v>1.44365853658537</v>
      </c>
      <c r="M45" s="0" t="n">
        <f aca="false">$B45-($B45-$AQ45)/($B$1-$AQ$1)*($B$1-M$1)</f>
        <v>1.4390243902439</v>
      </c>
      <c r="N45" s="0" t="n">
        <f aca="false">$B45-($B45-$AQ45)/($B$1-$AQ$1)*($B$1-N$1)</f>
        <v>1.43439024390244</v>
      </c>
      <c r="O45" s="0" t="n">
        <f aca="false">$B45-($B45-$AQ45)/($B$1-$AQ$1)*($B$1-O$1)</f>
        <v>1.42975609756098</v>
      </c>
      <c r="P45" s="0" t="n">
        <f aca="false">$B45-($B45-$AQ45)/($B$1-$AQ$1)*($B$1-P$1)</f>
        <v>1.42512195121951</v>
      </c>
      <c r="Q45" s="0" t="n">
        <f aca="false">$B45-($B45-$AQ45)/($B$1-$AQ$1)*($B$1-Q$1)</f>
        <v>1.42048780487805</v>
      </c>
      <c r="R45" s="0" t="n">
        <f aca="false">$B45-($B45-$AQ45)/($B$1-$AQ$1)*($B$1-R$1)</f>
        <v>1.41585365853659</v>
      </c>
      <c r="S45" s="0" t="n">
        <f aca="false">$B45-($B45-$AQ45)/($B$1-$AQ$1)*($B$1-S$1)</f>
        <v>1.41121951219512</v>
      </c>
      <c r="T45" s="0" t="n">
        <f aca="false">$B45-($B45-$AQ45)/($B$1-$AQ$1)*($B$1-T$1)</f>
        <v>1.40658536585366</v>
      </c>
      <c r="U45" s="0" t="n">
        <f aca="false">$B45-($B45-$AQ45)/($B$1-$AQ$1)*($B$1-U$1)</f>
        <v>1.4019512195122</v>
      </c>
      <c r="V45" s="0" t="n">
        <f aca="false">$B45-($B45-$AQ45)/($B$1-$AQ$1)*($B$1-V$1)</f>
        <v>1.39731707317073</v>
      </c>
      <c r="W45" s="0" t="n">
        <f aca="false">$B45-($B45-$AQ45)/($B$1-$AQ$1)*($B$1-W$1)</f>
        <v>1.39268292682927</v>
      </c>
      <c r="X45" s="0" t="n">
        <f aca="false">$B45-($B45-$AQ45)/($B$1-$AQ$1)*($B$1-X$1)</f>
        <v>1.38804878048781</v>
      </c>
      <c r="Y45" s="0" t="n">
        <f aca="false">$B45-($B45-$AQ45)/($B$1-$AQ$1)*($B$1-Y$1)</f>
        <v>1.38341463414634</v>
      </c>
      <c r="Z45" s="0" t="n">
        <f aca="false">$B45-($B45-$AQ45)/($B$1-$AQ$1)*($B$1-Z$1)</f>
        <v>1.37878048780488</v>
      </c>
      <c r="AA45" s="0" t="n">
        <f aca="false">$B45-($B45-$AQ45)/($B$1-$AQ$1)*($B$1-AA$1)</f>
        <v>1.37414634146341</v>
      </c>
      <c r="AB45" s="0" t="n">
        <f aca="false">$B45-($B45-$AQ45)/($B$1-$AQ$1)*($B$1-AB$1)</f>
        <v>1.36951219512195</v>
      </c>
      <c r="AC45" s="0" t="n">
        <f aca="false">$B45-($B45-$AQ45)/($B$1-$AQ$1)*($B$1-AC$1)</f>
        <v>1.36487804878049</v>
      </c>
      <c r="AD45" s="0" t="n">
        <f aca="false">$B45-($B45-$AQ45)/($B$1-$AQ$1)*($B$1-AD$1)</f>
        <v>1.36024390243902</v>
      </c>
      <c r="AE45" s="0" t="n">
        <f aca="false">$B45-($B45-$AQ45)/($B$1-$AQ$1)*($B$1-AE$1)</f>
        <v>1.35560975609756</v>
      </c>
      <c r="AF45" s="0" t="n">
        <f aca="false">$B45-($B45-$AQ45)/($B$1-$AQ$1)*($B$1-AF$1)</f>
        <v>1.3509756097561</v>
      </c>
      <c r="AG45" s="0" t="n">
        <f aca="false">$B45-($B45-$AQ45)/($B$1-$AQ$1)*($B$1-AG$1)</f>
        <v>1.34634146341463</v>
      </c>
      <c r="AH45" s="0" t="n">
        <f aca="false">$B45-($B45-$AQ45)/($B$1-$AQ$1)*($B$1-AH$1)</f>
        <v>1.34170731707317</v>
      </c>
      <c r="AI45" s="0" t="n">
        <f aca="false">$B45-($B45-$AQ45)/($B$1-$AQ$1)*($B$1-AI$1)</f>
        <v>1.33707317073171</v>
      </c>
      <c r="AJ45" s="0" t="n">
        <f aca="false">$B45-($B45-$AQ45)/($B$1-$AQ$1)*($B$1-AJ$1)</f>
        <v>1.33243902439024</v>
      </c>
      <c r="AK45" s="0" t="n">
        <f aca="false">$B45-($B45-$AQ45)/($B$1-$AQ$1)*($B$1-AK$1)</f>
        <v>1.32780487804878</v>
      </c>
      <c r="AL45" s="0" t="n">
        <f aca="false">$B45-($B45-$AQ45)/($B$1-$AQ$1)*($B$1-AL$1)</f>
        <v>1.32317073170732</v>
      </c>
      <c r="AM45" s="0" t="n">
        <f aca="false">$B45-($B45-$AQ45)/($B$1-$AQ$1)*($B$1-AM$1)</f>
        <v>1.31853658536585</v>
      </c>
      <c r="AN45" s="0" t="n">
        <f aca="false">$B45-($B45-$AQ45)/($B$1-$AQ$1)*($B$1-AN$1)</f>
        <v>1.31390243902439</v>
      </c>
      <c r="AO45" s="0" t="n">
        <f aca="false">$B45-($B45-$AQ45)/($B$1-$AQ$1)*($B$1-AO$1)</f>
        <v>1.30926829268293</v>
      </c>
      <c r="AP45" s="0" t="n">
        <f aca="false">$B45-($B45-$AQ45)/($B$1-$AQ$1)*($B$1-AP$1)</f>
        <v>1.30463414634146</v>
      </c>
      <c r="AQ45" s="0" t="n">
        <v>1.3</v>
      </c>
      <c r="AR45" s="0" t="n">
        <f aca="false">$B45-($B45-$AQ45)/($B$1-$AQ$1)*($B$1-AR$1)</f>
        <v>1.29536585365854</v>
      </c>
      <c r="AS45" s="0" t="n">
        <f aca="false">$B45-($B45-$AQ45)/($B$1-$AQ$1)*($B$1-AS$1)</f>
        <v>1.29073170731707</v>
      </c>
      <c r="AT45" s="0" t="n">
        <f aca="false">$B45-($B45-$AQ45)/($B$1-$AQ$1)*($B$1-AT$1)</f>
        <v>1.28609756097561</v>
      </c>
      <c r="AU45" s="0" t="n">
        <f aca="false">$B45-($B45-$AQ45)/($B$1-$AQ$1)*($B$1-AU$1)</f>
        <v>1.28146341463415</v>
      </c>
      <c r="AV45" s="0" t="n">
        <f aca="false">$B45-($B45-$AQ45)/($B$1-$AQ$1)*($B$1-AV$1)</f>
        <v>1.27682926829268</v>
      </c>
      <c r="AW45" s="0" t="n">
        <f aca="false">$B45-($B45-$AQ45)/($B$1-$AQ$1)*($B$1-AW$1)</f>
        <v>1.27219512195122</v>
      </c>
      <c r="AX45" s="0" t="n">
        <f aca="false">$B45-($B45-$AQ45)/($B$1-$AQ$1)*($B$1-AX$1)</f>
        <v>1.26756097560976</v>
      </c>
      <c r="AY45" s="0" t="n">
        <f aca="false">$B45-($B45-$AQ45)/($B$1-$AQ$1)*($B$1-AY$1)</f>
        <v>1.26292682926829</v>
      </c>
      <c r="AZ45" s="0" t="n">
        <f aca="false">$B45-($B45-$AQ45)/($B$1-$AQ$1)*($B$1-AZ$1)</f>
        <v>1.25829268292683</v>
      </c>
      <c r="BA45" s="0" t="n">
        <f aca="false">$B45-($B45-$AQ45)/($B$1-$AQ$1)*($B$1-BA$1)</f>
        <v>1.25365853658537</v>
      </c>
      <c r="BB45" s="0" t="n">
        <f aca="false">$B45-($B45-$AQ45)/($B$1-$AQ$1)*($B$1-BB$1)</f>
        <v>1.2490243902439</v>
      </c>
      <c r="BC45" s="0" t="n">
        <f aca="false">$B45-($B45-$AQ45)/($B$1-$AQ$1)*($B$1-BC$1)</f>
        <v>1.24439024390244</v>
      </c>
      <c r="BD45" s="0" t="n">
        <f aca="false">$B45-($B45-$AQ45)/($B$1-$AQ$1)*($B$1-BD$1)</f>
        <v>1.23975609756098</v>
      </c>
      <c r="BE45" s="0" t="n">
        <f aca="false">$B45-($B45-$AQ45)/($B$1-$AQ$1)*($B$1-BE$1)</f>
        <v>1.23512195121951</v>
      </c>
      <c r="BF45" s="0" t="n">
        <f aca="false">$B45-($B45-$AQ45)/($B$1-$AQ$1)*($B$1-BF$1)</f>
        <v>1.23048780487805</v>
      </c>
      <c r="BG45" s="0" t="n">
        <f aca="false">$B45-($B45-$AQ45)/($B$1-$AQ$1)*($B$1-BG$1)</f>
        <v>1.22585365853659</v>
      </c>
      <c r="BH45" s="0" t="n">
        <f aca="false">$B45-($B45-$AQ45)/($B$1-$AQ$1)*($B$1-BH$1)</f>
        <v>1.22121951219512</v>
      </c>
      <c r="BI45" s="0" t="n">
        <f aca="false">$B45-($B45-$AQ45)/($B$1-$AQ$1)*($B$1-BI$1)</f>
        <v>1.21658536585366</v>
      </c>
      <c r="BJ45" s="0" t="n">
        <f aca="false">$B45-($B45-$AQ45)/($B$1-$AQ$1)*($B$1-BJ$1)</f>
        <v>1.2119512195122</v>
      </c>
      <c r="BK45" s="0" t="n">
        <f aca="false">$B45-($B45-$AQ45)/($B$1-$AQ$1)*($B$1-BK$1)</f>
        <v>1.20731707317073</v>
      </c>
    </row>
    <row r="46" customFormat="false" ht="14.4" hidden="false" customHeight="false" outlineLevel="0" collapsed="false">
      <c r="A46" s="0" t="s">
        <v>12</v>
      </c>
      <c r="B46" s="2" t="n">
        <f aca="false">1.49</f>
        <v>1.49</v>
      </c>
      <c r="C46" s="0" t="n">
        <f aca="false">$B46-($B46-$AQ46)/($B$1-$AQ$1)*($B$1-C$1)</f>
        <v>1.48536585365854</v>
      </c>
      <c r="D46" s="0" t="n">
        <f aca="false">$B46-($B46-$AQ46)/($B$1-$AQ$1)*($B$1-D$1)</f>
        <v>1.48073170731707</v>
      </c>
      <c r="E46" s="0" t="n">
        <f aca="false">$B46-($B46-$AQ46)/($B$1-$AQ$1)*($B$1-E$1)</f>
        <v>1.47609756097561</v>
      </c>
      <c r="F46" s="0" t="n">
        <f aca="false">$B46-($B46-$AQ46)/($B$1-$AQ$1)*($B$1-F$1)</f>
        <v>1.47146341463415</v>
      </c>
      <c r="G46" s="0" t="n">
        <f aca="false">$B46-($B46-$AQ46)/($B$1-$AQ$1)*($B$1-G$1)</f>
        <v>1.46682926829268</v>
      </c>
      <c r="H46" s="0" t="n">
        <f aca="false">$B46-($B46-$AQ46)/($B$1-$AQ$1)*($B$1-H$1)</f>
        <v>1.46219512195122</v>
      </c>
      <c r="I46" s="0" t="n">
        <f aca="false">$B46-($B46-$AQ46)/($B$1-$AQ$1)*($B$1-I$1)</f>
        <v>1.45756097560976</v>
      </c>
      <c r="J46" s="0" t="n">
        <f aca="false">$B46-($B46-$AQ46)/($B$1-$AQ$1)*($B$1-J$1)</f>
        <v>1.45292682926829</v>
      </c>
      <c r="K46" s="0" t="n">
        <f aca="false">$B46-($B46-$AQ46)/($B$1-$AQ$1)*($B$1-K$1)</f>
        <v>1.44829268292683</v>
      </c>
      <c r="L46" s="0" t="n">
        <f aca="false">$B46-($B46-$AQ46)/($B$1-$AQ$1)*($B$1-L$1)</f>
        <v>1.44365853658537</v>
      </c>
      <c r="M46" s="0" t="n">
        <f aca="false">$B46-($B46-$AQ46)/($B$1-$AQ$1)*($B$1-M$1)</f>
        <v>1.4390243902439</v>
      </c>
      <c r="N46" s="0" t="n">
        <f aca="false">$B46-($B46-$AQ46)/($B$1-$AQ$1)*($B$1-N$1)</f>
        <v>1.43439024390244</v>
      </c>
      <c r="O46" s="0" t="n">
        <f aca="false">$B46-($B46-$AQ46)/($B$1-$AQ$1)*($B$1-O$1)</f>
        <v>1.42975609756098</v>
      </c>
      <c r="P46" s="0" t="n">
        <f aca="false">$B46-($B46-$AQ46)/($B$1-$AQ$1)*($B$1-P$1)</f>
        <v>1.42512195121951</v>
      </c>
      <c r="Q46" s="0" t="n">
        <f aca="false">$B46-($B46-$AQ46)/($B$1-$AQ$1)*($B$1-Q$1)</f>
        <v>1.42048780487805</v>
      </c>
      <c r="R46" s="0" t="n">
        <f aca="false">$B46-($B46-$AQ46)/($B$1-$AQ$1)*($B$1-R$1)</f>
        <v>1.41585365853659</v>
      </c>
      <c r="S46" s="0" t="n">
        <f aca="false">$B46-($B46-$AQ46)/($B$1-$AQ$1)*($B$1-S$1)</f>
        <v>1.41121951219512</v>
      </c>
      <c r="T46" s="0" t="n">
        <f aca="false">$B46-($B46-$AQ46)/($B$1-$AQ$1)*($B$1-T$1)</f>
        <v>1.40658536585366</v>
      </c>
      <c r="U46" s="0" t="n">
        <f aca="false">$B46-($B46-$AQ46)/($B$1-$AQ$1)*($B$1-U$1)</f>
        <v>1.4019512195122</v>
      </c>
      <c r="V46" s="0" t="n">
        <f aca="false">$B46-($B46-$AQ46)/($B$1-$AQ$1)*($B$1-V$1)</f>
        <v>1.39731707317073</v>
      </c>
      <c r="W46" s="0" t="n">
        <f aca="false">$B46-($B46-$AQ46)/($B$1-$AQ$1)*($B$1-W$1)</f>
        <v>1.39268292682927</v>
      </c>
      <c r="X46" s="0" t="n">
        <f aca="false">$B46-($B46-$AQ46)/($B$1-$AQ$1)*($B$1-X$1)</f>
        <v>1.38804878048781</v>
      </c>
      <c r="Y46" s="0" t="n">
        <f aca="false">$B46-($B46-$AQ46)/($B$1-$AQ$1)*($B$1-Y$1)</f>
        <v>1.38341463414634</v>
      </c>
      <c r="Z46" s="0" t="n">
        <f aca="false">$B46-($B46-$AQ46)/($B$1-$AQ$1)*($B$1-Z$1)</f>
        <v>1.37878048780488</v>
      </c>
      <c r="AA46" s="0" t="n">
        <f aca="false">$B46-($B46-$AQ46)/($B$1-$AQ$1)*($B$1-AA$1)</f>
        <v>1.37414634146341</v>
      </c>
      <c r="AB46" s="0" t="n">
        <f aca="false">$B46-($B46-$AQ46)/($B$1-$AQ$1)*($B$1-AB$1)</f>
        <v>1.36951219512195</v>
      </c>
      <c r="AC46" s="0" t="n">
        <f aca="false">$B46-($B46-$AQ46)/($B$1-$AQ$1)*($B$1-AC$1)</f>
        <v>1.36487804878049</v>
      </c>
      <c r="AD46" s="0" t="n">
        <f aca="false">$B46-($B46-$AQ46)/($B$1-$AQ$1)*($B$1-AD$1)</f>
        <v>1.36024390243902</v>
      </c>
      <c r="AE46" s="0" t="n">
        <f aca="false">$B46-($B46-$AQ46)/($B$1-$AQ$1)*($B$1-AE$1)</f>
        <v>1.35560975609756</v>
      </c>
      <c r="AF46" s="0" t="n">
        <f aca="false">$B46-($B46-$AQ46)/($B$1-$AQ$1)*($B$1-AF$1)</f>
        <v>1.3509756097561</v>
      </c>
      <c r="AG46" s="0" t="n">
        <f aca="false">$B46-($B46-$AQ46)/($B$1-$AQ$1)*($B$1-AG$1)</f>
        <v>1.34634146341463</v>
      </c>
      <c r="AH46" s="0" t="n">
        <f aca="false">$B46-($B46-$AQ46)/($B$1-$AQ$1)*($B$1-AH$1)</f>
        <v>1.34170731707317</v>
      </c>
      <c r="AI46" s="0" t="n">
        <f aca="false">$B46-($B46-$AQ46)/($B$1-$AQ$1)*($B$1-AI$1)</f>
        <v>1.33707317073171</v>
      </c>
      <c r="AJ46" s="0" t="n">
        <f aca="false">$B46-($B46-$AQ46)/($B$1-$AQ$1)*($B$1-AJ$1)</f>
        <v>1.33243902439024</v>
      </c>
      <c r="AK46" s="0" t="n">
        <f aca="false">$B46-($B46-$AQ46)/($B$1-$AQ$1)*($B$1-AK$1)</f>
        <v>1.32780487804878</v>
      </c>
      <c r="AL46" s="0" t="n">
        <f aca="false">$B46-($B46-$AQ46)/($B$1-$AQ$1)*($B$1-AL$1)</f>
        <v>1.32317073170732</v>
      </c>
      <c r="AM46" s="0" t="n">
        <f aca="false">$B46-($B46-$AQ46)/($B$1-$AQ$1)*($B$1-AM$1)</f>
        <v>1.31853658536585</v>
      </c>
      <c r="AN46" s="0" t="n">
        <f aca="false">$B46-($B46-$AQ46)/($B$1-$AQ$1)*($B$1-AN$1)</f>
        <v>1.31390243902439</v>
      </c>
      <c r="AO46" s="0" t="n">
        <f aca="false">$B46-($B46-$AQ46)/($B$1-$AQ$1)*($B$1-AO$1)</f>
        <v>1.30926829268293</v>
      </c>
      <c r="AP46" s="0" t="n">
        <f aca="false">$B46-($B46-$AQ46)/($B$1-$AQ$1)*($B$1-AP$1)</f>
        <v>1.30463414634146</v>
      </c>
      <c r="AQ46" s="0" t="n">
        <v>1.3</v>
      </c>
      <c r="AR46" s="0" t="n">
        <f aca="false">$B46-($B46-$AQ46)/($B$1-$AQ$1)*($B$1-AR$1)</f>
        <v>1.29536585365854</v>
      </c>
      <c r="AS46" s="0" t="n">
        <f aca="false">$B46-($B46-$AQ46)/($B$1-$AQ$1)*($B$1-AS$1)</f>
        <v>1.29073170731707</v>
      </c>
      <c r="AT46" s="0" t="n">
        <f aca="false">$B46-($B46-$AQ46)/($B$1-$AQ$1)*($B$1-AT$1)</f>
        <v>1.28609756097561</v>
      </c>
      <c r="AU46" s="0" t="n">
        <f aca="false">$B46-($B46-$AQ46)/($B$1-$AQ$1)*($B$1-AU$1)</f>
        <v>1.28146341463415</v>
      </c>
      <c r="AV46" s="0" t="n">
        <f aca="false">$B46-($B46-$AQ46)/($B$1-$AQ$1)*($B$1-AV$1)</f>
        <v>1.27682926829268</v>
      </c>
      <c r="AW46" s="0" t="n">
        <f aca="false">$B46-($B46-$AQ46)/($B$1-$AQ$1)*($B$1-AW$1)</f>
        <v>1.27219512195122</v>
      </c>
      <c r="AX46" s="0" t="n">
        <f aca="false">$B46-($B46-$AQ46)/($B$1-$AQ$1)*($B$1-AX$1)</f>
        <v>1.26756097560976</v>
      </c>
      <c r="AY46" s="0" t="n">
        <f aca="false">$B46-($B46-$AQ46)/($B$1-$AQ$1)*($B$1-AY$1)</f>
        <v>1.26292682926829</v>
      </c>
      <c r="AZ46" s="0" t="n">
        <f aca="false">$B46-($B46-$AQ46)/($B$1-$AQ$1)*($B$1-AZ$1)</f>
        <v>1.25829268292683</v>
      </c>
      <c r="BA46" s="0" t="n">
        <f aca="false">$B46-($B46-$AQ46)/($B$1-$AQ$1)*($B$1-BA$1)</f>
        <v>1.25365853658537</v>
      </c>
      <c r="BB46" s="0" t="n">
        <f aca="false">$B46-($B46-$AQ46)/($B$1-$AQ$1)*($B$1-BB$1)</f>
        <v>1.2490243902439</v>
      </c>
      <c r="BC46" s="0" t="n">
        <f aca="false">$B46-($B46-$AQ46)/($B$1-$AQ$1)*($B$1-BC$1)</f>
        <v>1.24439024390244</v>
      </c>
      <c r="BD46" s="0" t="n">
        <f aca="false">$B46-($B46-$AQ46)/($B$1-$AQ$1)*($B$1-BD$1)</f>
        <v>1.23975609756098</v>
      </c>
      <c r="BE46" s="0" t="n">
        <f aca="false">$B46-($B46-$AQ46)/($B$1-$AQ$1)*($B$1-BE$1)</f>
        <v>1.23512195121951</v>
      </c>
      <c r="BF46" s="0" t="n">
        <f aca="false">$B46-($B46-$AQ46)/($B$1-$AQ$1)*($B$1-BF$1)</f>
        <v>1.23048780487805</v>
      </c>
      <c r="BG46" s="0" t="n">
        <f aca="false">$B46-($B46-$AQ46)/($B$1-$AQ$1)*($B$1-BG$1)</f>
        <v>1.22585365853659</v>
      </c>
      <c r="BH46" s="0" t="n">
        <f aca="false">$B46-($B46-$AQ46)/($B$1-$AQ$1)*($B$1-BH$1)</f>
        <v>1.22121951219512</v>
      </c>
      <c r="BI46" s="0" t="n">
        <f aca="false">$B46-($B46-$AQ46)/($B$1-$AQ$1)*($B$1-BI$1)</f>
        <v>1.21658536585366</v>
      </c>
      <c r="BJ46" s="0" t="n">
        <f aca="false">$B46-($B46-$AQ46)/($B$1-$AQ$1)*($B$1-BJ$1)</f>
        <v>1.2119512195122</v>
      </c>
      <c r="BK46" s="0" t="n">
        <f aca="false">$B46-($B46-$AQ46)/($B$1-$AQ$1)*($B$1-BK$1)</f>
        <v>1.20731707317073</v>
      </c>
    </row>
    <row r="47" customFormat="false" ht="14.4" hidden="false" customHeight="false" outlineLevel="0" collapsed="false">
      <c r="A47" s="0" t="s">
        <v>12</v>
      </c>
      <c r="B47" s="2" t="n">
        <f aca="false">1.49</f>
        <v>1.49</v>
      </c>
      <c r="C47" s="0" t="n">
        <f aca="false">$B47-($B47-$AQ47)/($B$1-$AQ$1)*($B$1-C$1)</f>
        <v>1.48536585365854</v>
      </c>
      <c r="D47" s="0" t="n">
        <f aca="false">$B47-($B47-$AQ47)/($B$1-$AQ$1)*($B$1-D$1)</f>
        <v>1.48073170731707</v>
      </c>
      <c r="E47" s="0" t="n">
        <f aca="false">$B47-($B47-$AQ47)/($B$1-$AQ$1)*($B$1-E$1)</f>
        <v>1.47609756097561</v>
      </c>
      <c r="F47" s="0" t="n">
        <f aca="false">$B47-($B47-$AQ47)/($B$1-$AQ$1)*($B$1-F$1)</f>
        <v>1.47146341463415</v>
      </c>
      <c r="G47" s="0" t="n">
        <f aca="false">$B47-($B47-$AQ47)/($B$1-$AQ$1)*($B$1-G$1)</f>
        <v>1.46682926829268</v>
      </c>
      <c r="H47" s="0" t="n">
        <f aca="false">$B47-($B47-$AQ47)/($B$1-$AQ$1)*($B$1-H$1)</f>
        <v>1.46219512195122</v>
      </c>
      <c r="I47" s="0" t="n">
        <f aca="false">$B47-($B47-$AQ47)/($B$1-$AQ$1)*($B$1-I$1)</f>
        <v>1.45756097560976</v>
      </c>
      <c r="J47" s="0" t="n">
        <f aca="false">$B47-($B47-$AQ47)/($B$1-$AQ$1)*($B$1-J$1)</f>
        <v>1.45292682926829</v>
      </c>
      <c r="K47" s="0" t="n">
        <f aca="false">$B47-($B47-$AQ47)/($B$1-$AQ$1)*($B$1-K$1)</f>
        <v>1.44829268292683</v>
      </c>
      <c r="L47" s="0" t="n">
        <f aca="false">$B47-($B47-$AQ47)/($B$1-$AQ$1)*($B$1-L$1)</f>
        <v>1.44365853658537</v>
      </c>
      <c r="M47" s="0" t="n">
        <f aca="false">$B47-($B47-$AQ47)/($B$1-$AQ$1)*($B$1-M$1)</f>
        <v>1.4390243902439</v>
      </c>
      <c r="N47" s="0" t="n">
        <f aca="false">$B47-($B47-$AQ47)/($B$1-$AQ$1)*($B$1-N$1)</f>
        <v>1.43439024390244</v>
      </c>
      <c r="O47" s="0" t="n">
        <f aca="false">$B47-($B47-$AQ47)/($B$1-$AQ$1)*($B$1-O$1)</f>
        <v>1.42975609756098</v>
      </c>
      <c r="P47" s="0" t="n">
        <f aca="false">$B47-($B47-$AQ47)/($B$1-$AQ$1)*($B$1-P$1)</f>
        <v>1.42512195121951</v>
      </c>
      <c r="Q47" s="0" t="n">
        <f aca="false">$B47-($B47-$AQ47)/($B$1-$AQ$1)*($B$1-Q$1)</f>
        <v>1.42048780487805</v>
      </c>
      <c r="R47" s="0" t="n">
        <f aca="false">$B47-($B47-$AQ47)/($B$1-$AQ$1)*($B$1-R$1)</f>
        <v>1.41585365853659</v>
      </c>
      <c r="S47" s="0" t="n">
        <f aca="false">$B47-($B47-$AQ47)/($B$1-$AQ$1)*($B$1-S$1)</f>
        <v>1.41121951219512</v>
      </c>
      <c r="T47" s="0" t="n">
        <f aca="false">$B47-($B47-$AQ47)/($B$1-$AQ$1)*($B$1-T$1)</f>
        <v>1.40658536585366</v>
      </c>
      <c r="U47" s="0" t="n">
        <f aca="false">$B47-($B47-$AQ47)/($B$1-$AQ$1)*($B$1-U$1)</f>
        <v>1.4019512195122</v>
      </c>
      <c r="V47" s="0" t="n">
        <f aca="false">$B47-($B47-$AQ47)/($B$1-$AQ$1)*($B$1-V$1)</f>
        <v>1.39731707317073</v>
      </c>
      <c r="W47" s="0" t="n">
        <f aca="false">$B47-($B47-$AQ47)/($B$1-$AQ$1)*($B$1-W$1)</f>
        <v>1.39268292682927</v>
      </c>
      <c r="X47" s="0" t="n">
        <f aca="false">$B47-($B47-$AQ47)/($B$1-$AQ$1)*($B$1-X$1)</f>
        <v>1.38804878048781</v>
      </c>
      <c r="Y47" s="0" t="n">
        <f aca="false">$B47-($B47-$AQ47)/($B$1-$AQ$1)*($B$1-Y$1)</f>
        <v>1.38341463414634</v>
      </c>
      <c r="Z47" s="0" t="n">
        <f aca="false">$B47-($B47-$AQ47)/($B$1-$AQ$1)*($B$1-Z$1)</f>
        <v>1.37878048780488</v>
      </c>
      <c r="AA47" s="0" t="n">
        <f aca="false">$B47-($B47-$AQ47)/($B$1-$AQ$1)*($B$1-AA$1)</f>
        <v>1.37414634146341</v>
      </c>
      <c r="AB47" s="0" t="n">
        <f aca="false">$B47-($B47-$AQ47)/($B$1-$AQ$1)*($B$1-AB$1)</f>
        <v>1.36951219512195</v>
      </c>
      <c r="AC47" s="0" t="n">
        <f aca="false">$B47-($B47-$AQ47)/($B$1-$AQ$1)*($B$1-AC$1)</f>
        <v>1.36487804878049</v>
      </c>
      <c r="AD47" s="0" t="n">
        <f aca="false">$B47-($B47-$AQ47)/($B$1-$AQ$1)*($B$1-AD$1)</f>
        <v>1.36024390243902</v>
      </c>
      <c r="AE47" s="0" t="n">
        <f aca="false">$B47-($B47-$AQ47)/($B$1-$AQ$1)*($B$1-AE$1)</f>
        <v>1.35560975609756</v>
      </c>
      <c r="AF47" s="0" t="n">
        <f aca="false">$B47-($B47-$AQ47)/($B$1-$AQ$1)*($B$1-AF$1)</f>
        <v>1.3509756097561</v>
      </c>
      <c r="AG47" s="0" t="n">
        <f aca="false">$B47-($B47-$AQ47)/($B$1-$AQ$1)*($B$1-AG$1)</f>
        <v>1.34634146341463</v>
      </c>
      <c r="AH47" s="0" t="n">
        <f aca="false">$B47-($B47-$AQ47)/($B$1-$AQ$1)*($B$1-AH$1)</f>
        <v>1.34170731707317</v>
      </c>
      <c r="AI47" s="0" t="n">
        <f aca="false">$B47-($B47-$AQ47)/($B$1-$AQ$1)*($B$1-AI$1)</f>
        <v>1.33707317073171</v>
      </c>
      <c r="AJ47" s="0" t="n">
        <f aca="false">$B47-($B47-$AQ47)/($B$1-$AQ$1)*($B$1-AJ$1)</f>
        <v>1.33243902439024</v>
      </c>
      <c r="AK47" s="0" t="n">
        <f aca="false">$B47-($B47-$AQ47)/($B$1-$AQ$1)*($B$1-AK$1)</f>
        <v>1.32780487804878</v>
      </c>
      <c r="AL47" s="0" t="n">
        <f aca="false">$B47-($B47-$AQ47)/($B$1-$AQ$1)*($B$1-AL$1)</f>
        <v>1.32317073170732</v>
      </c>
      <c r="AM47" s="0" t="n">
        <f aca="false">$B47-($B47-$AQ47)/($B$1-$AQ$1)*($B$1-AM$1)</f>
        <v>1.31853658536585</v>
      </c>
      <c r="AN47" s="0" t="n">
        <f aca="false">$B47-($B47-$AQ47)/($B$1-$AQ$1)*($B$1-AN$1)</f>
        <v>1.31390243902439</v>
      </c>
      <c r="AO47" s="0" t="n">
        <f aca="false">$B47-($B47-$AQ47)/($B$1-$AQ$1)*($B$1-AO$1)</f>
        <v>1.30926829268293</v>
      </c>
      <c r="AP47" s="0" t="n">
        <f aca="false">$B47-($B47-$AQ47)/($B$1-$AQ$1)*($B$1-AP$1)</f>
        <v>1.30463414634146</v>
      </c>
      <c r="AQ47" s="0" t="n">
        <v>1.3</v>
      </c>
      <c r="AR47" s="0" t="n">
        <f aca="false">$B47-($B47-$AQ47)/($B$1-$AQ$1)*($B$1-AR$1)</f>
        <v>1.29536585365854</v>
      </c>
      <c r="AS47" s="0" t="n">
        <f aca="false">$B47-($B47-$AQ47)/($B$1-$AQ$1)*($B$1-AS$1)</f>
        <v>1.29073170731707</v>
      </c>
      <c r="AT47" s="0" t="n">
        <f aca="false">$B47-($B47-$AQ47)/($B$1-$AQ$1)*($B$1-AT$1)</f>
        <v>1.28609756097561</v>
      </c>
      <c r="AU47" s="0" t="n">
        <f aca="false">$B47-($B47-$AQ47)/($B$1-$AQ$1)*($B$1-AU$1)</f>
        <v>1.28146341463415</v>
      </c>
      <c r="AV47" s="0" t="n">
        <f aca="false">$B47-($B47-$AQ47)/($B$1-$AQ$1)*($B$1-AV$1)</f>
        <v>1.27682926829268</v>
      </c>
      <c r="AW47" s="0" t="n">
        <f aca="false">$B47-($B47-$AQ47)/($B$1-$AQ$1)*($B$1-AW$1)</f>
        <v>1.27219512195122</v>
      </c>
      <c r="AX47" s="0" t="n">
        <f aca="false">$B47-($B47-$AQ47)/($B$1-$AQ$1)*($B$1-AX$1)</f>
        <v>1.26756097560976</v>
      </c>
      <c r="AY47" s="0" t="n">
        <f aca="false">$B47-($B47-$AQ47)/($B$1-$AQ$1)*($B$1-AY$1)</f>
        <v>1.26292682926829</v>
      </c>
      <c r="AZ47" s="0" t="n">
        <f aca="false">$B47-($B47-$AQ47)/($B$1-$AQ$1)*($B$1-AZ$1)</f>
        <v>1.25829268292683</v>
      </c>
      <c r="BA47" s="0" t="n">
        <f aca="false">$B47-($B47-$AQ47)/($B$1-$AQ$1)*($B$1-BA$1)</f>
        <v>1.25365853658537</v>
      </c>
      <c r="BB47" s="0" t="n">
        <f aca="false">$B47-($B47-$AQ47)/($B$1-$AQ$1)*($B$1-BB$1)</f>
        <v>1.2490243902439</v>
      </c>
      <c r="BC47" s="0" t="n">
        <f aca="false">$B47-($B47-$AQ47)/($B$1-$AQ$1)*($B$1-BC$1)</f>
        <v>1.24439024390244</v>
      </c>
      <c r="BD47" s="0" t="n">
        <f aca="false">$B47-($B47-$AQ47)/($B$1-$AQ$1)*($B$1-BD$1)</f>
        <v>1.23975609756098</v>
      </c>
      <c r="BE47" s="0" t="n">
        <f aca="false">$B47-($B47-$AQ47)/($B$1-$AQ$1)*($B$1-BE$1)</f>
        <v>1.23512195121951</v>
      </c>
      <c r="BF47" s="0" t="n">
        <f aca="false">$B47-($B47-$AQ47)/($B$1-$AQ$1)*($B$1-BF$1)</f>
        <v>1.23048780487805</v>
      </c>
      <c r="BG47" s="0" t="n">
        <f aca="false">$B47-($B47-$AQ47)/($B$1-$AQ$1)*($B$1-BG$1)</f>
        <v>1.22585365853659</v>
      </c>
      <c r="BH47" s="0" t="n">
        <f aca="false">$B47-($B47-$AQ47)/($B$1-$AQ$1)*($B$1-BH$1)</f>
        <v>1.22121951219512</v>
      </c>
      <c r="BI47" s="0" t="n">
        <f aca="false">$B47-($B47-$AQ47)/($B$1-$AQ$1)*($B$1-BI$1)</f>
        <v>1.21658536585366</v>
      </c>
      <c r="BJ47" s="0" t="n">
        <f aca="false">$B47-($B47-$AQ47)/($B$1-$AQ$1)*($B$1-BJ$1)</f>
        <v>1.2119512195122</v>
      </c>
      <c r="BK47" s="0" t="n">
        <f aca="false">$B47-($B47-$AQ47)/($B$1-$AQ$1)*($B$1-BK$1)</f>
        <v>1.20731707317073</v>
      </c>
    </row>
    <row r="48" customFormat="false" ht="14.4" hidden="false" customHeight="false" outlineLevel="0" collapsed="false">
      <c r="A48" s="0" t="s">
        <v>12</v>
      </c>
      <c r="B48" s="2" t="n">
        <f aca="false">1.49</f>
        <v>1.49</v>
      </c>
      <c r="C48" s="0" t="n">
        <f aca="false">$B48-($B48-$AQ48)/($B$1-$AQ$1)*($B$1-C$1)</f>
        <v>1.48536585365854</v>
      </c>
      <c r="D48" s="0" t="n">
        <f aca="false">$B48-($B48-$AQ48)/($B$1-$AQ$1)*($B$1-D$1)</f>
        <v>1.48073170731707</v>
      </c>
      <c r="E48" s="0" t="n">
        <f aca="false">$B48-($B48-$AQ48)/($B$1-$AQ$1)*($B$1-E$1)</f>
        <v>1.47609756097561</v>
      </c>
      <c r="F48" s="0" t="n">
        <f aca="false">$B48-($B48-$AQ48)/($B$1-$AQ$1)*($B$1-F$1)</f>
        <v>1.47146341463415</v>
      </c>
      <c r="G48" s="0" t="n">
        <f aca="false">$B48-($B48-$AQ48)/($B$1-$AQ$1)*($B$1-G$1)</f>
        <v>1.46682926829268</v>
      </c>
      <c r="H48" s="0" t="n">
        <f aca="false">$B48-($B48-$AQ48)/($B$1-$AQ$1)*($B$1-H$1)</f>
        <v>1.46219512195122</v>
      </c>
      <c r="I48" s="0" t="n">
        <f aca="false">$B48-($B48-$AQ48)/($B$1-$AQ$1)*($B$1-I$1)</f>
        <v>1.45756097560976</v>
      </c>
      <c r="J48" s="0" t="n">
        <f aca="false">$B48-($B48-$AQ48)/($B$1-$AQ$1)*($B$1-J$1)</f>
        <v>1.45292682926829</v>
      </c>
      <c r="K48" s="0" t="n">
        <f aca="false">$B48-($B48-$AQ48)/($B$1-$AQ$1)*($B$1-K$1)</f>
        <v>1.44829268292683</v>
      </c>
      <c r="L48" s="0" t="n">
        <f aca="false">$B48-($B48-$AQ48)/($B$1-$AQ$1)*($B$1-L$1)</f>
        <v>1.44365853658537</v>
      </c>
      <c r="M48" s="0" t="n">
        <f aca="false">$B48-($B48-$AQ48)/($B$1-$AQ$1)*($B$1-M$1)</f>
        <v>1.4390243902439</v>
      </c>
      <c r="N48" s="0" t="n">
        <f aca="false">$B48-($B48-$AQ48)/($B$1-$AQ$1)*($B$1-N$1)</f>
        <v>1.43439024390244</v>
      </c>
      <c r="O48" s="0" t="n">
        <f aca="false">$B48-($B48-$AQ48)/($B$1-$AQ$1)*($B$1-O$1)</f>
        <v>1.42975609756098</v>
      </c>
      <c r="P48" s="0" t="n">
        <f aca="false">$B48-($B48-$AQ48)/($B$1-$AQ$1)*($B$1-P$1)</f>
        <v>1.42512195121951</v>
      </c>
      <c r="Q48" s="0" t="n">
        <f aca="false">$B48-($B48-$AQ48)/($B$1-$AQ$1)*($B$1-Q$1)</f>
        <v>1.42048780487805</v>
      </c>
      <c r="R48" s="0" t="n">
        <f aca="false">$B48-($B48-$AQ48)/($B$1-$AQ$1)*($B$1-R$1)</f>
        <v>1.41585365853659</v>
      </c>
      <c r="S48" s="0" t="n">
        <f aca="false">$B48-($B48-$AQ48)/($B$1-$AQ$1)*($B$1-S$1)</f>
        <v>1.41121951219512</v>
      </c>
      <c r="T48" s="0" t="n">
        <f aca="false">$B48-($B48-$AQ48)/($B$1-$AQ$1)*($B$1-T$1)</f>
        <v>1.40658536585366</v>
      </c>
      <c r="U48" s="0" t="n">
        <f aca="false">$B48-($B48-$AQ48)/($B$1-$AQ$1)*($B$1-U$1)</f>
        <v>1.4019512195122</v>
      </c>
      <c r="V48" s="0" t="n">
        <f aca="false">$B48-($B48-$AQ48)/($B$1-$AQ$1)*($B$1-V$1)</f>
        <v>1.39731707317073</v>
      </c>
      <c r="W48" s="0" t="n">
        <f aca="false">$B48-($B48-$AQ48)/($B$1-$AQ$1)*($B$1-W$1)</f>
        <v>1.39268292682927</v>
      </c>
      <c r="X48" s="0" t="n">
        <f aca="false">$B48-($B48-$AQ48)/($B$1-$AQ$1)*($B$1-X$1)</f>
        <v>1.38804878048781</v>
      </c>
      <c r="Y48" s="0" t="n">
        <f aca="false">$B48-($B48-$AQ48)/($B$1-$AQ$1)*($B$1-Y$1)</f>
        <v>1.38341463414634</v>
      </c>
      <c r="Z48" s="0" t="n">
        <f aca="false">$B48-($B48-$AQ48)/($B$1-$AQ$1)*($B$1-Z$1)</f>
        <v>1.37878048780488</v>
      </c>
      <c r="AA48" s="0" t="n">
        <f aca="false">$B48-($B48-$AQ48)/($B$1-$AQ$1)*($B$1-AA$1)</f>
        <v>1.37414634146341</v>
      </c>
      <c r="AB48" s="0" t="n">
        <f aca="false">$B48-($B48-$AQ48)/($B$1-$AQ$1)*($B$1-AB$1)</f>
        <v>1.36951219512195</v>
      </c>
      <c r="AC48" s="0" t="n">
        <f aca="false">$B48-($B48-$AQ48)/($B$1-$AQ$1)*($B$1-AC$1)</f>
        <v>1.36487804878049</v>
      </c>
      <c r="AD48" s="0" t="n">
        <f aca="false">$B48-($B48-$AQ48)/($B$1-$AQ$1)*($B$1-AD$1)</f>
        <v>1.36024390243902</v>
      </c>
      <c r="AE48" s="0" t="n">
        <f aca="false">$B48-($B48-$AQ48)/($B$1-$AQ$1)*($B$1-AE$1)</f>
        <v>1.35560975609756</v>
      </c>
      <c r="AF48" s="0" t="n">
        <f aca="false">$B48-($B48-$AQ48)/($B$1-$AQ$1)*($B$1-AF$1)</f>
        <v>1.3509756097561</v>
      </c>
      <c r="AG48" s="0" t="n">
        <f aca="false">$B48-($B48-$AQ48)/($B$1-$AQ$1)*($B$1-AG$1)</f>
        <v>1.34634146341463</v>
      </c>
      <c r="AH48" s="0" t="n">
        <f aca="false">$B48-($B48-$AQ48)/($B$1-$AQ$1)*($B$1-AH$1)</f>
        <v>1.34170731707317</v>
      </c>
      <c r="AI48" s="0" t="n">
        <f aca="false">$B48-($B48-$AQ48)/($B$1-$AQ$1)*($B$1-AI$1)</f>
        <v>1.33707317073171</v>
      </c>
      <c r="AJ48" s="0" t="n">
        <f aca="false">$B48-($B48-$AQ48)/($B$1-$AQ$1)*($B$1-AJ$1)</f>
        <v>1.33243902439024</v>
      </c>
      <c r="AK48" s="0" t="n">
        <f aca="false">$B48-($B48-$AQ48)/($B$1-$AQ$1)*($B$1-AK$1)</f>
        <v>1.32780487804878</v>
      </c>
      <c r="AL48" s="0" t="n">
        <f aca="false">$B48-($B48-$AQ48)/($B$1-$AQ$1)*($B$1-AL$1)</f>
        <v>1.32317073170732</v>
      </c>
      <c r="AM48" s="0" t="n">
        <f aca="false">$B48-($B48-$AQ48)/($B$1-$AQ$1)*($B$1-AM$1)</f>
        <v>1.31853658536585</v>
      </c>
      <c r="AN48" s="0" t="n">
        <f aca="false">$B48-($B48-$AQ48)/($B$1-$AQ$1)*($B$1-AN$1)</f>
        <v>1.31390243902439</v>
      </c>
      <c r="AO48" s="0" t="n">
        <f aca="false">$B48-($B48-$AQ48)/($B$1-$AQ$1)*($B$1-AO$1)</f>
        <v>1.30926829268293</v>
      </c>
      <c r="AP48" s="0" t="n">
        <f aca="false">$B48-($B48-$AQ48)/($B$1-$AQ$1)*($B$1-AP$1)</f>
        <v>1.30463414634146</v>
      </c>
      <c r="AQ48" s="0" t="n">
        <v>1.3</v>
      </c>
      <c r="AR48" s="0" t="n">
        <f aca="false">$B48-($B48-$AQ48)/($B$1-$AQ$1)*($B$1-AR$1)</f>
        <v>1.29536585365854</v>
      </c>
      <c r="AS48" s="0" t="n">
        <f aca="false">$B48-($B48-$AQ48)/($B$1-$AQ$1)*($B$1-AS$1)</f>
        <v>1.29073170731707</v>
      </c>
      <c r="AT48" s="0" t="n">
        <f aca="false">$B48-($B48-$AQ48)/($B$1-$AQ$1)*($B$1-AT$1)</f>
        <v>1.28609756097561</v>
      </c>
      <c r="AU48" s="0" t="n">
        <f aca="false">$B48-($B48-$AQ48)/($B$1-$AQ$1)*($B$1-AU$1)</f>
        <v>1.28146341463415</v>
      </c>
      <c r="AV48" s="0" t="n">
        <f aca="false">$B48-($B48-$AQ48)/($B$1-$AQ$1)*($B$1-AV$1)</f>
        <v>1.27682926829268</v>
      </c>
      <c r="AW48" s="0" t="n">
        <f aca="false">$B48-($B48-$AQ48)/($B$1-$AQ$1)*($B$1-AW$1)</f>
        <v>1.27219512195122</v>
      </c>
      <c r="AX48" s="0" t="n">
        <f aca="false">$B48-($B48-$AQ48)/($B$1-$AQ$1)*($B$1-AX$1)</f>
        <v>1.26756097560976</v>
      </c>
      <c r="AY48" s="0" t="n">
        <f aca="false">$B48-($B48-$AQ48)/($B$1-$AQ$1)*($B$1-AY$1)</f>
        <v>1.26292682926829</v>
      </c>
      <c r="AZ48" s="0" t="n">
        <f aca="false">$B48-($B48-$AQ48)/($B$1-$AQ$1)*($B$1-AZ$1)</f>
        <v>1.25829268292683</v>
      </c>
      <c r="BA48" s="0" t="n">
        <f aca="false">$B48-($B48-$AQ48)/($B$1-$AQ$1)*($B$1-BA$1)</f>
        <v>1.25365853658537</v>
      </c>
      <c r="BB48" s="0" t="n">
        <f aca="false">$B48-($B48-$AQ48)/($B$1-$AQ$1)*($B$1-BB$1)</f>
        <v>1.2490243902439</v>
      </c>
      <c r="BC48" s="0" t="n">
        <f aca="false">$B48-($B48-$AQ48)/($B$1-$AQ$1)*($B$1-BC$1)</f>
        <v>1.24439024390244</v>
      </c>
      <c r="BD48" s="0" t="n">
        <f aca="false">$B48-($B48-$AQ48)/($B$1-$AQ$1)*($B$1-BD$1)</f>
        <v>1.23975609756098</v>
      </c>
      <c r="BE48" s="0" t="n">
        <f aca="false">$B48-($B48-$AQ48)/($B$1-$AQ$1)*($B$1-BE$1)</f>
        <v>1.23512195121951</v>
      </c>
      <c r="BF48" s="0" t="n">
        <f aca="false">$B48-($B48-$AQ48)/($B$1-$AQ$1)*($B$1-BF$1)</f>
        <v>1.23048780487805</v>
      </c>
      <c r="BG48" s="0" t="n">
        <f aca="false">$B48-($B48-$AQ48)/($B$1-$AQ$1)*($B$1-BG$1)</f>
        <v>1.22585365853659</v>
      </c>
      <c r="BH48" s="0" t="n">
        <f aca="false">$B48-($B48-$AQ48)/($B$1-$AQ$1)*($B$1-BH$1)</f>
        <v>1.22121951219512</v>
      </c>
      <c r="BI48" s="0" t="n">
        <f aca="false">$B48-($B48-$AQ48)/($B$1-$AQ$1)*($B$1-BI$1)</f>
        <v>1.21658536585366</v>
      </c>
      <c r="BJ48" s="0" t="n">
        <f aca="false">$B48-($B48-$AQ48)/($B$1-$AQ$1)*($B$1-BJ$1)</f>
        <v>1.2119512195122</v>
      </c>
      <c r="BK48" s="0" t="n">
        <f aca="false">$B48-($B48-$AQ48)/($B$1-$AQ$1)*($B$1-BK$1)</f>
        <v>1.20731707317073</v>
      </c>
    </row>
    <row r="49" customFormat="false" ht="14.4" hidden="false" customHeight="false" outlineLevel="0" collapsed="false">
      <c r="A49" s="0" t="s">
        <v>12</v>
      </c>
      <c r="B49" s="2" t="n">
        <f aca="false">1.49</f>
        <v>1.49</v>
      </c>
      <c r="C49" s="0" t="n">
        <f aca="false">$B49-($B49-$AQ49)/($B$1-$AQ$1)*($B$1-C$1)</f>
        <v>1.48536585365854</v>
      </c>
      <c r="D49" s="0" t="n">
        <f aca="false">$B49-($B49-$AQ49)/($B$1-$AQ$1)*($B$1-D$1)</f>
        <v>1.48073170731707</v>
      </c>
      <c r="E49" s="0" t="n">
        <f aca="false">$B49-($B49-$AQ49)/($B$1-$AQ$1)*($B$1-E$1)</f>
        <v>1.47609756097561</v>
      </c>
      <c r="F49" s="0" t="n">
        <f aca="false">$B49-($B49-$AQ49)/($B$1-$AQ$1)*($B$1-F$1)</f>
        <v>1.47146341463415</v>
      </c>
      <c r="G49" s="0" t="n">
        <f aca="false">$B49-($B49-$AQ49)/($B$1-$AQ$1)*($B$1-G$1)</f>
        <v>1.46682926829268</v>
      </c>
      <c r="H49" s="0" t="n">
        <f aca="false">$B49-($B49-$AQ49)/($B$1-$AQ$1)*($B$1-H$1)</f>
        <v>1.46219512195122</v>
      </c>
      <c r="I49" s="0" t="n">
        <f aca="false">$B49-($B49-$AQ49)/($B$1-$AQ$1)*($B$1-I$1)</f>
        <v>1.45756097560976</v>
      </c>
      <c r="J49" s="0" t="n">
        <f aca="false">$B49-($B49-$AQ49)/($B$1-$AQ$1)*($B$1-J$1)</f>
        <v>1.45292682926829</v>
      </c>
      <c r="K49" s="0" t="n">
        <f aca="false">$B49-($B49-$AQ49)/($B$1-$AQ$1)*($B$1-K$1)</f>
        <v>1.44829268292683</v>
      </c>
      <c r="L49" s="0" t="n">
        <f aca="false">$B49-($B49-$AQ49)/($B$1-$AQ$1)*($B$1-L$1)</f>
        <v>1.44365853658537</v>
      </c>
      <c r="M49" s="0" t="n">
        <f aca="false">$B49-($B49-$AQ49)/($B$1-$AQ$1)*($B$1-M$1)</f>
        <v>1.4390243902439</v>
      </c>
      <c r="N49" s="0" t="n">
        <f aca="false">$B49-($B49-$AQ49)/($B$1-$AQ$1)*($B$1-N$1)</f>
        <v>1.43439024390244</v>
      </c>
      <c r="O49" s="0" t="n">
        <f aca="false">$B49-($B49-$AQ49)/($B$1-$AQ$1)*($B$1-O$1)</f>
        <v>1.42975609756098</v>
      </c>
      <c r="P49" s="0" t="n">
        <f aca="false">$B49-($B49-$AQ49)/($B$1-$AQ$1)*($B$1-P$1)</f>
        <v>1.42512195121951</v>
      </c>
      <c r="Q49" s="0" t="n">
        <f aca="false">$B49-($B49-$AQ49)/($B$1-$AQ$1)*($B$1-Q$1)</f>
        <v>1.42048780487805</v>
      </c>
      <c r="R49" s="0" t="n">
        <f aca="false">$B49-($B49-$AQ49)/($B$1-$AQ$1)*($B$1-R$1)</f>
        <v>1.41585365853659</v>
      </c>
      <c r="S49" s="0" t="n">
        <f aca="false">$B49-($B49-$AQ49)/($B$1-$AQ$1)*($B$1-S$1)</f>
        <v>1.41121951219512</v>
      </c>
      <c r="T49" s="0" t="n">
        <f aca="false">$B49-($B49-$AQ49)/($B$1-$AQ$1)*($B$1-T$1)</f>
        <v>1.40658536585366</v>
      </c>
      <c r="U49" s="0" t="n">
        <f aca="false">$B49-($B49-$AQ49)/($B$1-$AQ$1)*($B$1-U$1)</f>
        <v>1.4019512195122</v>
      </c>
      <c r="V49" s="0" t="n">
        <f aca="false">$B49-($B49-$AQ49)/($B$1-$AQ$1)*($B$1-V$1)</f>
        <v>1.39731707317073</v>
      </c>
      <c r="W49" s="0" t="n">
        <f aca="false">$B49-($B49-$AQ49)/($B$1-$AQ$1)*($B$1-W$1)</f>
        <v>1.39268292682927</v>
      </c>
      <c r="X49" s="0" t="n">
        <f aca="false">$B49-($B49-$AQ49)/($B$1-$AQ$1)*($B$1-X$1)</f>
        <v>1.38804878048781</v>
      </c>
      <c r="Y49" s="0" t="n">
        <f aca="false">$B49-($B49-$AQ49)/($B$1-$AQ$1)*($B$1-Y$1)</f>
        <v>1.38341463414634</v>
      </c>
      <c r="Z49" s="0" t="n">
        <f aca="false">$B49-($B49-$AQ49)/($B$1-$AQ$1)*($B$1-Z$1)</f>
        <v>1.37878048780488</v>
      </c>
      <c r="AA49" s="0" t="n">
        <f aca="false">$B49-($B49-$AQ49)/($B$1-$AQ$1)*($B$1-AA$1)</f>
        <v>1.37414634146341</v>
      </c>
      <c r="AB49" s="0" t="n">
        <f aca="false">$B49-($B49-$AQ49)/($B$1-$AQ$1)*($B$1-AB$1)</f>
        <v>1.36951219512195</v>
      </c>
      <c r="AC49" s="0" t="n">
        <f aca="false">$B49-($B49-$AQ49)/($B$1-$AQ$1)*($B$1-AC$1)</f>
        <v>1.36487804878049</v>
      </c>
      <c r="AD49" s="0" t="n">
        <f aca="false">$B49-($B49-$AQ49)/($B$1-$AQ$1)*($B$1-AD$1)</f>
        <v>1.36024390243902</v>
      </c>
      <c r="AE49" s="0" t="n">
        <f aca="false">$B49-($B49-$AQ49)/($B$1-$AQ$1)*($B$1-AE$1)</f>
        <v>1.35560975609756</v>
      </c>
      <c r="AF49" s="0" t="n">
        <f aca="false">$B49-($B49-$AQ49)/($B$1-$AQ$1)*($B$1-AF$1)</f>
        <v>1.3509756097561</v>
      </c>
      <c r="AG49" s="0" t="n">
        <f aca="false">$B49-($B49-$AQ49)/($B$1-$AQ$1)*($B$1-AG$1)</f>
        <v>1.34634146341463</v>
      </c>
      <c r="AH49" s="0" t="n">
        <f aca="false">$B49-($B49-$AQ49)/($B$1-$AQ$1)*($B$1-AH$1)</f>
        <v>1.34170731707317</v>
      </c>
      <c r="AI49" s="0" t="n">
        <f aca="false">$B49-($B49-$AQ49)/($B$1-$AQ$1)*($B$1-AI$1)</f>
        <v>1.33707317073171</v>
      </c>
      <c r="AJ49" s="0" t="n">
        <f aca="false">$B49-($B49-$AQ49)/($B$1-$AQ$1)*($B$1-AJ$1)</f>
        <v>1.33243902439024</v>
      </c>
      <c r="AK49" s="0" t="n">
        <f aca="false">$B49-($B49-$AQ49)/($B$1-$AQ$1)*($B$1-AK$1)</f>
        <v>1.32780487804878</v>
      </c>
      <c r="AL49" s="0" t="n">
        <f aca="false">$B49-($B49-$AQ49)/($B$1-$AQ$1)*($B$1-AL$1)</f>
        <v>1.32317073170732</v>
      </c>
      <c r="AM49" s="0" t="n">
        <f aca="false">$B49-($B49-$AQ49)/($B$1-$AQ$1)*($B$1-AM$1)</f>
        <v>1.31853658536585</v>
      </c>
      <c r="AN49" s="0" t="n">
        <f aca="false">$B49-($B49-$AQ49)/($B$1-$AQ$1)*($B$1-AN$1)</f>
        <v>1.31390243902439</v>
      </c>
      <c r="AO49" s="0" t="n">
        <f aca="false">$B49-($B49-$AQ49)/($B$1-$AQ$1)*($B$1-AO$1)</f>
        <v>1.30926829268293</v>
      </c>
      <c r="AP49" s="0" t="n">
        <f aca="false">$B49-($B49-$AQ49)/($B$1-$AQ$1)*($B$1-AP$1)</f>
        <v>1.30463414634146</v>
      </c>
      <c r="AQ49" s="0" t="n">
        <v>1.3</v>
      </c>
      <c r="AR49" s="0" t="n">
        <f aca="false">$B49-($B49-$AQ49)/($B$1-$AQ$1)*($B$1-AR$1)</f>
        <v>1.29536585365854</v>
      </c>
      <c r="AS49" s="0" t="n">
        <f aca="false">$B49-($B49-$AQ49)/($B$1-$AQ$1)*($B$1-AS$1)</f>
        <v>1.29073170731707</v>
      </c>
      <c r="AT49" s="0" t="n">
        <f aca="false">$B49-($B49-$AQ49)/($B$1-$AQ$1)*($B$1-AT$1)</f>
        <v>1.28609756097561</v>
      </c>
      <c r="AU49" s="0" t="n">
        <f aca="false">$B49-($B49-$AQ49)/($B$1-$AQ$1)*($B$1-AU$1)</f>
        <v>1.28146341463415</v>
      </c>
      <c r="AV49" s="0" t="n">
        <f aca="false">$B49-($B49-$AQ49)/($B$1-$AQ$1)*($B$1-AV$1)</f>
        <v>1.27682926829268</v>
      </c>
      <c r="AW49" s="0" t="n">
        <f aca="false">$B49-($B49-$AQ49)/($B$1-$AQ$1)*($B$1-AW$1)</f>
        <v>1.27219512195122</v>
      </c>
      <c r="AX49" s="0" t="n">
        <f aca="false">$B49-($B49-$AQ49)/($B$1-$AQ$1)*($B$1-AX$1)</f>
        <v>1.26756097560976</v>
      </c>
      <c r="AY49" s="0" t="n">
        <f aca="false">$B49-($B49-$AQ49)/($B$1-$AQ$1)*($B$1-AY$1)</f>
        <v>1.26292682926829</v>
      </c>
      <c r="AZ49" s="0" t="n">
        <f aca="false">$B49-($B49-$AQ49)/($B$1-$AQ$1)*($B$1-AZ$1)</f>
        <v>1.25829268292683</v>
      </c>
      <c r="BA49" s="0" t="n">
        <f aca="false">$B49-($B49-$AQ49)/($B$1-$AQ$1)*($B$1-BA$1)</f>
        <v>1.25365853658537</v>
      </c>
      <c r="BB49" s="0" t="n">
        <f aca="false">$B49-($B49-$AQ49)/($B$1-$AQ$1)*($B$1-BB$1)</f>
        <v>1.2490243902439</v>
      </c>
      <c r="BC49" s="0" t="n">
        <f aca="false">$B49-($B49-$AQ49)/($B$1-$AQ$1)*($B$1-BC$1)</f>
        <v>1.24439024390244</v>
      </c>
      <c r="BD49" s="0" t="n">
        <f aca="false">$B49-($B49-$AQ49)/($B$1-$AQ$1)*($B$1-BD$1)</f>
        <v>1.23975609756098</v>
      </c>
      <c r="BE49" s="0" t="n">
        <f aca="false">$B49-($B49-$AQ49)/($B$1-$AQ$1)*($B$1-BE$1)</f>
        <v>1.23512195121951</v>
      </c>
      <c r="BF49" s="0" t="n">
        <f aca="false">$B49-($B49-$AQ49)/($B$1-$AQ$1)*($B$1-BF$1)</f>
        <v>1.23048780487805</v>
      </c>
      <c r="BG49" s="0" t="n">
        <f aca="false">$B49-($B49-$AQ49)/($B$1-$AQ$1)*($B$1-BG$1)</f>
        <v>1.22585365853659</v>
      </c>
      <c r="BH49" s="0" t="n">
        <f aca="false">$B49-($B49-$AQ49)/($B$1-$AQ$1)*($B$1-BH$1)</f>
        <v>1.22121951219512</v>
      </c>
      <c r="BI49" s="0" t="n">
        <f aca="false">$B49-($B49-$AQ49)/($B$1-$AQ$1)*($B$1-BI$1)</f>
        <v>1.21658536585366</v>
      </c>
      <c r="BJ49" s="0" t="n">
        <f aca="false">$B49-($B49-$AQ49)/($B$1-$AQ$1)*($B$1-BJ$1)</f>
        <v>1.2119512195122</v>
      </c>
      <c r="BK49" s="0" t="n">
        <f aca="false">$B49-($B49-$AQ49)/($B$1-$AQ$1)*($B$1-BK$1)</f>
        <v>1.20731707317073</v>
      </c>
    </row>
    <row r="50" customFormat="false" ht="14.4" hidden="false" customHeight="false" outlineLevel="0" collapsed="false">
      <c r="A50" s="0" t="s">
        <v>13</v>
      </c>
      <c r="B50" s="2" t="n">
        <f aca="false">1.49</f>
        <v>1.49</v>
      </c>
      <c r="C50" s="0" t="n">
        <f aca="false">$B50-($B50-$AQ50)/($B$1-$AQ$1)*($B$1-C$1)</f>
        <v>1.48536585365854</v>
      </c>
      <c r="D50" s="0" t="n">
        <f aca="false">$B50-($B50-$AQ50)/($B$1-$AQ$1)*($B$1-D$1)</f>
        <v>1.48073170731707</v>
      </c>
      <c r="E50" s="0" t="n">
        <f aca="false">$B50-($B50-$AQ50)/($B$1-$AQ$1)*($B$1-E$1)</f>
        <v>1.47609756097561</v>
      </c>
      <c r="F50" s="0" t="n">
        <f aca="false">$B50-($B50-$AQ50)/($B$1-$AQ$1)*($B$1-F$1)</f>
        <v>1.47146341463415</v>
      </c>
      <c r="G50" s="0" t="n">
        <f aca="false">$B50-($B50-$AQ50)/($B$1-$AQ$1)*($B$1-G$1)</f>
        <v>1.46682926829268</v>
      </c>
      <c r="H50" s="0" t="n">
        <f aca="false">$B50-($B50-$AQ50)/($B$1-$AQ$1)*($B$1-H$1)</f>
        <v>1.46219512195122</v>
      </c>
      <c r="I50" s="0" t="n">
        <f aca="false">$B50-($B50-$AQ50)/($B$1-$AQ$1)*($B$1-I$1)</f>
        <v>1.45756097560976</v>
      </c>
      <c r="J50" s="0" t="n">
        <f aca="false">$B50-($B50-$AQ50)/($B$1-$AQ$1)*($B$1-J$1)</f>
        <v>1.45292682926829</v>
      </c>
      <c r="K50" s="0" t="n">
        <f aca="false">$B50-($B50-$AQ50)/($B$1-$AQ$1)*($B$1-K$1)</f>
        <v>1.44829268292683</v>
      </c>
      <c r="L50" s="0" t="n">
        <f aca="false">$B50-($B50-$AQ50)/($B$1-$AQ$1)*($B$1-L$1)</f>
        <v>1.44365853658537</v>
      </c>
      <c r="M50" s="0" t="n">
        <f aca="false">$B50-($B50-$AQ50)/($B$1-$AQ$1)*($B$1-M$1)</f>
        <v>1.4390243902439</v>
      </c>
      <c r="N50" s="0" t="n">
        <f aca="false">$B50-($B50-$AQ50)/($B$1-$AQ$1)*($B$1-N$1)</f>
        <v>1.43439024390244</v>
      </c>
      <c r="O50" s="0" t="n">
        <f aca="false">$B50-($B50-$AQ50)/($B$1-$AQ$1)*($B$1-O$1)</f>
        <v>1.42975609756098</v>
      </c>
      <c r="P50" s="0" t="n">
        <f aca="false">$B50-($B50-$AQ50)/($B$1-$AQ$1)*($B$1-P$1)</f>
        <v>1.42512195121951</v>
      </c>
      <c r="Q50" s="0" t="n">
        <f aca="false">$B50-($B50-$AQ50)/($B$1-$AQ$1)*($B$1-Q$1)</f>
        <v>1.42048780487805</v>
      </c>
      <c r="R50" s="0" t="n">
        <f aca="false">$B50-($B50-$AQ50)/($B$1-$AQ$1)*($B$1-R$1)</f>
        <v>1.41585365853659</v>
      </c>
      <c r="S50" s="0" t="n">
        <f aca="false">$B50-($B50-$AQ50)/($B$1-$AQ$1)*($B$1-S$1)</f>
        <v>1.41121951219512</v>
      </c>
      <c r="T50" s="0" t="n">
        <f aca="false">$B50-($B50-$AQ50)/($B$1-$AQ$1)*($B$1-T$1)</f>
        <v>1.40658536585366</v>
      </c>
      <c r="U50" s="0" t="n">
        <f aca="false">$B50-($B50-$AQ50)/($B$1-$AQ$1)*($B$1-U$1)</f>
        <v>1.4019512195122</v>
      </c>
      <c r="V50" s="0" t="n">
        <f aca="false">$B50-($B50-$AQ50)/($B$1-$AQ$1)*($B$1-V$1)</f>
        <v>1.39731707317073</v>
      </c>
      <c r="W50" s="0" t="n">
        <f aca="false">$B50-($B50-$AQ50)/($B$1-$AQ$1)*($B$1-W$1)</f>
        <v>1.39268292682927</v>
      </c>
      <c r="X50" s="0" t="n">
        <f aca="false">$B50-($B50-$AQ50)/($B$1-$AQ$1)*($B$1-X$1)</f>
        <v>1.38804878048781</v>
      </c>
      <c r="Y50" s="0" t="n">
        <f aca="false">$B50-($B50-$AQ50)/($B$1-$AQ$1)*($B$1-Y$1)</f>
        <v>1.38341463414634</v>
      </c>
      <c r="Z50" s="0" t="n">
        <f aca="false">$B50-($B50-$AQ50)/($B$1-$AQ$1)*($B$1-Z$1)</f>
        <v>1.37878048780488</v>
      </c>
      <c r="AA50" s="0" t="n">
        <f aca="false">$B50-($B50-$AQ50)/($B$1-$AQ$1)*($B$1-AA$1)</f>
        <v>1.37414634146341</v>
      </c>
      <c r="AB50" s="0" t="n">
        <f aca="false">$B50-($B50-$AQ50)/($B$1-$AQ$1)*($B$1-AB$1)</f>
        <v>1.36951219512195</v>
      </c>
      <c r="AC50" s="0" t="n">
        <f aca="false">$B50-($B50-$AQ50)/($B$1-$AQ$1)*($B$1-AC$1)</f>
        <v>1.36487804878049</v>
      </c>
      <c r="AD50" s="0" t="n">
        <f aca="false">$B50-($B50-$AQ50)/($B$1-$AQ$1)*($B$1-AD$1)</f>
        <v>1.36024390243902</v>
      </c>
      <c r="AE50" s="0" t="n">
        <f aca="false">$B50-($B50-$AQ50)/($B$1-$AQ$1)*($B$1-AE$1)</f>
        <v>1.35560975609756</v>
      </c>
      <c r="AF50" s="0" t="n">
        <f aca="false">$B50-($B50-$AQ50)/($B$1-$AQ$1)*($B$1-AF$1)</f>
        <v>1.3509756097561</v>
      </c>
      <c r="AG50" s="0" t="n">
        <f aca="false">$B50-($B50-$AQ50)/($B$1-$AQ$1)*($B$1-AG$1)</f>
        <v>1.34634146341463</v>
      </c>
      <c r="AH50" s="0" t="n">
        <f aca="false">$B50-($B50-$AQ50)/($B$1-$AQ$1)*($B$1-AH$1)</f>
        <v>1.34170731707317</v>
      </c>
      <c r="AI50" s="0" t="n">
        <f aca="false">$B50-($B50-$AQ50)/($B$1-$AQ$1)*($B$1-AI$1)</f>
        <v>1.33707317073171</v>
      </c>
      <c r="AJ50" s="0" t="n">
        <f aca="false">$B50-($B50-$AQ50)/($B$1-$AQ$1)*($B$1-AJ$1)</f>
        <v>1.33243902439024</v>
      </c>
      <c r="AK50" s="0" t="n">
        <f aca="false">$B50-($B50-$AQ50)/($B$1-$AQ$1)*($B$1-AK$1)</f>
        <v>1.32780487804878</v>
      </c>
      <c r="AL50" s="0" t="n">
        <f aca="false">$B50-($B50-$AQ50)/($B$1-$AQ$1)*($B$1-AL$1)</f>
        <v>1.32317073170732</v>
      </c>
      <c r="AM50" s="0" t="n">
        <f aca="false">$B50-($B50-$AQ50)/($B$1-$AQ$1)*($B$1-AM$1)</f>
        <v>1.31853658536585</v>
      </c>
      <c r="AN50" s="0" t="n">
        <f aca="false">$B50-($B50-$AQ50)/($B$1-$AQ$1)*($B$1-AN$1)</f>
        <v>1.31390243902439</v>
      </c>
      <c r="AO50" s="0" t="n">
        <f aca="false">$B50-($B50-$AQ50)/($B$1-$AQ$1)*($B$1-AO$1)</f>
        <v>1.30926829268293</v>
      </c>
      <c r="AP50" s="0" t="n">
        <f aca="false">$B50-($B50-$AQ50)/($B$1-$AQ$1)*($B$1-AP$1)</f>
        <v>1.30463414634146</v>
      </c>
      <c r="AQ50" s="0" t="n">
        <v>1.3</v>
      </c>
      <c r="AR50" s="0" t="n">
        <f aca="false">$B50-($B50-$AQ50)/($B$1-$AQ$1)*($B$1-AR$1)</f>
        <v>1.29536585365854</v>
      </c>
      <c r="AS50" s="0" t="n">
        <f aca="false">$B50-($B50-$AQ50)/($B$1-$AQ$1)*($B$1-AS$1)</f>
        <v>1.29073170731707</v>
      </c>
      <c r="AT50" s="0" t="n">
        <f aca="false">$B50-($B50-$AQ50)/($B$1-$AQ$1)*($B$1-AT$1)</f>
        <v>1.28609756097561</v>
      </c>
      <c r="AU50" s="0" t="n">
        <f aca="false">$B50-($B50-$AQ50)/($B$1-$AQ$1)*($B$1-AU$1)</f>
        <v>1.28146341463415</v>
      </c>
      <c r="AV50" s="0" t="n">
        <f aca="false">$B50-($B50-$AQ50)/($B$1-$AQ$1)*($B$1-AV$1)</f>
        <v>1.27682926829268</v>
      </c>
      <c r="AW50" s="0" t="n">
        <f aca="false">$B50-($B50-$AQ50)/($B$1-$AQ$1)*($B$1-AW$1)</f>
        <v>1.27219512195122</v>
      </c>
      <c r="AX50" s="0" t="n">
        <f aca="false">$B50-($B50-$AQ50)/($B$1-$AQ$1)*($B$1-AX$1)</f>
        <v>1.26756097560976</v>
      </c>
      <c r="AY50" s="0" t="n">
        <f aca="false">$B50-($B50-$AQ50)/($B$1-$AQ$1)*($B$1-AY$1)</f>
        <v>1.26292682926829</v>
      </c>
      <c r="AZ50" s="0" t="n">
        <f aca="false">$B50-($B50-$AQ50)/($B$1-$AQ$1)*($B$1-AZ$1)</f>
        <v>1.25829268292683</v>
      </c>
      <c r="BA50" s="0" t="n">
        <f aca="false">$B50-($B50-$AQ50)/($B$1-$AQ$1)*($B$1-BA$1)</f>
        <v>1.25365853658537</v>
      </c>
      <c r="BB50" s="0" t="n">
        <f aca="false">$B50-($B50-$AQ50)/($B$1-$AQ$1)*($B$1-BB$1)</f>
        <v>1.2490243902439</v>
      </c>
      <c r="BC50" s="0" t="n">
        <f aca="false">$B50-($B50-$AQ50)/($B$1-$AQ$1)*($B$1-BC$1)</f>
        <v>1.24439024390244</v>
      </c>
      <c r="BD50" s="0" t="n">
        <f aca="false">$B50-($B50-$AQ50)/($B$1-$AQ$1)*($B$1-BD$1)</f>
        <v>1.23975609756098</v>
      </c>
      <c r="BE50" s="0" t="n">
        <f aca="false">$B50-($B50-$AQ50)/($B$1-$AQ$1)*($B$1-BE$1)</f>
        <v>1.23512195121951</v>
      </c>
      <c r="BF50" s="0" t="n">
        <f aca="false">$B50-($B50-$AQ50)/($B$1-$AQ$1)*($B$1-BF$1)</f>
        <v>1.23048780487805</v>
      </c>
      <c r="BG50" s="0" t="n">
        <f aca="false">$B50-($B50-$AQ50)/($B$1-$AQ$1)*($B$1-BG$1)</f>
        <v>1.22585365853659</v>
      </c>
      <c r="BH50" s="0" t="n">
        <f aca="false">$B50-($B50-$AQ50)/($B$1-$AQ$1)*($B$1-BH$1)</f>
        <v>1.22121951219512</v>
      </c>
      <c r="BI50" s="0" t="n">
        <f aca="false">$B50-($B50-$AQ50)/($B$1-$AQ$1)*($B$1-BI$1)</f>
        <v>1.21658536585366</v>
      </c>
      <c r="BJ50" s="0" t="n">
        <f aca="false">$B50-($B50-$AQ50)/($B$1-$AQ$1)*($B$1-BJ$1)</f>
        <v>1.2119512195122</v>
      </c>
      <c r="BK50" s="0" t="n">
        <f aca="false">$B50-($B50-$AQ50)/($B$1-$AQ$1)*($B$1-BK$1)</f>
        <v>1.20731707317073</v>
      </c>
    </row>
    <row r="51" customFormat="false" ht="14.4" hidden="false" customHeight="false" outlineLevel="0" collapsed="false">
      <c r="A51" s="0" t="s">
        <v>13</v>
      </c>
      <c r="B51" s="2" t="n">
        <f aca="false">1.49</f>
        <v>1.49</v>
      </c>
      <c r="C51" s="0" t="n">
        <f aca="false">$B51-($B51-$AQ51)/($B$1-$AQ$1)*($B$1-C$1)</f>
        <v>1.48536585365854</v>
      </c>
      <c r="D51" s="0" t="n">
        <f aca="false">$B51-($B51-$AQ51)/($B$1-$AQ$1)*($B$1-D$1)</f>
        <v>1.48073170731707</v>
      </c>
      <c r="E51" s="0" t="n">
        <f aca="false">$B51-($B51-$AQ51)/($B$1-$AQ$1)*($B$1-E$1)</f>
        <v>1.47609756097561</v>
      </c>
      <c r="F51" s="0" t="n">
        <f aca="false">$B51-($B51-$AQ51)/($B$1-$AQ$1)*($B$1-F$1)</f>
        <v>1.47146341463415</v>
      </c>
      <c r="G51" s="0" t="n">
        <f aca="false">$B51-($B51-$AQ51)/($B$1-$AQ$1)*($B$1-G$1)</f>
        <v>1.46682926829268</v>
      </c>
      <c r="H51" s="0" t="n">
        <f aca="false">$B51-($B51-$AQ51)/($B$1-$AQ$1)*($B$1-H$1)</f>
        <v>1.46219512195122</v>
      </c>
      <c r="I51" s="0" t="n">
        <f aca="false">$B51-($B51-$AQ51)/($B$1-$AQ$1)*($B$1-I$1)</f>
        <v>1.45756097560976</v>
      </c>
      <c r="J51" s="0" t="n">
        <f aca="false">$B51-($B51-$AQ51)/($B$1-$AQ$1)*($B$1-J$1)</f>
        <v>1.45292682926829</v>
      </c>
      <c r="K51" s="0" t="n">
        <f aca="false">$B51-($B51-$AQ51)/($B$1-$AQ$1)*($B$1-K$1)</f>
        <v>1.44829268292683</v>
      </c>
      <c r="L51" s="0" t="n">
        <f aca="false">$B51-($B51-$AQ51)/($B$1-$AQ$1)*($B$1-L$1)</f>
        <v>1.44365853658537</v>
      </c>
      <c r="M51" s="0" t="n">
        <f aca="false">$B51-($B51-$AQ51)/($B$1-$AQ$1)*($B$1-M$1)</f>
        <v>1.4390243902439</v>
      </c>
      <c r="N51" s="0" t="n">
        <f aca="false">$B51-($B51-$AQ51)/($B$1-$AQ$1)*($B$1-N$1)</f>
        <v>1.43439024390244</v>
      </c>
      <c r="O51" s="0" t="n">
        <f aca="false">$B51-($B51-$AQ51)/($B$1-$AQ$1)*($B$1-O$1)</f>
        <v>1.42975609756098</v>
      </c>
      <c r="P51" s="0" t="n">
        <f aca="false">$B51-($B51-$AQ51)/($B$1-$AQ$1)*($B$1-P$1)</f>
        <v>1.42512195121951</v>
      </c>
      <c r="Q51" s="0" t="n">
        <f aca="false">$B51-($B51-$AQ51)/($B$1-$AQ$1)*($B$1-Q$1)</f>
        <v>1.42048780487805</v>
      </c>
      <c r="R51" s="0" t="n">
        <f aca="false">$B51-($B51-$AQ51)/($B$1-$AQ$1)*($B$1-R$1)</f>
        <v>1.41585365853659</v>
      </c>
      <c r="S51" s="0" t="n">
        <f aca="false">$B51-($B51-$AQ51)/($B$1-$AQ$1)*($B$1-S$1)</f>
        <v>1.41121951219512</v>
      </c>
      <c r="T51" s="0" t="n">
        <f aca="false">$B51-($B51-$AQ51)/($B$1-$AQ$1)*($B$1-T$1)</f>
        <v>1.40658536585366</v>
      </c>
      <c r="U51" s="0" t="n">
        <f aca="false">$B51-($B51-$AQ51)/($B$1-$AQ$1)*($B$1-U$1)</f>
        <v>1.4019512195122</v>
      </c>
      <c r="V51" s="0" t="n">
        <f aca="false">$B51-($B51-$AQ51)/($B$1-$AQ$1)*($B$1-V$1)</f>
        <v>1.39731707317073</v>
      </c>
      <c r="W51" s="0" t="n">
        <f aca="false">$B51-($B51-$AQ51)/($B$1-$AQ$1)*($B$1-W$1)</f>
        <v>1.39268292682927</v>
      </c>
      <c r="X51" s="0" t="n">
        <f aca="false">$B51-($B51-$AQ51)/($B$1-$AQ$1)*($B$1-X$1)</f>
        <v>1.38804878048781</v>
      </c>
      <c r="Y51" s="0" t="n">
        <f aca="false">$B51-($B51-$AQ51)/($B$1-$AQ$1)*($B$1-Y$1)</f>
        <v>1.38341463414634</v>
      </c>
      <c r="Z51" s="0" t="n">
        <f aca="false">$B51-($B51-$AQ51)/($B$1-$AQ$1)*($B$1-Z$1)</f>
        <v>1.37878048780488</v>
      </c>
      <c r="AA51" s="0" t="n">
        <f aca="false">$B51-($B51-$AQ51)/($B$1-$AQ$1)*($B$1-AA$1)</f>
        <v>1.37414634146341</v>
      </c>
      <c r="AB51" s="0" t="n">
        <f aca="false">$B51-($B51-$AQ51)/($B$1-$AQ$1)*($B$1-AB$1)</f>
        <v>1.36951219512195</v>
      </c>
      <c r="AC51" s="0" t="n">
        <f aca="false">$B51-($B51-$AQ51)/($B$1-$AQ$1)*($B$1-AC$1)</f>
        <v>1.36487804878049</v>
      </c>
      <c r="AD51" s="0" t="n">
        <f aca="false">$B51-($B51-$AQ51)/($B$1-$AQ$1)*($B$1-AD$1)</f>
        <v>1.36024390243902</v>
      </c>
      <c r="AE51" s="0" t="n">
        <f aca="false">$B51-($B51-$AQ51)/($B$1-$AQ$1)*($B$1-AE$1)</f>
        <v>1.35560975609756</v>
      </c>
      <c r="AF51" s="0" t="n">
        <f aca="false">$B51-($B51-$AQ51)/($B$1-$AQ$1)*($B$1-AF$1)</f>
        <v>1.3509756097561</v>
      </c>
      <c r="AG51" s="0" t="n">
        <f aca="false">$B51-($B51-$AQ51)/($B$1-$AQ$1)*($B$1-AG$1)</f>
        <v>1.34634146341463</v>
      </c>
      <c r="AH51" s="0" t="n">
        <f aca="false">$B51-($B51-$AQ51)/($B$1-$AQ$1)*($B$1-AH$1)</f>
        <v>1.34170731707317</v>
      </c>
      <c r="AI51" s="0" t="n">
        <f aca="false">$B51-($B51-$AQ51)/($B$1-$AQ$1)*($B$1-AI$1)</f>
        <v>1.33707317073171</v>
      </c>
      <c r="AJ51" s="0" t="n">
        <f aca="false">$B51-($B51-$AQ51)/($B$1-$AQ$1)*($B$1-AJ$1)</f>
        <v>1.33243902439024</v>
      </c>
      <c r="AK51" s="0" t="n">
        <f aca="false">$B51-($B51-$AQ51)/($B$1-$AQ$1)*($B$1-AK$1)</f>
        <v>1.32780487804878</v>
      </c>
      <c r="AL51" s="0" t="n">
        <f aca="false">$B51-($B51-$AQ51)/($B$1-$AQ$1)*($B$1-AL$1)</f>
        <v>1.32317073170732</v>
      </c>
      <c r="AM51" s="0" t="n">
        <f aca="false">$B51-($B51-$AQ51)/($B$1-$AQ$1)*($B$1-AM$1)</f>
        <v>1.31853658536585</v>
      </c>
      <c r="AN51" s="0" t="n">
        <f aca="false">$B51-($B51-$AQ51)/($B$1-$AQ$1)*($B$1-AN$1)</f>
        <v>1.31390243902439</v>
      </c>
      <c r="AO51" s="0" t="n">
        <f aca="false">$B51-($B51-$AQ51)/($B$1-$AQ$1)*($B$1-AO$1)</f>
        <v>1.30926829268293</v>
      </c>
      <c r="AP51" s="0" t="n">
        <f aca="false">$B51-($B51-$AQ51)/($B$1-$AQ$1)*($B$1-AP$1)</f>
        <v>1.30463414634146</v>
      </c>
      <c r="AQ51" s="0" t="n">
        <v>1.3</v>
      </c>
      <c r="AR51" s="0" t="n">
        <f aca="false">$B51-($B51-$AQ51)/($B$1-$AQ$1)*($B$1-AR$1)</f>
        <v>1.29536585365854</v>
      </c>
      <c r="AS51" s="0" t="n">
        <f aca="false">$B51-($B51-$AQ51)/($B$1-$AQ$1)*($B$1-AS$1)</f>
        <v>1.29073170731707</v>
      </c>
      <c r="AT51" s="0" t="n">
        <f aca="false">$B51-($B51-$AQ51)/($B$1-$AQ$1)*($B$1-AT$1)</f>
        <v>1.28609756097561</v>
      </c>
      <c r="AU51" s="0" t="n">
        <f aca="false">$B51-($B51-$AQ51)/($B$1-$AQ$1)*($B$1-AU$1)</f>
        <v>1.28146341463415</v>
      </c>
      <c r="AV51" s="0" t="n">
        <f aca="false">$B51-($B51-$AQ51)/($B$1-$AQ$1)*($B$1-AV$1)</f>
        <v>1.27682926829268</v>
      </c>
      <c r="AW51" s="0" t="n">
        <f aca="false">$B51-($B51-$AQ51)/($B$1-$AQ$1)*($B$1-AW$1)</f>
        <v>1.27219512195122</v>
      </c>
      <c r="AX51" s="0" t="n">
        <f aca="false">$B51-($B51-$AQ51)/($B$1-$AQ$1)*($B$1-AX$1)</f>
        <v>1.26756097560976</v>
      </c>
      <c r="AY51" s="0" t="n">
        <f aca="false">$B51-($B51-$AQ51)/($B$1-$AQ$1)*($B$1-AY$1)</f>
        <v>1.26292682926829</v>
      </c>
      <c r="AZ51" s="0" t="n">
        <f aca="false">$B51-($B51-$AQ51)/($B$1-$AQ$1)*($B$1-AZ$1)</f>
        <v>1.25829268292683</v>
      </c>
      <c r="BA51" s="0" t="n">
        <f aca="false">$B51-($B51-$AQ51)/($B$1-$AQ$1)*($B$1-BA$1)</f>
        <v>1.25365853658537</v>
      </c>
      <c r="BB51" s="0" t="n">
        <f aca="false">$B51-($B51-$AQ51)/($B$1-$AQ$1)*($B$1-BB$1)</f>
        <v>1.2490243902439</v>
      </c>
      <c r="BC51" s="0" t="n">
        <f aca="false">$B51-($B51-$AQ51)/($B$1-$AQ$1)*($B$1-BC$1)</f>
        <v>1.24439024390244</v>
      </c>
      <c r="BD51" s="0" t="n">
        <f aca="false">$B51-($B51-$AQ51)/($B$1-$AQ$1)*($B$1-BD$1)</f>
        <v>1.23975609756098</v>
      </c>
      <c r="BE51" s="0" t="n">
        <f aca="false">$B51-($B51-$AQ51)/($B$1-$AQ$1)*($B$1-BE$1)</f>
        <v>1.23512195121951</v>
      </c>
      <c r="BF51" s="0" t="n">
        <f aca="false">$B51-($B51-$AQ51)/($B$1-$AQ$1)*($B$1-BF$1)</f>
        <v>1.23048780487805</v>
      </c>
      <c r="BG51" s="0" t="n">
        <f aca="false">$B51-($B51-$AQ51)/($B$1-$AQ$1)*($B$1-BG$1)</f>
        <v>1.22585365853659</v>
      </c>
      <c r="BH51" s="0" t="n">
        <f aca="false">$B51-($B51-$AQ51)/($B$1-$AQ$1)*($B$1-BH$1)</f>
        <v>1.22121951219512</v>
      </c>
      <c r="BI51" s="0" t="n">
        <f aca="false">$B51-($B51-$AQ51)/($B$1-$AQ$1)*($B$1-BI$1)</f>
        <v>1.21658536585366</v>
      </c>
      <c r="BJ51" s="0" t="n">
        <f aca="false">$B51-($B51-$AQ51)/($B$1-$AQ$1)*($B$1-BJ$1)</f>
        <v>1.2119512195122</v>
      </c>
      <c r="BK51" s="0" t="n">
        <f aca="false">$B51-($B51-$AQ51)/($B$1-$AQ$1)*($B$1-BK$1)</f>
        <v>1.20731707317073</v>
      </c>
    </row>
    <row r="52" customFormat="false" ht="14.4" hidden="false" customHeight="false" outlineLevel="0" collapsed="false">
      <c r="A52" s="0" t="s">
        <v>13</v>
      </c>
      <c r="B52" s="2" t="n">
        <f aca="false">1.49</f>
        <v>1.49</v>
      </c>
      <c r="C52" s="0" t="n">
        <f aca="false">$B52-($B52-$AQ52)/($B$1-$AQ$1)*($B$1-C$1)</f>
        <v>1.48536585365854</v>
      </c>
      <c r="D52" s="0" t="n">
        <f aca="false">$B52-($B52-$AQ52)/($B$1-$AQ$1)*($B$1-D$1)</f>
        <v>1.48073170731707</v>
      </c>
      <c r="E52" s="0" t="n">
        <f aca="false">$B52-($B52-$AQ52)/($B$1-$AQ$1)*($B$1-E$1)</f>
        <v>1.47609756097561</v>
      </c>
      <c r="F52" s="0" t="n">
        <f aca="false">$B52-($B52-$AQ52)/($B$1-$AQ$1)*($B$1-F$1)</f>
        <v>1.47146341463415</v>
      </c>
      <c r="G52" s="0" t="n">
        <f aca="false">$B52-($B52-$AQ52)/($B$1-$AQ$1)*($B$1-G$1)</f>
        <v>1.46682926829268</v>
      </c>
      <c r="H52" s="0" t="n">
        <f aca="false">$B52-($B52-$AQ52)/($B$1-$AQ$1)*($B$1-H$1)</f>
        <v>1.46219512195122</v>
      </c>
      <c r="I52" s="0" t="n">
        <f aca="false">$B52-($B52-$AQ52)/($B$1-$AQ$1)*($B$1-I$1)</f>
        <v>1.45756097560976</v>
      </c>
      <c r="J52" s="0" t="n">
        <f aca="false">$B52-($B52-$AQ52)/($B$1-$AQ$1)*($B$1-J$1)</f>
        <v>1.45292682926829</v>
      </c>
      <c r="K52" s="0" t="n">
        <f aca="false">$B52-($B52-$AQ52)/($B$1-$AQ$1)*($B$1-K$1)</f>
        <v>1.44829268292683</v>
      </c>
      <c r="L52" s="0" t="n">
        <f aca="false">$B52-($B52-$AQ52)/($B$1-$AQ$1)*($B$1-L$1)</f>
        <v>1.44365853658537</v>
      </c>
      <c r="M52" s="0" t="n">
        <f aca="false">$B52-($B52-$AQ52)/($B$1-$AQ$1)*($B$1-M$1)</f>
        <v>1.4390243902439</v>
      </c>
      <c r="N52" s="0" t="n">
        <f aca="false">$B52-($B52-$AQ52)/($B$1-$AQ$1)*($B$1-N$1)</f>
        <v>1.43439024390244</v>
      </c>
      <c r="O52" s="0" t="n">
        <f aca="false">$B52-($B52-$AQ52)/($B$1-$AQ$1)*($B$1-O$1)</f>
        <v>1.42975609756098</v>
      </c>
      <c r="P52" s="0" t="n">
        <f aca="false">$B52-($B52-$AQ52)/($B$1-$AQ$1)*($B$1-P$1)</f>
        <v>1.42512195121951</v>
      </c>
      <c r="Q52" s="0" t="n">
        <f aca="false">$B52-($B52-$AQ52)/($B$1-$AQ$1)*($B$1-Q$1)</f>
        <v>1.42048780487805</v>
      </c>
      <c r="R52" s="0" t="n">
        <f aca="false">$B52-($B52-$AQ52)/($B$1-$AQ$1)*($B$1-R$1)</f>
        <v>1.41585365853659</v>
      </c>
      <c r="S52" s="0" t="n">
        <f aca="false">$B52-($B52-$AQ52)/($B$1-$AQ$1)*($B$1-S$1)</f>
        <v>1.41121951219512</v>
      </c>
      <c r="T52" s="0" t="n">
        <f aca="false">$B52-($B52-$AQ52)/($B$1-$AQ$1)*($B$1-T$1)</f>
        <v>1.40658536585366</v>
      </c>
      <c r="U52" s="0" t="n">
        <f aca="false">$B52-($B52-$AQ52)/($B$1-$AQ$1)*($B$1-U$1)</f>
        <v>1.4019512195122</v>
      </c>
      <c r="V52" s="0" t="n">
        <f aca="false">$B52-($B52-$AQ52)/($B$1-$AQ$1)*($B$1-V$1)</f>
        <v>1.39731707317073</v>
      </c>
      <c r="W52" s="0" t="n">
        <f aca="false">$B52-($B52-$AQ52)/($B$1-$AQ$1)*($B$1-W$1)</f>
        <v>1.39268292682927</v>
      </c>
      <c r="X52" s="0" t="n">
        <f aca="false">$B52-($B52-$AQ52)/($B$1-$AQ$1)*($B$1-X$1)</f>
        <v>1.38804878048781</v>
      </c>
      <c r="Y52" s="0" t="n">
        <f aca="false">$B52-($B52-$AQ52)/($B$1-$AQ$1)*($B$1-Y$1)</f>
        <v>1.38341463414634</v>
      </c>
      <c r="Z52" s="0" t="n">
        <f aca="false">$B52-($B52-$AQ52)/($B$1-$AQ$1)*($B$1-Z$1)</f>
        <v>1.37878048780488</v>
      </c>
      <c r="AA52" s="0" t="n">
        <f aca="false">$B52-($B52-$AQ52)/($B$1-$AQ$1)*($B$1-AA$1)</f>
        <v>1.37414634146341</v>
      </c>
      <c r="AB52" s="0" t="n">
        <f aca="false">$B52-($B52-$AQ52)/($B$1-$AQ$1)*($B$1-AB$1)</f>
        <v>1.36951219512195</v>
      </c>
      <c r="AC52" s="0" t="n">
        <f aca="false">$B52-($B52-$AQ52)/($B$1-$AQ$1)*($B$1-AC$1)</f>
        <v>1.36487804878049</v>
      </c>
      <c r="AD52" s="0" t="n">
        <f aca="false">$B52-($B52-$AQ52)/($B$1-$AQ$1)*($B$1-AD$1)</f>
        <v>1.36024390243902</v>
      </c>
      <c r="AE52" s="0" t="n">
        <f aca="false">$B52-($B52-$AQ52)/($B$1-$AQ$1)*($B$1-AE$1)</f>
        <v>1.35560975609756</v>
      </c>
      <c r="AF52" s="0" t="n">
        <f aca="false">$B52-($B52-$AQ52)/($B$1-$AQ$1)*($B$1-AF$1)</f>
        <v>1.3509756097561</v>
      </c>
      <c r="AG52" s="0" t="n">
        <f aca="false">$B52-($B52-$AQ52)/($B$1-$AQ$1)*($B$1-AG$1)</f>
        <v>1.34634146341463</v>
      </c>
      <c r="AH52" s="0" t="n">
        <f aca="false">$B52-($B52-$AQ52)/($B$1-$AQ$1)*($B$1-AH$1)</f>
        <v>1.34170731707317</v>
      </c>
      <c r="AI52" s="0" t="n">
        <f aca="false">$B52-($B52-$AQ52)/($B$1-$AQ$1)*($B$1-AI$1)</f>
        <v>1.33707317073171</v>
      </c>
      <c r="AJ52" s="0" t="n">
        <f aca="false">$B52-($B52-$AQ52)/($B$1-$AQ$1)*($B$1-AJ$1)</f>
        <v>1.33243902439024</v>
      </c>
      <c r="AK52" s="0" t="n">
        <f aca="false">$B52-($B52-$AQ52)/($B$1-$AQ$1)*($B$1-AK$1)</f>
        <v>1.32780487804878</v>
      </c>
      <c r="AL52" s="0" t="n">
        <f aca="false">$B52-($B52-$AQ52)/($B$1-$AQ$1)*($B$1-AL$1)</f>
        <v>1.32317073170732</v>
      </c>
      <c r="AM52" s="0" t="n">
        <f aca="false">$B52-($B52-$AQ52)/($B$1-$AQ$1)*($B$1-AM$1)</f>
        <v>1.31853658536585</v>
      </c>
      <c r="AN52" s="0" t="n">
        <f aca="false">$B52-($B52-$AQ52)/($B$1-$AQ$1)*($B$1-AN$1)</f>
        <v>1.31390243902439</v>
      </c>
      <c r="AO52" s="0" t="n">
        <f aca="false">$B52-($B52-$AQ52)/($B$1-$AQ$1)*($B$1-AO$1)</f>
        <v>1.30926829268293</v>
      </c>
      <c r="AP52" s="0" t="n">
        <f aca="false">$B52-($B52-$AQ52)/($B$1-$AQ$1)*($B$1-AP$1)</f>
        <v>1.30463414634146</v>
      </c>
      <c r="AQ52" s="0" t="n">
        <v>1.3</v>
      </c>
      <c r="AR52" s="0" t="n">
        <f aca="false">$B52-($B52-$AQ52)/($B$1-$AQ$1)*($B$1-AR$1)</f>
        <v>1.29536585365854</v>
      </c>
      <c r="AS52" s="0" t="n">
        <f aca="false">$B52-($B52-$AQ52)/($B$1-$AQ$1)*($B$1-AS$1)</f>
        <v>1.29073170731707</v>
      </c>
      <c r="AT52" s="0" t="n">
        <f aca="false">$B52-($B52-$AQ52)/($B$1-$AQ$1)*($B$1-AT$1)</f>
        <v>1.28609756097561</v>
      </c>
      <c r="AU52" s="0" t="n">
        <f aca="false">$B52-($B52-$AQ52)/($B$1-$AQ$1)*($B$1-AU$1)</f>
        <v>1.28146341463415</v>
      </c>
      <c r="AV52" s="0" t="n">
        <f aca="false">$B52-($B52-$AQ52)/($B$1-$AQ$1)*($B$1-AV$1)</f>
        <v>1.27682926829268</v>
      </c>
      <c r="AW52" s="0" t="n">
        <f aca="false">$B52-($B52-$AQ52)/($B$1-$AQ$1)*($B$1-AW$1)</f>
        <v>1.27219512195122</v>
      </c>
      <c r="AX52" s="0" t="n">
        <f aca="false">$B52-($B52-$AQ52)/($B$1-$AQ$1)*($B$1-AX$1)</f>
        <v>1.26756097560976</v>
      </c>
      <c r="AY52" s="0" t="n">
        <f aca="false">$B52-($B52-$AQ52)/($B$1-$AQ$1)*($B$1-AY$1)</f>
        <v>1.26292682926829</v>
      </c>
      <c r="AZ52" s="0" t="n">
        <f aca="false">$B52-($B52-$AQ52)/($B$1-$AQ$1)*($B$1-AZ$1)</f>
        <v>1.25829268292683</v>
      </c>
      <c r="BA52" s="0" t="n">
        <f aca="false">$B52-($B52-$AQ52)/($B$1-$AQ$1)*($B$1-BA$1)</f>
        <v>1.25365853658537</v>
      </c>
      <c r="BB52" s="0" t="n">
        <f aca="false">$B52-($B52-$AQ52)/($B$1-$AQ$1)*($B$1-BB$1)</f>
        <v>1.2490243902439</v>
      </c>
      <c r="BC52" s="0" t="n">
        <f aca="false">$B52-($B52-$AQ52)/($B$1-$AQ$1)*($B$1-BC$1)</f>
        <v>1.24439024390244</v>
      </c>
      <c r="BD52" s="0" t="n">
        <f aca="false">$B52-($B52-$AQ52)/($B$1-$AQ$1)*($B$1-BD$1)</f>
        <v>1.23975609756098</v>
      </c>
      <c r="BE52" s="0" t="n">
        <f aca="false">$B52-($B52-$AQ52)/($B$1-$AQ$1)*($B$1-BE$1)</f>
        <v>1.23512195121951</v>
      </c>
      <c r="BF52" s="0" t="n">
        <f aca="false">$B52-($B52-$AQ52)/($B$1-$AQ$1)*($B$1-BF$1)</f>
        <v>1.23048780487805</v>
      </c>
      <c r="BG52" s="0" t="n">
        <f aca="false">$B52-($B52-$AQ52)/($B$1-$AQ$1)*($B$1-BG$1)</f>
        <v>1.22585365853659</v>
      </c>
      <c r="BH52" s="0" t="n">
        <f aca="false">$B52-($B52-$AQ52)/($B$1-$AQ$1)*($B$1-BH$1)</f>
        <v>1.22121951219512</v>
      </c>
      <c r="BI52" s="0" t="n">
        <f aca="false">$B52-($B52-$AQ52)/($B$1-$AQ$1)*($B$1-BI$1)</f>
        <v>1.21658536585366</v>
      </c>
      <c r="BJ52" s="0" t="n">
        <f aca="false">$B52-($B52-$AQ52)/($B$1-$AQ$1)*($B$1-BJ$1)</f>
        <v>1.2119512195122</v>
      </c>
      <c r="BK52" s="0" t="n">
        <f aca="false">$B52-($B52-$AQ52)/($B$1-$AQ$1)*($B$1-BK$1)</f>
        <v>1.20731707317073</v>
      </c>
    </row>
    <row r="53" customFormat="false" ht="14.4" hidden="false" customHeight="false" outlineLevel="0" collapsed="false">
      <c r="A53" s="0" t="s">
        <v>13</v>
      </c>
      <c r="B53" s="2" t="n">
        <f aca="false">1.49</f>
        <v>1.49</v>
      </c>
      <c r="C53" s="0" t="n">
        <f aca="false">$B53-($B53-$AQ53)/($B$1-$AQ$1)*($B$1-C$1)</f>
        <v>1.48536585365854</v>
      </c>
      <c r="D53" s="0" t="n">
        <f aca="false">$B53-($B53-$AQ53)/($B$1-$AQ$1)*($B$1-D$1)</f>
        <v>1.48073170731707</v>
      </c>
      <c r="E53" s="0" t="n">
        <f aca="false">$B53-($B53-$AQ53)/($B$1-$AQ$1)*($B$1-E$1)</f>
        <v>1.47609756097561</v>
      </c>
      <c r="F53" s="0" t="n">
        <f aca="false">$B53-($B53-$AQ53)/($B$1-$AQ$1)*($B$1-F$1)</f>
        <v>1.47146341463415</v>
      </c>
      <c r="G53" s="0" t="n">
        <f aca="false">$B53-($B53-$AQ53)/($B$1-$AQ$1)*($B$1-G$1)</f>
        <v>1.46682926829268</v>
      </c>
      <c r="H53" s="0" t="n">
        <f aca="false">$B53-($B53-$AQ53)/($B$1-$AQ$1)*($B$1-H$1)</f>
        <v>1.46219512195122</v>
      </c>
      <c r="I53" s="0" t="n">
        <f aca="false">$B53-($B53-$AQ53)/($B$1-$AQ$1)*($B$1-I$1)</f>
        <v>1.45756097560976</v>
      </c>
      <c r="J53" s="0" t="n">
        <f aca="false">$B53-($B53-$AQ53)/($B$1-$AQ$1)*($B$1-J$1)</f>
        <v>1.45292682926829</v>
      </c>
      <c r="K53" s="0" t="n">
        <f aca="false">$B53-($B53-$AQ53)/($B$1-$AQ$1)*($B$1-K$1)</f>
        <v>1.44829268292683</v>
      </c>
      <c r="L53" s="0" t="n">
        <f aca="false">$B53-($B53-$AQ53)/($B$1-$AQ$1)*($B$1-L$1)</f>
        <v>1.44365853658537</v>
      </c>
      <c r="M53" s="0" t="n">
        <f aca="false">$B53-($B53-$AQ53)/($B$1-$AQ$1)*($B$1-M$1)</f>
        <v>1.4390243902439</v>
      </c>
      <c r="N53" s="0" t="n">
        <f aca="false">$B53-($B53-$AQ53)/($B$1-$AQ$1)*($B$1-N$1)</f>
        <v>1.43439024390244</v>
      </c>
      <c r="O53" s="0" t="n">
        <f aca="false">$B53-($B53-$AQ53)/($B$1-$AQ$1)*($B$1-O$1)</f>
        <v>1.42975609756098</v>
      </c>
      <c r="P53" s="0" t="n">
        <f aca="false">$B53-($B53-$AQ53)/($B$1-$AQ$1)*($B$1-P$1)</f>
        <v>1.42512195121951</v>
      </c>
      <c r="Q53" s="0" t="n">
        <f aca="false">$B53-($B53-$AQ53)/($B$1-$AQ$1)*($B$1-Q$1)</f>
        <v>1.42048780487805</v>
      </c>
      <c r="R53" s="0" t="n">
        <f aca="false">$B53-($B53-$AQ53)/($B$1-$AQ$1)*($B$1-R$1)</f>
        <v>1.41585365853659</v>
      </c>
      <c r="S53" s="0" t="n">
        <f aca="false">$B53-($B53-$AQ53)/($B$1-$AQ$1)*($B$1-S$1)</f>
        <v>1.41121951219512</v>
      </c>
      <c r="T53" s="0" t="n">
        <f aca="false">$B53-($B53-$AQ53)/($B$1-$AQ$1)*($B$1-T$1)</f>
        <v>1.40658536585366</v>
      </c>
      <c r="U53" s="0" t="n">
        <f aca="false">$B53-($B53-$AQ53)/($B$1-$AQ$1)*($B$1-U$1)</f>
        <v>1.4019512195122</v>
      </c>
      <c r="V53" s="0" t="n">
        <f aca="false">$B53-($B53-$AQ53)/($B$1-$AQ$1)*($B$1-V$1)</f>
        <v>1.39731707317073</v>
      </c>
      <c r="W53" s="0" t="n">
        <f aca="false">$B53-($B53-$AQ53)/($B$1-$AQ$1)*($B$1-W$1)</f>
        <v>1.39268292682927</v>
      </c>
      <c r="X53" s="0" t="n">
        <f aca="false">$B53-($B53-$AQ53)/($B$1-$AQ$1)*($B$1-X$1)</f>
        <v>1.38804878048781</v>
      </c>
      <c r="Y53" s="0" t="n">
        <f aca="false">$B53-($B53-$AQ53)/($B$1-$AQ$1)*($B$1-Y$1)</f>
        <v>1.38341463414634</v>
      </c>
      <c r="Z53" s="0" t="n">
        <f aca="false">$B53-($B53-$AQ53)/($B$1-$AQ$1)*($B$1-Z$1)</f>
        <v>1.37878048780488</v>
      </c>
      <c r="AA53" s="0" t="n">
        <f aca="false">$B53-($B53-$AQ53)/($B$1-$AQ$1)*($B$1-AA$1)</f>
        <v>1.37414634146341</v>
      </c>
      <c r="AB53" s="0" t="n">
        <f aca="false">$B53-($B53-$AQ53)/($B$1-$AQ$1)*($B$1-AB$1)</f>
        <v>1.36951219512195</v>
      </c>
      <c r="AC53" s="0" t="n">
        <f aca="false">$B53-($B53-$AQ53)/($B$1-$AQ$1)*($B$1-AC$1)</f>
        <v>1.36487804878049</v>
      </c>
      <c r="AD53" s="0" t="n">
        <f aca="false">$B53-($B53-$AQ53)/($B$1-$AQ$1)*($B$1-AD$1)</f>
        <v>1.36024390243902</v>
      </c>
      <c r="AE53" s="0" t="n">
        <f aca="false">$B53-($B53-$AQ53)/($B$1-$AQ$1)*($B$1-AE$1)</f>
        <v>1.35560975609756</v>
      </c>
      <c r="AF53" s="0" t="n">
        <f aca="false">$B53-($B53-$AQ53)/($B$1-$AQ$1)*($B$1-AF$1)</f>
        <v>1.3509756097561</v>
      </c>
      <c r="AG53" s="0" t="n">
        <f aca="false">$B53-($B53-$AQ53)/($B$1-$AQ$1)*($B$1-AG$1)</f>
        <v>1.34634146341463</v>
      </c>
      <c r="AH53" s="0" t="n">
        <f aca="false">$B53-($B53-$AQ53)/($B$1-$AQ$1)*($B$1-AH$1)</f>
        <v>1.34170731707317</v>
      </c>
      <c r="AI53" s="0" t="n">
        <f aca="false">$B53-($B53-$AQ53)/($B$1-$AQ$1)*($B$1-AI$1)</f>
        <v>1.33707317073171</v>
      </c>
      <c r="AJ53" s="0" t="n">
        <f aca="false">$B53-($B53-$AQ53)/($B$1-$AQ$1)*($B$1-AJ$1)</f>
        <v>1.33243902439024</v>
      </c>
      <c r="AK53" s="0" t="n">
        <f aca="false">$B53-($B53-$AQ53)/($B$1-$AQ$1)*($B$1-AK$1)</f>
        <v>1.32780487804878</v>
      </c>
      <c r="AL53" s="0" t="n">
        <f aca="false">$B53-($B53-$AQ53)/($B$1-$AQ$1)*($B$1-AL$1)</f>
        <v>1.32317073170732</v>
      </c>
      <c r="AM53" s="0" t="n">
        <f aca="false">$B53-($B53-$AQ53)/($B$1-$AQ$1)*($B$1-AM$1)</f>
        <v>1.31853658536585</v>
      </c>
      <c r="AN53" s="0" t="n">
        <f aca="false">$B53-($B53-$AQ53)/($B$1-$AQ$1)*($B$1-AN$1)</f>
        <v>1.31390243902439</v>
      </c>
      <c r="AO53" s="0" t="n">
        <f aca="false">$B53-($B53-$AQ53)/($B$1-$AQ$1)*($B$1-AO$1)</f>
        <v>1.30926829268293</v>
      </c>
      <c r="AP53" s="0" t="n">
        <f aca="false">$B53-($B53-$AQ53)/($B$1-$AQ$1)*($B$1-AP$1)</f>
        <v>1.30463414634146</v>
      </c>
      <c r="AQ53" s="0" t="n">
        <v>1.3</v>
      </c>
      <c r="AR53" s="0" t="n">
        <f aca="false">$B53-($B53-$AQ53)/($B$1-$AQ$1)*($B$1-AR$1)</f>
        <v>1.29536585365854</v>
      </c>
      <c r="AS53" s="0" t="n">
        <f aca="false">$B53-($B53-$AQ53)/($B$1-$AQ$1)*($B$1-AS$1)</f>
        <v>1.29073170731707</v>
      </c>
      <c r="AT53" s="0" t="n">
        <f aca="false">$B53-($B53-$AQ53)/($B$1-$AQ$1)*($B$1-AT$1)</f>
        <v>1.28609756097561</v>
      </c>
      <c r="AU53" s="0" t="n">
        <f aca="false">$B53-($B53-$AQ53)/($B$1-$AQ$1)*($B$1-AU$1)</f>
        <v>1.28146341463415</v>
      </c>
      <c r="AV53" s="0" t="n">
        <f aca="false">$B53-($B53-$AQ53)/($B$1-$AQ$1)*($B$1-AV$1)</f>
        <v>1.27682926829268</v>
      </c>
      <c r="AW53" s="0" t="n">
        <f aca="false">$B53-($B53-$AQ53)/($B$1-$AQ$1)*($B$1-AW$1)</f>
        <v>1.27219512195122</v>
      </c>
      <c r="AX53" s="0" t="n">
        <f aca="false">$B53-($B53-$AQ53)/($B$1-$AQ$1)*($B$1-AX$1)</f>
        <v>1.26756097560976</v>
      </c>
      <c r="AY53" s="0" t="n">
        <f aca="false">$B53-($B53-$AQ53)/($B$1-$AQ$1)*($B$1-AY$1)</f>
        <v>1.26292682926829</v>
      </c>
      <c r="AZ53" s="0" t="n">
        <f aca="false">$B53-($B53-$AQ53)/($B$1-$AQ$1)*($B$1-AZ$1)</f>
        <v>1.25829268292683</v>
      </c>
      <c r="BA53" s="0" t="n">
        <f aca="false">$B53-($B53-$AQ53)/($B$1-$AQ$1)*($B$1-BA$1)</f>
        <v>1.25365853658537</v>
      </c>
      <c r="BB53" s="0" t="n">
        <f aca="false">$B53-($B53-$AQ53)/($B$1-$AQ$1)*($B$1-BB$1)</f>
        <v>1.2490243902439</v>
      </c>
      <c r="BC53" s="0" t="n">
        <f aca="false">$B53-($B53-$AQ53)/($B$1-$AQ$1)*($B$1-BC$1)</f>
        <v>1.24439024390244</v>
      </c>
      <c r="BD53" s="0" t="n">
        <f aca="false">$B53-($B53-$AQ53)/($B$1-$AQ$1)*($B$1-BD$1)</f>
        <v>1.23975609756098</v>
      </c>
      <c r="BE53" s="0" t="n">
        <f aca="false">$B53-($B53-$AQ53)/($B$1-$AQ$1)*($B$1-BE$1)</f>
        <v>1.23512195121951</v>
      </c>
      <c r="BF53" s="0" t="n">
        <f aca="false">$B53-($B53-$AQ53)/($B$1-$AQ$1)*($B$1-BF$1)</f>
        <v>1.23048780487805</v>
      </c>
      <c r="BG53" s="0" t="n">
        <f aca="false">$B53-($B53-$AQ53)/($B$1-$AQ$1)*($B$1-BG$1)</f>
        <v>1.22585365853659</v>
      </c>
      <c r="BH53" s="0" t="n">
        <f aca="false">$B53-($B53-$AQ53)/($B$1-$AQ$1)*($B$1-BH$1)</f>
        <v>1.22121951219512</v>
      </c>
      <c r="BI53" s="0" t="n">
        <f aca="false">$B53-($B53-$AQ53)/($B$1-$AQ$1)*($B$1-BI$1)</f>
        <v>1.21658536585366</v>
      </c>
      <c r="BJ53" s="0" t="n">
        <f aca="false">$B53-($B53-$AQ53)/($B$1-$AQ$1)*($B$1-BJ$1)</f>
        <v>1.2119512195122</v>
      </c>
      <c r="BK53" s="0" t="n">
        <f aca="false">$B53-($B53-$AQ53)/($B$1-$AQ$1)*($B$1-BK$1)</f>
        <v>1.20731707317073</v>
      </c>
    </row>
    <row r="54" customFormat="false" ht="14.4" hidden="false" customHeight="false" outlineLevel="0" collapsed="false">
      <c r="A54" s="0" t="s">
        <v>14</v>
      </c>
      <c r="B54" s="2" t="n">
        <f aca="false">1.49</f>
        <v>1.49</v>
      </c>
      <c r="C54" s="0" t="n">
        <f aca="false">$B54-($B54-$AQ54)/($B$1-$AQ$1)*($B$1-C$1)</f>
        <v>1.48536585365854</v>
      </c>
      <c r="D54" s="0" t="n">
        <f aca="false">$B54-($B54-$AQ54)/($B$1-$AQ$1)*($B$1-D$1)</f>
        <v>1.48073170731707</v>
      </c>
      <c r="E54" s="0" t="n">
        <f aca="false">$B54-($B54-$AQ54)/($B$1-$AQ$1)*($B$1-E$1)</f>
        <v>1.47609756097561</v>
      </c>
      <c r="F54" s="0" t="n">
        <f aca="false">$B54-($B54-$AQ54)/($B$1-$AQ$1)*($B$1-F$1)</f>
        <v>1.47146341463415</v>
      </c>
      <c r="G54" s="0" t="n">
        <f aca="false">$B54-($B54-$AQ54)/($B$1-$AQ$1)*($B$1-G$1)</f>
        <v>1.46682926829268</v>
      </c>
      <c r="H54" s="0" t="n">
        <f aca="false">$B54-($B54-$AQ54)/($B$1-$AQ$1)*($B$1-H$1)</f>
        <v>1.46219512195122</v>
      </c>
      <c r="I54" s="0" t="n">
        <f aca="false">$B54-($B54-$AQ54)/($B$1-$AQ$1)*($B$1-I$1)</f>
        <v>1.45756097560976</v>
      </c>
      <c r="J54" s="0" t="n">
        <f aca="false">$B54-($B54-$AQ54)/($B$1-$AQ$1)*($B$1-J$1)</f>
        <v>1.45292682926829</v>
      </c>
      <c r="K54" s="0" t="n">
        <f aca="false">$B54-($B54-$AQ54)/($B$1-$AQ$1)*($B$1-K$1)</f>
        <v>1.44829268292683</v>
      </c>
      <c r="L54" s="0" t="n">
        <f aca="false">$B54-($B54-$AQ54)/($B$1-$AQ$1)*($B$1-L$1)</f>
        <v>1.44365853658537</v>
      </c>
      <c r="M54" s="0" t="n">
        <f aca="false">$B54-($B54-$AQ54)/($B$1-$AQ$1)*($B$1-M$1)</f>
        <v>1.4390243902439</v>
      </c>
      <c r="N54" s="0" t="n">
        <f aca="false">$B54-($B54-$AQ54)/($B$1-$AQ$1)*($B$1-N$1)</f>
        <v>1.43439024390244</v>
      </c>
      <c r="O54" s="0" t="n">
        <f aca="false">$B54-($B54-$AQ54)/($B$1-$AQ$1)*($B$1-O$1)</f>
        <v>1.42975609756098</v>
      </c>
      <c r="P54" s="0" t="n">
        <f aca="false">$B54-($B54-$AQ54)/($B$1-$AQ$1)*($B$1-P$1)</f>
        <v>1.42512195121951</v>
      </c>
      <c r="Q54" s="0" t="n">
        <f aca="false">$B54-($B54-$AQ54)/($B$1-$AQ$1)*($B$1-Q$1)</f>
        <v>1.42048780487805</v>
      </c>
      <c r="R54" s="0" t="n">
        <f aca="false">$B54-($B54-$AQ54)/($B$1-$AQ$1)*($B$1-R$1)</f>
        <v>1.41585365853659</v>
      </c>
      <c r="S54" s="0" t="n">
        <f aca="false">$B54-($B54-$AQ54)/($B$1-$AQ$1)*($B$1-S$1)</f>
        <v>1.41121951219512</v>
      </c>
      <c r="T54" s="0" t="n">
        <f aca="false">$B54-($B54-$AQ54)/($B$1-$AQ$1)*($B$1-T$1)</f>
        <v>1.40658536585366</v>
      </c>
      <c r="U54" s="0" t="n">
        <f aca="false">$B54-($B54-$AQ54)/($B$1-$AQ$1)*($B$1-U$1)</f>
        <v>1.4019512195122</v>
      </c>
      <c r="V54" s="0" t="n">
        <f aca="false">$B54-($B54-$AQ54)/($B$1-$AQ$1)*($B$1-V$1)</f>
        <v>1.39731707317073</v>
      </c>
      <c r="W54" s="0" t="n">
        <f aca="false">$B54-($B54-$AQ54)/($B$1-$AQ$1)*($B$1-W$1)</f>
        <v>1.39268292682927</v>
      </c>
      <c r="X54" s="0" t="n">
        <f aca="false">$B54-($B54-$AQ54)/($B$1-$AQ$1)*($B$1-X$1)</f>
        <v>1.38804878048781</v>
      </c>
      <c r="Y54" s="0" t="n">
        <f aca="false">$B54-($B54-$AQ54)/($B$1-$AQ$1)*($B$1-Y$1)</f>
        <v>1.38341463414634</v>
      </c>
      <c r="Z54" s="0" t="n">
        <f aca="false">$B54-($B54-$AQ54)/($B$1-$AQ$1)*($B$1-Z$1)</f>
        <v>1.37878048780488</v>
      </c>
      <c r="AA54" s="0" t="n">
        <f aca="false">$B54-($B54-$AQ54)/($B$1-$AQ$1)*($B$1-AA$1)</f>
        <v>1.37414634146341</v>
      </c>
      <c r="AB54" s="0" t="n">
        <f aca="false">$B54-($B54-$AQ54)/($B$1-$AQ$1)*($B$1-AB$1)</f>
        <v>1.36951219512195</v>
      </c>
      <c r="AC54" s="0" t="n">
        <f aca="false">$B54-($B54-$AQ54)/($B$1-$AQ$1)*($B$1-AC$1)</f>
        <v>1.36487804878049</v>
      </c>
      <c r="AD54" s="0" t="n">
        <f aca="false">$B54-($B54-$AQ54)/($B$1-$AQ$1)*($B$1-AD$1)</f>
        <v>1.36024390243902</v>
      </c>
      <c r="AE54" s="0" t="n">
        <f aca="false">$B54-($B54-$AQ54)/($B$1-$AQ$1)*($B$1-AE$1)</f>
        <v>1.35560975609756</v>
      </c>
      <c r="AF54" s="0" t="n">
        <f aca="false">$B54-($B54-$AQ54)/($B$1-$AQ$1)*($B$1-AF$1)</f>
        <v>1.3509756097561</v>
      </c>
      <c r="AG54" s="0" t="n">
        <f aca="false">$B54-($B54-$AQ54)/($B$1-$AQ$1)*($B$1-AG$1)</f>
        <v>1.34634146341463</v>
      </c>
      <c r="AH54" s="0" t="n">
        <f aca="false">$B54-($B54-$AQ54)/($B$1-$AQ$1)*($B$1-AH$1)</f>
        <v>1.34170731707317</v>
      </c>
      <c r="AI54" s="0" t="n">
        <f aca="false">$B54-($B54-$AQ54)/($B$1-$AQ$1)*($B$1-AI$1)</f>
        <v>1.33707317073171</v>
      </c>
      <c r="AJ54" s="0" t="n">
        <f aca="false">$B54-($B54-$AQ54)/($B$1-$AQ$1)*($B$1-AJ$1)</f>
        <v>1.33243902439024</v>
      </c>
      <c r="AK54" s="0" t="n">
        <f aca="false">$B54-($B54-$AQ54)/($B$1-$AQ$1)*($B$1-AK$1)</f>
        <v>1.32780487804878</v>
      </c>
      <c r="AL54" s="0" t="n">
        <f aca="false">$B54-($B54-$AQ54)/($B$1-$AQ$1)*($B$1-AL$1)</f>
        <v>1.32317073170732</v>
      </c>
      <c r="AM54" s="0" t="n">
        <f aca="false">$B54-($B54-$AQ54)/($B$1-$AQ$1)*($B$1-AM$1)</f>
        <v>1.31853658536585</v>
      </c>
      <c r="AN54" s="0" t="n">
        <f aca="false">$B54-($B54-$AQ54)/($B$1-$AQ$1)*($B$1-AN$1)</f>
        <v>1.31390243902439</v>
      </c>
      <c r="AO54" s="0" t="n">
        <f aca="false">$B54-($B54-$AQ54)/($B$1-$AQ$1)*($B$1-AO$1)</f>
        <v>1.30926829268293</v>
      </c>
      <c r="AP54" s="0" t="n">
        <f aca="false">$B54-($B54-$AQ54)/($B$1-$AQ$1)*($B$1-AP$1)</f>
        <v>1.30463414634146</v>
      </c>
      <c r="AQ54" s="0" t="n">
        <v>1.3</v>
      </c>
      <c r="AR54" s="0" t="n">
        <f aca="false">$B54-($B54-$AQ54)/($B$1-$AQ$1)*($B$1-AR$1)</f>
        <v>1.29536585365854</v>
      </c>
      <c r="AS54" s="0" t="n">
        <f aca="false">$B54-($B54-$AQ54)/($B$1-$AQ$1)*($B$1-AS$1)</f>
        <v>1.29073170731707</v>
      </c>
      <c r="AT54" s="0" t="n">
        <f aca="false">$B54-($B54-$AQ54)/($B$1-$AQ$1)*($B$1-AT$1)</f>
        <v>1.28609756097561</v>
      </c>
      <c r="AU54" s="0" t="n">
        <f aca="false">$B54-($B54-$AQ54)/($B$1-$AQ$1)*($B$1-AU$1)</f>
        <v>1.28146341463415</v>
      </c>
      <c r="AV54" s="0" t="n">
        <f aca="false">$B54-($B54-$AQ54)/($B$1-$AQ$1)*($B$1-AV$1)</f>
        <v>1.27682926829268</v>
      </c>
      <c r="AW54" s="0" t="n">
        <f aca="false">$B54-($B54-$AQ54)/($B$1-$AQ$1)*($B$1-AW$1)</f>
        <v>1.27219512195122</v>
      </c>
      <c r="AX54" s="0" t="n">
        <f aca="false">$B54-($B54-$AQ54)/($B$1-$AQ$1)*($B$1-AX$1)</f>
        <v>1.26756097560976</v>
      </c>
      <c r="AY54" s="0" t="n">
        <f aca="false">$B54-($B54-$AQ54)/($B$1-$AQ$1)*($B$1-AY$1)</f>
        <v>1.26292682926829</v>
      </c>
      <c r="AZ54" s="0" t="n">
        <f aca="false">$B54-($B54-$AQ54)/($B$1-$AQ$1)*($B$1-AZ$1)</f>
        <v>1.25829268292683</v>
      </c>
      <c r="BA54" s="0" t="n">
        <f aca="false">$B54-($B54-$AQ54)/($B$1-$AQ$1)*($B$1-BA$1)</f>
        <v>1.25365853658537</v>
      </c>
      <c r="BB54" s="0" t="n">
        <f aca="false">$B54-($B54-$AQ54)/($B$1-$AQ$1)*($B$1-BB$1)</f>
        <v>1.2490243902439</v>
      </c>
      <c r="BC54" s="0" t="n">
        <f aca="false">$B54-($B54-$AQ54)/($B$1-$AQ$1)*($B$1-BC$1)</f>
        <v>1.24439024390244</v>
      </c>
      <c r="BD54" s="0" t="n">
        <f aca="false">$B54-($B54-$AQ54)/($B$1-$AQ$1)*($B$1-BD$1)</f>
        <v>1.23975609756098</v>
      </c>
      <c r="BE54" s="0" t="n">
        <f aca="false">$B54-($B54-$AQ54)/($B$1-$AQ$1)*($B$1-BE$1)</f>
        <v>1.23512195121951</v>
      </c>
      <c r="BF54" s="0" t="n">
        <f aca="false">$B54-($B54-$AQ54)/($B$1-$AQ$1)*($B$1-BF$1)</f>
        <v>1.23048780487805</v>
      </c>
      <c r="BG54" s="0" t="n">
        <f aca="false">$B54-($B54-$AQ54)/($B$1-$AQ$1)*($B$1-BG$1)</f>
        <v>1.22585365853659</v>
      </c>
      <c r="BH54" s="0" t="n">
        <f aca="false">$B54-($B54-$AQ54)/($B$1-$AQ$1)*($B$1-BH$1)</f>
        <v>1.22121951219512</v>
      </c>
      <c r="BI54" s="0" t="n">
        <f aca="false">$B54-($B54-$AQ54)/($B$1-$AQ$1)*($B$1-BI$1)</f>
        <v>1.21658536585366</v>
      </c>
      <c r="BJ54" s="0" t="n">
        <f aca="false">$B54-($B54-$AQ54)/($B$1-$AQ$1)*($B$1-BJ$1)</f>
        <v>1.2119512195122</v>
      </c>
      <c r="BK54" s="0" t="n">
        <f aca="false">$B54-($B54-$AQ54)/($B$1-$AQ$1)*($B$1-BK$1)</f>
        <v>1.20731707317073</v>
      </c>
    </row>
    <row r="55" customFormat="false" ht="14.4" hidden="false" customHeight="false" outlineLevel="0" collapsed="false">
      <c r="A55" s="0" t="s">
        <v>14</v>
      </c>
      <c r="B55" s="2" t="n">
        <f aca="false">1.49</f>
        <v>1.49</v>
      </c>
      <c r="C55" s="0" t="n">
        <f aca="false">$B55-($B55-$AQ55)/($B$1-$AQ$1)*($B$1-C$1)</f>
        <v>1.48536585365854</v>
      </c>
      <c r="D55" s="0" t="n">
        <f aca="false">$B55-($B55-$AQ55)/($B$1-$AQ$1)*($B$1-D$1)</f>
        <v>1.48073170731707</v>
      </c>
      <c r="E55" s="0" t="n">
        <f aca="false">$B55-($B55-$AQ55)/($B$1-$AQ$1)*($B$1-E$1)</f>
        <v>1.47609756097561</v>
      </c>
      <c r="F55" s="0" t="n">
        <f aca="false">$B55-($B55-$AQ55)/($B$1-$AQ$1)*($B$1-F$1)</f>
        <v>1.47146341463415</v>
      </c>
      <c r="G55" s="0" t="n">
        <f aca="false">$B55-($B55-$AQ55)/($B$1-$AQ$1)*($B$1-G$1)</f>
        <v>1.46682926829268</v>
      </c>
      <c r="H55" s="0" t="n">
        <f aca="false">$B55-($B55-$AQ55)/($B$1-$AQ$1)*($B$1-H$1)</f>
        <v>1.46219512195122</v>
      </c>
      <c r="I55" s="0" t="n">
        <f aca="false">$B55-($B55-$AQ55)/($B$1-$AQ$1)*($B$1-I$1)</f>
        <v>1.45756097560976</v>
      </c>
      <c r="J55" s="0" t="n">
        <f aca="false">$B55-($B55-$AQ55)/($B$1-$AQ$1)*($B$1-J$1)</f>
        <v>1.45292682926829</v>
      </c>
      <c r="K55" s="0" t="n">
        <f aca="false">$B55-($B55-$AQ55)/($B$1-$AQ$1)*($B$1-K$1)</f>
        <v>1.44829268292683</v>
      </c>
      <c r="L55" s="0" t="n">
        <f aca="false">$B55-($B55-$AQ55)/($B$1-$AQ$1)*($B$1-L$1)</f>
        <v>1.44365853658537</v>
      </c>
      <c r="M55" s="0" t="n">
        <f aca="false">$B55-($B55-$AQ55)/($B$1-$AQ$1)*($B$1-M$1)</f>
        <v>1.4390243902439</v>
      </c>
      <c r="N55" s="0" t="n">
        <f aca="false">$B55-($B55-$AQ55)/($B$1-$AQ$1)*($B$1-N$1)</f>
        <v>1.43439024390244</v>
      </c>
      <c r="O55" s="0" t="n">
        <f aca="false">$B55-($B55-$AQ55)/($B$1-$AQ$1)*($B$1-O$1)</f>
        <v>1.42975609756098</v>
      </c>
      <c r="P55" s="0" t="n">
        <f aca="false">$B55-($B55-$AQ55)/($B$1-$AQ$1)*($B$1-P$1)</f>
        <v>1.42512195121951</v>
      </c>
      <c r="Q55" s="0" t="n">
        <f aca="false">$B55-($B55-$AQ55)/($B$1-$AQ$1)*($B$1-Q$1)</f>
        <v>1.42048780487805</v>
      </c>
      <c r="R55" s="0" t="n">
        <f aca="false">$B55-($B55-$AQ55)/($B$1-$AQ$1)*($B$1-R$1)</f>
        <v>1.41585365853659</v>
      </c>
      <c r="S55" s="0" t="n">
        <f aca="false">$B55-($B55-$AQ55)/($B$1-$AQ$1)*($B$1-S$1)</f>
        <v>1.41121951219512</v>
      </c>
      <c r="T55" s="0" t="n">
        <f aca="false">$B55-($B55-$AQ55)/($B$1-$AQ$1)*($B$1-T$1)</f>
        <v>1.40658536585366</v>
      </c>
      <c r="U55" s="0" t="n">
        <f aca="false">$B55-($B55-$AQ55)/($B$1-$AQ$1)*($B$1-U$1)</f>
        <v>1.4019512195122</v>
      </c>
      <c r="V55" s="0" t="n">
        <f aca="false">$B55-($B55-$AQ55)/($B$1-$AQ$1)*($B$1-V$1)</f>
        <v>1.39731707317073</v>
      </c>
      <c r="W55" s="0" t="n">
        <f aca="false">$B55-($B55-$AQ55)/($B$1-$AQ$1)*($B$1-W$1)</f>
        <v>1.39268292682927</v>
      </c>
      <c r="X55" s="0" t="n">
        <f aca="false">$B55-($B55-$AQ55)/($B$1-$AQ$1)*($B$1-X$1)</f>
        <v>1.38804878048781</v>
      </c>
      <c r="Y55" s="0" t="n">
        <f aca="false">$B55-($B55-$AQ55)/($B$1-$AQ$1)*($B$1-Y$1)</f>
        <v>1.38341463414634</v>
      </c>
      <c r="Z55" s="0" t="n">
        <f aca="false">$B55-($B55-$AQ55)/($B$1-$AQ$1)*($B$1-Z$1)</f>
        <v>1.37878048780488</v>
      </c>
      <c r="AA55" s="0" t="n">
        <f aca="false">$B55-($B55-$AQ55)/($B$1-$AQ$1)*($B$1-AA$1)</f>
        <v>1.37414634146341</v>
      </c>
      <c r="AB55" s="0" t="n">
        <f aca="false">$B55-($B55-$AQ55)/($B$1-$AQ$1)*($B$1-AB$1)</f>
        <v>1.36951219512195</v>
      </c>
      <c r="AC55" s="0" t="n">
        <f aca="false">$B55-($B55-$AQ55)/($B$1-$AQ$1)*($B$1-AC$1)</f>
        <v>1.36487804878049</v>
      </c>
      <c r="AD55" s="0" t="n">
        <f aca="false">$B55-($B55-$AQ55)/($B$1-$AQ$1)*($B$1-AD$1)</f>
        <v>1.36024390243902</v>
      </c>
      <c r="AE55" s="0" t="n">
        <f aca="false">$B55-($B55-$AQ55)/($B$1-$AQ$1)*($B$1-AE$1)</f>
        <v>1.35560975609756</v>
      </c>
      <c r="AF55" s="0" t="n">
        <f aca="false">$B55-($B55-$AQ55)/($B$1-$AQ$1)*($B$1-AF$1)</f>
        <v>1.3509756097561</v>
      </c>
      <c r="AG55" s="0" t="n">
        <f aca="false">$B55-($B55-$AQ55)/($B$1-$AQ$1)*($B$1-AG$1)</f>
        <v>1.34634146341463</v>
      </c>
      <c r="AH55" s="0" t="n">
        <f aca="false">$B55-($B55-$AQ55)/($B$1-$AQ$1)*($B$1-AH$1)</f>
        <v>1.34170731707317</v>
      </c>
      <c r="AI55" s="0" t="n">
        <f aca="false">$B55-($B55-$AQ55)/($B$1-$AQ$1)*($B$1-AI$1)</f>
        <v>1.33707317073171</v>
      </c>
      <c r="AJ55" s="0" t="n">
        <f aca="false">$B55-($B55-$AQ55)/($B$1-$AQ$1)*($B$1-AJ$1)</f>
        <v>1.33243902439024</v>
      </c>
      <c r="AK55" s="0" t="n">
        <f aca="false">$B55-($B55-$AQ55)/($B$1-$AQ$1)*($B$1-AK$1)</f>
        <v>1.32780487804878</v>
      </c>
      <c r="AL55" s="0" t="n">
        <f aca="false">$B55-($B55-$AQ55)/($B$1-$AQ$1)*($B$1-AL$1)</f>
        <v>1.32317073170732</v>
      </c>
      <c r="AM55" s="0" t="n">
        <f aca="false">$B55-($B55-$AQ55)/($B$1-$AQ$1)*($B$1-AM$1)</f>
        <v>1.31853658536585</v>
      </c>
      <c r="AN55" s="0" t="n">
        <f aca="false">$B55-($B55-$AQ55)/($B$1-$AQ$1)*($B$1-AN$1)</f>
        <v>1.31390243902439</v>
      </c>
      <c r="AO55" s="0" t="n">
        <f aca="false">$B55-($B55-$AQ55)/($B$1-$AQ$1)*($B$1-AO$1)</f>
        <v>1.30926829268293</v>
      </c>
      <c r="AP55" s="0" t="n">
        <f aca="false">$B55-($B55-$AQ55)/($B$1-$AQ$1)*($B$1-AP$1)</f>
        <v>1.30463414634146</v>
      </c>
      <c r="AQ55" s="0" t="n">
        <v>1.3</v>
      </c>
      <c r="AR55" s="0" t="n">
        <f aca="false">$B55-($B55-$AQ55)/($B$1-$AQ$1)*($B$1-AR$1)</f>
        <v>1.29536585365854</v>
      </c>
      <c r="AS55" s="0" t="n">
        <f aca="false">$B55-($B55-$AQ55)/($B$1-$AQ$1)*($B$1-AS$1)</f>
        <v>1.29073170731707</v>
      </c>
      <c r="AT55" s="0" t="n">
        <f aca="false">$B55-($B55-$AQ55)/($B$1-$AQ$1)*($B$1-AT$1)</f>
        <v>1.28609756097561</v>
      </c>
      <c r="AU55" s="0" t="n">
        <f aca="false">$B55-($B55-$AQ55)/($B$1-$AQ$1)*($B$1-AU$1)</f>
        <v>1.28146341463415</v>
      </c>
      <c r="AV55" s="0" t="n">
        <f aca="false">$B55-($B55-$AQ55)/($B$1-$AQ$1)*($B$1-AV$1)</f>
        <v>1.27682926829268</v>
      </c>
      <c r="AW55" s="0" t="n">
        <f aca="false">$B55-($B55-$AQ55)/($B$1-$AQ$1)*($B$1-AW$1)</f>
        <v>1.27219512195122</v>
      </c>
      <c r="AX55" s="0" t="n">
        <f aca="false">$B55-($B55-$AQ55)/($B$1-$AQ$1)*($B$1-AX$1)</f>
        <v>1.26756097560976</v>
      </c>
      <c r="AY55" s="0" t="n">
        <f aca="false">$B55-($B55-$AQ55)/($B$1-$AQ$1)*($B$1-AY$1)</f>
        <v>1.26292682926829</v>
      </c>
      <c r="AZ55" s="0" t="n">
        <f aca="false">$B55-($B55-$AQ55)/($B$1-$AQ$1)*($B$1-AZ$1)</f>
        <v>1.25829268292683</v>
      </c>
      <c r="BA55" s="0" t="n">
        <f aca="false">$B55-($B55-$AQ55)/($B$1-$AQ$1)*($B$1-BA$1)</f>
        <v>1.25365853658537</v>
      </c>
      <c r="BB55" s="0" t="n">
        <f aca="false">$B55-($B55-$AQ55)/($B$1-$AQ$1)*($B$1-BB$1)</f>
        <v>1.2490243902439</v>
      </c>
      <c r="BC55" s="0" t="n">
        <f aca="false">$B55-($B55-$AQ55)/($B$1-$AQ$1)*($B$1-BC$1)</f>
        <v>1.24439024390244</v>
      </c>
      <c r="BD55" s="0" t="n">
        <f aca="false">$B55-($B55-$AQ55)/($B$1-$AQ$1)*($B$1-BD$1)</f>
        <v>1.23975609756098</v>
      </c>
      <c r="BE55" s="0" t="n">
        <f aca="false">$B55-($B55-$AQ55)/($B$1-$AQ$1)*($B$1-BE$1)</f>
        <v>1.23512195121951</v>
      </c>
      <c r="BF55" s="0" t="n">
        <f aca="false">$B55-($B55-$AQ55)/($B$1-$AQ$1)*($B$1-BF$1)</f>
        <v>1.23048780487805</v>
      </c>
      <c r="BG55" s="0" t="n">
        <f aca="false">$B55-($B55-$AQ55)/($B$1-$AQ$1)*($B$1-BG$1)</f>
        <v>1.22585365853659</v>
      </c>
      <c r="BH55" s="0" t="n">
        <f aca="false">$B55-($B55-$AQ55)/($B$1-$AQ$1)*($B$1-BH$1)</f>
        <v>1.22121951219512</v>
      </c>
      <c r="BI55" s="0" t="n">
        <f aca="false">$B55-($B55-$AQ55)/($B$1-$AQ$1)*($B$1-BI$1)</f>
        <v>1.21658536585366</v>
      </c>
      <c r="BJ55" s="0" t="n">
        <f aca="false">$B55-($B55-$AQ55)/($B$1-$AQ$1)*($B$1-BJ$1)</f>
        <v>1.2119512195122</v>
      </c>
      <c r="BK55" s="0" t="n">
        <f aca="false">$B55-($B55-$AQ55)/($B$1-$AQ$1)*($B$1-BK$1)</f>
        <v>1.20731707317073</v>
      </c>
    </row>
    <row r="56" customFormat="false" ht="14.4" hidden="false" customHeight="false" outlineLevel="0" collapsed="false">
      <c r="A56" s="0" t="s">
        <v>14</v>
      </c>
      <c r="B56" s="2" t="n">
        <f aca="false">1.49</f>
        <v>1.49</v>
      </c>
      <c r="C56" s="0" t="n">
        <f aca="false">$B56-($B56-$AQ56)/($B$1-$AQ$1)*($B$1-C$1)</f>
        <v>1.48536585365854</v>
      </c>
      <c r="D56" s="0" t="n">
        <f aca="false">$B56-($B56-$AQ56)/($B$1-$AQ$1)*($B$1-D$1)</f>
        <v>1.48073170731707</v>
      </c>
      <c r="E56" s="0" t="n">
        <f aca="false">$B56-($B56-$AQ56)/($B$1-$AQ$1)*($B$1-E$1)</f>
        <v>1.47609756097561</v>
      </c>
      <c r="F56" s="0" t="n">
        <f aca="false">$B56-($B56-$AQ56)/($B$1-$AQ$1)*($B$1-F$1)</f>
        <v>1.47146341463415</v>
      </c>
      <c r="G56" s="0" t="n">
        <f aca="false">$B56-($B56-$AQ56)/($B$1-$AQ$1)*($B$1-G$1)</f>
        <v>1.46682926829268</v>
      </c>
      <c r="H56" s="0" t="n">
        <f aca="false">$B56-($B56-$AQ56)/($B$1-$AQ$1)*($B$1-H$1)</f>
        <v>1.46219512195122</v>
      </c>
      <c r="I56" s="0" t="n">
        <f aca="false">$B56-($B56-$AQ56)/($B$1-$AQ$1)*($B$1-I$1)</f>
        <v>1.45756097560976</v>
      </c>
      <c r="J56" s="0" t="n">
        <f aca="false">$B56-($B56-$AQ56)/($B$1-$AQ$1)*($B$1-J$1)</f>
        <v>1.45292682926829</v>
      </c>
      <c r="K56" s="0" t="n">
        <f aca="false">$B56-($B56-$AQ56)/($B$1-$AQ$1)*($B$1-K$1)</f>
        <v>1.44829268292683</v>
      </c>
      <c r="L56" s="0" t="n">
        <f aca="false">$B56-($B56-$AQ56)/($B$1-$AQ$1)*($B$1-L$1)</f>
        <v>1.44365853658537</v>
      </c>
      <c r="M56" s="0" t="n">
        <f aca="false">$B56-($B56-$AQ56)/($B$1-$AQ$1)*($B$1-M$1)</f>
        <v>1.4390243902439</v>
      </c>
      <c r="N56" s="0" t="n">
        <f aca="false">$B56-($B56-$AQ56)/($B$1-$AQ$1)*($B$1-N$1)</f>
        <v>1.43439024390244</v>
      </c>
      <c r="O56" s="0" t="n">
        <f aca="false">$B56-($B56-$AQ56)/($B$1-$AQ$1)*($B$1-O$1)</f>
        <v>1.42975609756098</v>
      </c>
      <c r="P56" s="0" t="n">
        <f aca="false">$B56-($B56-$AQ56)/($B$1-$AQ$1)*($B$1-P$1)</f>
        <v>1.42512195121951</v>
      </c>
      <c r="Q56" s="0" t="n">
        <f aca="false">$B56-($B56-$AQ56)/($B$1-$AQ$1)*($B$1-Q$1)</f>
        <v>1.42048780487805</v>
      </c>
      <c r="R56" s="0" t="n">
        <f aca="false">$B56-($B56-$AQ56)/($B$1-$AQ$1)*($B$1-R$1)</f>
        <v>1.41585365853659</v>
      </c>
      <c r="S56" s="0" t="n">
        <f aca="false">$B56-($B56-$AQ56)/($B$1-$AQ$1)*($B$1-S$1)</f>
        <v>1.41121951219512</v>
      </c>
      <c r="T56" s="0" t="n">
        <f aca="false">$B56-($B56-$AQ56)/($B$1-$AQ$1)*($B$1-T$1)</f>
        <v>1.40658536585366</v>
      </c>
      <c r="U56" s="0" t="n">
        <f aca="false">$B56-($B56-$AQ56)/($B$1-$AQ$1)*($B$1-U$1)</f>
        <v>1.4019512195122</v>
      </c>
      <c r="V56" s="0" t="n">
        <f aca="false">$B56-($B56-$AQ56)/($B$1-$AQ$1)*($B$1-V$1)</f>
        <v>1.39731707317073</v>
      </c>
      <c r="W56" s="0" t="n">
        <f aca="false">$B56-($B56-$AQ56)/($B$1-$AQ$1)*($B$1-W$1)</f>
        <v>1.39268292682927</v>
      </c>
      <c r="X56" s="0" t="n">
        <f aca="false">$B56-($B56-$AQ56)/($B$1-$AQ$1)*($B$1-X$1)</f>
        <v>1.38804878048781</v>
      </c>
      <c r="Y56" s="0" t="n">
        <f aca="false">$B56-($B56-$AQ56)/($B$1-$AQ$1)*($B$1-Y$1)</f>
        <v>1.38341463414634</v>
      </c>
      <c r="Z56" s="0" t="n">
        <f aca="false">$B56-($B56-$AQ56)/($B$1-$AQ$1)*($B$1-Z$1)</f>
        <v>1.37878048780488</v>
      </c>
      <c r="AA56" s="0" t="n">
        <f aca="false">$B56-($B56-$AQ56)/($B$1-$AQ$1)*($B$1-AA$1)</f>
        <v>1.37414634146341</v>
      </c>
      <c r="AB56" s="0" t="n">
        <f aca="false">$B56-($B56-$AQ56)/($B$1-$AQ$1)*($B$1-AB$1)</f>
        <v>1.36951219512195</v>
      </c>
      <c r="AC56" s="0" t="n">
        <f aca="false">$B56-($B56-$AQ56)/($B$1-$AQ$1)*($B$1-AC$1)</f>
        <v>1.36487804878049</v>
      </c>
      <c r="AD56" s="0" t="n">
        <f aca="false">$B56-($B56-$AQ56)/($B$1-$AQ$1)*($B$1-AD$1)</f>
        <v>1.36024390243902</v>
      </c>
      <c r="AE56" s="0" t="n">
        <f aca="false">$B56-($B56-$AQ56)/($B$1-$AQ$1)*($B$1-AE$1)</f>
        <v>1.35560975609756</v>
      </c>
      <c r="AF56" s="0" t="n">
        <f aca="false">$B56-($B56-$AQ56)/($B$1-$AQ$1)*($B$1-AF$1)</f>
        <v>1.3509756097561</v>
      </c>
      <c r="AG56" s="0" t="n">
        <f aca="false">$B56-($B56-$AQ56)/($B$1-$AQ$1)*($B$1-AG$1)</f>
        <v>1.34634146341463</v>
      </c>
      <c r="AH56" s="0" t="n">
        <f aca="false">$B56-($B56-$AQ56)/($B$1-$AQ$1)*($B$1-AH$1)</f>
        <v>1.34170731707317</v>
      </c>
      <c r="AI56" s="0" t="n">
        <f aca="false">$B56-($B56-$AQ56)/($B$1-$AQ$1)*($B$1-AI$1)</f>
        <v>1.33707317073171</v>
      </c>
      <c r="AJ56" s="0" t="n">
        <f aca="false">$B56-($B56-$AQ56)/($B$1-$AQ$1)*($B$1-AJ$1)</f>
        <v>1.33243902439024</v>
      </c>
      <c r="AK56" s="0" t="n">
        <f aca="false">$B56-($B56-$AQ56)/($B$1-$AQ$1)*($B$1-AK$1)</f>
        <v>1.32780487804878</v>
      </c>
      <c r="AL56" s="0" t="n">
        <f aca="false">$B56-($B56-$AQ56)/($B$1-$AQ$1)*($B$1-AL$1)</f>
        <v>1.32317073170732</v>
      </c>
      <c r="AM56" s="0" t="n">
        <f aca="false">$B56-($B56-$AQ56)/($B$1-$AQ$1)*($B$1-AM$1)</f>
        <v>1.31853658536585</v>
      </c>
      <c r="AN56" s="0" t="n">
        <f aca="false">$B56-($B56-$AQ56)/($B$1-$AQ$1)*($B$1-AN$1)</f>
        <v>1.31390243902439</v>
      </c>
      <c r="AO56" s="0" t="n">
        <f aca="false">$B56-($B56-$AQ56)/($B$1-$AQ$1)*($B$1-AO$1)</f>
        <v>1.30926829268293</v>
      </c>
      <c r="AP56" s="0" t="n">
        <f aca="false">$B56-($B56-$AQ56)/($B$1-$AQ$1)*($B$1-AP$1)</f>
        <v>1.30463414634146</v>
      </c>
      <c r="AQ56" s="0" t="n">
        <v>1.3</v>
      </c>
      <c r="AR56" s="0" t="n">
        <f aca="false">$B56-($B56-$AQ56)/($B$1-$AQ$1)*($B$1-AR$1)</f>
        <v>1.29536585365854</v>
      </c>
      <c r="AS56" s="0" t="n">
        <f aca="false">$B56-($B56-$AQ56)/($B$1-$AQ$1)*($B$1-AS$1)</f>
        <v>1.29073170731707</v>
      </c>
      <c r="AT56" s="0" t="n">
        <f aca="false">$B56-($B56-$AQ56)/($B$1-$AQ$1)*($B$1-AT$1)</f>
        <v>1.28609756097561</v>
      </c>
      <c r="AU56" s="0" t="n">
        <f aca="false">$B56-($B56-$AQ56)/($B$1-$AQ$1)*($B$1-AU$1)</f>
        <v>1.28146341463415</v>
      </c>
      <c r="AV56" s="0" t="n">
        <f aca="false">$B56-($B56-$AQ56)/($B$1-$AQ$1)*($B$1-AV$1)</f>
        <v>1.27682926829268</v>
      </c>
      <c r="AW56" s="0" t="n">
        <f aca="false">$B56-($B56-$AQ56)/($B$1-$AQ$1)*($B$1-AW$1)</f>
        <v>1.27219512195122</v>
      </c>
      <c r="AX56" s="0" t="n">
        <f aca="false">$B56-($B56-$AQ56)/($B$1-$AQ$1)*($B$1-AX$1)</f>
        <v>1.26756097560976</v>
      </c>
      <c r="AY56" s="0" t="n">
        <f aca="false">$B56-($B56-$AQ56)/($B$1-$AQ$1)*($B$1-AY$1)</f>
        <v>1.26292682926829</v>
      </c>
      <c r="AZ56" s="0" t="n">
        <f aca="false">$B56-($B56-$AQ56)/($B$1-$AQ$1)*($B$1-AZ$1)</f>
        <v>1.25829268292683</v>
      </c>
      <c r="BA56" s="0" t="n">
        <f aca="false">$B56-($B56-$AQ56)/($B$1-$AQ$1)*($B$1-BA$1)</f>
        <v>1.25365853658537</v>
      </c>
      <c r="BB56" s="0" t="n">
        <f aca="false">$B56-($B56-$AQ56)/($B$1-$AQ$1)*($B$1-BB$1)</f>
        <v>1.2490243902439</v>
      </c>
      <c r="BC56" s="0" t="n">
        <f aca="false">$B56-($B56-$AQ56)/($B$1-$AQ$1)*($B$1-BC$1)</f>
        <v>1.24439024390244</v>
      </c>
      <c r="BD56" s="0" t="n">
        <f aca="false">$B56-($B56-$AQ56)/($B$1-$AQ$1)*($B$1-BD$1)</f>
        <v>1.23975609756098</v>
      </c>
      <c r="BE56" s="0" t="n">
        <f aca="false">$B56-($B56-$AQ56)/($B$1-$AQ$1)*($B$1-BE$1)</f>
        <v>1.23512195121951</v>
      </c>
      <c r="BF56" s="0" t="n">
        <f aca="false">$B56-($B56-$AQ56)/($B$1-$AQ$1)*($B$1-BF$1)</f>
        <v>1.23048780487805</v>
      </c>
      <c r="BG56" s="0" t="n">
        <f aca="false">$B56-($B56-$AQ56)/($B$1-$AQ$1)*($B$1-BG$1)</f>
        <v>1.22585365853659</v>
      </c>
      <c r="BH56" s="0" t="n">
        <f aca="false">$B56-($B56-$AQ56)/($B$1-$AQ$1)*($B$1-BH$1)</f>
        <v>1.22121951219512</v>
      </c>
      <c r="BI56" s="0" t="n">
        <f aca="false">$B56-($B56-$AQ56)/($B$1-$AQ$1)*($B$1-BI$1)</f>
        <v>1.21658536585366</v>
      </c>
      <c r="BJ56" s="0" t="n">
        <f aca="false">$B56-($B56-$AQ56)/($B$1-$AQ$1)*($B$1-BJ$1)</f>
        <v>1.2119512195122</v>
      </c>
      <c r="BK56" s="0" t="n">
        <f aca="false">$B56-($B56-$AQ56)/($B$1-$AQ$1)*($B$1-BK$1)</f>
        <v>1.20731707317073</v>
      </c>
    </row>
    <row r="57" customFormat="false" ht="14.4" hidden="false" customHeight="false" outlineLevel="0" collapsed="false">
      <c r="A57" s="0" t="s">
        <v>14</v>
      </c>
      <c r="B57" s="2" t="n">
        <f aca="false">1.49</f>
        <v>1.49</v>
      </c>
      <c r="C57" s="0" t="n">
        <f aca="false">$B57-($B57-$AQ57)/($B$1-$AQ$1)*($B$1-C$1)</f>
        <v>1.48536585365854</v>
      </c>
      <c r="D57" s="0" t="n">
        <f aca="false">$B57-($B57-$AQ57)/($B$1-$AQ$1)*($B$1-D$1)</f>
        <v>1.48073170731707</v>
      </c>
      <c r="E57" s="0" t="n">
        <f aca="false">$B57-($B57-$AQ57)/($B$1-$AQ$1)*($B$1-E$1)</f>
        <v>1.47609756097561</v>
      </c>
      <c r="F57" s="0" t="n">
        <f aca="false">$B57-($B57-$AQ57)/($B$1-$AQ$1)*($B$1-F$1)</f>
        <v>1.47146341463415</v>
      </c>
      <c r="G57" s="0" t="n">
        <f aca="false">$B57-($B57-$AQ57)/($B$1-$AQ$1)*($B$1-G$1)</f>
        <v>1.46682926829268</v>
      </c>
      <c r="H57" s="0" t="n">
        <f aca="false">$B57-($B57-$AQ57)/($B$1-$AQ$1)*($B$1-H$1)</f>
        <v>1.46219512195122</v>
      </c>
      <c r="I57" s="0" t="n">
        <f aca="false">$B57-($B57-$AQ57)/($B$1-$AQ$1)*($B$1-I$1)</f>
        <v>1.45756097560976</v>
      </c>
      <c r="J57" s="0" t="n">
        <f aca="false">$B57-($B57-$AQ57)/($B$1-$AQ$1)*($B$1-J$1)</f>
        <v>1.45292682926829</v>
      </c>
      <c r="K57" s="0" t="n">
        <f aca="false">$B57-($B57-$AQ57)/($B$1-$AQ$1)*($B$1-K$1)</f>
        <v>1.44829268292683</v>
      </c>
      <c r="L57" s="0" t="n">
        <f aca="false">$B57-($B57-$AQ57)/($B$1-$AQ$1)*($B$1-L$1)</f>
        <v>1.44365853658537</v>
      </c>
      <c r="M57" s="0" t="n">
        <f aca="false">$B57-($B57-$AQ57)/($B$1-$AQ$1)*($B$1-M$1)</f>
        <v>1.4390243902439</v>
      </c>
      <c r="N57" s="0" t="n">
        <f aca="false">$B57-($B57-$AQ57)/($B$1-$AQ$1)*($B$1-N$1)</f>
        <v>1.43439024390244</v>
      </c>
      <c r="O57" s="0" t="n">
        <f aca="false">$B57-($B57-$AQ57)/($B$1-$AQ$1)*($B$1-O$1)</f>
        <v>1.42975609756098</v>
      </c>
      <c r="P57" s="0" t="n">
        <f aca="false">$B57-($B57-$AQ57)/($B$1-$AQ$1)*($B$1-P$1)</f>
        <v>1.42512195121951</v>
      </c>
      <c r="Q57" s="0" t="n">
        <f aca="false">$B57-($B57-$AQ57)/($B$1-$AQ$1)*($B$1-Q$1)</f>
        <v>1.42048780487805</v>
      </c>
      <c r="R57" s="0" t="n">
        <f aca="false">$B57-($B57-$AQ57)/($B$1-$AQ$1)*($B$1-R$1)</f>
        <v>1.41585365853659</v>
      </c>
      <c r="S57" s="0" t="n">
        <f aca="false">$B57-($B57-$AQ57)/($B$1-$AQ$1)*($B$1-S$1)</f>
        <v>1.41121951219512</v>
      </c>
      <c r="T57" s="0" t="n">
        <f aca="false">$B57-($B57-$AQ57)/($B$1-$AQ$1)*($B$1-T$1)</f>
        <v>1.40658536585366</v>
      </c>
      <c r="U57" s="0" t="n">
        <f aca="false">$B57-($B57-$AQ57)/($B$1-$AQ$1)*($B$1-U$1)</f>
        <v>1.4019512195122</v>
      </c>
      <c r="V57" s="0" t="n">
        <f aca="false">$B57-($B57-$AQ57)/($B$1-$AQ$1)*($B$1-V$1)</f>
        <v>1.39731707317073</v>
      </c>
      <c r="W57" s="0" t="n">
        <f aca="false">$B57-($B57-$AQ57)/($B$1-$AQ$1)*($B$1-W$1)</f>
        <v>1.39268292682927</v>
      </c>
      <c r="X57" s="0" t="n">
        <f aca="false">$B57-($B57-$AQ57)/($B$1-$AQ$1)*($B$1-X$1)</f>
        <v>1.38804878048781</v>
      </c>
      <c r="Y57" s="0" t="n">
        <f aca="false">$B57-($B57-$AQ57)/($B$1-$AQ$1)*($B$1-Y$1)</f>
        <v>1.38341463414634</v>
      </c>
      <c r="Z57" s="0" t="n">
        <f aca="false">$B57-($B57-$AQ57)/($B$1-$AQ$1)*($B$1-Z$1)</f>
        <v>1.37878048780488</v>
      </c>
      <c r="AA57" s="0" t="n">
        <f aca="false">$B57-($B57-$AQ57)/($B$1-$AQ$1)*($B$1-AA$1)</f>
        <v>1.37414634146341</v>
      </c>
      <c r="AB57" s="0" t="n">
        <f aca="false">$B57-($B57-$AQ57)/($B$1-$AQ$1)*($B$1-AB$1)</f>
        <v>1.36951219512195</v>
      </c>
      <c r="AC57" s="0" t="n">
        <f aca="false">$B57-($B57-$AQ57)/($B$1-$AQ$1)*($B$1-AC$1)</f>
        <v>1.36487804878049</v>
      </c>
      <c r="AD57" s="0" t="n">
        <f aca="false">$B57-($B57-$AQ57)/($B$1-$AQ$1)*($B$1-AD$1)</f>
        <v>1.36024390243902</v>
      </c>
      <c r="AE57" s="0" t="n">
        <f aca="false">$B57-($B57-$AQ57)/($B$1-$AQ$1)*($B$1-AE$1)</f>
        <v>1.35560975609756</v>
      </c>
      <c r="AF57" s="0" t="n">
        <f aca="false">$B57-($B57-$AQ57)/($B$1-$AQ$1)*($B$1-AF$1)</f>
        <v>1.3509756097561</v>
      </c>
      <c r="AG57" s="0" t="n">
        <f aca="false">$B57-($B57-$AQ57)/($B$1-$AQ$1)*($B$1-AG$1)</f>
        <v>1.34634146341463</v>
      </c>
      <c r="AH57" s="0" t="n">
        <f aca="false">$B57-($B57-$AQ57)/($B$1-$AQ$1)*($B$1-AH$1)</f>
        <v>1.34170731707317</v>
      </c>
      <c r="AI57" s="0" t="n">
        <f aca="false">$B57-($B57-$AQ57)/($B$1-$AQ$1)*($B$1-AI$1)</f>
        <v>1.33707317073171</v>
      </c>
      <c r="AJ57" s="0" t="n">
        <f aca="false">$B57-($B57-$AQ57)/($B$1-$AQ$1)*($B$1-AJ$1)</f>
        <v>1.33243902439024</v>
      </c>
      <c r="AK57" s="0" t="n">
        <f aca="false">$B57-($B57-$AQ57)/($B$1-$AQ$1)*($B$1-AK$1)</f>
        <v>1.32780487804878</v>
      </c>
      <c r="AL57" s="0" t="n">
        <f aca="false">$B57-($B57-$AQ57)/($B$1-$AQ$1)*($B$1-AL$1)</f>
        <v>1.32317073170732</v>
      </c>
      <c r="AM57" s="0" t="n">
        <f aca="false">$B57-($B57-$AQ57)/($B$1-$AQ$1)*($B$1-AM$1)</f>
        <v>1.31853658536585</v>
      </c>
      <c r="AN57" s="0" t="n">
        <f aca="false">$B57-($B57-$AQ57)/($B$1-$AQ$1)*($B$1-AN$1)</f>
        <v>1.31390243902439</v>
      </c>
      <c r="AO57" s="0" t="n">
        <f aca="false">$B57-($B57-$AQ57)/($B$1-$AQ$1)*($B$1-AO$1)</f>
        <v>1.30926829268293</v>
      </c>
      <c r="AP57" s="0" t="n">
        <f aca="false">$B57-($B57-$AQ57)/($B$1-$AQ$1)*($B$1-AP$1)</f>
        <v>1.30463414634146</v>
      </c>
      <c r="AQ57" s="0" t="n">
        <v>1.3</v>
      </c>
      <c r="AR57" s="0" t="n">
        <f aca="false">$B57-($B57-$AQ57)/($B$1-$AQ$1)*($B$1-AR$1)</f>
        <v>1.29536585365854</v>
      </c>
      <c r="AS57" s="0" t="n">
        <f aca="false">$B57-($B57-$AQ57)/($B$1-$AQ$1)*($B$1-AS$1)</f>
        <v>1.29073170731707</v>
      </c>
      <c r="AT57" s="0" t="n">
        <f aca="false">$B57-($B57-$AQ57)/($B$1-$AQ$1)*($B$1-AT$1)</f>
        <v>1.28609756097561</v>
      </c>
      <c r="AU57" s="0" t="n">
        <f aca="false">$B57-($B57-$AQ57)/($B$1-$AQ$1)*($B$1-AU$1)</f>
        <v>1.28146341463415</v>
      </c>
      <c r="AV57" s="0" t="n">
        <f aca="false">$B57-($B57-$AQ57)/($B$1-$AQ$1)*($B$1-AV$1)</f>
        <v>1.27682926829268</v>
      </c>
      <c r="AW57" s="0" t="n">
        <f aca="false">$B57-($B57-$AQ57)/($B$1-$AQ$1)*($B$1-AW$1)</f>
        <v>1.27219512195122</v>
      </c>
      <c r="AX57" s="0" t="n">
        <f aca="false">$B57-($B57-$AQ57)/($B$1-$AQ$1)*($B$1-AX$1)</f>
        <v>1.26756097560976</v>
      </c>
      <c r="AY57" s="0" t="n">
        <f aca="false">$B57-($B57-$AQ57)/($B$1-$AQ$1)*($B$1-AY$1)</f>
        <v>1.26292682926829</v>
      </c>
      <c r="AZ57" s="0" t="n">
        <f aca="false">$B57-($B57-$AQ57)/($B$1-$AQ$1)*($B$1-AZ$1)</f>
        <v>1.25829268292683</v>
      </c>
      <c r="BA57" s="0" t="n">
        <f aca="false">$B57-($B57-$AQ57)/($B$1-$AQ$1)*($B$1-BA$1)</f>
        <v>1.25365853658537</v>
      </c>
      <c r="BB57" s="0" t="n">
        <f aca="false">$B57-($B57-$AQ57)/($B$1-$AQ$1)*($B$1-BB$1)</f>
        <v>1.2490243902439</v>
      </c>
      <c r="BC57" s="0" t="n">
        <f aca="false">$B57-($B57-$AQ57)/($B$1-$AQ$1)*($B$1-BC$1)</f>
        <v>1.24439024390244</v>
      </c>
      <c r="BD57" s="0" t="n">
        <f aca="false">$B57-($B57-$AQ57)/($B$1-$AQ$1)*($B$1-BD$1)</f>
        <v>1.23975609756098</v>
      </c>
      <c r="BE57" s="0" t="n">
        <f aca="false">$B57-($B57-$AQ57)/($B$1-$AQ$1)*($B$1-BE$1)</f>
        <v>1.23512195121951</v>
      </c>
      <c r="BF57" s="0" t="n">
        <f aca="false">$B57-($B57-$AQ57)/($B$1-$AQ$1)*($B$1-BF$1)</f>
        <v>1.23048780487805</v>
      </c>
      <c r="BG57" s="0" t="n">
        <f aca="false">$B57-($B57-$AQ57)/($B$1-$AQ$1)*($B$1-BG$1)</f>
        <v>1.22585365853659</v>
      </c>
      <c r="BH57" s="0" t="n">
        <f aca="false">$B57-($B57-$AQ57)/($B$1-$AQ$1)*($B$1-BH$1)</f>
        <v>1.22121951219512</v>
      </c>
      <c r="BI57" s="0" t="n">
        <f aca="false">$B57-($B57-$AQ57)/($B$1-$AQ$1)*($B$1-BI$1)</f>
        <v>1.21658536585366</v>
      </c>
      <c r="BJ57" s="0" t="n">
        <f aca="false">$B57-($B57-$AQ57)/($B$1-$AQ$1)*($B$1-BJ$1)</f>
        <v>1.2119512195122</v>
      </c>
      <c r="BK57" s="0" t="n">
        <f aca="false">$B57-($B57-$AQ57)/($B$1-$AQ$1)*($B$1-BK$1)</f>
        <v>1.20731707317073</v>
      </c>
    </row>
    <row r="58" customFormat="false" ht="14.4" hidden="false" customHeight="false" outlineLevel="0" collapsed="false">
      <c r="A58" s="0" t="s">
        <v>15</v>
      </c>
      <c r="B58" s="2" t="n">
        <f aca="false">1.49</f>
        <v>1.49</v>
      </c>
      <c r="C58" s="0" t="n">
        <f aca="false">$B58-($B58-$AQ58)/($B$1-$AQ$1)*($B$1-C$1)</f>
        <v>1.48536585365854</v>
      </c>
      <c r="D58" s="0" t="n">
        <f aca="false">$B58-($B58-$AQ58)/($B$1-$AQ$1)*($B$1-D$1)</f>
        <v>1.48073170731707</v>
      </c>
      <c r="E58" s="0" t="n">
        <f aca="false">$B58-($B58-$AQ58)/($B$1-$AQ$1)*($B$1-E$1)</f>
        <v>1.47609756097561</v>
      </c>
      <c r="F58" s="0" t="n">
        <f aca="false">$B58-($B58-$AQ58)/($B$1-$AQ$1)*($B$1-F$1)</f>
        <v>1.47146341463415</v>
      </c>
      <c r="G58" s="0" t="n">
        <f aca="false">$B58-($B58-$AQ58)/($B$1-$AQ$1)*($B$1-G$1)</f>
        <v>1.46682926829268</v>
      </c>
      <c r="H58" s="0" t="n">
        <f aca="false">$B58-($B58-$AQ58)/($B$1-$AQ$1)*($B$1-H$1)</f>
        <v>1.46219512195122</v>
      </c>
      <c r="I58" s="0" t="n">
        <f aca="false">$B58-($B58-$AQ58)/($B$1-$AQ$1)*($B$1-I$1)</f>
        <v>1.45756097560976</v>
      </c>
      <c r="J58" s="0" t="n">
        <f aca="false">$B58-($B58-$AQ58)/($B$1-$AQ$1)*($B$1-J$1)</f>
        <v>1.45292682926829</v>
      </c>
      <c r="K58" s="0" t="n">
        <f aca="false">$B58-($B58-$AQ58)/($B$1-$AQ$1)*($B$1-K$1)</f>
        <v>1.44829268292683</v>
      </c>
      <c r="L58" s="0" t="n">
        <f aca="false">$B58-($B58-$AQ58)/($B$1-$AQ$1)*($B$1-L$1)</f>
        <v>1.44365853658537</v>
      </c>
      <c r="M58" s="0" t="n">
        <f aca="false">$B58-($B58-$AQ58)/($B$1-$AQ$1)*($B$1-M$1)</f>
        <v>1.4390243902439</v>
      </c>
      <c r="N58" s="0" t="n">
        <f aca="false">$B58-($B58-$AQ58)/($B$1-$AQ$1)*($B$1-N$1)</f>
        <v>1.43439024390244</v>
      </c>
      <c r="O58" s="0" t="n">
        <f aca="false">$B58-($B58-$AQ58)/($B$1-$AQ$1)*($B$1-O$1)</f>
        <v>1.42975609756098</v>
      </c>
      <c r="P58" s="0" t="n">
        <f aca="false">$B58-($B58-$AQ58)/($B$1-$AQ$1)*($B$1-P$1)</f>
        <v>1.42512195121951</v>
      </c>
      <c r="Q58" s="0" t="n">
        <f aca="false">$B58-($B58-$AQ58)/($B$1-$AQ$1)*($B$1-Q$1)</f>
        <v>1.42048780487805</v>
      </c>
      <c r="R58" s="0" t="n">
        <f aca="false">$B58-($B58-$AQ58)/($B$1-$AQ$1)*($B$1-R$1)</f>
        <v>1.41585365853659</v>
      </c>
      <c r="S58" s="0" t="n">
        <f aca="false">$B58-($B58-$AQ58)/($B$1-$AQ$1)*($B$1-S$1)</f>
        <v>1.41121951219512</v>
      </c>
      <c r="T58" s="0" t="n">
        <f aca="false">$B58-($B58-$AQ58)/($B$1-$AQ$1)*($B$1-T$1)</f>
        <v>1.40658536585366</v>
      </c>
      <c r="U58" s="0" t="n">
        <f aca="false">$B58-($B58-$AQ58)/($B$1-$AQ$1)*($B$1-U$1)</f>
        <v>1.4019512195122</v>
      </c>
      <c r="V58" s="0" t="n">
        <f aca="false">$B58-($B58-$AQ58)/($B$1-$AQ$1)*($B$1-V$1)</f>
        <v>1.39731707317073</v>
      </c>
      <c r="W58" s="0" t="n">
        <f aca="false">$B58-($B58-$AQ58)/($B$1-$AQ$1)*($B$1-W$1)</f>
        <v>1.39268292682927</v>
      </c>
      <c r="X58" s="0" t="n">
        <f aca="false">$B58-($B58-$AQ58)/($B$1-$AQ$1)*($B$1-X$1)</f>
        <v>1.38804878048781</v>
      </c>
      <c r="Y58" s="0" t="n">
        <f aca="false">$B58-($B58-$AQ58)/($B$1-$AQ$1)*($B$1-Y$1)</f>
        <v>1.38341463414634</v>
      </c>
      <c r="Z58" s="0" t="n">
        <f aca="false">$B58-($B58-$AQ58)/($B$1-$AQ$1)*($B$1-Z$1)</f>
        <v>1.37878048780488</v>
      </c>
      <c r="AA58" s="0" t="n">
        <f aca="false">$B58-($B58-$AQ58)/($B$1-$AQ$1)*($B$1-AA$1)</f>
        <v>1.37414634146341</v>
      </c>
      <c r="AB58" s="0" t="n">
        <f aca="false">$B58-($B58-$AQ58)/($B$1-$AQ$1)*($B$1-AB$1)</f>
        <v>1.36951219512195</v>
      </c>
      <c r="AC58" s="0" t="n">
        <f aca="false">$B58-($B58-$AQ58)/($B$1-$AQ$1)*($B$1-AC$1)</f>
        <v>1.36487804878049</v>
      </c>
      <c r="AD58" s="0" t="n">
        <f aca="false">$B58-($B58-$AQ58)/($B$1-$AQ$1)*($B$1-AD$1)</f>
        <v>1.36024390243902</v>
      </c>
      <c r="AE58" s="0" t="n">
        <f aca="false">$B58-($B58-$AQ58)/($B$1-$AQ$1)*($B$1-AE$1)</f>
        <v>1.35560975609756</v>
      </c>
      <c r="AF58" s="0" t="n">
        <f aca="false">$B58-($B58-$AQ58)/($B$1-$AQ$1)*($B$1-AF$1)</f>
        <v>1.3509756097561</v>
      </c>
      <c r="AG58" s="0" t="n">
        <f aca="false">$B58-($B58-$AQ58)/($B$1-$AQ$1)*($B$1-AG$1)</f>
        <v>1.34634146341463</v>
      </c>
      <c r="AH58" s="0" t="n">
        <f aca="false">$B58-($B58-$AQ58)/($B$1-$AQ$1)*($B$1-AH$1)</f>
        <v>1.34170731707317</v>
      </c>
      <c r="AI58" s="0" t="n">
        <f aca="false">$B58-($B58-$AQ58)/($B$1-$AQ$1)*($B$1-AI$1)</f>
        <v>1.33707317073171</v>
      </c>
      <c r="AJ58" s="0" t="n">
        <f aca="false">$B58-($B58-$AQ58)/($B$1-$AQ$1)*($B$1-AJ$1)</f>
        <v>1.33243902439024</v>
      </c>
      <c r="AK58" s="0" t="n">
        <f aca="false">$B58-($B58-$AQ58)/($B$1-$AQ$1)*($B$1-AK$1)</f>
        <v>1.32780487804878</v>
      </c>
      <c r="AL58" s="0" t="n">
        <f aca="false">$B58-($B58-$AQ58)/($B$1-$AQ$1)*($B$1-AL$1)</f>
        <v>1.32317073170732</v>
      </c>
      <c r="AM58" s="0" t="n">
        <f aca="false">$B58-($B58-$AQ58)/($B$1-$AQ$1)*($B$1-AM$1)</f>
        <v>1.31853658536585</v>
      </c>
      <c r="AN58" s="0" t="n">
        <f aca="false">$B58-($B58-$AQ58)/($B$1-$AQ$1)*($B$1-AN$1)</f>
        <v>1.31390243902439</v>
      </c>
      <c r="AO58" s="0" t="n">
        <f aca="false">$B58-($B58-$AQ58)/($B$1-$AQ$1)*($B$1-AO$1)</f>
        <v>1.30926829268293</v>
      </c>
      <c r="AP58" s="0" t="n">
        <f aca="false">$B58-($B58-$AQ58)/($B$1-$AQ$1)*($B$1-AP$1)</f>
        <v>1.30463414634146</v>
      </c>
      <c r="AQ58" s="0" t="n">
        <v>1.3</v>
      </c>
      <c r="AR58" s="0" t="n">
        <f aca="false">$B58-($B58-$AQ58)/($B$1-$AQ$1)*($B$1-AR$1)</f>
        <v>1.29536585365854</v>
      </c>
      <c r="AS58" s="0" t="n">
        <f aca="false">$B58-($B58-$AQ58)/($B$1-$AQ$1)*($B$1-AS$1)</f>
        <v>1.29073170731707</v>
      </c>
      <c r="AT58" s="0" t="n">
        <f aca="false">$B58-($B58-$AQ58)/($B$1-$AQ$1)*($B$1-AT$1)</f>
        <v>1.28609756097561</v>
      </c>
      <c r="AU58" s="0" t="n">
        <f aca="false">$B58-($B58-$AQ58)/($B$1-$AQ$1)*($B$1-AU$1)</f>
        <v>1.28146341463415</v>
      </c>
      <c r="AV58" s="0" t="n">
        <f aca="false">$B58-($B58-$AQ58)/($B$1-$AQ$1)*($B$1-AV$1)</f>
        <v>1.27682926829268</v>
      </c>
      <c r="AW58" s="0" t="n">
        <f aca="false">$B58-($B58-$AQ58)/($B$1-$AQ$1)*($B$1-AW$1)</f>
        <v>1.27219512195122</v>
      </c>
      <c r="AX58" s="0" t="n">
        <f aca="false">$B58-($B58-$AQ58)/($B$1-$AQ$1)*($B$1-AX$1)</f>
        <v>1.26756097560976</v>
      </c>
      <c r="AY58" s="0" t="n">
        <f aca="false">$B58-($B58-$AQ58)/($B$1-$AQ$1)*($B$1-AY$1)</f>
        <v>1.26292682926829</v>
      </c>
      <c r="AZ58" s="0" t="n">
        <f aca="false">$B58-($B58-$AQ58)/($B$1-$AQ$1)*($B$1-AZ$1)</f>
        <v>1.25829268292683</v>
      </c>
      <c r="BA58" s="0" t="n">
        <f aca="false">$B58-($B58-$AQ58)/($B$1-$AQ$1)*($B$1-BA$1)</f>
        <v>1.25365853658537</v>
      </c>
      <c r="BB58" s="0" t="n">
        <f aca="false">$B58-($B58-$AQ58)/($B$1-$AQ$1)*($B$1-BB$1)</f>
        <v>1.2490243902439</v>
      </c>
      <c r="BC58" s="0" t="n">
        <f aca="false">$B58-($B58-$AQ58)/($B$1-$AQ$1)*($B$1-BC$1)</f>
        <v>1.24439024390244</v>
      </c>
      <c r="BD58" s="0" t="n">
        <f aca="false">$B58-($B58-$AQ58)/($B$1-$AQ$1)*($B$1-BD$1)</f>
        <v>1.23975609756098</v>
      </c>
      <c r="BE58" s="0" t="n">
        <f aca="false">$B58-($B58-$AQ58)/($B$1-$AQ$1)*($B$1-BE$1)</f>
        <v>1.23512195121951</v>
      </c>
      <c r="BF58" s="0" t="n">
        <f aca="false">$B58-($B58-$AQ58)/($B$1-$AQ$1)*($B$1-BF$1)</f>
        <v>1.23048780487805</v>
      </c>
      <c r="BG58" s="0" t="n">
        <f aca="false">$B58-($B58-$AQ58)/($B$1-$AQ$1)*($B$1-BG$1)</f>
        <v>1.22585365853659</v>
      </c>
      <c r="BH58" s="0" t="n">
        <f aca="false">$B58-($B58-$AQ58)/($B$1-$AQ$1)*($B$1-BH$1)</f>
        <v>1.22121951219512</v>
      </c>
      <c r="BI58" s="0" t="n">
        <f aca="false">$B58-($B58-$AQ58)/($B$1-$AQ$1)*($B$1-BI$1)</f>
        <v>1.21658536585366</v>
      </c>
      <c r="BJ58" s="0" t="n">
        <f aca="false">$B58-($B58-$AQ58)/($B$1-$AQ$1)*($B$1-BJ$1)</f>
        <v>1.2119512195122</v>
      </c>
      <c r="BK58" s="0" t="n">
        <f aca="false">$B58-($B58-$AQ58)/($B$1-$AQ$1)*($B$1-BK$1)</f>
        <v>1.20731707317073</v>
      </c>
    </row>
    <row r="59" customFormat="false" ht="14.4" hidden="false" customHeight="false" outlineLevel="0" collapsed="false">
      <c r="A59" s="0" t="s">
        <v>15</v>
      </c>
      <c r="B59" s="2" t="n">
        <f aca="false">1.49</f>
        <v>1.49</v>
      </c>
      <c r="C59" s="0" t="n">
        <f aca="false">$B59-($B59-$AQ59)/($B$1-$AQ$1)*($B$1-C$1)</f>
        <v>1.48536585365854</v>
      </c>
      <c r="D59" s="0" t="n">
        <f aca="false">$B59-($B59-$AQ59)/($B$1-$AQ$1)*($B$1-D$1)</f>
        <v>1.48073170731707</v>
      </c>
      <c r="E59" s="0" t="n">
        <f aca="false">$B59-($B59-$AQ59)/($B$1-$AQ$1)*($B$1-E$1)</f>
        <v>1.47609756097561</v>
      </c>
      <c r="F59" s="0" t="n">
        <f aca="false">$B59-($B59-$AQ59)/($B$1-$AQ$1)*($B$1-F$1)</f>
        <v>1.47146341463415</v>
      </c>
      <c r="G59" s="0" t="n">
        <f aca="false">$B59-($B59-$AQ59)/($B$1-$AQ$1)*($B$1-G$1)</f>
        <v>1.46682926829268</v>
      </c>
      <c r="H59" s="0" t="n">
        <f aca="false">$B59-($B59-$AQ59)/($B$1-$AQ$1)*($B$1-H$1)</f>
        <v>1.46219512195122</v>
      </c>
      <c r="I59" s="0" t="n">
        <f aca="false">$B59-($B59-$AQ59)/($B$1-$AQ$1)*($B$1-I$1)</f>
        <v>1.45756097560976</v>
      </c>
      <c r="J59" s="0" t="n">
        <f aca="false">$B59-($B59-$AQ59)/($B$1-$AQ$1)*($B$1-J$1)</f>
        <v>1.45292682926829</v>
      </c>
      <c r="K59" s="0" t="n">
        <f aca="false">$B59-($B59-$AQ59)/($B$1-$AQ$1)*($B$1-K$1)</f>
        <v>1.44829268292683</v>
      </c>
      <c r="L59" s="0" t="n">
        <f aca="false">$B59-($B59-$AQ59)/($B$1-$AQ$1)*($B$1-L$1)</f>
        <v>1.44365853658537</v>
      </c>
      <c r="M59" s="0" t="n">
        <f aca="false">$B59-($B59-$AQ59)/($B$1-$AQ$1)*($B$1-M$1)</f>
        <v>1.4390243902439</v>
      </c>
      <c r="N59" s="0" t="n">
        <f aca="false">$B59-($B59-$AQ59)/($B$1-$AQ$1)*($B$1-N$1)</f>
        <v>1.43439024390244</v>
      </c>
      <c r="O59" s="0" t="n">
        <f aca="false">$B59-($B59-$AQ59)/($B$1-$AQ$1)*($B$1-O$1)</f>
        <v>1.42975609756098</v>
      </c>
      <c r="P59" s="0" t="n">
        <f aca="false">$B59-($B59-$AQ59)/($B$1-$AQ$1)*($B$1-P$1)</f>
        <v>1.42512195121951</v>
      </c>
      <c r="Q59" s="0" t="n">
        <f aca="false">$B59-($B59-$AQ59)/($B$1-$AQ$1)*($B$1-Q$1)</f>
        <v>1.42048780487805</v>
      </c>
      <c r="R59" s="0" t="n">
        <f aca="false">$B59-($B59-$AQ59)/($B$1-$AQ$1)*($B$1-R$1)</f>
        <v>1.41585365853659</v>
      </c>
      <c r="S59" s="0" t="n">
        <f aca="false">$B59-($B59-$AQ59)/($B$1-$AQ$1)*($B$1-S$1)</f>
        <v>1.41121951219512</v>
      </c>
      <c r="T59" s="0" t="n">
        <f aca="false">$B59-($B59-$AQ59)/($B$1-$AQ$1)*($B$1-T$1)</f>
        <v>1.40658536585366</v>
      </c>
      <c r="U59" s="0" t="n">
        <f aca="false">$B59-($B59-$AQ59)/($B$1-$AQ$1)*($B$1-U$1)</f>
        <v>1.4019512195122</v>
      </c>
      <c r="V59" s="0" t="n">
        <f aca="false">$B59-($B59-$AQ59)/($B$1-$AQ$1)*($B$1-V$1)</f>
        <v>1.39731707317073</v>
      </c>
      <c r="W59" s="0" t="n">
        <f aca="false">$B59-($B59-$AQ59)/($B$1-$AQ$1)*($B$1-W$1)</f>
        <v>1.39268292682927</v>
      </c>
      <c r="X59" s="0" t="n">
        <f aca="false">$B59-($B59-$AQ59)/($B$1-$AQ$1)*($B$1-X$1)</f>
        <v>1.38804878048781</v>
      </c>
      <c r="Y59" s="0" t="n">
        <f aca="false">$B59-($B59-$AQ59)/($B$1-$AQ$1)*($B$1-Y$1)</f>
        <v>1.38341463414634</v>
      </c>
      <c r="Z59" s="0" t="n">
        <f aca="false">$B59-($B59-$AQ59)/($B$1-$AQ$1)*($B$1-Z$1)</f>
        <v>1.37878048780488</v>
      </c>
      <c r="AA59" s="0" t="n">
        <f aca="false">$B59-($B59-$AQ59)/($B$1-$AQ$1)*($B$1-AA$1)</f>
        <v>1.37414634146341</v>
      </c>
      <c r="AB59" s="0" t="n">
        <f aca="false">$B59-($B59-$AQ59)/($B$1-$AQ$1)*($B$1-AB$1)</f>
        <v>1.36951219512195</v>
      </c>
      <c r="AC59" s="0" t="n">
        <f aca="false">$B59-($B59-$AQ59)/($B$1-$AQ$1)*($B$1-AC$1)</f>
        <v>1.36487804878049</v>
      </c>
      <c r="AD59" s="0" t="n">
        <f aca="false">$B59-($B59-$AQ59)/($B$1-$AQ$1)*($B$1-AD$1)</f>
        <v>1.36024390243902</v>
      </c>
      <c r="AE59" s="0" t="n">
        <f aca="false">$B59-($B59-$AQ59)/($B$1-$AQ$1)*($B$1-AE$1)</f>
        <v>1.35560975609756</v>
      </c>
      <c r="AF59" s="0" t="n">
        <f aca="false">$B59-($B59-$AQ59)/($B$1-$AQ$1)*($B$1-AF$1)</f>
        <v>1.3509756097561</v>
      </c>
      <c r="AG59" s="0" t="n">
        <f aca="false">$B59-($B59-$AQ59)/($B$1-$AQ$1)*($B$1-AG$1)</f>
        <v>1.34634146341463</v>
      </c>
      <c r="AH59" s="0" t="n">
        <f aca="false">$B59-($B59-$AQ59)/($B$1-$AQ$1)*($B$1-AH$1)</f>
        <v>1.34170731707317</v>
      </c>
      <c r="AI59" s="0" t="n">
        <f aca="false">$B59-($B59-$AQ59)/($B$1-$AQ$1)*($B$1-AI$1)</f>
        <v>1.33707317073171</v>
      </c>
      <c r="AJ59" s="0" t="n">
        <f aca="false">$B59-($B59-$AQ59)/($B$1-$AQ$1)*($B$1-AJ$1)</f>
        <v>1.33243902439024</v>
      </c>
      <c r="AK59" s="0" t="n">
        <f aca="false">$B59-($B59-$AQ59)/($B$1-$AQ$1)*($B$1-AK$1)</f>
        <v>1.32780487804878</v>
      </c>
      <c r="AL59" s="0" t="n">
        <f aca="false">$B59-($B59-$AQ59)/($B$1-$AQ$1)*($B$1-AL$1)</f>
        <v>1.32317073170732</v>
      </c>
      <c r="AM59" s="0" t="n">
        <f aca="false">$B59-($B59-$AQ59)/($B$1-$AQ$1)*($B$1-AM$1)</f>
        <v>1.31853658536585</v>
      </c>
      <c r="AN59" s="0" t="n">
        <f aca="false">$B59-($B59-$AQ59)/($B$1-$AQ$1)*($B$1-AN$1)</f>
        <v>1.31390243902439</v>
      </c>
      <c r="AO59" s="0" t="n">
        <f aca="false">$B59-($B59-$AQ59)/($B$1-$AQ$1)*($B$1-AO$1)</f>
        <v>1.30926829268293</v>
      </c>
      <c r="AP59" s="0" t="n">
        <f aca="false">$B59-($B59-$AQ59)/($B$1-$AQ$1)*($B$1-AP$1)</f>
        <v>1.30463414634146</v>
      </c>
      <c r="AQ59" s="0" t="n">
        <v>1.3</v>
      </c>
      <c r="AR59" s="0" t="n">
        <f aca="false">$B59-($B59-$AQ59)/($B$1-$AQ$1)*($B$1-AR$1)</f>
        <v>1.29536585365854</v>
      </c>
      <c r="AS59" s="0" t="n">
        <f aca="false">$B59-($B59-$AQ59)/($B$1-$AQ$1)*($B$1-AS$1)</f>
        <v>1.29073170731707</v>
      </c>
      <c r="AT59" s="0" t="n">
        <f aca="false">$B59-($B59-$AQ59)/($B$1-$AQ$1)*($B$1-AT$1)</f>
        <v>1.28609756097561</v>
      </c>
      <c r="AU59" s="0" t="n">
        <f aca="false">$B59-($B59-$AQ59)/($B$1-$AQ$1)*($B$1-AU$1)</f>
        <v>1.28146341463415</v>
      </c>
      <c r="AV59" s="0" t="n">
        <f aca="false">$B59-($B59-$AQ59)/($B$1-$AQ$1)*($B$1-AV$1)</f>
        <v>1.27682926829268</v>
      </c>
      <c r="AW59" s="0" t="n">
        <f aca="false">$B59-($B59-$AQ59)/($B$1-$AQ$1)*($B$1-AW$1)</f>
        <v>1.27219512195122</v>
      </c>
      <c r="AX59" s="0" t="n">
        <f aca="false">$B59-($B59-$AQ59)/($B$1-$AQ$1)*($B$1-AX$1)</f>
        <v>1.26756097560976</v>
      </c>
      <c r="AY59" s="0" t="n">
        <f aca="false">$B59-($B59-$AQ59)/($B$1-$AQ$1)*($B$1-AY$1)</f>
        <v>1.26292682926829</v>
      </c>
      <c r="AZ59" s="0" t="n">
        <f aca="false">$B59-($B59-$AQ59)/($B$1-$AQ$1)*($B$1-AZ$1)</f>
        <v>1.25829268292683</v>
      </c>
      <c r="BA59" s="0" t="n">
        <f aca="false">$B59-($B59-$AQ59)/($B$1-$AQ$1)*($B$1-BA$1)</f>
        <v>1.25365853658537</v>
      </c>
      <c r="BB59" s="0" t="n">
        <f aca="false">$B59-($B59-$AQ59)/($B$1-$AQ$1)*($B$1-BB$1)</f>
        <v>1.2490243902439</v>
      </c>
      <c r="BC59" s="0" t="n">
        <f aca="false">$B59-($B59-$AQ59)/($B$1-$AQ$1)*($B$1-BC$1)</f>
        <v>1.24439024390244</v>
      </c>
      <c r="BD59" s="0" t="n">
        <f aca="false">$B59-($B59-$AQ59)/($B$1-$AQ$1)*($B$1-BD$1)</f>
        <v>1.23975609756098</v>
      </c>
      <c r="BE59" s="0" t="n">
        <f aca="false">$B59-($B59-$AQ59)/($B$1-$AQ$1)*($B$1-BE$1)</f>
        <v>1.23512195121951</v>
      </c>
      <c r="BF59" s="0" t="n">
        <f aca="false">$B59-($B59-$AQ59)/($B$1-$AQ$1)*($B$1-BF$1)</f>
        <v>1.23048780487805</v>
      </c>
      <c r="BG59" s="0" t="n">
        <f aca="false">$B59-($B59-$AQ59)/($B$1-$AQ$1)*($B$1-BG$1)</f>
        <v>1.22585365853659</v>
      </c>
      <c r="BH59" s="0" t="n">
        <f aca="false">$B59-($B59-$AQ59)/($B$1-$AQ$1)*($B$1-BH$1)</f>
        <v>1.22121951219512</v>
      </c>
      <c r="BI59" s="0" t="n">
        <f aca="false">$B59-($B59-$AQ59)/($B$1-$AQ$1)*($B$1-BI$1)</f>
        <v>1.21658536585366</v>
      </c>
      <c r="BJ59" s="0" t="n">
        <f aca="false">$B59-($B59-$AQ59)/($B$1-$AQ$1)*($B$1-BJ$1)</f>
        <v>1.2119512195122</v>
      </c>
      <c r="BK59" s="0" t="n">
        <f aca="false">$B59-($B59-$AQ59)/($B$1-$AQ$1)*($B$1-BK$1)</f>
        <v>1.20731707317073</v>
      </c>
    </row>
    <row r="60" customFormat="false" ht="14.4" hidden="false" customHeight="false" outlineLevel="0" collapsed="false">
      <c r="A60" s="0" t="s">
        <v>15</v>
      </c>
      <c r="B60" s="2" t="n">
        <f aca="false">1.49</f>
        <v>1.49</v>
      </c>
      <c r="C60" s="0" t="n">
        <f aca="false">$B60-($B60-$AQ60)/($B$1-$AQ$1)*($B$1-C$1)</f>
        <v>1.48536585365854</v>
      </c>
      <c r="D60" s="0" t="n">
        <f aca="false">$B60-($B60-$AQ60)/($B$1-$AQ$1)*($B$1-D$1)</f>
        <v>1.48073170731707</v>
      </c>
      <c r="E60" s="0" t="n">
        <f aca="false">$B60-($B60-$AQ60)/($B$1-$AQ$1)*($B$1-E$1)</f>
        <v>1.47609756097561</v>
      </c>
      <c r="F60" s="0" t="n">
        <f aca="false">$B60-($B60-$AQ60)/($B$1-$AQ$1)*($B$1-F$1)</f>
        <v>1.47146341463415</v>
      </c>
      <c r="G60" s="0" t="n">
        <f aca="false">$B60-($B60-$AQ60)/($B$1-$AQ$1)*($B$1-G$1)</f>
        <v>1.46682926829268</v>
      </c>
      <c r="H60" s="0" t="n">
        <f aca="false">$B60-($B60-$AQ60)/($B$1-$AQ$1)*($B$1-H$1)</f>
        <v>1.46219512195122</v>
      </c>
      <c r="I60" s="0" t="n">
        <f aca="false">$B60-($B60-$AQ60)/($B$1-$AQ$1)*($B$1-I$1)</f>
        <v>1.45756097560976</v>
      </c>
      <c r="J60" s="0" t="n">
        <f aca="false">$B60-($B60-$AQ60)/($B$1-$AQ$1)*($B$1-J$1)</f>
        <v>1.45292682926829</v>
      </c>
      <c r="K60" s="0" t="n">
        <f aca="false">$B60-($B60-$AQ60)/($B$1-$AQ$1)*($B$1-K$1)</f>
        <v>1.44829268292683</v>
      </c>
      <c r="L60" s="0" t="n">
        <f aca="false">$B60-($B60-$AQ60)/($B$1-$AQ$1)*($B$1-L$1)</f>
        <v>1.44365853658537</v>
      </c>
      <c r="M60" s="0" t="n">
        <f aca="false">$B60-($B60-$AQ60)/($B$1-$AQ$1)*($B$1-M$1)</f>
        <v>1.4390243902439</v>
      </c>
      <c r="N60" s="0" t="n">
        <f aca="false">$B60-($B60-$AQ60)/($B$1-$AQ$1)*($B$1-N$1)</f>
        <v>1.43439024390244</v>
      </c>
      <c r="O60" s="0" t="n">
        <f aca="false">$B60-($B60-$AQ60)/($B$1-$AQ$1)*($B$1-O$1)</f>
        <v>1.42975609756098</v>
      </c>
      <c r="P60" s="0" t="n">
        <f aca="false">$B60-($B60-$AQ60)/($B$1-$AQ$1)*($B$1-P$1)</f>
        <v>1.42512195121951</v>
      </c>
      <c r="Q60" s="0" t="n">
        <f aca="false">$B60-($B60-$AQ60)/($B$1-$AQ$1)*($B$1-Q$1)</f>
        <v>1.42048780487805</v>
      </c>
      <c r="R60" s="0" t="n">
        <f aca="false">$B60-($B60-$AQ60)/($B$1-$AQ$1)*($B$1-R$1)</f>
        <v>1.41585365853659</v>
      </c>
      <c r="S60" s="0" t="n">
        <f aca="false">$B60-($B60-$AQ60)/($B$1-$AQ$1)*($B$1-S$1)</f>
        <v>1.41121951219512</v>
      </c>
      <c r="T60" s="0" t="n">
        <f aca="false">$B60-($B60-$AQ60)/($B$1-$AQ$1)*($B$1-T$1)</f>
        <v>1.40658536585366</v>
      </c>
      <c r="U60" s="0" t="n">
        <f aca="false">$B60-($B60-$AQ60)/($B$1-$AQ$1)*($B$1-U$1)</f>
        <v>1.4019512195122</v>
      </c>
      <c r="V60" s="0" t="n">
        <f aca="false">$B60-($B60-$AQ60)/($B$1-$AQ$1)*($B$1-V$1)</f>
        <v>1.39731707317073</v>
      </c>
      <c r="W60" s="0" t="n">
        <f aca="false">$B60-($B60-$AQ60)/($B$1-$AQ$1)*($B$1-W$1)</f>
        <v>1.39268292682927</v>
      </c>
      <c r="X60" s="0" t="n">
        <f aca="false">$B60-($B60-$AQ60)/($B$1-$AQ$1)*($B$1-X$1)</f>
        <v>1.38804878048781</v>
      </c>
      <c r="Y60" s="0" t="n">
        <f aca="false">$B60-($B60-$AQ60)/($B$1-$AQ$1)*($B$1-Y$1)</f>
        <v>1.38341463414634</v>
      </c>
      <c r="Z60" s="0" t="n">
        <f aca="false">$B60-($B60-$AQ60)/($B$1-$AQ$1)*($B$1-Z$1)</f>
        <v>1.37878048780488</v>
      </c>
      <c r="AA60" s="0" t="n">
        <f aca="false">$B60-($B60-$AQ60)/($B$1-$AQ$1)*($B$1-AA$1)</f>
        <v>1.37414634146341</v>
      </c>
      <c r="AB60" s="0" t="n">
        <f aca="false">$B60-($B60-$AQ60)/($B$1-$AQ$1)*($B$1-AB$1)</f>
        <v>1.36951219512195</v>
      </c>
      <c r="AC60" s="0" t="n">
        <f aca="false">$B60-($B60-$AQ60)/($B$1-$AQ$1)*($B$1-AC$1)</f>
        <v>1.36487804878049</v>
      </c>
      <c r="AD60" s="0" t="n">
        <f aca="false">$B60-($B60-$AQ60)/($B$1-$AQ$1)*($B$1-AD$1)</f>
        <v>1.36024390243902</v>
      </c>
      <c r="AE60" s="0" t="n">
        <f aca="false">$B60-($B60-$AQ60)/($B$1-$AQ$1)*($B$1-AE$1)</f>
        <v>1.35560975609756</v>
      </c>
      <c r="AF60" s="0" t="n">
        <f aca="false">$B60-($B60-$AQ60)/($B$1-$AQ$1)*($B$1-AF$1)</f>
        <v>1.3509756097561</v>
      </c>
      <c r="AG60" s="0" t="n">
        <f aca="false">$B60-($B60-$AQ60)/($B$1-$AQ$1)*($B$1-AG$1)</f>
        <v>1.34634146341463</v>
      </c>
      <c r="AH60" s="0" t="n">
        <f aca="false">$B60-($B60-$AQ60)/($B$1-$AQ$1)*($B$1-AH$1)</f>
        <v>1.34170731707317</v>
      </c>
      <c r="AI60" s="0" t="n">
        <f aca="false">$B60-($B60-$AQ60)/($B$1-$AQ$1)*($B$1-AI$1)</f>
        <v>1.33707317073171</v>
      </c>
      <c r="AJ60" s="0" t="n">
        <f aca="false">$B60-($B60-$AQ60)/($B$1-$AQ$1)*($B$1-AJ$1)</f>
        <v>1.33243902439024</v>
      </c>
      <c r="AK60" s="0" t="n">
        <f aca="false">$B60-($B60-$AQ60)/($B$1-$AQ$1)*($B$1-AK$1)</f>
        <v>1.32780487804878</v>
      </c>
      <c r="AL60" s="0" t="n">
        <f aca="false">$B60-($B60-$AQ60)/($B$1-$AQ$1)*($B$1-AL$1)</f>
        <v>1.32317073170732</v>
      </c>
      <c r="AM60" s="0" t="n">
        <f aca="false">$B60-($B60-$AQ60)/($B$1-$AQ$1)*($B$1-AM$1)</f>
        <v>1.31853658536585</v>
      </c>
      <c r="AN60" s="0" t="n">
        <f aca="false">$B60-($B60-$AQ60)/($B$1-$AQ$1)*($B$1-AN$1)</f>
        <v>1.31390243902439</v>
      </c>
      <c r="AO60" s="0" t="n">
        <f aca="false">$B60-($B60-$AQ60)/($B$1-$AQ$1)*($B$1-AO$1)</f>
        <v>1.30926829268293</v>
      </c>
      <c r="AP60" s="0" t="n">
        <f aca="false">$B60-($B60-$AQ60)/($B$1-$AQ$1)*($B$1-AP$1)</f>
        <v>1.30463414634146</v>
      </c>
      <c r="AQ60" s="0" t="n">
        <v>1.3</v>
      </c>
      <c r="AR60" s="0" t="n">
        <f aca="false">$B60-($B60-$AQ60)/($B$1-$AQ$1)*($B$1-AR$1)</f>
        <v>1.29536585365854</v>
      </c>
      <c r="AS60" s="0" t="n">
        <f aca="false">$B60-($B60-$AQ60)/($B$1-$AQ$1)*($B$1-AS$1)</f>
        <v>1.29073170731707</v>
      </c>
      <c r="AT60" s="0" t="n">
        <f aca="false">$B60-($B60-$AQ60)/($B$1-$AQ$1)*($B$1-AT$1)</f>
        <v>1.28609756097561</v>
      </c>
      <c r="AU60" s="0" t="n">
        <f aca="false">$B60-($B60-$AQ60)/($B$1-$AQ$1)*($B$1-AU$1)</f>
        <v>1.28146341463415</v>
      </c>
      <c r="AV60" s="0" t="n">
        <f aca="false">$B60-($B60-$AQ60)/($B$1-$AQ$1)*($B$1-AV$1)</f>
        <v>1.27682926829268</v>
      </c>
      <c r="AW60" s="0" t="n">
        <f aca="false">$B60-($B60-$AQ60)/($B$1-$AQ$1)*($B$1-AW$1)</f>
        <v>1.27219512195122</v>
      </c>
      <c r="AX60" s="0" t="n">
        <f aca="false">$B60-($B60-$AQ60)/($B$1-$AQ$1)*($B$1-AX$1)</f>
        <v>1.26756097560976</v>
      </c>
      <c r="AY60" s="0" t="n">
        <f aca="false">$B60-($B60-$AQ60)/($B$1-$AQ$1)*($B$1-AY$1)</f>
        <v>1.26292682926829</v>
      </c>
      <c r="AZ60" s="0" t="n">
        <f aca="false">$B60-($B60-$AQ60)/($B$1-$AQ$1)*($B$1-AZ$1)</f>
        <v>1.25829268292683</v>
      </c>
      <c r="BA60" s="0" t="n">
        <f aca="false">$B60-($B60-$AQ60)/($B$1-$AQ$1)*($B$1-BA$1)</f>
        <v>1.25365853658537</v>
      </c>
      <c r="BB60" s="0" t="n">
        <f aca="false">$B60-($B60-$AQ60)/($B$1-$AQ$1)*($B$1-BB$1)</f>
        <v>1.2490243902439</v>
      </c>
      <c r="BC60" s="0" t="n">
        <f aca="false">$B60-($B60-$AQ60)/($B$1-$AQ$1)*($B$1-BC$1)</f>
        <v>1.24439024390244</v>
      </c>
      <c r="BD60" s="0" t="n">
        <f aca="false">$B60-($B60-$AQ60)/($B$1-$AQ$1)*($B$1-BD$1)</f>
        <v>1.23975609756098</v>
      </c>
      <c r="BE60" s="0" t="n">
        <f aca="false">$B60-($B60-$AQ60)/($B$1-$AQ$1)*($B$1-BE$1)</f>
        <v>1.23512195121951</v>
      </c>
      <c r="BF60" s="0" t="n">
        <f aca="false">$B60-($B60-$AQ60)/($B$1-$AQ$1)*($B$1-BF$1)</f>
        <v>1.23048780487805</v>
      </c>
      <c r="BG60" s="0" t="n">
        <f aca="false">$B60-($B60-$AQ60)/($B$1-$AQ$1)*($B$1-BG$1)</f>
        <v>1.22585365853659</v>
      </c>
      <c r="BH60" s="0" t="n">
        <f aca="false">$B60-($B60-$AQ60)/($B$1-$AQ$1)*($B$1-BH$1)</f>
        <v>1.22121951219512</v>
      </c>
      <c r="BI60" s="0" t="n">
        <f aca="false">$B60-($B60-$AQ60)/($B$1-$AQ$1)*($B$1-BI$1)</f>
        <v>1.21658536585366</v>
      </c>
      <c r="BJ60" s="0" t="n">
        <f aca="false">$B60-($B60-$AQ60)/($B$1-$AQ$1)*($B$1-BJ$1)</f>
        <v>1.2119512195122</v>
      </c>
      <c r="BK60" s="0" t="n">
        <f aca="false">$B60-($B60-$AQ60)/($B$1-$AQ$1)*($B$1-BK$1)</f>
        <v>1.20731707317073</v>
      </c>
    </row>
    <row r="61" customFormat="false" ht="14.4" hidden="false" customHeight="false" outlineLevel="0" collapsed="false">
      <c r="A61" s="0" t="s">
        <v>15</v>
      </c>
      <c r="B61" s="2" t="n">
        <f aca="false">1.49</f>
        <v>1.49</v>
      </c>
      <c r="C61" s="0" t="n">
        <f aca="false">$B61-($B61-$AQ61)/($B$1-$AQ$1)*($B$1-C$1)</f>
        <v>1.48536585365854</v>
      </c>
      <c r="D61" s="0" t="n">
        <f aca="false">$B61-($B61-$AQ61)/($B$1-$AQ$1)*($B$1-D$1)</f>
        <v>1.48073170731707</v>
      </c>
      <c r="E61" s="0" t="n">
        <f aca="false">$B61-($B61-$AQ61)/($B$1-$AQ$1)*($B$1-E$1)</f>
        <v>1.47609756097561</v>
      </c>
      <c r="F61" s="0" t="n">
        <f aca="false">$B61-($B61-$AQ61)/($B$1-$AQ$1)*($B$1-F$1)</f>
        <v>1.47146341463415</v>
      </c>
      <c r="G61" s="0" t="n">
        <f aca="false">$B61-($B61-$AQ61)/($B$1-$AQ$1)*($B$1-G$1)</f>
        <v>1.46682926829268</v>
      </c>
      <c r="H61" s="0" t="n">
        <f aca="false">$B61-($B61-$AQ61)/($B$1-$AQ$1)*($B$1-H$1)</f>
        <v>1.46219512195122</v>
      </c>
      <c r="I61" s="0" t="n">
        <f aca="false">$B61-($B61-$AQ61)/($B$1-$AQ$1)*($B$1-I$1)</f>
        <v>1.45756097560976</v>
      </c>
      <c r="J61" s="0" t="n">
        <f aca="false">$B61-($B61-$AQ61)/($B$1-$AQ$1)*($B$1-J$1)</f>
        <v>1.45292682926829</v>
      </c>
      <c r="K61" s="0" t="n">
        <f aca="false">$B61-($B61-$AQ61)/($B$1-$AQ$1)*($B$1-K$1)</f>
        <v>1.44829268292683</v>
      </c>
      <c r="L61" s="0" t="n">
        <f aca="false">$B61-($B61-$AQ61)/($B$1-$AQ$1)*($B$1-L$1)</f>
        <v>1.44365853658537</v>
      </c>
      <c r="M61" s="0" t="n">
        <f aca="false">$B61-($B61-$AQ61)/($B$1-$AQ$1)*($B$1-M$1)</f>
        <v>1.4390243902439</v>
      </c>
      <c r="N61" s="0" t="n">
        <f aca="false">$B61-($B61-$AQ61)/($B$1-$AQ$1)*($B$1-N$1)</f>
        <v>1.43439024390244</v>
      </c>
      <c r="O61" s="0" t="n">
        <f aca="false">$B61-($B61-$AQ61)/($B$1-$AQ$1)*($B$1-O$1)</f>
        <v>1.42975609756098</v>
      </c>
      <c r="P61" s="0" t="n">
        <f aca="false">$B61-($B61-$AQ61)/($B$1-$AQ$1)*($B$1-P$1)</f>
        <v>1.42512195121951</v>
      </c>
      <c r="Q61" s="0" t="n">
        <f aca="false">$B61-($B61-$AQ61)/($B$1-$AQ$1)*($B$1-Q$1)</f>
        <v>1.42048780487805</v>
      </c>
      <c r="R61" s="0" t="n">
        <f aca="false">$B61-($B61-$AQ61)/($B$1-$AQ$1)*($B$1-R$1)</f>
        <v>1.41585365853659</v>
      </c>
      <c r="S61" s="0" t="n">
        <f aca="false">$B61-($B61-$AQ61)/($B$1-$AQ$1)*($B$1-S$1)</f>
        <v>1.41121951219512</v>
      </c>
      <c r="T61" s="0" t="n">
        <f aca="false">$B61-($B61-$AQ61)/($B$1-$AQ$1)*($B$1-T$1)</f>
        <v>1.40658536585366</v>
      </c>
      <c r="U61" s="0" t="n">
        <f aca="false">$B61-($B61-$AQ61)/($B$1-$AQ$1)*($B$1-U$1)</f>
        <v>1.4019512195122</v>
      </c>
      <c r="V61" s="0" t="n">
        <f aca="false">$B61-($B61-$AQ61)/($B$1-$AQ$1)*($B$1-V$1)</f>
        <v>1.39731707317073</v>
      </c>
      <c r="W61" s="0" t="n">
        <f aca="false">$B61-($B61-$AQ61)/($B$1-$AQ$1)*($B$1-W$1)</f>
        <v>1.39268292682927</v>
      </c>
      <c r="X61" s="0" t="n">
        <f aca="false">$B61-($B61-$AQ61)/($B$1-$AQ$1)*($B$1-X$1)</f>
        <v>1.38804878048781</v>
      </c>
      <c r="Y61" s="0" t="n">
        <f aca="false">$B61-($B61-$AQ61)/($B$1-$AQ$1)*($B$1-Y$1)</f>
        <v>1.38341463414634</v>
      </c>
      <c r="Z61" s="0" t="n">
        <f aca="false">$B61-($B61-$AQ61)/($B$1-$AQ$1)*($B$1-Z$1)</f>
        <v>1.37878048780488</v>
      </c>
      <c r="AA61" s="0" t="n">
        <f aca="false">$B61-($B61-$AQ61)/($B$1-$AQ$1)*($B$1-AA$1)</f>
        <v>1.37414634146341</v>
      </c>
      <c r="AB61" s="0" t="n">
        <f aca="false">$B61-($B61-$AQ61)/($B$1-$AQ$1)*($B$1-AB$1)</f>
        <v>1.36951219512195</v>
      </c>
      <c r="AC61" s="0" t="n">
        <f aca="false">$B61-($B61-$AQ61)/($B$1-$AQ$1)*($B$1-AC$1)</f>
        <v>1.36487804878049</v>
      </c>
      <c r="AD61" s="0" t="n">
        <f aca="false">$B61-($B61-$AQ61)/($B$1-$AQ$1)*($B$1-AD$1)</f>
        <v>1.36024390243902</v>
      </c>
      <c r="AE61" s="0" t="n">
        <f aca="false">$B61-($B61-$AQ61)/($B$1-$AQ$1)*($B$1-AE$1)</f>
        <v>1.35560975609756</v>
      </c>
      <c r="AF61" s="0" t="n">
        <f aca="false">$B61-($B61-$AQ61)/($B$1-$AQ$1)*($B$1-AF$1)</f>
        <v>1.3509756097561</v>
      </c>
      <c r="AG61" s="0" t="n">
        <f aca="false">$B61-($B61-$AQ61)/($B$1-$AQ$1)*($B$1-AG$1)</f>
        <v>1.34634146341463</v>
      </c>
      <c r="AH61" s="0" t="n">
        <f aca="false">$B61-($B61-$AQ61)/($B$1-$AQ$1)*($B$1-AH$1)</f>
        <v>1.34170731707317</v>
      </c>
      <c r="AI61" s="0" t="n">
        <f aca="false">$B61-($B61-$AQ61)/($B$1-$AQ$1)*($B$1-AI$1)</f>
        <v>1.33707317073171</v>
      </c>
      <c r="AJ61" s="0" t="n">
        <f aca="false">$B61-($B61-$AQ61)/($B$1-$AQ$1)*($B$1-AJ$1)</f>
        <v>1.33243902439024</v>
      </c>
      <c r="AK61" s="0" t="n">
        <f aca="false">$B61-($B61-$AQ61)/($B$1-$AQ$1)*($B$1-AK$1)</f>
        <v>1.32780487804878</v>
      </c>
      <c r="AL61" s="0" t="n">
        <f aca="false">$B61-($B61-$AQ61)/($B$1-$AQ$1)*($B$1-AL$1)</f>
        <v>1.32317073170732</v>
      </c>
      <c r="AM61" s="0" t="n">
        <f aca="false">$B61-($B61-$AQ61)/($B$1-$AQ$1)*($B$1-AM$1)</f>
        <v>1.31853658536585</v>
      </c>
      <c r="AN61" s="0" t="n">
        <f aca="false">$B61-($B61-$AQ61)/($B$1-$AQ$1)*($B$1-AN$1)</f>
        <v>1.31390243902439</v>
      </c>
      <c r="AO61" s="0" t="n">
        <f aca="false">$B61-($B61-$AQ61)/($B$1-$AQ$1)*($B$1-AO$1)</f>
        <v>1.30926829268293</v>
      </c>
      <c r="AP61" s="0" t="n">
        <f aca="false">$B61-($B61-$AQ61)/($B$1-$AQ$1)*($B$1-AP$1)</f>
        <v>1.30463414634146</v>
      </c>
      <c r="AQ61" s="0" t="n">
        <v>1.3</v>
      </c>
      <c r="AR61" s="0" t="n">
        <f aca="false">$B61-($B61-$AQ61)/($B$1-$AQ$1)*($B$1-AR$1)</f>
        <v>1.29536585365854</v>
      </c>
      <c r="AS61" s="0" t="n">
        <f aca="false">$B61-($B61-$AQ61)/($B$1-$AQ$1)*($B$1-AS$1)</f>
        <v>1.29073170731707</v>
      </c>
      <c r="AT61" s="0" t="n">
        <f aca="false">$B61-($B61-$AQ61)/($B$1-$AQ$1)*($B$1-AT$1)</f>
        <v>1.28609756097561</v>
      </c>
      <c r="AU61" s="0" t="n">
        <f aca="false">$B61-($B61-$AQ61)/($B$1-$AQ$1)*($B$1-AU$1)</f>
        <v>1.28146341463415</v>
      </c>
      <c r="AV61" s="0" t="n">
        <f aca="false">$B61-($B61-$AQ61)/($B$1-$AQ$1)*($B$1-AV$1)</f>
        <v>1.27682926829268</v>
      </c>
      <c r="AW61" s="0" t="n">
        <f aca="false">$B61-($B61-$AQ61)/($B$1-$AQ$1)*($B$1-AW$1)</f>
        <v>1.27219512195122</v>
      </c>
      <c r="AX61" s="0" t="n">
        <f aca="false">$B61-($B61-$AQ61)/($B$1-$AQ$1)*($B$1-AX$1)</f>
        <v>1.26756097560976</v>
      </c>
      <c r="AY61" s="0" t="n">
        <f aca="false">$B61-($B61-$AQ61)/($B$1-$AQ$1)*($B$1-AY$1)</f>
        <v>1.26292682926829</v>
      </c>
      <c r="AZ61" s="0" t="n">
        <f aca="false">$B61-($B61-$AQ61)/($B$1-$AQ$1)*($B$1-AZ$1)</f>
        <v>1.25829268292683</v>
      </c>
      <c r="BA61" s="0" t="n">
        <f aca="false">$B61-($B61-$AQ61)/($B$1-$AQ$1)*($B$1-BA$1)</f>
        <v>1.25365853658537</v>
      </c>
      <c r="BB61" s="0" t="n">
        <f aca="false">$B61-($B61-$AQ61)/($B$1-$AQ$1)*($B$1-BB$1)</f>
        <v>1.2490243902439</v>
      </c>
      <c r="BC61" s="0" t="n">
        <f aca="false">$B61-($B61-$AQ61)/($B$1-$AQ$1)*($B$1-BC$1)</f>
        <v>1.24439024390244</v>
      </c>
      <c r="BD61" s="0" t="n">
        <f aca="false">$B61-($B61-$AQ61)/($B$1-$AQ$1)*($B$1-BD$1)</f>
        <v>1.23975609756098</v>
      </c>
      <c r="BE61" s="0" t="n">
        <f aca="false">$B61-($B61-$AQ61)/($B$1-$AQ$1)*($B$1-BE$1)</f>
        <v>1.23512195121951</v>
      </c>
      <c r="BF61" s="0" t="n">
        <f aca="false">$B61-($B61-$AQ61)/($B$1-$AQ$1)*($B$1-BF$1)</f>
        <v>1.23048780487805</v>
      </c>
      <c r="BG61" s="0" t="n">
        <f aca="false">$B61-($B61-$AQ61)/($B$1-$AQ$1)*($B$1-BG$1)</f>
        <v>1.22585365853659</v>
      </c>
      <c r="BH61" s="0" t="n">
        <f aca="false">$B61-($B61-$AQ61)/($B$1-$AQ$1)*($B$1-BH$1)</f>
        <v>1.22121951219512</v>
      </c>
      <c r="BI61" s="0" t="n">
        <f aca="false">$B61-($B61-$AQ61)/($B$1-$AQ$1)*($B$1-BI$1)</f>
        <v>1.21658536585366</v>
      </c>
      <c r="BJ61" s="0" t="n">
        <f aca="false">$B61-($B61-$AQ61)/($B$1-$AQ$1)*($B$1-BJ$1)</f>
        <v>1.2119512195122</v>
      </c>
      <c r="BK61" s="0" t="n">
        <f aca="false">$B61-($B61-$AQ61)/($B$1-$AQ$1)*($B$1-BK$1)</f>
        <v>1.20731707317073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48" activeCellId="0" sqref="X48"/>
    </sheetView>
  </sheetViews>
  <sheetFormatPr defaultColWidth="8.6796875" defaultRowHeight="14.4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1956</v>
      </c>
      <c r="C1" s="0" t="n">
        <v>1957</v>
      </c>
      <c r="D1" s="0" t="n">
        <v>1958</v>
      </c>
      <c r="E1" s="0" t="n">
        <v>1959</v>
      </c>
      <c r="F1" s="0" t="n">
        <v>1960</v>
      </c>
      <c r="G1" s="0" t="n">
        <v>1961</v>
      </c>
      <c r="H1" s="0" t="n">
        <v>1962</v>
      </c>
      <c r="I1" s="0" t="n">
        <v>1963</v>
      </c>
      <c r="J1" s="0" t="n">
        <v>1964</v>
      </c>
      <c r="K1" s="0" t="n">
        <v>1965</v>
      </c>
      <c r="L1" s="0" t="n">
        <v>1966</v>
      </c>
      <c r="M1" s="0" t="n">
        <v>1967</v>
      </c>
      <c r="N1" s="0" t="n">
        <v>1968</v>
      </c>
      <c r="O1" s="0" t="n">
        <v>1969</v>
      </c>
      <c r="P1" s="0" t="n">
        <v>1970</v>
      </c>
      <c r="Q1" s="0" t="n">
        <v>1971</v>
      </c>
      <c r="R1" s="0" t="n">
        <v>1972</v>
      </c>
      <c r="S1" s="0" t="n">
        <v>1973</v>
      </c>
      <c r="T1" s="0" t="n">
        <v>1974</v>
      </c>
      <c r="U1" s="0" t="n">
        <v>1975</v>
      </c>
      <c r="V1" s="0" t="n">
        <v>1976</v>
      </c>
      <c r="W1" s="0" t="n">
        <v>1977</v>
      </c>
      <c r="X1" s="0" t="n">
        <v>1978</v>
      </c>
      <c r="Y1" s="0" t="n">
        <v>1979</v>
      </c>
      <c r="Z1" s="0" t="n">
        <v>1980</v>
      </c>
      <c r="AA1" s="0" t="n">
        <v>1981</v>
      </c>
      <c r="AB1" s="0" t="n">
        <v>1982</v>
      </c>
      <c r="AC1" s="0" t="n">
        <v>1983</v>
      </c>
      <c r="AD1" s="0" t="n">
        <v>1984</v>
      </c>
      <c r="AE1" s="0" t="n">
        <v>1985</v>
      </c>
      <c r="AF1" s="0" t="n">
        <v>1986</v>
      </c>
      <c r="AG1" s="0" t="n">
        <v>1987</v>
      </c>
      <c r="AH1" s="0" t="n">
        <v>1988</v>
      </c>
      <c r="AI1" s="0" t="n">
        <v>1989</v>
      </c>
      <c r="AJ1" s="0" t="n">
        <v>1990</v>
      </c>
      <c r="AK1" s="0" t="n">
        <v>1991</v>
      </c>
      <c r="AL1" s="0" t="n">
        <v>1992</v>
      </c>
      <c r="AM1" s="0" t="n">
        <v>1993</v>
      </c>
      <c r="AN1" s="0" t="n">
        <v>1994</v>
      </c>
      <c r="AO1" s="0" t="n">
        <v>1995</v>
      </c>
      <c r="AP1" s="0" t="n">
        <v>1996</v>
      </c>
      <c r="AQ1" s="0" t="n">
        <v>1997</v>
      </c>
      <c r="AR1" s="0" t="n">
        <v>1998</v>
      </c>
      <c r="AS1" s="0" t="n">
        <v>1999</v>
      </c>
      <c r="AT1" s="0" t="n">
        <v>2000</v>
      </c>
      <c r="AU1" s="0" t="n">
        <v>2001</v>
      </c>
      <c r="AV1" s="0" t="n">
        <v>2002</v>
      </c>
      <c r="AW1" s="0" t="n">
        <v>2003</v>
      </c>
      <c r="AX1" s="0" t="n">
        <v>2004</v>
      </c>
      <c r="AY1" s="0" t="n">
        <v>2005</v>
      </c>
      <c r="AZ1" s="0" t="n">
        <v>2006</v>
      </c>
      <c r="BA1" s="0" t="n">
        <v>2007</v>
      </c>
      <c r="BB1" s="0" t="n">
        <v>2008</v>
      </c>
      <c r="BC1" s="0" t="n">
        <v>2009</v>
      </c>
      <c r="BD1" s="0" t="n">
        <v>2010</v>
      </c>
      <c r="BE1" s="0" t="n">
        <v>2011</v>
      </c>
      <c r="BF1" s="0" t="n">
        <v>2012</v>
      </c>
      <c r="BG1" s="0" t="n">
        <v>2013</v>
      </c>
      <c r="BH1" s="0" t="n">
        <v>2014</v>
      </c>
      <c r="BI1" s="0" t="n">
        <v>2015</v>
      </c>
      <c r="BJ1" s="0" t="n">
        <v>2016</v>
      </c>
      <c r="BK1" s="0" t="n">
        <v>2017</v>
      </c>
    </row>
    <row r="2" customFormat="false" ht="13.8" hidden="false" customHeight="false" outlineLevel="0" collapsed="false">
      <c r="A2" s="0" t="n">
        <v>1</v>
      </c>
      <c r="B2" s="3" t="n">
        <v>1.42</v>
      </c>
      <c r="C2" s="0" t="n">
        <v>1.45452008190233</v>
      </c>
      <c r="D2" s="0" t="n">
        <v>1.43086342015147</v>
      </c>
      <c r="E2" s="0" t="n">
        <v>1.40903001474741</v>
      </c>
      <c r="F2" s="0" t="n">
        <v>1.38901986569016</v>
      </c>
      <c r="G2" s="0" t="n">
        <v>1.37083297297972</v>
      </c>
      <c r="H2" s="0" t="n">
        <v>1.35446933661608</v>
      </c>
      <c r="I2" s="0" t="n">
        <v>1.33992895659925</v>
      </c>
      <c r="J2" s="0" t="n">
        <v>1.32721183292923</v>
      </c>
      <c r="K2" s="0" t="n">
        <v>1.31631796560601</v>
      </c>
      <c r="L2" s="0" t="n">
        <v>1.3072473546296</v>
      </c>
      <c r="M2" s="0" t="n">
        <v>1.3</v>
      </c>
      <c r="N2" s="0" t="n">
        <v>1.29429757978703</v>
      </c>
      <c r="O2" s="0" t="n">
        <v>1.28980250848816</v>
      </c>
      <c r="P2" s="0" t="n">
        <v>1.28637964678043</v>
      </c>
      <c r="Q2" s="0" t="n">
        <v>1.28378045816805</v>
      </c>
      <c r="R2" s="0" t="n">
        <v>1.28149249260424</v>
      </c>
      <c r="S2" s="0" t="n">
        <v>1.27826248106138</v>
      </c>
      <c r="T2" s="0" t="n">
        <v>1.27</v>
      </c>
      <c r="U2" s="0" t="n">
        <v>1.21</v>
      </c>
      <c r="V2" s="0" t="n">
        <v>1.05984347826087</v>
      </c>
      <c r="W2" s="0" t="n">
        <v>1.23</v>
      </c>
      <c r="X2" s="0" t="n">
        <v>1.23590795508333</v>
      </c>
      <c r="Y2" s="0" t="n">
        <v>1.24</v>
      </c>
      <c r="Z2" s="0" t="n">
        <v>1.22792527097161</v>
      </c>
      <c r="AA2" s="0" t="n">
        <v>1.20463609380458</v>
      </c>
      <c r="AB2" s="0" t="n">
        <v>1.17803046749273</v>
      </c>
      <c r="AC2" s="0" t="n">
        <v>1.15</v>
      </c>
      <c r="AD2" s="0" t="n">
        <v>1.115</v>
      </c>
      <c r="AE2" s="0" t="n">
        <v>1.08</v>
      </c>
      <c r="AF2" s="0" t="n">
        <v>1.05670379541635</v>
      </c>
      <c r="AG2" s="0" t="n">
        <v>1.04</v>
      </c>
      <c r="AH2" s="0" t="n">
        <v>1.03866812585401</v>
      </c>
      <c r="AI2" s="0" t="n">
        <v>1.04</v>
      </c>
      <c r="AJ2" s="0" t="n">
        <v>1.045</v>
      </c>
      <c r="AK2" s="0" t="n">
        <v>1.05</v>
      </c>
      <c r="AL2" s="0" t="n">
        <v>1.055</v>
      </c>
      <c r="AM2" s="0" t="n">
        <v>1.06</v>
      </c>
      <c r="AN2" s="0" t="n">
        <v>1.005</v>
      </c>
      <c r="AO2" s="0" t="n">
        <v>0.95</v>
      </c>
      <c r="AP2" s="0" t="n">
        <v>0.96</v>
      </c>
      <c r="AQ2" s="0" t="n">
        <v>0.97</v>
      </c>
      <c r="AR2" s="0" t="n">
        <v>0.98</v>
      </c>
      <c r="AS2" s="0" t="n">
        <v>0.99</v>
      </c>
      <c r="AT2" s="0" t="n">
        <v>0.95</v>
      </c>
      <c r="AU2" s="0" t="n">
        <v>0.91</v>
      </c>
      <c r="AV2" s="0" t="n">
        <v>0.91394701656127</v>
      </c>
      <c r="AW2" s="0" t="n">
        <v>0.92345</v>
      </c>
      <c r="AX2" s="0" t="n">
        <v>0.933549720991614</v>
      </c>
      <c r="AY2" s="0" t="n">
        <v>0.9369</v>
      </c>
      <c r="AZ2" s="0" t="n">
        <v>0.92575</v>
      </c>
      <c r="BA2" s="0" t="n">
        <v>0.9146</v>
      </c>
      <c r="BB2" s="0" t="n">
        <v>0.93425</v>
      </c>
      <c r="BC2" s="0" t="n">
        <v>0.9539</v>
      </c>
      <c r="BD2" s="0" t="n">
        <v>0.93695</v>
      </c>
      <c r="BE2" s="0" t="n">
        <v>0.92</v>
      </c>
      <c r="BF2" s="0" t="n">
        <v>0.925</v>
      </c>
      <c r="BG2" s="0" t="n">
        <v>0.93</v>
      </c>
      <c r="BH2" s="0" t="n">
        <v>0.905</v>
      </c>
      <c r="BI2" s="0" t="n">
        <v>0.88</v>
      </c>
      <c r="BJ2" s="0" t="n">
        <v>0.874400288003359</v>
      </c>
      <c r="BK2" s="0" t="n">
        <v>0.871</v>
      </c>
    </row>
    <row r="3" customFormat="false" ht="13.8" hidden="false" customHeight="false" outlineLevel="0" collapsed="false">
      <c r="A3" s="0" t="n">
        <v>22</v>
      </c>
      <c r="B3" s="3" t="n">
        <v>1.37</v>
      </c>
      <c r="C3" s="0" t="n">
        <v>1.45310847957387</v>
      </c>
      <c r="D3" s="0" t="n">
        <v>1.42832253596023</v>
      </c>
      <c r="E3" s="0" t="n">
        <v>1.4056421691591</v>
      </c>
      <c r="F3" s="0" t="n">
        <v>1.38506737917046</v>
      </c>
      <c r="G3" s="0" t="n">
        <v>1.36659816599433</v>
      </c>
      <c r="H3" s="0" t="n">
        <v>1.35023452963069</v>
      </c>
      <c r="I3" s="0" t="n">
        <v>1.33597647007955</v>
      </c>
      <c r="J3" s="0" t="n">
        <v>1.32382398734092</v>
      </c>
      <c r="K3" s="0" t="n">
        <v>1.31377708141478</v>
      </c>
      <c r="L3" s="0" t="n">
        <v>1.30583575230114</v>
      </c>
      <c r="M3" s="0" t="n">
        <v>1.3</v>
      </c>
      <c r="N3" s="0" t="n">
        <v>1.29581272247438</v>
      </c>
      <c r="O3" s="0" t="n">
        <v>1.29276012412484</v>
      </c>
      <c r="P3" s="0" t="n">
        <v>1.29071321843517</v>
      </c>
      <c r="Q3" s="0" t="n">
        <v>1.28943564884106</v>
      </c>
      <c r="R3" s="0" t="n">
        <v>1.28844260938651</v>
      </c>
      <c r="S3" s="0" t="n">
        <v>1.28655802442909</v>
      </c>
      <c r="T3" s="0" t="n">
        <v>1.28</v>
      </c>
      <c r="U3" s="0" t="n">
        <v>1.23</v>
      </c>
      <c r="V3" s="0" t="n">
        <v>1.08707391304348</v>
      </c>
      <c r="W3" s="0" t="n">
        <v>1.21</v>
      </c>
      <c r="X3" s="0" t="n">
        <v>1.22802841517163</v>
      </c>
      <c r="Y3" s="0" t="n">
        <v>1.24</v>
      </c>
      <c r="Z3" s="0" t="n">
        <v>1.23421148632902</v>
      </c>
      <c r="AA3" s="0" t="n">
        <v>1.22110716574236</v>
      </c>
      <c r="AB3" s="0" t="n">
        <v>1.20597648036477</v>
      </c>
      <c r="AC3" s="0" t="n">
        <v>1.19</v>
      </c>
      <c r="AD3" s="0" t="n">
        <v>1.17204222281984</v>
      </c>
      <c r="AE3" s="0" t="n">
        <v>1.15</v>
      </c>
      <c r="AF3" s="0" t="n">
        <v>1.11</v>
      </c>
      <c r="AG3" s="0" t="n">
        <v>1.07</v>
      </c>
      <c r="AH3" s="0" t="n">
        <v>1.04656859285713</v>
      </c>
      <c r="AI3" s="0" t="n">
        <v>1.03</v>
      </c>
      <c r="AJ3" s="0" t="n">
        <v>1.065</v>
      </c>
      <c r="AK3" s="0" t="n">
        <v>1.1</v>
      </c>
      <c r="AL3" s="0" t="n">
        <v>1.08318044408291</v>
      </c>
      <c r="AM3" s="0" t="n">
        <v>1.06</v>
      </c>
      <c r="AN3" s="0" t="n">
        <v>1.025</v>
      </c>
      <c r="AO3" s="0" t="n">
        <v>0.99</v>
      </c>
      <c r="AP3" s="0" t="n">
        <v>1.005</v>
      </c>
      <c r="AQ3" s="0" t="n">
        <v>1.02</v>
      </c>
      <c r="AR3" s="0" t="n">
        <v>1.02144642642125</v>
      </c>
      <c r="AS3" s="0" t="n">
        <v>1.02</v>
      </c>
      <c r="AT3" s="0" t="n">
        <v>0.995</v>
      </c>
      <c r="AU3" s="0" t="n">
        <v>0.97</v>
      </c>
      <c r="AV3" s="0" t="n">
        <v>0.964498772463834</v>
      </c>
      <c r="AW3" s="0" t="n">
        <v>0.9605</v>
      </c>
      <c r="AX3" s="0" t="n">
        <v>0.956100672301359</v>
      </c>
      <c r="AY3" s="0" t="n">
        <v>0.951</v>
      </c>
      <c r="AZ3" s="0" t="n">
        <v>0.9451</v>
      </c>
      <c r="BA3" s="0" t="n">
        <v>0.9392</v>
      </c>
      <c r="BB3" s="0" t="n">
        <v>0.96485</v>
      </c>
      <c r="BC3" s="0" t="n">
        <v>0.9905</v>
      </c>
      <c r="BD3" s="0" t="n">
        <v>0.97525</v>
      </c>
      <c r="BE3" s="0" t="n">
        <v>0.96</v>
      </c>
      <c r="BF3" s="0" t="n">
        <v>0.965</v>
      </c>
      <c r="BG3" s="0" t="n">
        <v>0.97</v>
      </c>
      <c r="BH3" s="0" t="n">
        <v>0.95</v>
      </c>
      <c r="BI3" s="0" t="n">
        <v>0.93</v>
      </c>
      <c r="BJ3" s="0" t="n">
        <v>0.924981206291305</v>
      </c>
      <c r="BK3" s="0" t="n">
        <v>0.922</v>
      </c>
    </row>
    <row r="4" customFormat="false" ht="13.8" hidden="false" customHeight="false" outlineLevel="0" collapsed="false">
      <c r="A4" s="0" t="n">
        <v>44</v>
      </c>
      <c r="B4" s="3" t="n">
        <v>1.44</v>
      </c>
      <c r="C4" s="0" t="n">
        <v>1.46404672447912</v>
      </c>
      <c r="D4" s="0" t="n">
        <v>1.44801323380286</v>
      </c>
      <c r="E4" s="0" t="n">
        <v>1.43189892144796</v>
      </c>
      <c r="F4" s="0" t="n">
        <v>1.41570317476096</v>
      </c>
      <c r="G4" s="0" t="n">
        <v>1.39942537488058</v>
      </c>
      <c r="H4" s="0" t="n">
        <v>1.38306489665889</v>
      </c>
      <c r="I4" s="0" t="n">
        <v>1.36662110858127</v>
      </c>
      <c r="J4" s="0" t="n">
        <v>1.35009337268519</v>
      </c>
      <c r="K4" s="0" t="n">
        <v>1.33348104447764</v>
      </c>
      <c r="L4" s="0" t="n">
        <v>1.31678347285141</v>
      </c>
      <c r="M4" s="0" t="n">
        <v>1.3</v>
      </c>
      <c r="N4" s="0" t="n">
        <v>1.28316660572542</v>
      </c>
      <c r="O4" s="0" t="n">
        <v>1.26631525200561</v>
      </c>
      <c r="P4" s="0" t="n">
        <v>1.24943527835325</v>
      </c>
      <c r="Q4" s="0" t="n">
        <v>1.23250550584995</v>
      </c>
      <c r="R4" s="0" t="n">
        <v>1.21547701652432</v>
      </c>
      <c r="S4" s="0" t="n">
        <v>1.19820562959809</v>
      </c>
      <c r="T4" s="0" t="n">
        <v>1.18</v>
      </c>
      <c r="U4" s="0" t="n">
        <v>1.16</v>
      </c>
      <c r="V4" s="0" t="n">
        <v>1.05035217391304</v>
      </c>
      <c r="W4" s="0" t="n">
        <v>1.21</v>
      </c>
      <c r="X4" s="0" t="n">
        <v>1.19</v>
      </c>
      <c r="Y4" s="0" t="n">
        <v>1.17</v>
      </c>
      <c r="Z4" s="0" t="n">
        <v>1.15181698685091</v>
      </c>
      <c r="AA4" s="0" t="n">
        <v>1.135</v>
      </c>
      <c r="AB4" s="0" t="n">
        <v>1.11856473149623</v>
      </c>
      <c r="AC4" s="0" t="n">
        <v>1.1</v>
      </c>
      <c r="AD4" s="0" t="n">
        <v>1.075</v>
      </c>
      <c r="AE4" s="0" t="n">
        <v>1.05</v>
      </c>
      <c r="AF4" s="0" t="n">
        <v>1.0324626665701</v>
      </c>
      <c r="AG4" s="0" t="n">
        <v>1.02</v>
      </c>
      <c r="AH4" s="0" t="n">
        <v>1.035</v>
      </c>
      <c r="AI4" s="0" t="n">
        <v>1.05</v>
      </c>
      <c r="AJ4" s="0" t="n">
        <v>1.03</v>
      </c>
      <c r="AK4" s="0" t="n">
        <v>1.01</v>
      </c>
      <c r="AL4" s="0" t="n">
        <v>1.03</v>
      </c>
      <c r="AM4" s="0" t="n">
        <v>1.05</v>
      </c>
      <c r="AN4" s="0" t="n">
        <v>0.985</v>
      </c>
      <c r="AO4" s="0" t="n">
        <v>0.92</v>
      </c>
      <c r="AP4" s="0" t="n">
        <v>0.965</v>
      </c>
      <c r="AQ4" s="0" t="n">
        <v>1.01</v>
      </c>
      <c r="AR4" s="0" t="n">
        <v>0.985</v>
      </c>
      <c r="AS4" s="0" t="n">
        <v>0.96</v>
      </c>
      <c r="AT4" s="0" t="n">
        <v>0.96</v>
      </c>
      <c r="AU4" s="0" t="n">
        <v>0.96</v>
      </c>
      <c r="AV4" s="0" t="n">
        <v>0.95117088850004</v>
      </c>
      <c r="AW4" s="0" t="n">
        <v>0.9328</v>
      </c>
      <c r="AX4" s="0" t="n">
        <v>0.913420605258124</v>
      </c>
      <c r="AY4" s="0" t="n">
        <v>0.9056</v>
      </c>
      <c r="AZ4" s="0" t="n">
        <v>0.912708985686991</v>
      </c>
      <c r="BA4" s="0" t="n">
        <v>0.9235</v>
      </c>
      <c r="BB4" s="0" t="n">
        <v>0.96375</v>
      </c>
      <c r="BC4" s="0" t="n">
        <v>1.004</v>
      </c>
      <c r="BD4" s="0" t="n">
        <v>0.977</v>
      </c>
      <c r="BE4" s="0" t="n">
        <v>0.95</v>
      </c>
      <c r="BF4" s="0" t="n">
        <v>0.932409509739986</v>
      </c>
      <c r="BG4" s="0" t="n">
        <v>0.92</v>
      </c>
      <c r="BH4" s="0" t="n">
        <v>0.92</v>
      </c>
      <c r="BI4" s="0" t="n">
        <v>0.92</v>
      </c>
      <c r="BJ4" s="0" t="n">
        <v>0.914825802827215</v>
      </c>
      <c r="BK4" s="0" t="n">
        <v>0.905</v>
      </c>
    </row>
    <row r="5" customFormat="false" ht="13.8" hidden="false" customHeight="false" outlineLevel="0" collapsed="false">
      <c r="A5" s="0" t="n">
        <v>55</v>
      </c>
      <c r="B5" s="3" t="n">
        <v>1.56</v>
      </c>
      <c r="C5" s="0" t="n">
        <v>1.45409430968495</v>
      </c>
      <c r="D5" s="0" t="n">
        <v>1.43009703016019</v>
      </c>
      <c r="E5" s="0" t="n">
        <v>1.4080081614257</v>
      </c>
      <c r="F5" s="0" t="n">
        <v>1.3878277034815</v>
      </c>
      <c r="G5" s="0" t="n">
        <v>1.36955565632758</v>
      </c>
      <c r="H5" s="0" t="n">
        <v>1.35319201996395</v>
      </c>
      <c r="I5" s="0" t="n">
        <v>1.33873679439059</v>
      </c>
      <c r="J5" s="0" t="n">
        <v>1.32618997960752</v>
      </c>
      <c r="K5" s="0" t="n">
        <v>1.31555157561473</v>
      </c>
      <c r="L5" s="0" t="n">
        <v>1.30682158241222</v>
      </c>
      <c r="M5" s="0" t="n">
        <v>1.3</v>
      </c>
      <c r="N5" s="0" t="n">
        <v>1.29505972807465</v>
      </c>
      <c r="O5" s="0" t="n">
        <v>1.29189050864161</v>
      </c>
      <c r="P5" s="0" t="n">
        <v>1.29030166581211</v>
      </c>
      <c r="Q5" s="0" t="n">
        <v>1.28993938055622</v>
      </c>
      <c r="R5" s="0" t="n">
        <v>1.29006473071437</v>
      </c>
      <c r="S5" s="0" t="n">
        <v>1.28883388751839</v>
      </c>
      <c r="T5" s="0" t="n">
        <v>1.28</v>
      </c>
      <c r="U5" s="0" t="n">
        <v>1.25</v>
      </c>
      <c r="V5" s="0" t="n">
        <v>1.09442608695652</v>
      </c>
      <c r="W5" s="0" t="n">
        <v>1.17</v>
      </c>
      <c r="X5" s="0" t="n">
        <v>1.20151772402715</v>
      </c>
      <c r="Y5" s="0" t="n">
        <v>1.22</v>
      </c>
      <c r="Z5" s="0" t="n">
        <v>1.19866307167773</v>
      </c>
      <c r="AA5" s="0" t="n">
        <v>1.165</v>
      </c>
      <c r="AB5" s="0" t="n">
        <v>1.13457024983169</v>
      </c>
      <c r="AC5" s="0" t="n">
        <v>1.11</v>
      </c>
      <c r="AD5" s="0" t="n">
        <v>1.44</v>
      </c>
      <c r="AE5" s="0" t="n">
        <v>1.77</v>
      </c>
      <c r="AF5" s="0" t="n">
        <v>1.41</v>
      </c>
      <c r="AG5" s="0" t="n">
        <v>1.05</v>
      </c>
      <c r="AH5" s="0" t="n">
        <v>1.04</v>
      </c>
      <c r="AI5" s="0" t="n">
        <v>1.03</v>
      </c>
      <c r="AJ5" s="0" t="n">
        <v>1.015</v>
      </c>
      <c r="AK5" s="0" t="n">
        <v>1</v>
      </c>
      <c r="AL5" s="0" t="n">
        <v>1.04</v>
      </c>
      <c r="AM5" s="0" t="n">
        <v>1.08</v>
      </c>
      <c r="AN5" s="0" t="n">
        <v>1.005</v>
      </c>
      <c r="AO5" s="0" t="n">
        <v>0.93</v>
      </c>
      <c r="AP5" s="0" t="n">
        <v>0.97</v>
      </c>
      <c r="AQ5" s="0" t="n">
        <v>1.01</v>
      </c>
      <c r="AR5" s="0" t="n">
        <v>1.01223536412098</v>
      </c>
      <c r="AS5" s="0" t="n">
        <v>1.01</v>
      </c>
      <c r="AT5" s="0" t="n">
        <v>0.985</v>
      </c>
      <c r="AU5" s="0" t="n">
        <v>0.96</v>
      </c>
      <c r="AV5" s="0" t="n">
        <v>0.94315074590812</v>
      </c>
      <c r="AW5" s="0" t="n">
        <v>0.928239558293737</v>
      </c>
      <c r="AX5" s="0" t="n">
        <v>0.917010870742417</v>
      </c>
      <c r="AY5" s="0" t="n">
        <v>0.9142</v>
      </c>
      <c r="AZ5" s="0" t="n">
        <v>0.93735</v>
      </c>
      <c r="BA5" s="0" t="n">
        <v>0.9605</v>
      </c>
      <c r="BB5" s="0" t="n">
        <v>0.9503</v>
      </c>
      <c r="BC5" s="0" t="n">
        <v>0.9401</v>
      </c>
      <c r="BD5" s="0" t="n">
        <v>0.95005</v>
      </c>
      <c r="BE5" s="0" t="n">
        <v>0.96</v>
      </c>
      <c r="BF5" s="0" t="n">
        <v>0.94</v>
      </c>
      <c r="BG5" s="0" t="n">
        <v>0.92</v>
      </c>
      <c r="BH5" s="0" t="n">
        <v>0.925</v>
      </c>
      <c r="BI5" s="0" t="n">
        <v>0.93</v>
      </c>
      <c r="BJ5" s="0" t="n">
        <v>0.920755030889241</v>
      </c>
      <c r="BK5" s="0" t="n">
        <v>0.897</v>
      </c>
    </row>
    <row r="6" customFormat="false" ht="13.8" hidden="false" customHeight="false" outlineLevel="0" collapsed="false">
      <c r="A6" s="0" t="n">
        <v>2</v>
      </c>
      <c r="B6" s="3" t="n">
        <v>1.415</v>
      </c>
      <c r="C6" s="0" t="n">
        <v>1.47392129802043</v>
      </c>
      <c r="D6" s="0" t="n">
        <v>1.45869470007315</v>
      </c>
      <c r="E6" s="0" t="n">
        <v>1.44432020615813</v>
      </c>
      <c r="F6" s="0" t="n">
        <v>1.4307978162754</v>
      </c>
      <c r="G6" s="0" t="n">
        <v>1.41812753042494</v>
      </c>
      <c r="H6" s="0" t="n">
        <v>1.40630934860676</v>
      </c>
      <c r="I6" s="0" t="n">
        <v>1.39534327082085</v>
      </c>
      <c r="J6" s="0" t="n">
        <v>1.38522929706722</v>
      </c>
      <c r="K6" s="0" t="n">
        <v>1.37596742734587</v>
      </c>
      <c r="L6" s="0" t="n">
        <v>1.3675576616568</v>
      </c>
      <c r="M6" s="0" t="n">
        <v>1.36</v>
      </c>
      <c r="N6" s="0" t="n">
        <v>1.35330077198606</v>
      </c>
      <c r="O6" s="0" t="n">
        <v>1.34743269596003</v>
      </c>
      <c r="P6" s="0" t="n">
        <v>1.34231736869632</v>
      </c>
      <c r="Q6" s="0" t="n">
        <v>1.33780518331598</v>
      </c>
      <c r="R6" s="0" t="n">
        <v>1.33357075488858</v>
      </c>
      <c r="S6" s="0" t="n">
        <v>1.32874739384384</v>
      </c>
      <c r="T6" s="0" t="n">
        <v>1.32</v>
      </c>
      <c r="U6" s="0" t="n">
        <v>1.3</v>
      </c>
      <c r="V6" s="0" t="n">
        <v>1.185</v>
      </c>
      <c r="W6" s="0" t="n">
        <v>1.26</v>
      </c>
      <c r="X6" s="0" t="n">
        <v>1.30425170068027</v>
      </c>
      <c r="Y6" s="0" t="n">
        <v>1.33</v>
      </c>
      <c r="Z6" s="0" t="n">
        <v>1.32655921954059</v>
      </c>
      <c r="AA6" s="0" t="n">
        <v>1.3195425832646</v>
      </c>
      <c r="AB6" s="0" t="n">
        <v>1.31043526525985</v>
      </c>
      <c r="AC6" s="0" t="n">
        <v>1.3</v>
      </c>
      <c r="AD6" s="0" t="n">
        <v>1.245</v>
      </c>
      <c r="AE6" s="0" t="n">
        <v>1.19</v>
      </c>
      <c r="AF6" s="0" t="n">
        <v>1.14988188173849</v>
      </c>
      <c r="AG6" s="0" t="n">
        <v>1.12</v>
      </c>
      <c r="AH6" s="0" t="n">
        <v>1.14136995411394</v>
      </c>
      <c r="AI6" s="0" t="n">
        <v>1.17</v>
      </c>
      <c r="AJ6" s="0" t="n">
        <v>1.21</v>
      </c>
      <c r="AK6" s="0" t="n">
        <v>1.25</v>
      </c>
      <c r="AL6" s="0" t="n">
        <v>1.215</v>
      </c>
      <c r="AM6" s="0" t="n">
        <v>1.18</v>
      </c>
      <c r="AN6" s="0" t="n">
        <v>1.14801336436097</v>
      </c>
      <c r="AO6" s="0" t="n">
        <v>1.12</v>
      </c>
      <c r="AP6" s="0" t="n">
        <v>1.155</v>
      </c>
      <c r="AQ6" s="0" t="n">
        <v>1.19</v>
      </c>
      <c r="AR6" s="0" t="n">
        <v>1.19586079865795</v>
      </c>
      <c r="AS6" s="0" t="n">
        <v>1.2</v>
      </c>
      <c r="AT6" s="0" t="n">
        <v>1.14</v>
      </c>
      <c r="AU6" s="0" t="n">
        <v>1.08</v>
      </c>
      <c r="AV6" s="0" t="n">
        <v>1.07606078761395</v>
      </c>
      <c r="AW6" s="0" t="n">
        <v>1.07307893847393</v>
      </c>
      <c r="AX6" s="0" t="n">
        <v>1.07128711177189</v>
      </c>
      <c r="AY6" s="0" t="n">
        <v>1.071</v>
      </c>
      <c r="AZ6" s="0" t="n">
        <v>1.07213795339252</v>
      </c>
      <c r="BA6" s="0" t="n">
        <v>1.075</v>
      </c>
      <c r="BB6" s="0" t="n">
        <v>1.0965</v>
      </c>
      <c r="BC6" s="0" t="n">
        <v>1.118</v>
      </c>
      <c r="BD6" s="0" t="n">
        <v>1.084</v>
      </c>
      <c r="BE6" s="0" t="n">
        <v>1.05</v>
      </c>
      <c r="BF6" s="0" t="n">
        <v>1.055</v>
      </c>
      <c r="BG6" s="0" t="n">
        <v>1.06</v>
      </c>
      <c r="BH6" s="0" t="n">
        <v>1.04</v>
      </c>
      <c r="BI6" s="0" t="n">
        <v>1.02</v>
      </c>
      <c r="BJ6" s="0" t="n">
        <v>1.0093480079022</v>
      </c>
      <c r="BK6" s="0" t="n">
        <v>1.001</v>
      </c>
    </row>
    <row r="7" customFormat="false" ht="13.8" hidden="false" customHeight="false" outlineLevel="0" collapsed="false">
      <c r="A7" s="0" t="n">
        <v>19</v>
      </c>
      <c r="B7" s="3" t="n">
        <v>1.42</v>
      </c>
      <c r="C7" s="0" t="n">
        <v>1.4663293539332</v>
      </c>
      <c r="D7" s="0" t="n">
        <v>1.44502920071613</v>
      </c>
      <c r="E7" s="0" t="n">
        <v>1.42609954034878</v>
      </c>
      <c r="F7" s="0" t="n">
        <v>1.40954037283115</v>
      </c>
      <c r="G7" s="0" t="n">
        <v>1.39535169816325</v>
      </c>
      <c r="H7" s="0" t="n">
        <v>1.38353351634506</v>
      </c>
      <c r="I7" s="0" t="n">
        <v>1.37408582737661</v>
      </c>
      <c r="J7" s="0" t="n">
        <v>1.36700863125787</v>
      </c>
      <c r="K7" s="0" t="n">
        <v>1.36230192798886</v>
      </c>
      <c r="L7" s="0" t="n">
        <v>1.35996571756957</v>
      </c>
      <c r="M7" s="0" t="n">
        <v>1.36</v>
      </c>
      <c r="N7" s="0" t="n">
        <v>1.36219339590453</v>
      </c>
      <c r="O7" s="0" t="n">
        <v>1.36620839686803</v>
      </c>
      <c r="P7" s="0" t="n">
        <v>1.37177145973522</v>
      </c>
      <c r="Q7" s="0" t="n">
        <v>1.3784180498726</v>
      </c>
      <c r="R7" s="0" t="n">
        <v>1.38529070081002</v>
      </c>
      <c r="S7" s="0" t="n">
        <v>1.39061214172323</v>
      </c>
      <c r="T7" s="0" t="n">
        <v>1.39</v>
      </c>
      <c r="U7" s="0" t="n">
        <v>1.38</v>
      </c>
      <c r="V7" s="0" t="n">
        <v>1.23339130434783</v>
      </c>
      <c r="W7" s="0" t="n">
        <v>1.36</v>
      </c>
      <c r="X7" s="0" t="n">
        <v>1.39633298000274</v>
      </c>
      <c r="Y7" s="0" t="n">
        <v>1.42</v>
      </c>
      <c r="Z7" s="0" t="n">
        <v>1.40054790475217</v>
      </c>
      <c r="AA7" s="0" t="n">
        <v>1.345</v>
      </c>
      <c r="AB7" s="0" t="n">
        <v>1.29121703261038</v>
      </c>
      <c r="AC7" s="0" t="n">
        <v>1.27</v>
      </c>
      <c r="AD7" s="0" t="n">
        <v>1.275</v>
      </c>
      <c r="AE7" s="0" t="n">
        <v>1.28</v>
      </c>
      <c r="AF7" s="0" t="n">
        <v>1.255</v>
      </c>
      <c r="AG7" s="0" t="n">
        <v>1.23</v>
      </c>
      <c r="AH7" s="0" t="n">
        <v>1.255</v>
      </c>
      <c r="AI7" s="0" t="n">
        <v>1.28</v>
      </c>
      <c r="AJ7" s="0" t="n">
        <v>1.26773202652736</v>
      </c>
      <c r="AK7" s="0" t="n">
        <v>1.25</v>
      </c>
      <c r="AL7" s="0" t="n">
        <v>1.215</v>
      </c>
      <c r="AM7" s="0" t="n">
        <v>1.18</v>
      </c>
      <c r="AN7" s="0" t="n">
        <v>1.16244919714453</v>
      </c>
      <c r="AO7" s="0" t="n">
        <v>1.15</v>
      </c>
      <c r="AP7" s="0" t="n">
        <v>1.185</v>
      </c>
      <c r="AQ7" s="0" t="n">
        <v>1.22</v>
      </c>
      <c r="AR7" s="0" t="n">
        <v>1.23737320250552</v>
      </c>
      <c r="AS7" s="0" t="n">
        <v>1.25</v>
      </c>
      <c r="AT7" s="0" t="n">
        <v>1.205</v>
      </c>
      <c r="AU7" s="0" t="n">
        <v>1.16</v>
      </c>
      <c r="AV7" s="0" t="n">
        <v>1.14690794497912</v>
      </c>
      <c r="AW7" s="0" t="n">
        <v>1.13597634623031</v>
      </c>
      <c r="AX7" s="0" t="n">
        <v>1.12730501331395</v>
      </c>
      <c r="AY7" s="0" t="n">
        <v>1.121</v>
      </c>
      <c r="AZ7" s="0" t="n">
        <v>1.11618435960269</v>
      </c>
      <c r="BA7" s="0" t="n">
        <v>1.113</v>
      </c>
      <c r="BB7" s="0" t="n">
        <v>1.115</v>
      </c>
      <c r="BC7" s="0" t="n">
        <v>1.117</v>
      </c>
      <c r="BD7" s="0" t="n">
        <v>1.1135</v>
      </c>
      <c r="BE7" s="0" t="n">
        <v>1.11</v>
      </c>
      <c r="BF7" s="0" t="n">
        <v>1.125</v>
      </c>
      <c r="BG7" s="0" t="n">
        <v>1.14</v>
      </c>
      <c r="BH7" s="0" t="n">
        <v>1.095</v>
      </c>
      <c r="BI7" s="0" t="n">
        <v>1.05</v>
      </c>
      <c r="BJ7" s="0" t="n">
        <v>1.04809180485835</v>
      </c>
      <c r="BK7" s="0" t="n">
        <v>1.047</v>
      </c>
    </row>
    <row r="8" customFormat="false" ht="13.8" hidden="false" customHeight="false" outlineLevel="0" collapsed="false">
      <c r="A8" s="0" t="n">
        <v>42</v>
      </c>
      <c r="B8" s="3" t="n">
        <v>1.47</v>
      </c>
      <c r="C8" s="0" t="n">
        <v>1.47870811315809</v>
      </c>
      <c r="D8" s="0" t="n">
        <v>1.46731520490799</v>
      </c>
      <c r="E8" s="0" t="n">
        <v>1.45581991349584</v>
      </c>
      <c r="F8" s="0" t="n">
        <v>1.44422085258233</v>
      </c>
      <c r="G8" s="0" t="n">
        <v>1.4325166106853</v>
      </c>
      <c r="H8" s="0" t="n">
        <v>1.42070575060722</v>
      </c>
      <c r="I8" s="0" t="n">
        <v>1.40878680884683</v>
      </c>
      <c r="J8" s="0" t="n">
        <v>1.39675829499464</v>
      </c>
      <c r="K8" s="0" t="n">
        <v>1.3846186911116</v>
      </c>
      <c r="L8" s="0" t="n">
        <v>1.37236645109061</v>
      </c>
      <c r="M8" s="0" t="n">
        <v>1.36</v>
      </c>
      <c r="N8" s="0" t="n">
        <v>1.34744379646831</v>
      </c>
      <c r="O8" s="0" t="n">
        <v>1.33463363777525</v>
      </c>
      <c r="P8" s="0" t="n">
        <v>1.32159348851028</v>
      </c>
      <c r="Q8" s="0" t="n">
        <v>1.30836907391959</v>
      </c>
      <c r="R8" s="0" t="n">
        <v>1.29505983273124</v>
      </c>
      <c r="S8" s="0" t="n">
        <v>1.28193058190913</v>
      </c>
      <c r="T8" s="0" t="n">
        <v>1.27</v>
      </c>
      <c r="U8" s="0" t="n">
        <v>1.26</v>
      </c>
      <c r="V8" s="0" t="n">
        <v>1.14869565217391</v>
      </c>
      <c r="W8" s="0" t="n">
        <v>1.26</v>
      </c>
      <c r="X8" s="0" t="n">
        <v>1.26600036538529</v>
      </c>
      <c r="Y8" s="0" t="n">
        <v>1.27</v>
      </c>
      <c r="Z8" s="0" t="n">
        <v>1.26419960554068</v>
      </c>
      <c r="AA8" s="0" t="n">
        <v>1.24951618611996</v>
      </c>
      <c r="AB8" s="0" t="n">
        <v>1.23083008809407</v>
      </c>
      <c r="AC8" s="0" t="n">
        <v>1.21</v>
      </c>
      <c r="AD8" s="0" t="n">
        <v>1.165</v>
      </c>
      <c r="AE8" s="0" t="n">
        <v>1.12</v>
      </c>
      <c r="AF8" s="0" t="n">
        <v>1.09097883446736</v>
      </c>
      <c r="AG8" s="0" t="n">
        <v>1.07</v>
      </c>
      <c r="AH8" s="0" t="n">
        <v>1.105</v>
      </c>
      <c r="AI8" s="0" t="n">
        <v>1.14</v>
      </c>
      <c r="AJ8" s="0" t="n">
        <v>1.1579673315071</v>
      </c>
      <c r="AK8" s="0" t="n">
        <v>1.17</v>
      </c>
      <c r="AL8" s="0" t="n">
        <v>1.15789647765536</v>
      </c>
      <c r="AM8" s="0" t="n">
        <v>1.14</v>
      </c>
      <c r="AN8" s="0" t="n">
        <v>1.09</v>
      </c>
      <c r="AO8" s="0" t="n">
        <v>1.04</v>
      </c>
      <c r="AP8" s="0" t="n">
        <v>1.095</v>
      </c>
      <c r="AQ8" s="0" t="n">
        <v>1.15</v>
      </c>
      <c r="AR8" s="0" t="n">
        <v>1.135</v>
      </c>
      <c r="AS8" s="0" t="n">
        <v>1.12</v>
      </c>
      <c r="AT8" s="0" t="n">
        <v>1.11</v>
      </c>
      <c r="AU8" s="0" t="n">
        <v>1.1</v>
      </c>
      <c r="AV8" s="0" t="n">
        <v>1.08546520154307</v>
      </c>
      <c r="AW8" s="0" t="n">
        <v>1.0655</v>
      </c>
      <c r="AX8" s="0" t="n">
        <v>1.04324827680986</v>
      </c>
      <c r="AY8" s="0" t="n">
        <v>1.031</v>
      </c>
      <c r="AZ8" s="0" t="n">
        <v>1.047</v>
      </c>
      <c r="BA8" s="0" t="n">
        <v>1.063</v>
      </c>
      <c r="BB8" s="0" t="n">
        <v>1.07373011101602</v>
      </c>
      <c r="BC8" s="0" t="n">
        <v>1.081</v>
      </c>
      <c r="BD8" s="0" t="n">
        <v>1.06711292126836</v>
      </c>
      <c r="BE8" s="0" t="n">
        <v>1.05</v>
      </c>
      <c r="BF8" s="0" t="n">
        <v>1.03</v>
      </c>
      <c r="BG8" s="0" t="n">
        <v>1.01</v>
      </c>
      <c r="BH8" s="0" t="n">
        <v>1.02</v>
      </c>
      <c r="BI8" s="0" t="n">
        <v>1.03</v>
      </c>
      <c r="BJ8" s="0" t="n">
        <v>1.02006557242766</v>
      </c>
      <c r="BK8" s="0" t="n">
        <v>0.985</v>
      </c>
    </row>
    <row r="9" customFormat="false" ht="13.8" hidden="false" customHeight="false" outlineLevel="0" collapsed="false">
      <c r="A9" s="0" t="n">
        <v>58</v>
      </c>
      <c r="B9" s="3" t="n">
        <v>1.49</v>
      </c>
      <c r="C9" s="0" t="n">
        <v>1.47016637728278</v>
      </c>
      <c r="D9" s="0" t="n">
        <v>1.45193584274537</v>
      </c>
      <c r="E9" s="0" t="n">
        <v>1.43530839638776</v>
      </c>
      <c r="F9" s="0" t="n">
        <v>1.42028403820997</v>
      </c>
      <c r="G9" s="0" t="n">
        <v>1.40686276821198</v>
      </c>
      <c r="H9" s="0" t="n">
        <v>1.39504458639379</v>
      </c>
      <c r="I9" s="0" t="n">
        <v>1.38482949275542</v>
      </c>
      <c r="J9" s="0" t="n">
        <v>1.37621748729685</v>
      </c>
      <c r="K9" s="0" t="n">
        <v>1.36920857001809</v>
      </c>
      <c r="L9" s="0" t="n">
        <v>1.36380274091914</v>
      </c>
      <c r="M9" s="0" t="n">
        <v>1.36</v>
      </c>
      <c r="N9" s="0" t="n">
        <v>1.35749436439388</v>
      </c>
      <c r="O9" s="0" t="n">
        <v>1.35592080642401</v>
      </c>
      <c r="P9" s="0" t="n">
        <v>1.35514942845295</v>
      </c>
      <c r="Q9" s="0" t="n">
        <v>1.35495462138469</v>
      </c>
      <c r="R9" s="0" t="n">
        <v>1.35490700692505</v>
      </c>
      <c r="S9" s="0" t="n">
        <v>1.35407628689981</v>
      </c>
      <c r="T9" s="0" t="n">
        <v>1.35</v>
      </c>
      <c r="U9" s="0" t="n">
        <v>1.34</v>
      </c>
      <c r="V9" s="0" t="n">
        <v>1.21813043478261</v>
      </c>
      <c r="W9" s="0" t="n">
        <v>1.27</v>
      </c>
      <c r="X9" s="0" t="n">
        <v>1.30149322218485</v>
      </c>
      <c r="Y9" s="0" t="n">
        <v>1.32</v>
      </c>
      <c r="Z9" s="0" t="n">
        <v>1.3145488490968</v>
      </c>
      <c r="AA9" s="0" t="n">
        <v>1.30421211716397</v>
      </c>
      <c r="AB9" s="0" t="n">
        <v>1.2924197940666</v>
      </c>
      <c r="AC9" s="0" t="n">
        <v>1.28</v>
      </c>
      <c r="AD9" s="0" t="n">
        <v>1.265</v>
      </c>
      <c r="AE9" s="0" t="n">
        <v>1.25</v>
      </c>
      <c r="AF9" s="0" t="n">
        <v>1.235</v>
      </c>
      <c r="AG9" s="0" t="n">
        <v>1.22</v>
      </c>
      <c r="AH9" s="0" t="n">
        <v>1.21348458889535</v>
      </c>
      <c r="AI9" s="0" t="n">
        <v>1.21</v>
      </c>
      <c r="AJ9" s="0" t="n">
        <v>1.22</v>
      </c>
      <c r="AK9" s="0" t="n">
        <v>1.23</v>
      </c>
      <c r="AL9" s="0" t="n">
        <v>1.22618541923692</v>
      </c>
      <c r="AM9" s="0" t="n">
        <v>1.22</v>
      </c>
      <c r="AN9" s="0" t="n">
        <v>1.18</v>
      </c>
      <c r="AO9" s="0" t="n">
        <v>1.14</v>
      </c>
      <c r="AP9" s="0" t="n">
        <v>1.2</v>
      </c>
      <c r="AQ9" s="0" t="n">
        <v>1.26</v>
      </c>
      <c r="AR9" s="0" t="n">
        <v>1.23</v>
      </c>
      <c r="AS9" s="0" t="n">
        <v>1.2</v>
      </c>
      <c r="AT9" s="0" t="n">
        <v>1.185</v>
      </c>
      <c r="AU9" s="0" t="n">
        <v>1.17</v>
      </c>
      <c r="AV9" s="0" t="n">
        <v>1.15030698647091</v>
      </c>
      <c r="AW9" s="0" t="n">
        <v>1.125</v>
      </c>
      <c r="AX9" s="0" t="n">
        <v>1.0969863666131</v>
      </c>
      <c r="AY9" s="0" t="n">
        <v>1.08</v>
      </c>
      <c r="AZ9" s="0" t="n">
        <v>1.08803918874938</v>
      </c>
      <c r="BA9" s="0" t="n">
        <v>1.099</v>
      </c>
      <c r="BB9" s="0" t="n">
        <v>1.1375</v>
      </c>
      <c r="BC9" s="0" t="n">
        <v>1.176</v>
      </c>
      <c r="BD9" s="0" t="n">
        <v>1.148</v>
      </c>
      <c r="BE9" s="0" t="n">
        <v>1.12</v>
      </c>
      <c r="BF9" s="0" t="n">
        <v>1.10242549643385</v>
      </c>
      <c r="BG9" s="0" t="n">
        <v>1.09</v>
      </c>
      <c r="BH9" s="0" t="n">
        <v>1.09</v>
      </c>
      <c r="BI9" s="0" t="n">
        <v>1.09</v>
      </c>
      <c r="BJ9" s="0" t="n">
        <v>1.07944467242898</v>
      </c>
      <c r="BK9" s="0" t="n">
        <v>1.052</v>
      </c>
    </row>
    <row r="10" customFormat="false" ht="13.8" hidden="false" customHeight="false" outlineLevel="0" collapsed="false">
      <c r="A10" s="0" t="n">
        <v>3</v>
      </c>
      <c r="B10" s="3" t="n">
        <v>1.52</v>
      </c>
      <c r="C10" s="0" t="n">
        <v>1.49066422293678</v>
      </c>
      <c r="D10" s="0" t="n">
        <v>1.48174105583166</v>
      </c>
      <c r="E10" s="0" t="n">
        <v>1.47323049868464</v>
      </c>
      <c r="F10" s="0" t="n">
        <v>1.46513255149572</v>
      </c>
      <c r="G10" s="0" t="n">
        <v>1.45744721426489</v>
      </c>
      <c r="H10" s="0" t="n">
        <v>1.45017448699216</v>
      </c>
      <c r="I10" s="0" t="n">
        <v>1.44331436967754</v>
      </c>
      <c r="J10" s="0" t="n">
        <v>1.436866862321</v>
      </c>
      <c r="K10" s="0" t="n">
        <v>1.43083196492257</v>
      </c>
      <c r="L10" s="0" t="n">
        <v>1.42520967748224</v>
      </c>
      <c r="M10" s="0" t="n">
        <v>1.42</v>
      </c>
      <c r="N10" s="0" t="n">
        <v>1.41521466998691</v>
      </c>
      <c r="O10" s="0" t="n">
        <v>1.41084958481535</v>
      </c>
      <c r="P10" s="0" t="n">
        <v>1.4068675216343</v>
      </c>
      <c r="Q10" s="0" t="n">
        <v>1.40319658893459</v>
      </c>
      <c r="R10" s="0" t="n">
        <v>1.39967761374198</v>
      </c>
      <c r="S10" s="0" t="n">
        <v>1.39587396086339</v>
      </c>
      <c r="T10" s="0" t="n">
        <v>1.39</v>
      </c>
      <c r="U10" s="0" t="n">
        <v>1.35</v>
      </c>
      <c r="V10" s="0" t="n">
        <v>1.35308695652174</v>
      </c>
      <c r="W10" s="0" t="n">
        <v>1.38</v>
      </c>
      <c r="X10" s="0" t="n">
        <v>1.375</v>
      </c>
      <c r="Y10" s="0" t="n">
        <v>1.37</v>
      </c>
      <c r="Z10" s="0" t="n">
        <v>1.37416127342531</v>
      </c>
      <c r="AA10" s="0" t="n">
        <v>1.385</v>
      </c>
      <c r="AB10" s="0" t="n">
        <v>1.39534775988647</v>
      </c>
      <c r="AC10" s="0" t="n">
        <v>1.4</v>
      </c>
      <c r="AD10" s="0" t="n">
        <v>1.38317879172094</v>
      </c>
      <c r="AE10" s="0" t="n">
        <v>1.36</v>
      </c>
      <c r="AF10" s="0" t="n">
        <v>1.325</v>
      </c>
      <c r="AG10" s="0" t="n">
        <v>1.29</v>
      </c>
      <c r="AH10" s="0" t="n">
        <v>1.325</v>
      </c>
      <c r="AI10" s="0" t="n">
        <v>1.36</v>
      </c>
      <c r="AJ10" s="0" t="n">
        <v>1.395</v>
      </c>
      <c r="AK10" s="0" t="n">
        <v>1.43</v>
      </c>
      <c r="AL10" s="0" t="n">
        <v>1.355</v>
      </c>
      <c r="AM10" s="0" t="n">
        <v>1.28</v>
      </c>
      <c r="AN10" s="0" t="n">
        <v>1.29329745065118</v>
      </c>
      <c r="AO10" s="0" t="n">
        <v>1.31</v>
      </c>
      <c r="AP10" s="0" t="n">
        <v>1.355</v>
      </c>
      <c r="AQ10" s="0" t="n">
        <v>1.4</v>
      </c>
      <c r="AR10" s="0" t="n">
        <v>1.39541384307373</v>
      </c>
      <c r="AS10" s="0" t="n">
        <v>1.39</v>
      </c>
      <c r="AT10" s="0" t="n">
        <v>1.34</v>
      </c>
      <c r="AU10" s="0" t="n">
        <v>1.29</v>
      </c>
      <c r="AV10" s="0" t="n">
        <v>1.2940973413158</v>
      </c>
      <c r="AW10" s="0" t="n">
        <v>1.29916001594516</v>
      </c>
      <c r="AX10" s="0" t="n">
        <v>1.30537917412075</v>
      </c>
      <c r="AY10" s="0" t="n">
        <v>1.313</v>
      </c>
      <c r="AZ10" s="0" t="n">
        <v>1.3345</v>
      </c>
      <c r="BA10" s="0" t="n">
        <v>1.356</v>
      </c>
      <c r="BB10" s="0" t="n">
        <v>1.35535933961522</v>
      </c>
      <c r="BC10" s="0" t="n">
        <v>1.354</v>
      </c>
      <c r="BD10" s="0" t="n">
        <v>1.332</v>
      </c>
      <c r="BE10" s="0" t="n">
        <v>1.31</v>
      </c>
      <c r="BF10" s="0" t="n">
        <v>1.30398001464149</v>
      </c>
      <c r="BG10" s="0" t="n">
        <v>1.3</v>
      </c>
      <c r="BH10" s="0" t="n">
        <v>1.305</v>
      </c>
      <c r="BI10" s="0" t="n">
        <v>1.31</v>
      </c>
      <c r="BJ10" s="0" t="n">
        <v>1.29863792432277</v>
      </c>
      <c r="BK10" s="0" t="n">
        <v>1.258</v>
      </c>
    </row>
    <row r="11" customFormat="false" ht="13.8" hidden="false" customHeight="false" outlineLevel="0" collapsed="false">
      <c r="A11" s="0" t="n">
        <v>17</v>
      </c>
      <c r="B11" s="3" t="n">
        <v>1.58</v>
      </c>
      <c r="C11" s="0" t="n">
        <v>1.48600404331952</v>
      </c>
      <c r="D11" s="0" t="n">
        <v>1.47335273252059</v>
      </c>
      <c r="E11" s="0" t="n">
        <v>1.46204606760321</v>
      </c>
      <c r="F11" s="0" t="n">
        <v>1.45208404856738</v>
      </c>
      <c r="G11" s="0" t="n">
        <v>1.4434666754131</v>
      </c>
      <c r="H11" s="0" t="n">
        <v>1.43619394814038</v>
      </c>
      <c r="I11" s="0" t="n">
        <v>1.4302658667492</v>
      </c>
      <c r="J11" s="0" t="n">
        <v>1.42568243123957</v>
      </c>
      <c r="K11" s="0" t="n">
        <v>1.4224436416115</v>
      </c>
      <c r="L11" s="0" t="n">
        <v>1.42054949786497</v>
      </c>
      <c r="M11" s="0" t="n">
        <v>1.42</v>
      </c>
      <c r="N11" s="0" t="n">
        <v>1.42478218386916</v>
      </c>
      <c r="O11" s="0" t="n">
        <v>1.4373402645127</v>
      </c>
      <c r="P11" s="0" t="n">
        <v>1.45509299362151</v>
      </c>
      <c r="Q11" s="0" t="n">
        <v>1.47504613858044</v>
      </c>
      <c r="R11" s="0" t="n">
        <v>1.49370644741808</v>
      </c>
      <c r="S11" s="0" t="n">
        <v>1.50697317074157</v>
      </c>
      <c r="T11" s="0" t="n">
        <v>1.51</v>
      </c>
      <c r="U11" s="0" t="n">
        <v>1.44</v>
      </c>
      <c r="V11" s="0" t="n">
        <v>1.41734782608696</v>
      </c>
      <c r="W11" s="0" t="n">
        <v>1.52</v>
      </c>
      <c r="X11" s="0" t="n">
        <v>1.495</v>
      </c>
      <c r="Y11" s="0" t="n">
        <v>1.47</v>
      </c>
      <c r="Z11" s="0" t="n">
        <v>1.46138898634846</v>
      </c>
      <c r="AA11" s="0" t="n">
        <v>1.455</v>
      </c>
      <c r="AB11" s="0" t="n">
        <v>1.44850834821647</v>
      </c>
      <c r="AC11" s="0" t="n">
        <v>1.44</v>
      </c>
      <c r="AD11" s="0" t="n">
        <v>1.4</v>
      </c>
      <c r="AE11" s="0" t="n">
        <v>1.36</v>
      </c>
      <c r="AF11" s="0" t="n">
        <v>1.39</v>
      </c>
      <c r="AG11" s="0" t="n">
        <v>1.42</v>
      </c>
      <c r="AH11" s="0" t="n">
        <v>1.445</v>
      </c>
      <c r="AI11" s="0" t="n">
        <v>1.47</v>
      </c>
      <c r="AJ11" s="0" t="n">
        <v>1.505</v>
      </c>
      <c r="AK11" s="0" t="n">
        <v>1.54</v>
      </c>
      <c r="AL11" s="0" t="n">
        <v>1.44</v>
      </c>
      <c r="AM11" s="0" t="n">
        <v>1.34</v>
      </c>
      <c r="AN11" s="0" t="n">
        <v>1.3447425406698</v>
      </c>
      <c r="AO11" s="0" t="n">
        <v>1.35</v>
      </c>
      <c r="AP11" s="0" t="n">
        <v>1.395</v>
      </c>
      <c r="AQ11" s="0" t="n">
        <v>1.44</v>
      </c>
      <c r="AR11" s="0" t="n">
        <v>1.43107872814791</v>
      </c>
      <c r="AS11" s="0" t="n">
        <v>1.42</v>
      </c>
      <c r="AT11" s="0" t="n">
        <v>1.37</v>
      </c>
      <c r="AU11" s="0" t="n">
        <v>1.32</v>
      </c>
      <c r="AV11" s="0" t="n">
        <v>1.32961389467684</v>
      </c>
      <c r="AW11" s="0" t="n">
        <v>1.34285072091162</v>
      </c>
      <c r="AX11" s="0" t="n">
        <v>1.35718653350672</v>
      </c>
      <c r="AY11" s="0" t="n">
        <v>1.372</v>
      </c>
      <c r="AZ11" s="0" t="n">
        <v>1.38829025745298</v>
      </c>
      <c r="BA11" s="0" t="n">
        <v>1.405</v>
      </c>
      <c r="BB11" s="0" t="n">
        <v>1.422</v>
      </c>
      <c r="BC11" s="0" t="n">
        <v>1.439</v>
      </c>
      <c r="BD11" s="0" t="n">
        <v>1.3995</v>
      </c>
      <c r="BE11" s="0" t="n">
        <v>1.36</v>
      </c>
      <c r="BF11" s="0" t="n">
        <v>1.36</v>
      </c>
      <c r="BG11" s="0" t="n">
        <v>1.36</v>
      </c>
      <c r="BH11" s="0" t="n">
        <v>1.355</v>
      </c>
      <c r="BI11" s="0" t="n">
        <v>1.35</v>
      </c>
      <c r="BJ11" s="0" t="n">
        <v>1.35056905967414</v>
      </c>
      <c r="BK11" s="0" t="n">
        <v>1.353</v>
      </c>
    </row>
    <row r="12" customFormat="false" ht="13.8" hidden="false" customHeight="false" outlineLevel="0" collapsed="false">
      <c r="A12" s="0" t="n">
        <v>41</v>
      </c>
      <c r="B12" s="3" t="n">
        <v>1.56</v>
      </c>
      <c r="C12" s="0" t="n">
        <v>1.49265436983414</v>
      </c>
      <c r="D12" s="0" t="n">
        <v>1.48532332024691</v>
      </c>
      <c r="E12" s="0" t="n">
        <v>1.4780068512383</v>
      </c>
      <c r="F12" s="0" t="n">
        <v>1.47070496280832</v>
      </c>
      <c r="G12" s="0" t="n">
        <v>1.46341765495697</v>
      </c>
      <c r="H12" s="0" t="n">
        <v>1.45614492768424</v>
      </c>
      <c r="I12" s="0" t="n">
        <v>1.44888678099014</v>
      </c>
      <c r="J12" s="0" t="n">
        <v>1.44164321487467</v>
      </c>
      <c r="K12" s="0" t="n">
        <v>1.43441422933782</v>
      </c>
      <c r="L12" s="0" t="n">
        <v>1.4271998243796</v>
      </c>
      <c r="M12" s="0" t="n">
        <v>1.42</v>
      </c>
      <c r="N12" s="0" t="n">
        <v>1.4128217868604</v>
      </c>
      <c r="O12" s="0" t="n">
        <v>1.40567207094157</v>
      </c>
      <c r="P12" s="0" t="n">
        <v>1.39855047852329</v>
      </c>
      <c r="Q12" s="0" t="n">
        <v>1.39145616205039</v>
      </c>
      <c r="R12" s="0" t="n">
        <v>1.38438670067365</v>
      </c>
      <c r="S12" s="0" t="n">
        <v>1.37733128859895</v>
      </c>
      <c r="T12" s="0" t="n">
        <v>1.37</v>
      </c>
      <c r="U12" s="0" t="n">
        <v>1.36</v>
      </c>
      <c r="V12" s="0" t="n">
        <v>1.3355652173913</v>
      </c>
      <c r="W12" s="0" t="n">
        <v>1.34</v>
      </c>
      <c r="X12" s="0" t="n">
        <v>1.36</v>
      </c>
      <c r="Y12" s="0" t="n">
        <v>1.38</v>
      </c>
      <c r="Z12" s="0" t="n">
        <v>1.37639713322182</v>
      </c>
      <c r="AA12" s="0" t="n">
        <v>1.36906940555539</v>
      </c>
      <c r="AB12" s="0" t="n">
        <v>1.36000816728401</v>
      </c>
      <c r="AC12" s="0" t="n">
        <v>1.35</v>
      </c>
      <c r="AD12" s="0" t="n">
        <v>1.335</v>
      </c>
      <c r="AE12" s="0" t="n">
        <v>1.32</v>
      </c>
      <c r="AF12" s="0" t="n">
        <v>1.315</v>
      </c>
      <c r="AG12" s="0" t="n">
        <v>1.31</v>
      </c>
      <c r="AH12" s="0" t="n">
        <v>1.285</v>
      </c>
      <c r="AI12" s="0" t="n">
        <v>1.26</v>
      </c>
      <c r="AJ12" s="0" t="n">
        <v>1.34</v>
      </c>
      <c r="AK12" s="0" t="n">
        <v>1.42</v>
      </c>
      <c r="AL12" s="0" t="n">
        <v>1.43070861998476</v>
      </c>
      <c r="AM12" s="0" t="n">
        <v>1.44</v>
      </c>
      <c r="AN12" s="0" t="n">
        <v>1.36</v>
      </c>
      <c r="AO12" s="0" t="n">
        <v>1.28</v>
      </c>
      <c r="AP12" s="0" t="n">
        <v>1.315</v>
      </c>
      <c r="AQ12" s="0" t="n">
        <v>1.35</v>
      </c>
      <c r="AR12" s="0" t="n">
        <v>1.3556487727024</v>
      </c>
      <c r="AS12" s="0" t="n">
        <v>1.36</v>
      </c>
      <c r="AT12" s="0" t="n">
        <v>1.335</v>
      </c>
      <c r="AU12" s="0" t="n">
        <v>1.31</v>
      </c>
      <c r="AV12" s="0" t="n">
        <v>1.29667368685688</v>
      </c>
      <c r="AW12" s="0" t="n">
        <v>1.2845069911257</v>
      </c>
      <c r="AX12" s="0" t="n">
        <v>1.27470205200494</v>
      </c>
      <c r="AY12" s="0" t="n">
        <v>1.271</v>
      </c>
      <c r="AZ12" s="0" t="n">
        <v>1.2845</v>
      </c>
      <c r="BA12" s="0" t="n">
        <v>1.298</v>
      </c>
      <c r="BB12" s="0" t="n">
        <v>1.30225000165124</v>
      </c>
      <c r="BC12" s="0" t="n">
        <v>1.305</v>
      </c>
      <c r="BD12" s="0" t="n">
        <v>1.2875</v>
      </c>
      <c r="BE12" s="0" t="n">
        <v>1.27</v>
      </c>
      <c r="BF12" s="0" t="n">
        <v>1.26410716206247</v>
      </c>
      <c r="BG12" s="0" t="n">
        <v>1.26</v>
      </c>
      <c r="BH12" s="0" t="n">
        <v>1.28</v>
      </c>
      <c r="BI12" s="0" t="n">
        <v>1.3</v>
      </c>
      <c r="BJ12" s="0" t="n">
        <v>1.28777945024793</v>
      </c>
      <c r="BK12" s="0" t="n">
        <v>1.244</v>
      </c>
    </row>
    <row r="13" customFormat="false" ht="13.8" hidden="false" customHeight="false" outlineLevel="0" collapsed="false">
      <c r="A13" s="0" t="n">
        <v>57</v>
      </c>
      <c r="B13" s="3" t="n">
        <v>1.455</v>
      </c>
      <c r="C13" s="0" t="n">
        <v>1.48937297687666</v>
      </c>
      <c r="D13" s="0" t="n">
        <v>1.47941681292344</v>
      </c>
      <c r="E13" s="0" t="n">
        <v>1.47013150814034</v>
      </c>
      <c r="F13" s="0" t="n">
        <v>1.46151706252737</v>
      </c>
      <c r="G13" s="0" t="n">
        <v>1.45357347608452</v>
      </c>
      <c r="H13" s="0" t="n">
        <v>1.44630074881179</v>
      </c>
      <c r="I13" s="0" t="n">
        <v>1.43969888070919</v>
      </c>
      <c r="J13" s="0" t="n">
        <v>1.4337678717767</v>
      </c>
      <c r="K13" s="0" t="n">
        <v>1.42850772201435</v>
      </c>
      <c r="L13" s="0" t="n">
        <v>1.42391843142211</v>
      </c>
      <c r="M13" s="0" t="n">
        <v>1.42</v>
      </c>
      <c r="N13" s="0" t="n">
        <v>1.41663841087788</v>
      </c>
      <c r="O13" s="0" t="n">
        <v>1.41370246606677</v>
      </c>
      <c r="P13" s="0" t="n">
        <v>1.411152080116</v>
      </c>
      <c r="Q13" s="0" t="n">
        <v>1.40891073820834</v>
      </c>
      <c r="R13" s="0" t="n">
        <v>1.40681194629903</v>
      </c>
      <c r="S13" s="0" t="n">
        <v>1.40441188708031</v>
      </c>
      <c r="T13" s="0" t="n">
        <v>1.4</v>
      </c>
      <c r="U13" s="0" t="n">
        <v>1.38</v>
      </c>
      <c r="V13" s="0" t="n">
        <v>1.38060869565217</v>
      </c>
      <c r="W13" s="0" t="n">
        <v>1.35</v>
      </c>
      <c r="X13" s="0" t="n">
        <v>1.425</v>
      </c>
      <c r="Y13" s="0" t="n">
        <v>1.5</v>
      </c>
      <c r="Z13" s="0" t="n">
        <v>1.48867418015887</v>
      </c>
      <c r="AA13" s="0" t="n">
        <v>1.47233400729461</v>
      </c>
      <c r="AB13" s="0" t="n">
        <v>1.4524593796163</v>
      </c>
      <c r="AC13" s="0" t="n">
        <v>1.43</v>
      </c>
      <c r="AD13" s="0" t="n">
        <v>1.36</v>
      </c>
      <c r="AE13" s="0" t="n">
        <v>1.29</v>
      </c>
      <c r="AF13" s="0" t="n">
        <v>1.325</v>
      </c>
      <c r="AG13" s="0" t="n">
        <v>1.36</v>
      </c>
      <c r="AH13" s="0" t="n">
        <v>1.38253784690118</v>
      </c>
      <c r="AI13" s="0" t="n">
        <v>1.4</v>
      </c>
      <c r="AJ13" s="0" t="n">
        <v>1.41172768783728</v>
      </c>
      <c r="AK13" s="0" t="n">
        <v>1.42</v>
      </c>
      <c r="AL13" s="0" t="n">
        <v>1.4201747997874</v>
      </c>
      <c r="AM13" s="0" t="n">
        <v>1.42</v>
      </c>
      <c r="AN13" s="0" t="n">
        <v>1.365</v>
      </c>
      <c r="AO13" s="0" t="n">
        <v>1.31</v>
      </c>
      <c r="AP13" s="0" t="n">
        <v>1.36</v>
      </c>
      <c r="AQ13" s="0" t="n">
        <v>1.41</v>
      </c>
      <c r="AR13" s="0" t="n">
        <v>1.42711197177773</v>
      </c>
      <c r="AS13" s="0" t="n">
        <v>1.44</v>
      </c>
      <c r="AT13" s="0" t="n">
        <v>1.4</v>
      </c>
      <c r="AU13" s="0" t="n">
        <v>1.36</v>
      </c>
      <c r="AV13" s="0" t="n">
        <v>1.33941107909918</v>
      </c>
      <c r="AW13" s="0" t="n">
        <v>1.32090013423286</v>
      </c>
      <c r="AX13" s="0" t="n">
        <v>1.30596524114685</v>
      </c>
      <c r="AY13" s="0" t="n">
        <v>1.298</v>
      </c>
      <c r="AZ13" s="0" t="n">
        <v>1.338</v>
      </c>
      <c r="BA13" s="0" t="n">
        <v>1.378</v>
      </c>
      <c r="BB13" s="0" t="n">
        <v>1.38646752430932</v>
      </c>
      <c r="BC13" s="0" t="n">
        <v>1.393</v>
      </c>
      <c r="BD13" s="0" t="n">
        <v>1.3715</v>
      </c>
      <c r="BE13" s="0" t="n">
        <v>1.35</v>
      </c>
      <c r="BF13" s="0" t="n">
        <v>1.33861386386642</v>
      </c>
      <c r="BG13" s="0" t="n">
        <v>1.33</v>
      </c>
      <c r="BH13" s="0" t="n">
        <v>1.325</v>
      </c>
      <c r="BI13" s="0" t="n">
        <v>1.32</v>
      </c>
      <c r="BJ13" s="0" t="n">
        <v>1.31057573081683</v>
      </c>
      <c r="BK13" s="0" t="n">
        <v>1.295</v>
      </c>
    </row>
    <row r="14" customFormat="false" ht="13.8" hidden="false" customHeight="false" outlineLevel="0" collapsed="false">
      <c r="A14" s="0" t="n">
        <v>4</v>
      </c>
      <c r="B14" s="3" t="n">
        <v>1.58</v>
      </c>
      <c r="C14" s="0" t="n">
        <v>1.54856771788455</v>
      </c>
      <c r="D14" s="0" t="n">
        <v>1.53724007401037</v>
      </c>
      <c r="E14" s="0" t="n">
        <v>1.52601706837746</v>
      </c>
      <c r="F14" s="0" t="n">
        <v>1.51489870098582</v>
      </c>
      <c r="G14" s="0" t="n">
        <v>1.50388497183546</v>
      </c>
      <c r="H14" s="0" t="n">
        <v>1.49297588092637</v>
      </c>
      <c r="I14" s="0" t="n">
        <v>1.48217142825855</v>
      </c>
      <c r="J14" s="0" t="n">
        <v>1.471471613832</v>
      </c>
      <c r="K14" s="0" t="n">
        <v>1.46087643764673</v>
      </c>
      <c r="L14" s="0" t="n">
        <v>1.45038589970273</v>
      </c>
      <c r="M14" s="0" t="n">
        <v>1.44</v>
      </c>
      <c r="N14" s="0" t="n">
        <v>1.42966731601102</v>
      </c>
      <c r="O14" s="0" t="n">
        <v>1.41933712634928</v>
      </c>
      <c r="P14" s="0" t="n">
        <v>1.40901124945652</v>
      </c>
      <c r="Q14" s="0" t="n">
        <v>1.39869383881348</v>
      </c>
      <c r="R14" s="0" t="n">
        <v>1.38839690299181</v>
      </c>
      <c r="S14" s="0" t="n">
        <v>1.37817552864583</v>
      </c>
      <c r="T14" s="0" t="n">
        <v>1.37</v>
      </c>
      <c r="U14" s="0" t="n">
        <v>1.42</v>
      </c>
      <c r="V14" s="0" t="n">
        <v>1.31930434782609</v>
      </c>
      <c r="W14" s="0" t="n">
        <v>1.38</v>
      </c>
      <c r="X14" s="0" t="n">
        <v>1.43833582971298</v>
      </c>
      <c r="Y14" s="0" t="n">
        <v>1.49</v>
      </c>
      <c r="Z14" s="0" t="n">
        <v>1.47619727117688</v>
      </c>
      <c r="AA14" s="0" t="n">
        <v>1.445</v>
      </c>
      <c r="AB14" s="0" t="n">
        <v>1.41222992557365</v>
      </c>
      <c r="AC14" s="0" t="n">
        <v>1.4</v>
      </c>
      <c r="AD14" s="0" t="n">
        <v>1.42</v>
      </c>
      <c r="AE14" s="0" t="n">
        <v>1.44</v>
      </c>
      <c r="AF14" s="0" t="n">
        <v>1.37</v>
      </c>
      <c r="AG14" s="0" t="n">
        <v>1.3</v>
      </c>
      <c r="AH14" s="0" t="n">
        <v>1.325</v>
      </c>
      <c r="AI14" s="0" t="n">
        <v>1.35</v>
      </c>
      <c r="AJ14" s="0" t="n">
        <v>1.325</v>
      </c>
      <c r="AK14" s="0" t="n">
        <v>1.3</v>
      </c>
      <c r="AL14" s="0" t="n">
        <v>1.28</v>
      </c>
      <c r="AM14" s="0" t="n">
        <v>1.26</v>
      </c>
      <c r="AN14" s="0" t="n">
        <v>1.24</v>
      </c>
      <c r="AO14" s="0" t="n">
        <v>1.22</v>
      </c>
      <c r="AP14" s="0" t="n">
        <v>1.28</v>
      </c>
      <c r="AQ14" s="0" t="n">
        <v>1.34</v>
      </c>
      <c r="AR14" s="0" t="n">
        <v>1.3</v>
      </c>
      <c r="AS14" s="0" t="n">
        <v>1.26</v>
      </c>
      <c r="AT14" s="0" t="n">
        <v>1.47</v>
      </c>
      <c r="AU14" s="0" t="n">
        <v>1.68</v>
      </c>
      <c r="AV14" s="0" t="n">
        <v>1.60368955479994</v>
      </c>
      <c r="AW14" s="0" t="n">
        <v>1.4225</v>
      </c>
      <c r="AX14" s="0" t="n">
        <v>1.2451961052124</v>
      </c>
      <c r="AY14" s="0" t="n">
        <v>1.165</v>
      </c>
      <c r="AZ14" s="0" t="n">
        <v>1.16116723392642</v>
      </c>
      <c r="BA14" s="0" t="n">
        <v>1.158</v>
      </c>
      <c r="BB14" s="0" t="n">
        <v>1.2105</v>
      </c>
      <c r="BC14" s="0" t="n">
        <v>1.263</v>
      </c>
      <c r="BD14" s="0" t="n">
        <v>1.23297977873735</v>
      </c>
      <c r="BE14" s="0" t="n">
        <v>1.2</v>
      </c>
      <c r="BF14" s="0" t="n">
        <v>1.165</v>
      </c>
      <c r="BG14" s="0" t="n">
        <v>1.13</v>
      </c>
      <c r="BH14" s="0" t="n">
        <v>1.13</v>
      </c>
      <c r="BI14" s="0" t="n">
        <v>1.13</v>
      </c>
      <c r="BJ14" s="0" t="n">
        <v>1.11792867360494</v>
      </c>
      <c r="BK14" s="0" t="n">
        <v>1.088</v>
      </c>
    </row>
    <row r="15" customFormat="false" ht="13.8" hidden="false" customHeight="false" outlineLevel="0" collapsed="false">
      <c r="A15" s="0" t="n">
        <v>18</v>
      </c>
      <c r="B15" s="3" t="n">
        <v>1.59</v>
      </c>
      <c r="C15" s="0" t="n">
        <v>1.53756033364502</v>
      </c>
      <c r="D15" s="0" t="n">
        <v>1.51742678237922</v>
      </c>
      <c r="E15" s="0" t="n">
        <v>1.4995993462026</v>
      </c>
      <c r="F15" s="0" t="n">
        <v>1.48407802511515</v>
      </c>
      <c r="G15" s="0" t="n">
        <v>1.47086281911688</v>
      </c>
      <c r="H15" s="0" t="n">
        <v>1.45995372820779</v>
      </c>
      <c r="I15" s="0" t="n">
        <v>1.45135075238788</v>
      </c>
      <c r="J15" s="0" t="n">
        <v>1.44505389165714</v>
      </c>
      <c r="K15" s="0" t="n">
        <v>1.44106314601558</v>
      </c>
      <c r="L15" s="0" t="n">
        <v>1.4393785154632</v>
      </c>
      <c r="M15" s="0" t="n">
        <v>1.44</v>
      </c>
      <c r="N15" s="0" t="n">
        <v>1.44207252120675</v>
      </c>
      <c r="O15" s="0" t="n">
        <v>1.44484243399912</v>
      </c>
      <c r="P15" s="0" t="n">
        <v>1.44850434593204</v>
      </c>
      <c r="Q15" s="0" t="n">
        <v>1.45333269751795</v>
      </c>
      <c r="R15" s="0" t="n">
        <v>1.45972737721442</v>
      </c>
      <c r="S15" s="0" t="n">
        <v>1.46829464788034</v>
      </c>
      <c r="T15" s="0" t="n">
        <v>1.48</v>
      </c>
      <c r="U15" s="0" t="n">
        <v>1.5</v>
      </c>
      <c r="V15" s="0" t="n">
        <v>1.35434782608696</v>
      </c>
      <c r="W15" s="0" t="n">
        <v>1.46</v>
      </c>
      <c r="X15" s="0" t="n">
        <v>1.51088268954205</v>
      </c>
      <c r="Y15" s="0" t="n">
        <v>1.54</v>
      </c>
      <c r="Z15" s="0" t="n">
        <v>1.52698497578812</v>
      </c>
      <c r="AA15" s="0" t="n">
        <v>1.505</v>
      </c>
      <c r="AB15" s="0" t="n">
        <v>1.48473146764281</v>
      </c>
      <c r="AC15" s="0" t="n">
        <v>1.47</v>
      </c>
      <c r="AD15" s="0" t="n">
        <v>1.46</v>
      </c>
      <c r="AE15" s="0" t="n">
        <v>1.45</v>
      </c>
      <c r="AF15" s="0" t="n">
        <v>1.435</v>
      </c>
      <c r="AG15" s="0" t="n">
        <v>1.42</v>
      </c>
      <c r="AH15" s="0" t="n">
        <v>1.43</v>
      </c>
      <c r="AI15" s="0" t="n">
        <v>1.44</v>
      </c>
      <c r="AJ15" s="0" t="n">
        <v>1.45</v>
      </c>
      <c r="AK15" s="0" t="n">
        <v>1.46</v>
      </c>
      <c r="AL15" s="0" t="n">
        <v>1.405</v>
      </c>
      <c r="AM15" s="0" t="n">
        <v>1.35</v>
      </c>
      <c r="AN15" s="0" t="n">
        <v>1.3053686524251</v>
      </c>
      <c r="AO15" s="0" t="n">
        <v>1.27</v>
      </c>
      <c r="AP15" s="0" t="n">
        <v>1.31</v>
      </c>
      <c r="AQ15" s="0" t="n">
        <v>1.35</v>
      </c>
      <c r="AR15" s="0" t="n">
        <v>1.315</v>
      </c>
      <c r="AS15" s="0" t="n">
        <v>1.28</v>
      </c>
      <c r="AT15" s="0" t="n">
        <v>1.285</v>
      </c>
      <c r="AU15" s="0" t="n">
        <v>1.29</v>
      </c>
      <c r="AV15" s="0" t="n">
        <v>1.28007197511143</v>
      </c>
      <c r="AW15" s="0" t="n">
        <v>1.254</v>
      </c>
      <c r="AX15" s="0" t="n">
        <v>1.22742355626709</v>
      </c>
      <c r="AY15" s="0" t="n">
        <v>1.218</v>
      </c>
      <c r="AZ15" s="0" t="n">
        <v>1.229</v>
      </c>
      <c r="BA15" s="0" t="n">
        <v>1.24</v>
      </c>
      <c r="BB15" s="0" t="n">
        <v>1.24700391350756</v>
      </c>
      <c r="BC15" s="0" t="n">
        <v>1.252</v>
      </c>
      <c r="BD15" s="0" t="n">
        <v>1.216</v>
      </c>
      <c r="BE15" s="0" t="n">
        <v>1.18</v>
      </c>
      <c r="BF15" s="0" t="n">
        <v>1.205</v>
      </c>
      <c r="BG15" s="0" t="n">
        <v>1.23</v>
      </c>
      <c r="BH15" s="0" t="n">
        <v>1.185</v>
      </c>
      <c r="BI15" s="0" t="n">
        <v>1.14</v>
      </c>
      <c r="BJ15" s="0" t="n">
        <v>1.13438981618192</v>
      </c>
      <c r="BK15" s="0" t="n">
        <v>1.13</v>
      </c>
    </row>
    <row r="16" customFormat="false" ht="13.8" hidden="false" customHeight="false" outlineLevel="0" collapsed="false">
      <c r="A16" s="0" t="n">
        <v>45</v>
      </c>
      <c r="B16" s="3" t="n">
        <v>1.54</v>
      </c>
      <c r="C16" s="0" t="n">
        <v>1.53994777621036</v>
      </c>
      <c r="D16" s="0" t="n">
        <v>1.52172417899684</v>
      </c>
      <c r="E16" s="0" t="n">
        <v>1.50532920835942</v>
      </c>
      <c r="F16" s="0" t="n">
        <v>1.49076286429811</v>
      </c>
      <c r="G16" s="0" t="n">
        <v>1.47802514681291</v>
      </c>
      <c r="H16" s="0" t="n">
        <v>1.46711605590382</v>
      </c>
      <c r="I16" s="0" t="n">
        <v>1.45803559157084</v>
      </c>
      <c r="J16" s="0" t="n">
        <v>1.45078375381397</v>
      </c>
      <c r="K16" s="0" t="n">
        <v>1.4453605426332</v>
      </c>
      <c r="L16" s="0" t="n">
        <v>1.44176595802855</v>
      </c>
      <c r="M16" s="0" t="n">
        <v>1.44</v>
      </c>
      <c r="N16" s="0" t="n">
        <v>1.43985620472976</v>
      </c>
      <c r="O16" s="0" t="n">
        <v>1.44105748626258</v>
      </c>
      <c r="P16" s="0" t="n">
        <v>1.44344420989216</v>
      </c>
      <c r="Q16" s="0" t="n">
        <v>1.4467269009382</v>
      </c>
      <c r="R16" s="0" t="n">
        <v>1.45032054338083</v>
      </c>
      <c r="S16" s="0" t="n">
        <v>1.45283815012965</v>
      </c>
      <c r="T16" s="0" t="n">
        <v>1.45</v>
      </c>
      <c r="U16" s="0" t="n">
        <v>1.43</v>
      </c>
      <c r="V16" s="0" t="n">
        <v>1.30173913043478</v>
      </c>
      <c r="W16" s="0" t="n">
        <v>1.47</v>
      </c>
      <c r="X16" s="0" t="n">
        <v>1.385</v>
      </c>
      <c r="Y16" s="0" t="n">
        <v>1.3</v>
      </c>
      <c r="Z16" s="0" t="n">
        <v>1.32099905703202</v>
      </c>
      <c r="AA16" s="0" t="n">
        <v>1.36</v>
      </c>
      <c r="AB16" s="0" t="n">
        <v>1.39897801893389</v>
      </c>
      <c r="AC16" s="0" t="n">
        <v>1.42</v>
      </c>
      <c r="AD16" s="0" t="n">
        <v>1.42561312907576</v>
      </c>
      <c r="AE16" s="0" t="n">
        <v>1.43</v>
      </c>
      <c r="AF16" s="0" t="n">
        <v>1.365</v>
      </c>
      <c r="AG16" s="0" t="n">
        <v>1.3</v>
      </c>
      <c r="AH16" s="0" t="n">
        <v>1.31</v>
      </c>
      <c r="AI16" s="0" t="n">
        <v>1.32</v>
      </c>
      <c r="AJ16" s="0" t="n">
        <v>1.33</v>
      </c>
      <c r="AK16" s="0" t="n">
        <v>1.34</v>
      </c>
      <c r="AL16" s="0" t="n">
        <v>1.32799585058432</v>
      </c>
      <c r="AM16" s="0" t="n">
        <v>1.31</v>
      </c>
      <c r="AN16" s="0" t="n">
        <v>1.27</v>
      </c>
      <c r="AO16" s="0" t="n">
        <v>1.23</v>
      </c>
      <c r="AP16" s="0" t="n">
        <v>1.26</v>
      </c>
      <c r="AQ16" s="0" t="n">
        <v>1.29</v>
      </c>
      <c r="AR16" s="0" t="n">
        <v>1.3168228175345</v>
      </c>
      <c r="AS16" s="0" t="n">
        <v>1.34</v>
      </c>
      <c r="AT16" s="0" t="n">
        <v>1.285</v>
      </c>
      <c r="AU16" s="0" t="n">
        <v>1.23</v>
      </c>
      <c r="AV16" s="0" t="n">
        <v>1.20332643442167</v>
      </c>
      <c r="AW16" s="0" t="n">
        <v>1.17891560386765</v>
      </c>
      <c r="AX16" s="0" t="n">
        <v>1.15919526911875</v>
      </c>
      <c r="AY16" s="0" t="n">
        <v>1.152</v>
      </c>
      <c r="AZ16" s="0" t="n">
        <v>1.16229605573177</v>
      </c>
      <c r="BA16" s="0" t="n">
        <v>1.176</v>
      </c>
      <c r="BB16" s="0" t="n">
        <v>1.1955</v>
      </c>
      <c r="BC16" s="0" t="n">
        <v>1.215</v>
      </c>
      <c r="BD16" s="0" t="n">
        <v>1.1875</v>
      </c>
      <c r="BE16" s="0" t="n">
        <v>1.16</v>
      </c>
      <c r="BF16" s="0" t="n">
        <v>1.16</v>
      </c>
      <c r="BG16" s="0" t="n">
        <v>1.16</v>
      </c>
      <c r="BH16" s="0" t="n">
        <v>1.15205492069981</v>
      </c>
      <c r="BI16" s="0" t="n">
        <v>1.14</v>
      </c>
      <c r="BJ16" s="0" t="n">
        <v>1.11781363689936</v>
      </c>
      <c r="BK16" s="0" t="n">
        <v>1.077</v>
      </c>
    </row>
    <row r="17" customFormat="false" ht="13.8" hidden="false" customHeight="false" outlineLevel="0" collapsed="false">
      <c r="A17" s="0" t="n">
        <v>59</v>
      </c>
      <c r="B17" s="3" t="n">
        <v>1.6</v>
      </c>
      <c r="C17" s="0" t="n">
        <v>1.54206177833232</v>
      </c>
      <c r="D17" s="0" t="n">
        <v>1.52552938281636</v>
      </c>
      <c r="E17" s="0" t="n">
        <v>1.51040281345211</v>
      </c>
      <c r="F17" s="0" t="n">
        <v>1.49668207023958</v>
      </c>
      <c r="G17" s="0" t="n">
        <v>1.48436715317878</v>
      </c>
      <c r="H17" s="0" t="n">
        <v>1.47345806226968</v>
      </c>
      <c r="I17" s="0" t="n">
        <v>1.46395479751231</v>
      </c>
      <c r="J17" s="0" t="n">
        <v>1.45585735890666</v>
      </c>
      <c r="K17" s="0" t="n">
        <v>1.44916574645272</v>
      </c>
      <c r="L17" s="0" t="n">
        <v>1.4438799601505</v>
      </c>
      <c r="M17" s="0" t="n">
        <v>1.44</v>
      </c>
      <c r="N17" s="0" t="n">
        <v>1.43699733629814</v>
      </c>
      <c r="O17" s="0" t="n">
        <v>1.43438039109702</v>
      </c>
      <c r="P17" s="0" t="n">
        <v>1.43221389359589</v>
      </c>
      <c r="Q17" s="0" t="n">
        <v>1.43057791451125</v>
      </c>
      <c r="R17" s="0" t="n">
        <v>1.42957269748152</v>
      </c>
      <c r="S17" s="0" t="n">
        <v>1.42932543902869</v>
      </c>
      <c r="T17" s="0" t="n">
        <v>1.43</v>
      </c>
      <c r="U17" s="0" t="n">
        <v>1.6</v>
      </c>
      <c r="V17" s="0" t="n">
        <v>1.34421739130435</v>
      </c>
      <c r="W17" s="0" t="n">
        <v>1.47</v>
      </c>
      <c r="X17" s="0" t="n">
        <v>1.48163271821865</v>
      </c>
      <c r="Y17" s="0" t="n">
        <v>1.49</v>
      </c>
      <c r="Z17" s="0" t="n">
        <v>1.48230959830102</v>
      </c>
      <c r="AA17" s="0" t="n">
        <v>1.46</v>
      </c>
      <c r="AB17" s="0" t="n">
        <v>1.43769040169898</v>
      </c>
      <c r="AC17" s="0" t="n">
        <v>1.43</v>
      </c>
      <c r="AD17" s="0" t="n">
        <v>1.44</v>
      </c>
      <c r="AE17" s="0" t="n">
        <v>1.45</v>
      </c>
      <c r="AF17" s="0" t="n">
        <v>1.43376503092197</v>
      </c>
      <c r="AG17" s="0" t="n">
        <v>1.41</v>
      </c>
      <c r="AH17" s="0" t="n">
        <v>1.365</v>
      </c>
      <c r="AI17" s="0" t="n">
        <v>1.32</v>
      </c>
      <c r="AJ17" s="0" t="n">
        <v>1.38</v>
      </c>
      <c r="AK17" s="0" t="n">
        <v>1.44</v>
      </c>
      <c r="AL17" s="0" t="n">
        <v>1.39</v>
      </c>
      <c r="AM17" s="0" t="n">
        <v>1.34</v>
      </c>
      <c r="AN17" s="0" t="n">
        <v>1.30556294155428</v>
      </c>
      <c r="AO17" s="0" t="n">
        <v>1.28</v>
      </c>
      <c r="AP17" s="0" t="n">
        <v>1.325</v>
      </c>
      <c r="AQ17" s="0" t="n">
        <v>1.37</v>
      </c>
      <c r="AR17" s="0" t="n">
        <v>1.37059437108666</v>
      </c>
      <c r="AS17" s="0" t="n">
        <v>1.37</v>
      </c>
      <c r="AT17" s="0" t="n">
        <v>1.315</v>
      </c>
      <c r="AU17" s="0" t="n">
        <v>1.26</v>
      </c>
      <c r="AV17" s="0" t="n">
        <v>1.23789930636923</v>
      </c>
      <c r="AW17" s="0" t="n">
        <v>1.21880639235961</v>
      </c>
      <c r="AX17" s="0" t="n">
        <v>1.20369300258886</v>
      </c>
      <c r="AY17" s="0" t="n">
        <v>1.194</v>
      </c>
      <c r="AZ17" s="0" t="n">
        <v>1.18815381394239</v>
      </c>
      <c r="BA17" s="0" t="n">
        <v>1.184</v>
      </c>
      <c r="BB17" s="0" t="n">
        <v>1.2225</v>
      </c>
      <c r="BC17" s="0" t="n">
        <v>1.261</v>
      </c>
      <c r="BD17" s="0" t="n">
        <v>1.2205</v>
      </c>
      <c r="BE17" s="0" t="n">
        <v>1.18</v>
      </c>
      <c r="BF17" s="0" t="n">
        <v>1.185</v>
      </c>
      <c r="BG17" s="0" t="n">
        <v>1.19</v>
      </c>
      <c r="BH17" s="0" t="n">
        <v>1.16</v>
      </c>
      <c r="BI17" s="0" t="n">
        <v>1.13</v>
      </c>
      <c r="BJ17" s="0" t="n">
        <v>1.12306083335613</v>
      </c>
      <c r="BK17" s="0" t="n">
        <v>1.118</v>
      </c>
    </row>
    <row r="18" customFormat="false" ht="13.8" hidden="false" customHeight="false" outlineLevel="0" collapsed="false">
      <c r="A18" s="0" t="n">
        <v>5</v>
      </c>
      <c r="B18" s="3" t="n">
        <v>1.6</v>
      </c>
      <c r="C18" s="0" t="n">
        <v>1.4674856863537</v>
      </c>
      <c r="D18" s="0" t="n">
        <v>1.44729241725483</v>
      </c>
      <c r="E18" s="0" t="n">
        <v>1.42942019270342</v>
      </c>
      <c r="F18" s="0" t="n">
        <v>1.41386901269944</v>
      </c>
      <c r="G18" s="0" t="n">
        <v>1.40063887724291</v>
      </c>
      <c r="H18" s="0" t="n">
        <v>1.38972978633381</v>
      </c>
      <c r="I18" s="0" t="n">
        <v>1.38114173997217</v>
      </c>
      <c r="J18" s="0" t="n">
        <v>1.37487473815796</v>
      </c>
      <c r="K18" s="0" t="n">
        <v>1.3709287808912</v>
      </c>
      <c r="L18" s="0" t="n">
        <v>1.36930386817188</v>
      </c>
      <c r="M18" s="0" t="n">
        <v>1.37</v>
      </c>
      <c r="N18" s="0" t="n">
        <v>1.37193496272858</v>
      </c>
      <c r="O18" s="0" t="n">
        <v>1.37405206873432</v>
      </c>
      <c r="P18" s="0" t="n">
        <v>1.37639979827288</v>
      </c>
      <c r="Q18" s="0" t="n">
        <v>1.37904551170588</v>
      </c>
      <c r="R18" s="0" t="n">
        <v>1.38208563164597</v>
      </c>
      <c r="S18" s="0" t="n">
        <v>1.38566321133315</v>
      </c>
      <c r="T18" s="0" t="n">
        <v>1.39</v>
      </c>
      <c r="U18" s="0" t="n">
        <v>1.44</v>
      </c>
      <c r="V18" s="0" t="n">
        <v>1.40152173913043</v>
      </c>
      <c r="W18" s="0" t="n">
        <v>1.41</v>
      </c>
      <c r="X18" s="0" t="n">
        <v>1.44</v>
      </c>
      <c r="Y18" s="0" t="n">
        <v>1.47</v>
      </c>
      <c r="Z18" s="0" t="n">
        <v>1.46172487247601</v>
      </c>
      <c r="AA18" s="0" t="n">
        <v>1.445</v>
      </c>
      <c r="AB18" s="0" t="n">
        <v>1.42827512752399</v>
      </c>
      <c r="AC18" s="0" t="n">
        <v>1.42</v>
      </c>
      <c r="AD18" s="0" t="n">
        <v>1.45</v>
      </c>
      <c r="AE18" s="0" t="n">
        <v>1.48</v>
      </c>
      <c r="AF18" s="0" t="n">
        <v>1.405</v>
      </c>
      <c r="AG18" s="0" t="n">
        <v>1.33</v>
      </c>
      <c r="AH18" s="0" t="n">
        <v>1.37</v>
      </c>
      <c r="AI18" s="0" t="n">
        <v>1.41</v>
      </c>
      <c r="AJ18" s="0" t="n">
        <v>1.44304670440754</v>
      </c>
      <c r="AK18" s="0" t="n">
        <v>1.47</v>
      </c>
      <c r="AL18" s="0" t="n">
        <v>1.415</v>
      </c>
      <c r="AM18" s="0" t="n">
        <v>1.36</v>
      </c>
      <c r="AN18" s="0" t="n">
        <v>1.3429803360177</v>
      </c>
      <c r="AO18" s="0" t="n">
        <v>1.33</v>
      </c>
      <c r="AP18" s="0" t="n">
        <v>1.37</v>
      </c>
      <c r="AQ18" s="0" t="n">
        <v>1.41</v>
      </c>
      <c r="AR18" s="0" t="n">
        <v>1.44315721468255</v>
      </c>
      <c r="AS18" s="0" t="n">
        <v>1.47</v>
      </c>
      <c r="AT18" s="0" t="n">
        <v>1.43</v>
      </c>
      <c r="AU18" s="0" t="n">
        <v>1.39</v>
      </c>
      <c r="AV18" s="0" t="n">
        <v>1.36802852996203</v>
      </c>
      <c r="AW18" s="0" t="n">
        <v>1.34785107339349</v>
      </c>
      <c r="AX18" s="0" t="n">
        <v>1.33130095479646</v>
      </c>
      <c r="AY18" s="0" t="n">
        <v>1.324</v>
      </c>
      <c r="AZ18" s="0" t="n">
        <v>1.3515</v>
      </c>
      <c r="BA18" s="0" t="n">
        <v>1.379</v>
      </c>
      <c r="BB18" s="0" t="n">
        <v>1.39999039598965</v>
      </c>
      <c r="BC18" s="0" t="n">
        <v>1.416</v>
      </c>
      <c r="BD18" s="0" t="n">
        <v>1.403</v>
      </c>
      <c r="BE18" s="0" t="n">
        <v>1.39</v>
      </c>
      <c r="BF18" s="0" t="n">
        <v>1.38</v>
      </c>
      <c r="BG18" s="0" t="n">
        <v>1.37</v>
      </c>
      <c r="BH18" s="0" t="n">
        <v>1.36</v>
      </c>
      <c r="BI18" s="0" t="n">
        <v>1.35</v>
      </c>
      <c r="BJ18" s="0" t="n">
        <v>1.35440598416487</v>
      </c>
      <c r="BK18" s="0" t="n">
        <v>1.366</v>
      </c>
    </row>
    <row r="19" customFormat="false" ht="13.8" hidden="false" customHeight="false" outlineLevel="0" collapsed="false">
      <c r="A19" s="0" t="n">
        <v>20</v>
      </c>
      <c r="B19" s="3" t="n">
        <v>1.455</v>
      </c>
      <c r="C19" s="0" t="n">
        <v>1.47098101558254</v>
      </c>
      <c r="D19" s="0" t="n">
        <v>1.45358400986675</v>
      </c>
      <c r="E19" s="0" t="n">
        <v>1.43780898285263</v>
      </c>
      <c r="F19" s="0" t="n">
        <v>1.42365593454019</v>
      </c>
      <c r="G19" s="0" t="n">
        <v>1.41112486492943</v>
      </c>
      <c r="H19" s="0" t="n">
        <v>1.40021577402034</v>
      </c>
      <c r="I19" s="0" t="n">
        <v>1.39092866181292</v>
      </c>
      <c r="J19" s="0" t="n">
        <v>1.38326352830718</v>
      </c>
      <c r="K19" s="0" t="n">
        <v>1.37722037350311</v>
      </c>
      <c r="L19" s="0" t="n">
        <v>1.37279919740072</v>
      </c>
      <c r="M19" s="0" t="n">
        <v>1.37</v>
      </c>
      <c r="N19" s="0" t="n">
        <v>1.37723554121086</v>
      </c>
      <c r="O19" s="0" t="n">
        <v>1.40043422560268</v>
      </c>
      <c r="P19" s="0" t="n">
        <v>1.43510823160063</v>
      </c>
      <c r="Q19" s="0" t="n">
        <v>1.47545799816776</v>
      </c>
      <c r="R19" s="0" t="n">
        <v>1.51385518535883</v>
      </c>
      <c r="S19" s="0" t="n">
        <v>1.54006014835203</v>
      </c>
      <c r="T19" s="0" t="n">
        <v>1.54</v>
      </c>
      <c r="U19" s="0" t="n">
        <v>1.47</v>
      </c>
      <c r="V19" s="0" t="n">
        <v>1.44965217391304</v>
      </c>
      <c r="W19" s="0" t="n">
        <v>1.48</v>
      </c>
      <c r="X19" s="0" t="n">
        <v>1.51022813591107</v>
      </c>
      <c r="Y19" s="0" t="n">
        <v>1.54</v>
      </c>
      <c r="Z19" s="0" t="n">
        <v>1.54321949937912</v>
      </c>
      <c r="AA19" s="0" t="n">
        <v>1.5459308007743</v>
      </c>
      <c r="AB19" s="0" t="n">
        <v>1.54817793787275</v>
      </c>
      <c r="AC19" s="0" t="n">
        <v>1.55</v>
      </c>
      <c r="AD19" s="0" t="n">
        <v>1.51</v>
      </c>
      <c r="AE19" s="0" t="n">
        <v>1.47</v>
      </c>
      <c r="AF19" s="0" t="n">
        <v>1.46448506736368</v>
      </c>
      <c r="AG19" s="0" t="n">
        <v>1.46</v>
      </c>
      <c r="AH19" s="0" t="n">
        <v>1.485</v>
      </c>
      <c r="AI19" s="0" t="n">
        <v>1.51</v>
      </c>
      <c r="AJ19" s="0" t="n">
        <v>1.51531258179416</v>
      </c>
      <c r="AK19" s="0" t="n">
        <v>1.52</v>
      </c>
      <c r="AL19" s="0" t="n">
        <v>1.435</v>
      </c>
      <c r="AM19" s="0" t="n">
        <v>1.35</v>
      </c>
      <c r="AN19" s="0" t="n">
        <v>1.35915581612384</v>
      </c>
      <c r="AO19" s="0" t="n">
        <v>1.37</v>
      </c>
      <c r="AP19" s="0" t="n">
        <v>1.405</v>
      </c>
      <c r="AQ19" s="0" t="n">
        <v>1.44</v>
      </c>
      <c r="AR19" s="0" t="n">
        <v>1.46315223929849</v>
      </c>
      <c r="AS19" s="0" t="n">
        <v>1.48</v>
      </c>
      <c r="AT19" s="0" t="n">
        <v>1.46</v>
      </c>
      <c r="AU19" s="0" t="n">
        <v>1.44</v>
      </c>
      <c r="AV19" s="0" t="n">
        <v>1.42228023356122</v>
      </c>
      <c r="AW19" s="0" t="n">
        <v>1.40493624140203</v>
      </c>
      <c r="AX19" s="0" t="n">
        <v>1.38867639564202</v>
      </c>
      <c r="AY19" s="0" t="n">
        <v>1.379</v>
      </c>
      <c r="AZ19" s="0" t="n">
        <v>1.38544836478509</v>
      </c>
      <c r="BA19" s="0" t="n">
        <v>1.394</v>
      </c>
      <c r="BB19" s="0" t="n">
        <v>1.4175</v>
      </c>
      <c r="BC19" s="0" t="n">
        <v>1.441</v>
      </c>
      <c r="BD19" s="0" t="n">
        <v>1.4155</v>
      </c>
      <c r="BE19" s="0" t="n">
        <v>1.39</v>
      </c>
      <c r="BF19" s="0" t="n">
        <v>1.405</v>
      </c>
      <c r="BG19" s="0" t="n">
        <v>1.42</v>
      </c>
      <c r="BH19" s="0" t="n">
        <v>1.4</v>
      </c>
      <c r="BI19" s="0" t="n">
        <v>1.38</v>
      </c>
      <c r="BJ19" s="0" t="n">
        <v>1.39573790042143</v>
      </c>
      <c r="BK19" s="0" t="n">
        <v>1.458</v>
      </c>
    </row>
    <row r="20" customFormat="false" ht="13.8" hidden="false" customHeight="false" outlineLevel="0" collapsed="false">
      <c r="A20" s="0" t="n">
        <v>40</v>
      </c>
      <c r="B20" s="3" t="n">
        <v>1.56</v>
      </c>
      <c r="C20" s="0" t="n">
        <v>1.4676384162316</v>
      </c>
      <c r="D20" s="0" t="n">
        <v>1.44756733103507</v>
      </c>
      <c r="E20" s="0" t="n">
        <v>1.42978674441039</v>
      </c>
      <c r="F20" s="0" t="n">
        <v>1.41429665635758</v>
      </c>
      <c r="G20" s="0" t="n">
        <v>1.40109706687663</v>
      </c>
      <c r="H20" s="0" t="n">
        <v>1.39018797596754</v>
      </c>
      <c r="I20" s="0" t="n">
        <v>1.38156938363031</v>
      </c>
      <c r="J20" s="0" t="n">
        <v>1.37524128986494</v>
      </c>
      <c r="K20" s="0" t="n">
        <v>1.37120369467143</v>
      </c>
      <c r="L20" s="0" t="n">
        <v>1.36945659804979</v>
      </c>
      <c r="M20" s="0" t="n">
        <v>1.37</v>
      </c>
      <c r="N20" s="0" t="n">
        <v>1.37204509565397</v>
      </c>
      <c r="O20" s="0" t="n">
        <v>1.37477540456574</v>
      </c>
      <c r="P20" s="0" t="n">
        <v>1.37812636081939</v>
      </c>
      <c r="Q20" s="0" t="n">
        <v>1.38197473479375</v>
      </c>
      <c r="R20" s="0" t="n">
        <v>1.38605242497018</v>
      </c>
      <c r="S20" s="0" t="n">
        <v>1.38964494848757</v>
      </c>
      <c r="T20" s="0" t="n">
        <v>1.39</v>
      </c>
      <c r="U20" s="0" t="n">
        <v>1.38</v>
      </c>
      <c r="V20" s="0" t="n">
        <v>1.37204347826087</v>
      </c>
      <c r="W20" s="0" t="n">
        <v>1.4</v>
      </c>
      <c r="X20" s="0" t="n">
        <v>1.42668764153451</v>
      </c>
      <c r="Y20" s="0" t="n">
        <v>1.45</v>
      </c>
      <c r="Z20" s="0" t="n">
        <v>1.4411396553308</v>
      </c>
      <c r="AA20" s="0" t="n">
        <v>1.42</v>
      </c>
      <c r="AB20" s="0" t="n">
        <v>1.39930240031826</v>
      </c>
      <c r="AC20" s="0" t="n">
        <v>1.39</v>
      </c>
      <c r="AD20" s="0" t="n">
        <v>1.39</v>
      </c>
      <c r="AE20" s="0" t="n">
        <v>1.39</v>
      </c>
      <c r="AF20" s="0" t="n">
        <v>1.37</v>
      </c>
      <c r="AG20" s="0" t="n">
        <v>1.35</v>
      </c>
      <c r="AH20" s="0" t="n">
        <v>1.38</v>
      </c>
      <c r="AI20" s="0" t="n">
        <v>1.41</v>
      </c>
      <c r="AJ20" s="0" t="n">
        <v>1.41575062634485</v>
      </c>
      <c r="AK20" s="0" t="n">
        <v>1.42</v>
      </c>
      <c r="AL20" s="0" t="n">
        <v>1.41138977779443</v>
      </c>
      <c r="AM20" s="0" t="n">
        <v>1.4</v>
      </c>
      <c r="AN20" s="0" t="n">
        <v>1.345</v>
      </c>
      <c r="AO20" s="0" t="n">
        <v>1.29</v>
      </c>
      <c r="AP20" s="0" t="n">
        <v>1.325</v>
      </c>
      <c r="AQ20" s="0" t="n">
        <v>1.36</v>
      </c>
      <c r="AR20" s="0" t="n">
        <v>1.37747214442977</v>
      </c>
      <c r="AS20" s="0" t="n">
        <v>1.39</v>
      </c>
      <c r="AT20" s="0" t="n">
        <v>1.365</v>
      </c>
      <c r="AU20" s="0" t="n">
        <v>1.34</v>
      </c>
      <c r="AV20" s="0" t="n">
        <v>1.32945629617736</v>
      </c>
      <c r="AW20" s="0" t="n">
        <v>1.31992794362477</v>
      </c>
      <c r="AX20" s="0" t="n">
        <v>1.31231158160707</v>
      </c>
      <c r="AY20" s="0" t="n">
        <v>1.309</v>
      </c>
      <c r="AZ20" s="0" t="n">
        <v>1.3219536458352</v>
      </c>
      <c r="BA20" s="0" t="n">
        <v>1.34</v>
      </c>
      <c r="BB20" s="0" t="n">
        <v>1.369</v>
      </c>
      <c r="BC20" s="0" t="n">
        <v>1.398</v>
      </c>
      <c r="BD20" s="0" t="n">
        <v>1.349</v>
      </c>
      <c r="BE20" s="0" t="n">
        <v>1.3</v>
      </c>
      <c r="BF20" s="0" t="n">
        <v>1.315</v>
      </c>
      <c r="BG20" s="0" t="n">
        <v>1.33</v>
      </c>
      <c r="BH20" s="0" t="n">
        <v>1.33</v>
      </c>
      <c r="BI20" s="0" t="n">
        <v>1.33</v>
      </c>
      <c r="BJ20" s="0" t="n">
        <v>1.33</v>
      </c>
      <c r="BK20" s="0" t="n">
        <v>1.33</v>
      </c>
    </row>
    <row r="21" customFormat="false" ht="13.8" hidden="false" customHeight="false" outlineLevel="0" collapsed="false">
      <c r="A21" s="0" t="n">
        <v>60</v>
      </c>
      <c r="B21" s="3" t="n">
        <v>1.61</v>
      </c>
      <c r="C21" s="0" t="n">
        <v>1.46770425486735</v>
      </c>
      <c r="D21" s="0" t="n">
        <v>1.44768584057941</v>
      </c>
      <c r="E21" s="0" t="n">
        <v>1.42994475713618</v>
      </c>
      <c r="F21" s="0" t="n">
        <v>1.41448100453767</v>
      </c>
      <c r="G21" s="0" t="n">
        <v>1.40129458278387</v>
      </c>
      <c r="H21" s="0" t="n">
        <v>1.39038549187478</v>
      </c>
      <c r="I21" s="0" t="n">
        <v>1.3817537318104</v>
      </c>
      <c r="J21" s="0" t="n">
        <v>1.37539930259073</v>
      </c>
      <c r="K21" s="0" t="n">
        <v>1.37132220421578</v>
      </c>
      <c r="L21" s="0" t="n">
        <v>1.36952243668553</v>
      </c>
      <c r="M21" s="0" t="n">
        <v>1.37</v>
      </c>
      <c r="N21" s="0" t="n">
        <v>1.37639083881749</v>
      </c>
      <c r="O21" s="0" t="n">
        <v>1.3912925183087</v>
      </c>
      <c r="P21" s="0" t="n">
        <v>1.41270132396751</v>
      </c>
      <c r="Q21" s="0" t="n">
        <v>1.43776751307836</v>
      </c>
      <c r="R21" s="0" t="n">
        <v>1.46229609535309</v>
      </c>
      <c r="S21" s="0" t="n">
        <v>1.47984682256684</v>
      </c>
      <c r="T21" s="0" t="n">
        <v>1.48</v>
      </c>
      <c r="U21" s="0" t="n">
        <v>1.46</v>
      </c>
      <c r="V21" s="0" t="n">
        <v>1.44913043478261</v>
      </c>
      <c r="W21" s="0" t="n">
        <v>1.49</v>
      </c>
      <c r="X21" s="0" t="n">
        <v>1.5202142724731</v>
      </c>
      <c r="Y21" s="0" t="n">
        <v>1.54</v>
      </c>
      <c r="Z21" s="0" t="n">
        <v>1.52965353064275</v>
      </c>
      <c r="AA21" s="0" t="n">
        <v>1.51110541448715</v>
      </c>
      <c r="AB21" s="0" t="n">
        <v>1.49086723384053</v>
      </c>
      <c r="AC21" s="0" t="n">
        <v>1.47</v>
      </c>
      <c r="AD21" s="0" t="n">
        <v>1.295</v>
      </c>
      <c r="AE21" s="0" t="n">
        <v>1.12</v>
      </c>
      <c r="AF21" s="0" t="n">
        <v>1.29</v>
      </c>
      <c r="AG21" s="0" t="n">
        <v>1.46</v>
      </c>
      <c r="AH21" s="0" t="n">
        <v>1.47</v>
      </c>
      <c r="AI21" s="0" t="n">
        <v>1.48</v>
      </c>
      <c r="AJ21" s="0" t="n">
        <v>1.5</v>
      </c>
      <c r="AK21" s="0" t="n">
        <v>1.52</v>
      </c>
      <c r="AL21" s="0" t="n">
        <v>1.51567215321875</v>
      </c>
      <c r="AM21" s="0" t="n">
        <v>1.51</v>
      </c>
      <c r="AN21" s="0" t="n">
        <v>1.43</v>
      </c>
      <c r="AO21" s="0" t="n">
        <v>1.35</v>
      </c>
      <c r="AP21" s="0" t="n">
        <v>1.415</v>
      </c>
      <c r="AQ21" s="0" t="n">
        <v>1.48</v>
      </c>
      <c r="AR21" s="0" t="n">
        <v>1.50320037251386</v>
      </c>
      <c r="AS21" s="0" t="n">
        <v>1.52</v>
      </c>
      <c r="AT21" s="0" t="n">
        <v>1.48</v>
      </c>
      <c r="AU21" s="0" t="n">
        <v>1.44</v>
      </c>
      <c r="AV21" s="0" t="n">
        <v>1.42053883641639</v>
      </c>
      <c r="AW21" s="0" t="n">
        <v>1.40374120841298</v>
      </c>
      <c r="AX21" s="0" t="n">
        <v>1.39046881839659</v>
      </c>
      <c r="AY21" s="0" t="n">
        <v>1.382</v>
      </c>
      <c r="AZ21" s="0" t="n">
        <v>1.4435</v>
      </c>
      <c r="BA21" s="0" t="n">
        <v>1.505</v>
      </c>
      <c r="BB21" s="0" t="n">
        <v>1.485</v>
      </c>
      <c r="BC21" s="0" t="n">
        <v>1.465</v>
      </c>
      <c r="BD21" s="0" t="n">
        <v>1.4775</v>
      </c>
      <c r="BE21" s="0" t="n">
        <v>1.49</v>
      </c>
      <c r="BF21" s="0" t="n">
        <v>1.47</v>
      </c>
      <c r="BG21" s="0" t="n">
        <v>1.45</v>
      </c>
      <c r="BH21" s="0" t="n">
        <v>1.445</v>
      </c>
      <c r="BI21" s="0" t="n">
        <v>1.44</v>
      </c>
      <c r="BJ21" s="0" t="n">
        <v>1.43109797380996</v>
      </c>
      <c r="BK21" s="0" t="n">
        <v>1.418</v>
      </c>
    </row>
    <row r="22" customFormat="false" ht="13.8" hidden="false" customHeight="false" outlineLevel="0" collapsed="false">
      <c r="A22" s="0" t="n">
        <v>6</v>
      </c>
      <c r="B22" s="3" t="n">
        <v>1.56</v>
      </c>
      <c r="C22" s="0" t="n">
        <v>1.52912967933773</v>
      </c>
      <c r="D22" s="0" t="n">
        <v>1.5462516046261</v>
      </c>
      <c r="E22" s="0" t="n">
        <v>1.56136577586511</v>
      </c>
      <c r="F22" s="0" t="n">
        <v>1.57447219305474</v>
      </c>
      <c r="G22" s="0" t="n">
        <v>1.58557085619502</v>
      </c>
      <c r="H22" s="0" t="n">
        <v>1.59466176528593</v>
      </c>
      <c r="I22" s="0" t="n">
        <v>1.60174492032747</v>
      </c>
      <c r="J22" s="0" t="n">
        <v>1.60682032131965</v>
      </c>
      <c r="K22" s="0" t="n">
        <v>1.60988796826247</v>
      </c>
      <c r="L22" s="0" t="n">
        <v>1.61094786115592</v>
      </c>
      <c r="M22" s="0" t="n">
        <v>1.61</v>
      </c>
      <c r="N22" s="0" t="n">
        <v>1.60521091811414</v>
      </c>
      <c r="O22" s="0" t="n">
        <v>1.5955289198873</v>
      </c>
      <c r="P22" s="0" t="n">
        <v>1.58235530279159</v>
      </c>
      <c r="Q22" s="0" t="n">
        <v>1.56748098038858</v>
      </c>
      <c r="R22" s="0" t="n">
        <v>1.55323200869221</v>
      </c>
      <c r="S22" s="0" t="n">
        <v>1.54268560558108</v>
      </c>
      <c r="T22" s="0" t="n">
        <v>1.54</v>
      </c>
      <c r="U22" s="0" t="n">
        <v>1.61</v>
      </c>
      <c r="V22" s="0" t="n">
        <v>1.5514347826087</v>
      </c>
      <c r="W22" s="0" t="n">
        <v>1.57</v>
      </c>
      <c r="X22" s="0" t="n">
        <v>1.62</v>
      </c>
      <c r="Y22" s="0" t="n">
        <v>1.67</v>
      </c>
      <c r="Z22" s="0" t="n">
        <v>1.66264799361124</v>
      </c>
      <c r="AA22" s="0" t="n">
        <v>1.65087384896123</v>
      </c>
      <c r="AB22" s="0" t="n">
        <v>1.63635001540816</v>
      </c>
      <c r="AC22" s="0" t="n">
        <v>1.62</v>
      </c>
      <c r="AD22" s="0" t="n">
        <v>1.56</v>
      </c>
      <c r="AE22" s="0" t="n">
        <v>1.5</v>
      </c>
      <c r="AF22" s="0" t="n">
        <v>1.49472290443403</v>
      </c>
      <c r="AG22" s="0" t="n">
        <v>1.49</v>
      </c>
      <c r="AH22" s="0" t="n">
        <v>1.65</v>
      </c>
      <c r="AI22" s="0" t="n">
        <v>1.81</v>
      </c>
      <c r="AJ22" s="0" t="n">
        <v>1.76141076957946</v>
      </c>
      <c r="AK22" s="0" t="n">
        <v>1.7</v>
      </c>
      <c r="AL22" s="0" t="n">
        <v>1.615</v>
      </c>
      <c r="AM22" s="0" t="n">
        <v>1.53</v>
      </c>
      <c r="AN22" s="0" t="n">
        <v>1.54</v>
      </c>
      <c r="AO22" s="0" t="n">
        <v>1.55</v>
      </c>
      <c r="AP22" s="0" t="n">
        <v>1.55575182622571</v>
      </c>
      <c r="AQ22" s="0" t="n">
        <v>1.56</v>
      </c>
      <c r="AR22" s="0" t="n">
        <v>1.515</v>
      </c>
      <c r="AS22" s="0" t="n">
        <v>1.47</v>
      </c>
      <c r="AT22" s="0" t="n">
        <v>1.505</v>
      </c>
      <c r="AU22" s="0" t="n">
        <v>1.54</v>
      </c>
      <c r="AV22" s="0" t="n">
        <v>1.53018157800012</v>
      </c>
      <c r="AW22" s="0" t="n">
        <v>1.5157925795982</v>
      </c>
      <c r="AX22" s="0" t="n">
        <v>1.50055001423713</v>
      </c>
      <c r="AY22" s="0" t="n">
        <v>1.485</v>
      </c>
      <c r="AZ22" s="0" t="n">
        <v>1.468</v>
      </c>
      <c r="BA22" s="0" t="n">
        <v>1.451</v>
      </c>
      <c r="BB22" s="0" t="n">
        <v>1.4755</v>
      </c>
      <c r="BC22" s="0" t="n">
        <v>1.5</v>
      </c>
      <c r="BD22" s="0" t="n">
        <v>1.47</v>
      </c>
      <c r="BE22" s="0" t="n">
        <v>1.44</v>
      </c>
      <c r="BF22" s="0" t="n">
        <v>1.46</v>
      </c>
      <c r="BG22" s="0" t="n">
        <v>1.48</v>
      </c>
      <c r="BH22" s="0" t="n">
        <v>1.485</v>
      </c>
      <c r="BI22" s="0" t="n">
        <v>1.49</v>
      </c>
      <c r="BJ22" s="0" t="n">
        <v>1.50997124921488</v>
      </c>
      <c r="BK22" s="0" t="n">
        <v>1.557</v>
      </c>
    </row>
    <row r="23" customFormat="false" ht="13.8" hidden="false" customHeight="false" outlineLevel="0" collapsed="false">
      <c r="A23" s="0" t="n">
        <v>21</v>
      </c>
      <c r="B23" s="3" t="n">
        <v>1.51</v>
      </c>
      <c r="C23" s="0" t="n">
        <v>1.51809357575603</v>
      </c>
      <c r="D23" s="0" t="n">
        <v>1.52636670517928</v>
      </c>
      <c r="E23" s="0" t="n">
        <v>1.53482543031051</v>
      </c>
      <c r="F23" s="0" t="n">
        <v>1.54347606735459</v>
      </c>
      <c r="G23" s="0" t="n">
        <v>1.55232522240961</v>
      </c>
      <c r="H23" s="0" t="n">
        <v>1.56137980829134</v>
      </c>
      <c r="I23" s="0" t="n">
        <v>1.57064706254323</v>
      </c>
      <c r="J23" s="0" t="n">
        <v>1.58013456673045</v>
      </c>
      <c r="K23" s="0" t="n">
        <v>1.58985026712621</v>
      </c>
      <c r="L23" s="0" t="n">
        <v>1.59980249690883</v>
      </c>
      <c r="M23" s="0" t="n">
        <v>1.61</v>
      </c>
      <c r="N23" s="0" t="n">
        <v>1.62073836329625</v>
      </c>
      <c r="O23" s="0" t="n">
        <v>1.63215296424561</v>
      </c>
      <c r="P23" s="0" t="n">
        <v>1.6439982237551</v>
      </c>
      <c r="Q23" s="0" t="n">
        <v>1.65600784083732</v>
      </c>
      <c r="R23" s="0" t="n">
        <v>1.6678925598766</v>
      </c>
      <c r="S23" s="0" t="n">
        <v>1.67933764285113</v>
      </c>
      <c r="T23" s="0" t="n">
        <v>1.69</v>
      </c>
      <c r="U23" s="0" t="n">
        <v>1.7</v>
      </c>
      <c r="V23" s="0" t="n">
        <v>1.59717391304348</v>
      </c>
      <c r="W23" s="0" t="n">
        <v>1.64</v>
      </c>
      <c r="X23" s="0" t="n">
        <v>1.65254999584458</v>
      </c>
      <c r="Y23" s="0" t="n">
        <v>1.66</v>
      </c>
      <c r="Z23" s="0" t="n">
        <v>1.6548545581756</v>
      </c>
      <c r="AA23" s="0" t="n">
        <v>1.64427372427241</v>
      </c>
      <c r="AB23" s="0" t="n">
        <v>1.63239248238747</v>
      </c>
      <c r="AC23" s="0" t="n">
        <v>1.62</v>
      </c>
      <c r="AD23" s="0" t="n">
        <v>1.605</v>
      </c>
      <c r="AE23" s="0" t="n">
        <v>1.59</v>
      </c>
      <c r="AF23" s="0" t="n">
        <v>1.59871827042148</v>
      </c>
      <c r="AG23" s="0" t="n">
        <v>1.61</v>
      </c>
      <c r="AH23" s="0" t="n">
        <v>1.685</v>
      </c>
      <c r="AI23" s="0" t="n">
        <v>1.76</v>
      </c>
      <c r="AJ23" s="0" t="n">
        <v>1.76020066827963</v>
      </c>
      <c r="AK23" s="0" t="n">
        <v>1.76</v>
      </c>
      <c r="AL23" s="0" t="n">
        <v>1.665</v>
      </c>
      <c r="AM23" s="0" t="n">
        <v>1.57</v>
      </c>
      <c r="AN23" s="0" t="n">
        <v>1.54151746969976</v>
      </c>
      <c r="AO23" s="0" t="n">
        <v>1.52</v>
      </c>
      <c r="AP23" s="0" t="n">
        <v>1.58</v>
      </c>
      <c r="AQ23" s="0" t="n">
        <v>1.64</v>
      </c>
      <c r="AR23" s="0" t="n">
        <v>1.63549865818276</v>
      </c>
      <c r="AS23" s="0" t="n">
        <v>1.63</v>
      </c>
      <c r="AT23" s="0" t="n">
        <v>1.575</v>
      </c>
      <c r="AU23" s="0" t="n">
        <v>1.52</v>
      </c>
      <c r="AV23" s="0" t="n">
        <v>1.48227166575726</v>
      </c>
      <c r="AW23" s="0" t="n">
        <v>1.44797450072125</v>
      </c>
      <c r="AX23" s="0" t="n">
        <v>1.41948009837536</v>
      </c>
      <c r="AY23" s="0" t="n">
        <v>1.402</v>
      </c>
      <c r="AZ23" s="0" t="n">
        <v>1.4965</v>
      </c>
      <c r="BA23" s="0" t="n">
        <v>1.591</v>
      </c>
      <c r="BB23" s="0" t="n">
        <v>1.557</v>
      </c>
      <c r="BC23" s="0" t="n">
        <v>1.523</v>
      </c>
      <c r="BD23" s="0" t="n">
        <v>1.50982834907931</v>
      </c>
      <c r="BE23" s="0" t="n">
        <v>1.5</v>
      </c>
      <c r="BF23" s="0" t="n">
        <v>1.545</v>
      </c>
      <c r="BG23" s="0" t="n">
        <v>1.59</v>
      </c>
      <c r="BH23" s="0" t="n">
        <v>1.54</v>
      </c>
      <c r="BI23" s="0" t="n">
        <v>1.49</v>
      </c>
      <c r="BJ23" s="0" t="n">
        <v>1.51746364694634</v>
      </c>
      <c r="BK23" s="0" t="n">
        <v>1.609</v>
      </c>
    </row>
    <row r="24" customFormat="false" ht="13.8" hidden="false" customHeight="false" outlineLevel="0" collapsed="false">
      <c r="A24" s="0" t="n">
        <v>43</v>
      </c>
      <c r="B24" s="3" t="n">
        <v>1.53</v>
      </c>
      <c r="C24" s="0" t="n">
        <v>1.52508910671943</v>
      </c>
      <c r="D24" s="0" t="n">
        <v>1.53897857391316</v>
      </c>
      <c r="E24" s="0" t="n">
        <v>1.55166840158119</v>
      </c>
      <c r="F24" s="0" t="n">
        <v>1.56315858972351</v>
      </c>
      <c r="G24" s="0" t="n">
        <v>1.57344913834012</v>
      </c>
      <c r="H24" s="0" t="n">
        <v>1.58254004743103</v>
      </c>
      <c r="I24" s="0" t="n">
        <v>1.59043131699623</v>
      </c>
      <c r="J24" s="0" t="n">
        <v>1.59712294703573</v>
      </c>
      <c r="K24" s="0" t="n">
        <v>1.60261493754953</v>
      </c>
      <c r="L24" s="0" t="n">
        <v>1.60690728853762</v>
      </c>
      <c r="M24" s="0" t="n">
        <v>1.61</v>
      </c>
      <c r="N24" s="0" t="n">
        <v>1.61241841865462</v>
      </c>
      <c r="O24" s="0" t="n">
        <v>1.61466020671842</v>
      </c>
      <c r="P24" s="0" t="n">
        <v>1.61667107339781</v>
      </c>
      <c r="Q24" s="0" t="n">
        <v>1.6183719382928</v>
      </c>
      <c r="R24" s="0" t="n">
        <v>1.61964295922911</v>
      </c>
      <c r="S24" s="0" t="n">
        <v>1.62029338413617</v>
      </c>
      <c r="T24" s="0" t="n">
        <v>1.62</v>
      </c>
      <c r="U24" s="0" t="n">
        <v>1.54</v>
      </c>
      <c r="V24" s="0" t="n">
        <v>1.49513043478261</v>
      </c>
      <c r="W24" s="0" t="n">
        <v>1.55</v>
      </c>
      <c r="X24" s="0" t="n">
        <v>1.525</v>
      </c>
      <c r="Y24" s="0" t="n">
        <v>1.5</v>
      </c>
      <c r="Z24" s="0" t="n">
        <v>1.50563486696334</v>
      </c>
      <c r="AA24" s="0" t="n">
        <v>1.515</v>
      </c>
      <c r="AB24" s="0" t="n">
        <v>1.52376539436128</v>
      </c>
      <c r="AC24" s="0" t="n">
        <v>1.53</v>
      </c>
      <c r="AD24" s="0" t="n">
        <v>1.47</v>
      </c>
      <c r="AE24" s="0" t="n">
        <v>1.41</v>
      </c>
      <c r="AF24" s="0" t="n">
        <v>1.40460762700438</v>
      </c>
      <c r="AG24" s="0" t="n">
        <v>1.4</v>
      </c>
      <c r="AH24" s="0" t="n">
        <v>1.465</v>
      </c>
      <c r="AI24" s="0" t="n">
        <v>1.53</v>
      </c>
      <c r="AJ24" s="0" t="n">
        <v>1.54128000729868</v>
      </c>
      <c r="AK24" s="0" t="n">
        <v>1.55</v>
      </c>
      <c r="AL24" s="0" t="n">
        <v>1.53351836733484</v>
      </c>
      <c r="AM24" s="0" t="n">
        <v>1.51</v>
      </c>
      <c r="AN24" s="0" t="n">
        <v>1.47</v>
      </c>
      <c r="AO24" s="0" t="n">
        <v>1.43</v>
      </c>
      <c r="AP24" s="0" t="n">
        <v>1.5</v>
      </c>
      <c r="AQ24" s="0" t="n">
        <v>1.57</v>
      </c>
      <c r="AR24" s="0" t="n">
        <v>1.55218658398164</v>
      </c>
      <c r="AS24" s="0" t="n">
        <v>1.53</v>
      </c>
      <c r="AT24" s="0" t="n">
        <v>1.5</v>
      </c>
      <c r="AU24" s="0" t="n">
        <v>1.47</v>
      </c>
      <c r="AV24" s="0" t="n">
        <v>1.45095201917638</v>
      </c>
      <c r="AW24" s="0" t="n">
        <v>1.43463431893931</v>
      </c>
      <c r="AX24" s="0" t="n">
        <v>1.42073825106273</v>
      </c>
      <c r="AY24" s="0" t="n">
        <v>1.409</v>
      </c>
      <c r="AZ24" s="0" t="n">
        <v>1.533</v>
      </c>
      <c r="BA24" s="0" t="n">
        <v>1.657</v>
      </c>
      <c r="BB24" s="0" t="n">
        <v>1.562</v>
      </c>
      <c r="BC24" s="0" t="n">
        <v>1.467</v>
      </c>
      <c r="BD24" s="0" t="n">
        <v>1.43045875239563</v>
      </c>
      <c r="BE24" s="0" t="n">
        <v>1.4</v>
      </c>
      <c r="BF24" s="0" t="n">
        <v>1.37229217913394</v>
      </c>
      <c r="BG24" s="0" t="n">
        <v>1.35</v>
      </c>
      <c r="BH24" s="0" t="n">
        <v>1.38</v>
      </c>
      <c r="BI24" s="0" t="n">
        <v>1.41</v>
      </c>
      <c r="BJ24" s="0" t="n">
        <v>1.42378751931101</v>
      </c>
      <c r="BK24" s="0" t="n">
        <v>1.435</v>
      </c>
    </row>
    <row r="25" customFormat="false" ht="13.8" hidden="false" customHeight="false" outlineLevel="0" collapsed="false">
      <c r="A25" s="0" t="n">
        <v>56</v>
      </c>
      <c r="B25" s="3" t="n">
        <v>1.46</v>
      </c>
      <c r="C25" s="0" t="n">
        <v>1.5274139567242</v>
      </c>
      <c r="D25" s="0" t="n">
        <v>1.54316330392174</v>
      </c>
      <c r="E25" s="0" t="n">
        <v>1.55724804159263</v>
      </c>
      <c r="F25" s="0" t="n">
        <v>1.56966816973686</v>
      </c>
      <c r="G25" s="0" t="n">
        <v>1.58042368835442</v>
      </c>
      <c r="H25" s="0" t="n">
        <v>1.58951459744533</v>
      </c>
      <c r="I25" s="0" t="n">
        <v>1.59694089700958</v>
      </c>
      <c r="J25" s="0" t="n">
        <v>1.60270258704717</v>
      </c>
      <c r="K25" s="0" t="n">
        <v>1.60679966755811</v>
      </c>
      <c r="L25" s="0" t="n">
        <v>1.60923213854238</v>
      </c>
      <c r="M25" s="0" t="n">
        <v>1.61</v>
      </c>
      <c r="N25" s="0" t="n">
        <v>1.60948285289223</v>
      </c>
      <c r="O25" s="0" t="n">
        <v>1.60814584442627</v>
      </c>
      <c r="P25" s="0" t="n">
        <v>1.60616028648962</v>
      </c>
      <c r="Q25" s="0" t="n">
        <v>1.60378364150395</v>
      </c>
      <c r="R25" s="0" t="n">
        <v>1.60142146493469</v>
      </c>
      <c r="S25" s="0" t="n">
        <v>1.59975176811722</v>
      </c>
      <c r="T25" s="0" t="n">
        <v>1.6</v>
      </c>
      <c r="U25" s="0" t="n">
        <v>1.65</v>
      </c>
      <c r="V25" s="0" t="n">
        <v>1.53026086956522</v>
      </c>
      <c r="W25" s="0" t="n">
        <v>1.5</v>
      </c>
      <c r="X25" s="0" t="n">
        <v>1.50887746615446</v>
      </c>
      <c r="Y25" s="0" t="n">
        <v>1.52</v>
      </c>
      <c r="Z25" s="0" t="n">
        <v>1.53930959173109</v>
      </c>
      <c r="AA25" s="0" t="n">
        <v>1.57</v>
      </c>
      <c r="AB25" s="0" t="n">
        <v>1.60224684023879</v>
      </c>
      <c r="AC25" s="0" t="n">
        <v>1.62</v>
      </c>
      <c r="AD25" s="0" t="n">
        <v>1.56</v>
      </c>
      <c r="AE25" s="0" t="n">
        <v>1.5</v>
      </c>
      <c r="AF25" s="0" t="n">
        <v>1.49982126007316</v>
      </c>
      <c r="AG25" s="0" t="n">
        <v>1.5</v>
      </c>
      <c r="AH25" s="0" t="n">
        <v>1.565</v>
      </c>
      <c r="AI25" s="0" t="n">
        <v>1.63</v>
      </c>
      <c r="AJ25" s="0" t="n">
        <v>1.65875165032039</v>
      </c>
      <c r="AK25" s="0" t="n">
        <v>1.68</v>
      </c>
      <c r="AL25" s="0" t="n">
        <v>1.62</v>
      </c>
      <c r="AM25" s="0" t="n">
        <v>1.56</v>
      </c>
      <c r="AN25" s="0" t="n">
        <v>1.50636677559432</v>
      </c>
      <c r="AO25" s="0" t="n">
        <v>1.46</v>
      </c>
      <c r="AP25" s="0" t="n">
        <v>1.555</v>
      </c>
      <c r="AQ25" s="0" t="n">
        <v>1.65</v>
      </c>
      <c r="AR25" s="0" t="n">
        <v>1.61</v>
      </c>
      <c r="AS25" s="0" t="n">
        <v>1.57</v>
      </c>
      <c r="AT25" s="0" t="n">
        <v>1.555</v>
      </c>
      <c r="AU25" s="0" t="n">
        <v>1.54</v>
      </c>
      <c r="AV25" s="0" t="n">
        <v>1.51785578727068</v>
      </c>
      <c r="AW25" s="0" t="n">
        <v>1.4865</v>
      </c>
      <c r="AX25" s="0" t="n">
        <v>1.45150788268052</v>
      </c>
      <c r="AY25" s="0" t="n">
        <v>1.433</v>
      </c>
      <c r="AZ25" s="0" t="n">
        <v>1.452</v>
      </c>
      <c r="BA25" s="0" t="n">
        <v>1.471</v>
      </c>
      <c r="BB25" s="0" t="n">
        <v>1.47113204875498</v>
      </c>
      <c r="BC25" s="0" t="n">
        <v>1.47</v>
      </c>
      <c r="BD25" s="0" t="n">
        <v>1.46181440992481</v>
      </c>
      <c r="BE25" s="0" t="n">
        <v>1.45</v>
      </c>
      <c r="BF25" s="0" t="n">
        <v>1.42</v>
      </c>
      <c r="BG25" s="0" t="n">
        <v>1.39</v>
      </c>
      <c r="BH25" s="0" t="n">
        <v>1.42</v>
      </c>
      <c r="BI25" s="0" t="n">
        <v>1.45</v>
      </c>
      <c r="BJ25" s="0" t="n">
        <v>1.4429686441093</v>
      </c>
      <c r="BK25" s="0" t="n">
        <v>1.432</v>
      </c>
    </row>
    <row r="26" customFormat="false" ht="13.8" hidden="false" customHeight="false" outlineLevel="0" collapsed="false">
      <c r="A26" s="0" t="n">
        <v>7</v>
      </c>
      <c r="B26" s="3" t="n">
        <v>1.43</v>
      </c>
      <c r="C26" s="0" t="n">
        <v>1.53366680346348</v>
      </c>
      <c r="D26" s="0" t="n">
        <v>1.5375821127172</v>
      </c>
      <c r="E26" s="0" t="n">
        <v>1.54177207634813</v>
      </c>
      <c r="F26" s="0" t="n">
        <v>1.54626664487971</v>
      </c>
      <c r="G26" s="0" t="n">
        <v>1.55110028782586</v>
      </c>
      <c r="H26" s="0" t="n">
        <v>1.55631287939211</v>
      </c>
      <c r="I26" s="0" t="n">
        <v>1.56195080098744</v>
      </c>
      <c r="J26" s="0" t="n">
        <v>1.56806832509922</v>
      </c>
      <c r="K26" s="0" t="n">
        <v>1.57472936802405</v>
      </c>
      <c r="L26" s="0" t="n">
        <v>1.58200973148722</v>
      </c>
      <c r="M26" s="0" t="n">
        <v>1.59</v>
      </c>
      <c r="N26" s="0" t="n">
        <v>1.60216812083834</v>
      </c>
      <c r="O26" s="0" t="n">
        <v>1.6212896792256</v>
      </c>
      <c r="P26" s="0" t="n">
        <v>1.64607571482252</v>
      </c>
      <c r="Q26" s="0" t="n">
        <v>1.67449173500566</v>
      </c>
      <c r="R26" s="0" t="n">
        <v>1.70312757945333</v>
      </c>
      <c r="S26" s="0" t="n">
        <v>1.72579814709226</v>
      </c>
      <c r="T26" s="0" t="n">
        <v>1.73</v>
      </c>
      <c r="U26" s="0" t="n">
        <v>1.65</v>
      </c>
      <c r="V26" s="0" t="n">
        <v>1.79352173913043</v>
      </c>
      <c r="W26" s="0" t="n">
        <v>1.7</v>
      </c>
      <c r="X26" s="0" t="n">
        <v>1.715</v>
      </c>
      <c r="Y26" s="0" t="n">
        <v>1.73</v>
      </c>
      <c r="Z26" s="0" t="n">
        <v>1.74391657880444</v>
      </c>
      <c r="AA26" s="0" t="n">
        <v>1.75756978971027</v>
      </c>
      <c r="AB26" s="0" t="n">
        <v>1.77051411573382</v>
      </c>
      <c r="AC26" s="0" t="n">
        <v>1.78</v>
      </c>
      <c r="AD26" s="0" t="n">
        <v>1.735</v>
      </c>
      <c r="AE26" s="0" t="n">
        <v>1.69</v>
      </c>
      <c r="AF26" s="0" t="n">
        <v>1.70318463792829</v>
      </c>
      <c r="AG26" s="0" t="n">
        <v>1.72</v>
      </c>
      <c r="AH26" s="0" t="n">
        <v>1.805</v>
      </c>
      <c r="AI26" s="0" t="n">
        <v>1.89</v>
      </c>
      <c r="AJ26" s="0" t="n">
        <v>1.90666498812075</v>
      </c>
      <c r="AK26" s="0" t="n">
        <v>1.92</v>
      </c>
      <c r="AL26" s="0" t="n">
        <v>1.86</v>
      </c>
      <c r="AM26" s="0" t="n">
        <v>1.8</v>
      </c>
      <c r="AN26" s="0" t="n">
        <v>1.81292867042971</v>
      </c>
      <c r="AO26" s="0" t="n">
        <v>1.83</v>
      </c>
      <c r="AP26" s="0" t="n">
        <v>1.87</v>
      </c>
      <c r="AQ26" s="0" t="n">
        <v>1.91</v>
      </c>
      <c r="AR26" s="0" t="n">
        <v>1.885</v>
      </c>
      <c r="AS26" s="0" t="n">
        <v>1.86</v>
      </c>
      <c r="AT26" s="0" t="n">
        <v>1.87</v>
      </c>
      <c r="AU26" s="0" t="n">
        <v>1.88</v>
      </c>
      <c r="AV26" s="0" t="n">
        <v>1.87150527542005</v>
      </c>
      <c r="AW26" s="0" t="n">
        <v>1.8475</v>
      </c>
      <c r="AX26" s="0" t="n">
        <v>1.8239361749985</v>
      </c>
      <c r="AY26" s="0" t="n">
        <v>1.815</v>
      </c>
      <c r="AZ26" s="0" t="n">
        <v>1.8425</v>
      </c>
      <c r="BA26" s="0" t="n">
        <v>1.87</v>
      </c>
      <c r="BB26" s="0" t="n">
        <v>1.8655</v>
      </c>
      <c r="BC26" s="0" t="n">
        <v>1.861</v>
      </c>
      <c r="BD26" s="0" t="n">
        <v>1.8705</v>
      </c>
      <c r="BE26" s="0" t="n">
        <v>1.88</v>
      </c>
      <c r="BF26" s="0" t="n">
        <v>1.88</v>
      </c>
      <c r="BG26" s="0" t="n">
        <v>1.88</v>
      </c>
      <c r="BH26" s="0" t="n">
        <v>1.88</v>
      </c>
      <c r="BI26" s="0" t="n">
        <v>1.88</v>
      </c>
      <c r="BJ26" s="0" t="n">
        <v>1.87267658277875</v>
      </c>
      <c r="BK26" s="0" t="n">
        <v>1.855</v>
      </c>
    </row>
    <row r="27" customFormat="false" ht="13.8" hidden="false" customHeight="false" outlineLevel="0" collapsed="false">
      <c r="A27" s="0" t="n">
        <v>16</v>
      </c>
      <c r="B27" s="3" t="n">
        <v>1.51</v>
      </c>
      <c r="C27" s="0" t="n">
        <v>1.53358284387283</v>
      </c>
      <c r="D27" s="0" t="n">
        <v>1.5374203122661</v>
      </c>
      <c r="E27" s="0" t="n">
        <v>1.54154054859751</v>
      </c>
      <c r="F27" s="0" t="n">
        <v>1.54597600249388</v>
      </c>
      <c r="G27" s="0" t="n">
        <v>1.5507642861628</v>
      </c>
      <c r="H27" s="0" t="n">
        <v>1.55594924359632</v>
      </c>
      <c r="I27" s="0" t="n">
        <v>1.56158229698391</v>
      </c>
      <c r="J27" s="0" t="n">
        <v>1.56772415797104</v>
      </c>
      <c r="K27" s="0" t="n">
        <v>1.57444702456087</v>
      </c>
      <c r="L27" s="0" t="n">
        <v>1.58183743243444</v>
      </c>
      <c r="M27" s="0" t="n">
        <v>1.59</v>
      </c>
      <c r="N27" s="0" t="n">
        <v>1.60607255633286</v>
      </c>
      <c r="O27" s="0" t="n">
        <v>1.63582973889048</v>
      </c>
      <c r="P27" s="0" t="n">
        <v>1.67664288742122</v>
      </c>
      <c r="Q27" s="0" t="n">
        <v>1.7244204509103</v>
      </c>
      <c r="R27" s="0" t="n">
        <v>1.77242586847167</v>
      </c>
      <c r="S27" s="0" t="n">
        <v>1.80872820042167</v>
      </c>
      <c r="T27" s="0" t="n">
        <v>1.81</v>
      </c>
      <c r="U27" s="0" t="n">
        <v>1.75</v>
      </c>
      <c r="V27" s="0" t="n">
        <v>1.82669565217391</v>
      </c>
      <c r="W27" s="0" t="n">
        <v>1.74</v>
      </c>
      <c r="X27" s="0" t="n">
        <v>1.78</v>
      </c>
      <c r="Y27" s="0" t="n">
        <v>1.82</v>
      </c>
      <c r="Z27" s="0" t="n">
        <v>1.81520837085329</v>
      </c>
      <c r="AA27" s="0" t="n">
        <v>1.80604745116244</v>
      </c>
      <c r="AB27" s="0" t="n">
        <v>1.79401673361223</v>
      </c>
      <c r="AC27" s="0" t="n">
        <v>1.78</v>
      </c>
      <c r="AD27" s="0" t="n">
        <v>1.755</v>
      </c>
      <c r="AE27" s="0" t="n">
        <v>1.73</v>
      </c>
      <c r="AF27" s="0" t="n">
        <v>1.74636069712605</v>
      </c>
      <c r="AG27" s="0" t="n">
        <v>1.77</v>
      </c>
      <c r="AH27" s="0" t="n">
        <v>1.8213197476803</v>
      </c>
      <c r="AI27" s="0" t="n">
        <v>1.88</v>
      </c>
      <c r="AJ27" s="0" t="n">
        <v>1.945</v>
      </c>
      <c r="AK27" s="0" t="n">
        <v>2.01</v>
      </c>
      <c r="AL27" s="0" t="n">
        <v>1.855</v>
      </c>
      <c r="AM27" s="0" t="n">
        <v>1.7</v>
      </c>
      <c r="AN27" s="0" t="n">
        <v>1.755</v>
      </c>
      <c r="AO27" s="0" t="n">
        <v>1.81</v>
      </c>
      <c r="AP27" s="0" t="n">
        <v>1.85869277463657</v>
      </c>
      <c r="AQ27" s="0" t="n">
        <v>1.9</v>
      </c>
      <c r="AR27" s="0" t="n">
        <v>1.9</v>
      </c>
      <c r="AS27" s="0" t="n">
        <v>1.9</v>
      </c>
      <c r="AT27" s="0" t="n">
        <v>1.905</v>
      </c>
      <c r="AU27" s="0" t="n">
        <v>1.91</v>
      </c>
      <c r="AV27" s="0" t="n">
        <v>1.90972454241404</v>
      </c>
      <c r="AW27" s="0" t="n">
        <v>1.90624943907381</v>
      </c>
      <c r="AX27" s="0" t="n">
        <v>1.9004771751672</v>
      </c>
      <c r="AY27" s="0" t="n">
        <v>1.893</v>
      </c>
      <c r="AZ27" s="0" t="n">
        <v>1.877</v>
      </c>
      <c r="BA27" s="0" t="n">
        <v>1.861</v>
      </c>
      <c r="BB27" s="0" t="n">
        <v>1.9275</v>
      </c>
      <c r="BC27" s="0" t="n">
        <v>1.994</v>
      </c>
      <c r="BD27" s="0" t="n">
        <v>1.942</v>
      </c>
      <c r="BE27" s="0" t="n">
        <v>1.89</v>
      </c>
      <c r="BF27" s="0" t="n">
        <v>1.91</v>
      </c>
      <c r="BG27" s="0" t="n">
        <v>1.93</v>
      </c>
      <c r="BH27" s="0" t="n">
        <v>1.93115046151919</v>
      </c>
      <c r="BI27" s="0" t="n">
        <v>1.93</v>
      </c>
      <c r="BJ27" s="0" t="n">
        <v>1.917879458688</v>
      </c>
      <c r="BK27" s="0" t="n">
        <v>1.886</v>
      </c>
    </row>
    <row r="28" customFormat="false" ht="13.8" hidden="false" customHeight="false" outlineLevel="0" collapsed="false">
      <c r="A28" s="0" t="n">
        <v>39</v>
      </c>
      <c r="B28" s="3" t="n">
        <v>1.42</v>
      </c>
      <c r="C28" s="0" t="n">
        <v>1.53531588277439</v>
      </c>
      <c r="D28" s="0" t="n">
        <v>1.54065886196552</v>
      </c>
      <c r="E28" s="0" t="n">
        <v>1.54602914527882</v>
      </c>
      <c r="F28" s="0" t="n">
        <v>1.55142694254803</v>
      </c>
      <c r="G28" s="0" t="n">
        <v>1.55685246576253</v>
      </c>
      <c r="H28" s="0" t="n">
        <v>1.56230592909506</v>
      </c>
      <c r="I28" s="0" t="n">
        <v>1.56778754892996</v>
      </c>
      <c r="J28" s="0" t="n">
        <v>1.57329754389175</v>
      </c>
      <c r="K28" s="0" t="n">
        <v>1.57883613487419</v>
      </c>
      <c r="L28" s="0" t="n">
        <v>1.58440354506984</v>
      </c>
      <c r="M28" s="0" t="n">
        <v>1.59</v>
      </c>
      <c r="N28" s="0" t="n">
        <v>1.59561124633231</v>
      </c>
      <c r="O28" s="0" t="n">
        <v>1.60122303140338</v>
      </c>
      <c r="P28" s="0" t="n">
        <v>1.60683575137606</v>
      </c>
      <c r="Q28" s="0" t="n">
        <v>1.61245031696431</v>
      </c>
      <c r="R28" s="0" t="n">
        <v>1.61806939052725</v>
      </c>
      <c r="S28" s="0" t="n">
        <v>1.62370549796438</v>
      </c>
      <c r="T28" s="0" t="n">
        <v>1.63</v>
      </c>
      <c r="U28" s="0" t="n">
        <v>1.66</v>
      </c>
      <c r="V28" s="0" t="n">
        <v>1.76952173913043</v>
      </c>
      <c r="W28" s="0" t="n">
        <v>1.7</v>
      </c>
      <c r="X28" s="0" t="n">
        <v>1.69945868022623</v>
      </c>
      <c r="Y28" s="0" t="n">
        <v>1.7</v>
      </c>
      <c r="Z28" s="0" t="n">
        <v>1.71705485749007</v>
      </c>
      <c r="AA28" s="0" t="n">
        <v>1.75</v>
      </c>
      <c r="AB28" s="0" t="n">
        <v>1.78139386707634</v>
      </c>
      <c r="AC28" s="0" t="n">
        <v>1.8</v>
      </c>
      <c r="AD28" s="0" t="n">
        <v>1.705</v>
      </c>
      <c r="AE28" s="0" t="n">
        <v>1.61</v>
      </c>
      <c r="AF28" s="0" t="n">
        <v>1.6238534123455</v>
      </c>
      <c r="AG28" s="0" t="n">
        <v>1.64</v>
      </c>
      <c r="AH28" s="0" t="n">
        <v>1.775</v>
      </c>
      <c r="AI28" s="0" t="n">
        <v>1.91</v>
      </c>
      <c r="AJ28" s="0" t="n">
        <v>1.93756881298333</v>
      </c>
      <c r="AK28" s="0" t="n">
        <v>1.96</v>
      </c>
      <c r="AL28" s="0" t="n">
        <v>1.855</v>
      </c>
      <c r="AM28" s="0" t="n">
        <v>1.75</v>
      </c>
      <c r="AN28" s="0" t="n">
        <v>1.74967555124147</v>
      </c>
      <c r="AO28" s="0" t="n">
        <v>1.75</v>
      </c>
      <c r="AP28" s="0" t="n">
        <v>1.795</v>
      </c>
      <c r="AQ28" s="0" t="n">
        <v>1.84</v>
      </c>
      <c r="AR28" s="0" t="n">
        <v>1.87397760507437</v>
      </c>
      <c r="AS28" s="0" t="n">
        <v>1.9</v>
      </c>
      <c r="AT28" s="0" t="n">
        <v>1.86</v>
      </c>
      <c r="AU28" s="0" t="n">
        <v>1.82</v>
      </c>
      <c r="AV28" s="0" t="n">
        <v>1.8088937387193</v>
      </c>
      <c r="AW28" s="0" t="n">
        <v>1.79903196956068</v>
      </c>
      <c r="AX28" s="0" t="n">
        <v>1.79147942540807</v>
      </c>
      <c r="AY28" s="0" t="n">
        <v>1.789</v>
      </c>
      <c r="AZ28" s="0" t="n">
        <v>1.8055</v>
      </c>
      <c r="BA28" s="0" t="n">
        <v>1.822</v>
      </c>
      <c r="BB28" s="0" t="n">
        <v>1.8376555631966</v>
      </c>
      <c r="BC28" s="0" t="n">
        <v>1.852</v>
      </c>
      <c r="BD28" s="0" t="n">
        <v>1.831</v>
      </c>
      <c r="BE28" s="0" t="n">
        <v>1.81</v>
      </c>
      <c r="BF28" s="0" t="n">
        <v>1.82673888718258</v>
      </c>
      <c r="BG28" s="0" t="n">
        <v>1.85</v>
      </c>
      <c r="BH28" s="0" t="n">
        <v>1.885</v>
      </c>
      <c r="BI28" s="0" t="n">
        <v>1.92</v>
      </c>
      <c r="BJ28" s="0" t="n">
        <v>1.90475593268831</v>
      </c>
      <c r="BK28" s="0" t="n">
        <v>1.866</v>
      </c>
    </row>
    <row r="29" customFormat="false" ht="13.8" hidden="false" customHeight="false" outlineLevel="0" collapsed="false">
      <c r="A29" s="0" t="n">
        <v>54</v>
      </c>
      <c r="B29" s="3" t="n">
        <v>1.48</v>
      </c>
      <c r="C29" s="0" t="n">
        <v>1.53333595305537</v>
      </c>
      <c r="D29" s="0" t="n">
        <v>1.53694152075094</v>
      </c>
      <c r="E29" s="0" t="n">
        <v>1.5408507652914</v>
      </c>
      <c r="F29" s="0" t="n">
        <v>1.54510373887202</v>
      </c>
      <c r="G29" s="0" t="n">
        <v>1.54974786093597</v>
      </c>
      <c r="H29" s="0" t="n">
        <v>1.55483969375009</v>
      </c>
      <c r="I29" s="0" t="n">
        <v>1.56044725750296</v>
      </c>
      <c r="J29" s="0" t="n">
        <v>1.56665308638921</v>
      </c>
      <c r="K29" s="0" t="n">
        <v>1.57355831796455</v>
      </c>
      <c r="L29" s="0" t="n">
        <v>1.58128824768693</v>
      </c>
      <c r="M29" s="0" t="n">
        <v>1.59</v>
      </c>
      <c r="N29" s="0" t="n">
        <v>1.60445520197603</v>
      </c>
      <c r="O29" s="0" t="n">
        <v>1.62251990892018</v>
      </c>
      <c r="P29" s="0" t="n">
        <v>1.6415310573332</v>
      </c>
      <c r="Q29" s="0" t="n">
        <v>1.66092820121216</v>
      </c>
      <c r="R29" s="0" t="n">
        <v>1.6805204485938</v>
      </c>
      <c r="S29" s="0" t="n">
        <v>1.70022496690015</v>
      </c>
      <c r="T29" s="0" t="n">
        <v>1.72</v>
      </c>
      <c r="U29" s="0" t="n">
        <v>1.74</v>
      </c>
      <c r="V29" s="0" t="n">
        <v>1.83978260869565</v>
      </c>
      <c r="W29" s="0" t="n">
        <v>1.68</v>
      </c>
      <c r="X29" s="0" t="n">
        <v>1.715</v>
      </c>
      <c r="Y29" s="0" t="n">
        <v>1.75</v>
      </c>
      <c r="Z29" s="0" t="n">
        <v>1.76662396241622</v>
      </c>
      <c r="AA29" s="0" t="n">
        <v>1.78007407441279</v>
      </c>
      <c r="AB29" s="0" t="n">
        <v>1.79103279276235</v>
      </c>
      <c r="AC29" s="0" t="n">
        <v>1.8</v>
      </c>
      <c r="AD29" s="0" t="n">
        <v>1.685</v>
      </c>
      <c r="AE29" s="0" t="n">
        <v>1.57</v>
      </c>
      <c r="AF29" s="0" t="n">
        <v>1.665</v>
      </c>
      <c r="AG29" s="0" t="n">
        <v>1.76</v>
      </c>
      <c r="AH29" s="0" t="n">
        <v>1.85223852539366</v>
      </c>
      <c r="AI29" s="0" t="n">
        <v>1.94</v>
      </c>
      <c r="AJ29" s="0" t="n">
        <v>1.98642963098803</v>
      </c>
      <c r="AK29" s="0" t="n">
        <v>2.02</v>
      </c>
      <c r="AL29" s="0" t="n">
        <v>1.945</v>
      </c>
      <c r="AM29" s="0" t="n">
        <v>1.87</v>
      </c>
      <c r="AN29" s="0" t="n">
        <v>1.88317752538488</v>
      </c>
      <c r="AO29" s="0" t="n">
        <v>1.9</v>
      </c>
      <c r="AP29" s="0" t="n">
        <v>1.925</v>
      </c>
      <c r="AQ29" s="0" t="n">
        <v>1.95</v>
      </c>
      <c r="AR29" s="0" t="n">
        <v>1.935</v>
      </c>
      <c r="AS29" s="0" t="n">
        <v>1.92</v>
      </c>
      <c r="AT29" s="0" t="n">
        <v>2</v>
      </c>
      <c r="AU29" s="0" t="n">
        <v>2.08</v>
      </c>
      <c r="AV29" s="0" t="n">
        <v>2.05130040461614</v>
      </c>
      <c r="AW29" s="0" t="n">
        <v>1.974</v>
      </c>
      <c r="AX29" s="0" t="n">
        <v>1.89495386315246</v>
      </c>
      <c r="AY29" s="0" t="n">
        <v>1.868</v>
      </c>
      <c r="AZ29" s="0" t="n">
        <v>1.9085</v>
      </c>
      <c r="BA29" s="0" t="n">
        <v>1.949</v>
      </c>
      <c r="BB29" s="0" t="n">
        <v>1.95976519475421</v>
      </c>
      <c r="BC29" s="0" t="n">
        <v>1.967</v>
      </c>
      <c r="BD29" s="0" t="n">
        <v>1.9335</v>
      </c>
      <c r="BE29" s="0" t="n">
        <v>1.9</v>
      </c>
      <c r="BF29" s="0" t="n">
        <v>1.935</v>
      </c>
      <c r="BG29" s="0" t="n">
        <v>1.97</v>
      </c>
      <c r="BH29" s="0" t="n">
        <v>1.925</v>
      </c>
      <c r="BI29" s="0" t="n">
        <v>1.88</v>
      </c>
      <c r="BJ29" s="0" t="n">
        <v>1.90127347792567</v>
      </c>
      <c r="BK29" s="0" t="n">
        <v>1.961</v>
      </c>
    </row>
    <row r="30" customFormat="false" ht="13.8" hidden="false" customHeight="false" outlineLevel="0" collapsed="false">
      <c r="A30" s="0" t="n">
        <v>8</v>
      </c>
      <c r="B30" s="3" t="n">
        <v>1.51</v>
      </c>
      <c r="C30" s="0" t="n">
        <v>1.45370169238963</v>
      </c>
      <c r="D30" s="0" t="n">
        <v>1.45764919660398</v>
      </c>
      <c r="E30" s="0" t="n">
        <v>1.46186783831706</v>
      </c>
      <c r="F30" s="0" t="n">
        <v>1.4663865459606</v>
      </c>
      <c r="G30" s="0" t="n">
        <v>1.47123851499584</v>
      </c>
      <c r="H30" s="0" t="n">
        <v>1.47646202478565</v>
      </c>
      <c r="I30" s="0" t="n">
        <v>1.48210145059429</v>
      </c>
      <c r="J30" s="0" t="n">
        <v>1.48820852734812</v>
      </c>
      <c r="K30" s="0" t="n">
        <v>1.49484394138897</v>
      </c>
      <c r="L30" s="0" t="n">
        <v>1.5020793540241</v>
      </c>
      <c r="M30" s="0" t="n">
        <v>1.51</v>
      </c>
      <c r="N30" s="0" t="n">
        <v>1.52251488223947</v>
      </c>
      <c r="O30" s="0" t="n">
        <v>1.54285754632219</v>
      </c>
      <c r="P30" s="0" t="n">
        <v>1.56973099892374</v>
      </c>
      <c r="Q30" s="0" t="n">
        <v>1.60100262476975</v>
      </c>
      <c r="R30" s="0" t="n">
        <v>1.63290201789131</v>
      </c>
      <c r="S30" s="0" t="n">
        <v>1.65807517673205</v>
      </c>
      <c r="T30" s="0" t="n">
        <v>1.66</v>
      </c>
      <c r="U30" s="0" t="n">
        <v>1.62</v>
      </c>
      <c r="V30" s="0" t="n">
        <v>1.60217391304348</v>
      </c>
      <c r="W30" s="0" t="n">
        <v>1.7</v>
      </c>
      <c r="X30" s="0" t="n">
        <v>1.71178126883832</v>
      </c>
      <c r="Y30" s="0" t="n">
        <v>1.72</v>
      </c>
      <c r="Z30" s="0" t="n">
        <v>1.7218353210329</v>
      </c>
      <c r="AA30" s="0" t="n">
        <v>1.72185717501045</v>
      </c>
      <c r="AB30" s="0" t="n">
        <v>1.72112232340635</v>
      </c>
      <c r="AC30" s="0" t="n">
        <v>1.72</v>
      </c>
      <c r="AD30" s="0" t="n">
        <v>1.66</v>
      </c>
      <c r="AE30" s="0" t="n">
        <v>1.6</v>
      </c>
      <c r="AF30" s="0" t="n">
        <v>1.60458422487277</v>
      </c>
      <c r="AG30" s="0" t="n">
        <v>1.61</v>
      </c>
      <c r="AH30" s="0" t="n">
        <v>1.7</v>
      </c>
      <c r="AI30" s="0" t="n">
        <v>1.79</v>
      </c>
      <c r="AJ30" s="0" t="n">
        <v>1.81184072436783</v>
      </c>
      <c r="AK30" s="0" t="n">
        <v>1.83</v>
      </c>
      <c r="AL30" s="0" t="n">
        <v>1.7</v>
      </c>
      <c r="AM30" s="0" t="n">
        <v>1.57</v>
      </c>
      <c r="AN30" s="0" t="n">
        <v>1.54223082874147</v>
      </c>
      <c r="AO30" s="0" t="n">
        <v>1.52</v>
      </c>
      <c r="AP30" s="0" t="n">
        <v>1.605</v>
      </c>
      <c r="AQ30" s="0" t="n">
        <v>1.69</v>
      </c>
      <c r="AR30" s="0" t="n">
        <v>1.65</v>
      </c>
      <c r="AS30" s="0" t="n">
        <v>1.61</v>
      </c>
      <c r="AT30" s="0" t="n">
        <v>1.625</v>
      </c>
      <c r="AU30" s="0" t="n">
        <v>1.64</v>
      </c>
      <c r="AV30" s="0" t="n">
        <v>1.62342981839101</v>
      </c>
      <c r="AW30" s="0" t="n">
        <v>1.5865</v>
      </c>
      <c r="AX30" s="0" t="n">
        <v>1.55283531630916</v>
      </c>
      <c r="AY30" s="0" t="n">
        <v>1.533</v>
      </c>
      <c r="AZ30" s="0" t="n">
        <v>1.5235</v>
      </c>
      <c r="BA30" s="0" t="n">
        <v>1.514</v>
      </c>
      <c r="BB30" s="0" t="n">
        <v>1.5015</v>
      </c>
      <c r="BC30" s="0" t="n">
        <v>1.489</v>
      </c>
      <c r="BD30" s="0" t="n">
        <v>1.5095</v>
      </c>
      <c r="BE30" s="0" t="n">
        <v>1.53</v>
      </c>
      <c r="BF30" s="0" t="n">
        <v>1.54662861776066</v>
      </c>
      <c r="BG30" s="0" t="n">
        <v>1.56</v>
      </c>
      <c r="BH30" s="0" t="n">
        <v>1.525</v>
      </c>
      <c r="BI30" s="0" t="n">
        <v>1.49</v>
      </c>
      <c r="BJ30" s="0" t="n">
        <v>1.49139391008758</v>
      </c>
      <c r="BK30" s="0" t="n">
        <v>1.494</v>
      </c>
    </row>
    <row r="31" customFormat="false" ht="13.8" hidden="false" customHeight="false" outlineLevel="0" collapsed="false">
      <c r="A31" s="0" t="n">
        <v>29</v>
      </c>
      <c r="B31" s="3" t="n">
        <v>1.42</v>
      </c>
      <c r="C31" s="0" t="n">
        <v>1.45378175680395</v>
      </c>
      <c r="D31" s="0" t="n">
        <v>1.45780280851592</v>
      </c>
      <c r="E31" s="0" t="n">
        <v>1.46208660967297</v>
      </c>
      <c r="F31" s="0" t="n">
        <v>1.46665978354142</v>
      </c>
      <c r="G31" s="0" t="n">
        <v>1.47155267594523</v>
      </c>
      <c r="H31" s="0" t="n">
        <v>1.47680002945924</v>
      </c>
      <c r="I31" s="0" t="n">
        <v>1.48244180963315</v>
      </c>
      <c r="J31" s="0" t="n">
        <v>1.48852422480505</v>
      </c>
      <c r="K31" s="0" t="n">
        <v>1.49510099457417</v>
      </c>
      <c r="L31" s="0" t="n">
        <v>1.50223494066427</v>
      </c>
      <c r="M31" s="0" t="n">
        <v>1.51</v>
      </c>
      <c r="N31" s="0" t="n">
        <v>1.52544066897102</v>
      </c>
      <c r="O31" s="0" t="n">
        <v>1.55406589085739</v>
      </c>
      <c r="P31" s="0" t="n">
        <v>1.5929617645392</v>
      </c>
      <c r="Q31" s="0" t="n">
        <v>1.63785755777918</v>
      </c>
      <c r="R31" s="0" t="n">
        <v>1.68223191598362</v>
      </c>
      <c r="S31" s="0" t="n">
        <v>1.71560533918164</v>
      </c>
      <c r="T31" s="0" t="n">
        <v>1.72</v>
      </c>
      <c r="U31" s="0" t="n">
        <v>1.61</v>
      </c>
      <c r="V31" s="0" t="n">
        <v>1.64330434782609</v>
      </c>
      <c r="W31" s="0" t="n">
        <v>1.72</v>
      </c>
      <c r="X31" s="0" t="n">
        <v>1.715</v>
      </c>
      <c r="Y31" s="0" t="n">
        <v>1.71</v>
      </c>
      <c r="Z31" s="0" t="n">
        <v>1.70888793642703</v>
      </c>
      <c r="AA31" s="0" t="n">
        <v>1.71</v>
      </c>
      <c r="AB31" s="0" t="n">
        <v>1.71126967332363</v>
      </c>
      <c r="AC31" s="0" t="n">
        <v>1.71</v>
      </c>
      <c r="AD31" s="0" t="n">
        <v>1.695</v>
      </c>
      <c r="AE31" s="0" t="n">
        <v>1.68</v>
      </c>
      <c r="AF31" s="0" t="n">
        <v>1.66915844943399</v>
      </c>
      <c r="AG31" s="0" t="n">
        <v>1.66</v>
      </c>
      <c r="AH31" s="0" t="n">
        <v>1.755</v>
      </c>
      <c r="AI31" s="0" t="n">
        <v>1.85</v>
      </c>
      <c r="AJ31" s="0" t="n">
        <v>1.84062144620929</v>
      </c>
      <c r="AK31" s="0" t="n">
        <v>1.83</v>
      </c>
      <c r="AL31" s="0" t="n">
        <v>1.7</v>
      </c>
      <c r="AM31" s="0" t="n">
        <v>1.57</v>
      </c>
      <c r="AN31" s="0" t="n">
        <v>1.56976423488553</v>
      </c>
      <c r="AO31" s="0" t="n">
        <v>1.57</v>
      </c>
      <c r="AP31" s="0" t="n">
        <v>1.62</v>
      </c>
      <c r="AQ31" s="0" t="n">
        <v>1.67</v>
      </c>
      <c r="AR31" s="0" t="n">
        <v>1.64</v>
      </c>
      <c r="AS31" s="0" t="n">
        <v>1.61</v>
      </c>
      <c r="AT31" s="0" t="n">
        <v>1.685</v>
      </c>
      <c r="AU31" s="0" t="n">
        <v>1.76</v>
      </c>
      <c r="AV31" s="0" t="n">
        <v>1.73587506669817</v>
      </c>
      <c r="AW31" s="0" t="n">
        <v>1.677</v>
      </c>
      <c r="AX31" s="0" t="n">
        <v>1.61676815987848</v>
      </c>
      <c r="AY31" s="0" t="n">
        <v>1.594</v>
      </c>
      <c r="AZ31" s="0" t="n">
        <v>1.608</v>
      </c>
      <c r="BA31" s="0" t="n">
        <v>1.622</v>
      </c>
      <c r="BB31" s="0" t="n">
        <v>1.6045</v>
      </c>
      <c r="BC31" s="0" t="n">
        <v>1.587</v>
      </c>
      <c r="BD31" s="0" t="n">
        <v>1.6185</v>
      </c>
      <c r="BE31" s="0" t="n">
        <v>1.65</v>
      </c>
      <c r="BF31" s="0" t="n">
        <v>1.63746413216423</v>
      </c>
      <c r="BG31" s="0" t="n">
        <v>1.62</v>
      </c>
      <c r="BH31" s="0" t="n">
        <v>1.59</v>
      </c>
      <c r="BI31" s="0" t="n">
        <v>1.56</v>
      </c>
      <c r="BJ31" s="0" t="n">
        <v>1.54507699296161</v>
      </c>
      <c r="BK31" s="0" t="n">
        <v>1.533</v>
      </c>
    </row>
    <row r="32" customFormat="false" ht="13.8" hidden="false" customHeight="false" outlineLevel="0" collapsed="false">
      <c r="A32" s="0" t="n">
        <v>35</v>
      </c>
      <c r="B32" s="3"/>
      <c r="C32" s="0" t="n">
        <v>1.45381248856641</v>
      </c>
      <c r="D32" s="0" t="n">
        <v>1.4578616471158</v>
      </c>
      <c r="E32" s="0" t="n">
        <v>1.46217021942953</v>
      </c>
      <c r="F32" s="0" t="n">
        <v>1.46676395993967</v>
      </c>
      <c r="G32" s="0" t="n">
        <v>1.47167214893797</v>
      </c>
      <c r="H32" s="0" t="n">
        <v>1.47692821733478</v>
      </c>
      <c r="I32" s="0" t="n">
        <v>1.48257050914251</v>
      </c>
      <c r="J32" s="0" t="n">
        <v>1.4886432184553</v>
      </c>
      <c r="K32" s="0" t="n">
        <v>1.49519754936202</v>
      </c>
      <c r="L32" s="0" t="n">
        <v>1.50229316323</v>
      </c>
      <c r="M32" s="0" t="n">
        <v>1.51</v>
      </c>
      <c r="N32" s="0" t="n">
        <v>1.52187271625614</v>
      </c>
      <c r="O32" s="0" t="n">
        <v>1.54087027667986</v>
      </c>
      <c r="P32" s="0" t="n">
        <v>1.565834303169</v>
      </c>
      <c r="Q32" s="0" t="n">
        <v>1.59484775880581</v>
      </c>
      <c r="R32" s="0" t="n">
        <v>1.62449225760485</v>
      </c>
      <c r="S32" s="0" t="n">
        <v>1.64802049629791</v>
      </c>
      <c r="T32" s="0" t="n">
        <v>1.65</v>
      </c>
      <c r="U32" s="0" t="n">
        <v>1.61</v>
      </c>
      <c r="V32" s="0" t="n">
        <v>1.58591304347826</v>
      </c>
      <c r="W32" s="0" t="n">
        <v>1.54</v>
      </c>
      <c r="X32" s="0" t="n">
        <v>1.595</v>
      </c>
      <c r="Y32" s="0" t="n">
        <v>1.65</v>
      </c>
      <c r="Z32" s="0" t="n">
        <v>1.64498301153452</v>
      </c>
      <c r="AA32" s="0" t="n">
        <v>1.63830709285774</v>
      </c>
      <c r="AB32" s="0" t="n">
        <v>1.62997763358245</v>
      </c>
      <c r="AC32" s="0" t="n">
        <v>1.62</v>
      </c>
      <c r="AD32" s="0" t="n">
        <v>1.585</v>
      </c>
      <c r="AE32" s="0" t="n">
        <v>1.55</v>
      </c>
      <c r="AF32" s="0" t="n">
        <v>1.57499166324525</v>
      </c>
      <c r="AG32" s="0" t="n">
        <v>1.61</v>
      </c>
      <c r="AH32" s="0" t="n">
        <v>1.67</v>
      </c>
      <c r="AI32" s="0" t="n">
        <v>1.73</v>
      </c>
      <c r="AJ32" s="0" t="n">
        <v>1.71693638293331</v>
      </c>
      <c r="AK32" s="0" t="n">
        <v>1.7</v>
      </c>
      <c r="AL32" s="0" t="n">
        <v>1.65</v>
      </c>
      <c r="AM32" s="0" t="n">
        <v>1.6</v>
      </c>
      <c r="AN32" s="0" t="n">
        <v>1.59462198045155</v>
      </c>
      <c r="AO32" s="0" t="n">
        <v>1.59</v>
      </c>
      <c r="AP32" s="0" t="n">
        <v>1.68</v>
      </c>
      <c r="AQ32" s="0" t="n">
        <v>1.77</v>
      </c>
      <c r="AR32" s="0" t="n">
        <v>1.7</v>
      </c>
      <c r="AS32" s="0" t="n">
        <v>1.63</v>
      </c>
      <c r="AT32" s="0" t="n">
        <v>1.665</v>
      </c>
      <c r="AU32" s="0" t="n">
        <v>1.7</v>
      </c>
      <c r="AV32" s="0" t="n">
        <v>1.6792956486131</v>
      </c>
      <c r="AW32" s="0" t="n">
        <v>1.617</v>
      </c>
      <c r="AX32" s="0" t="n">
        <v>1.55533137925534</v>
      </c>
      <c r="AY32" s="0" t="n">
        <v>1.534</v>
      </c>
      <c r="AZ32" s="0" t="n">
        <v>1.5845</v>
      </c>
      <c r="BA32" s="0" t="n">
        <v>1.635</v>
      </c>
      <c r="BB32" s="0" t="n">
        <v>1.59293804715423</v>
      </c>
      <c r="BC32" s="0" t="n">
        <v>1.547</v>
      </c>
      <c r="BD32" s="0" t="n">
        <v>1.4985</v>
      </c>
      <c r="BE32" s="0" t="n">
        <v>1.45</v>
      </c>
      <c r="BF32" s="0" t="n">
        <v>1.48</v>
      </c>
      <c r="BG32" s="0" t="n">
        <v>1.51</v>
      </c>
      <c r="BH32" s="0" t="n">
        <v>1.48</v>
      </c>
      <c r="BI32" s="0" t="n">
        <v>1.45</v>
      </c>
      <c r="BJ32" s="0" t="n">
        <v>1.44439391529071</v>
      </c>
      <c r="BK32" s="0" t="n">
        <v>1.44</v>
      </c>
    </row>
    <row r="33" customFormat="false" ht="13.8" hidden="false" customHeight="false" outlineLevel="0" collapsed="false">
      <c r="A33" s="0" t="n">
        <v>50</v>
      </c>
      <c r="B33" s="3" t="n">
        <v>1.54</v>
      </c>
      <c r="C33" s="0" t="n">
        <v>1.45402900455089</v>
      </c>
      <c r="D33" s="0" t="n">
        <v>1.45827425609447</v>
      </c>
      <c r="E33" s="0" t="n">
        <v>1.46275364452379</v>
      </c>
      <c r="F33" s="0" t="n">
        <v>1.46748708904299</v>
      </c>
      <c r="G33" s="0" t="n">
        <v>1.47249683430477</v>
      </c>
      <c r="H33" s="0" t="n">
        <v>1.4778077999654</v>
      </c>
      <c r="I33" s="0" t="n">
        <v>1.48344799524692</v>
      </c>
      <c r="J33" s="0" t="n">
        <v>1.48944901306239</v>
      </c>
      <c r="K33" s="0" t="n">
        <v>1.49584662210724</v>
      </c>
      <c r="L33" s="0" t="n">
        <v>1.5026814803514</v>
      </c>
      <c r="M33" s="0" t="n">
        <v>1.51</v>
      </c>
      <c r="N33" s="0" t="n">
        <v>1.52350420128417</v>
      </c>
      <c r="O33" s="0" t="n">
        <v>1.54786793102151</v>
      </c>
      <c r="P33" s="0" t="n">
        <v>1.58104400800734</v>
      </c>
      <c r="Q33" s="0" t="n">
        <v>1.61982220936505</v>
      </c>
      <c r="R33" s="0" t="n">
        <v>1.65886661260765</v>
      </c>
      <c r="S33" s="0" t="n">
        <v>1.68860709451288</v>
      </c>
      <c r="T33" s="0" t="n">
        <v>1.69</v>
      </c>
      <c r="U33" s="0" t="n">
        <v>1.64</v>
      </c>
      <c r="V33" s="0" t="n">
        <v>1.59130434782609</v>
      </c>
      <c r="W33" s="0" t="n">
        <v>1.58</v>
      </c>
      <c r="X33" s="0" t="n">
        <v>1.635</v>
      </c>
      <c r="Y33" s="0" t="n">
        <v>1.69</v>
      </c>
      <c r="Z33" s="0" t="n">
        <v>1.69312895253205</v>
      </c>
      <c r="AA33" s="0" t="n">
        <v>1.69576687798386</v>
      </c>
      <c r="AB33" s="0" t="n">
        <v>1.69802984137877</v>
      </c>
      <c r="AC33" s="0" t="n">
        <v>1.7</v>
      </c>
      <c r="AD33" s="0" t="n">
        <v>1.615</v>
      </c>
      <c r="AE33" s="0" t="n">
        <v>1.53</v>
      </c>
      <c r="AF33" s="0" t="n">
        <v>1.56</v>
      </c>
      <c r="AG33" s="0" t="n">
        <v>1.59</v>
      </c>
      <c r="AH33" s="0" t="n">
        <v>1.61</v>
      </c>
      <c r="AI33" s="0" t="n">
        <v>1.63</v>
      </c>
      <c r="AJ33" s="0" t="n">
        <v>1.68</v>
      </c>
      <c r="AK33" s="0" t="n">
        <v>1.73</v>
      </c>
      <c r="AL33" s="0" t="n">
        <v>1.665</v>
      </c>
      <c r="AM33" s="0" t="n">
        <v>1.6</v>
      </c>
      <c r="AN33" s="0" t="n">
        <v>1.56032487098373</v>
      </c>
      <c r="AO33" s="0" t="n">
        <v>1.53</v>
      </c>
      <c r="AP33" s="0" t="n">
        <v>1.63</v>
      </c>
      <c r="AQ33" s="0" t="n">
        <v>1.73</v>
      </c>
      <c r="AR33" s="0" t="n">
        <v>1.695</v>
      </c>
      <c r="AS33" s="0" t="n">
        <v>1.66</v>
      </c>
      <c r="AT33" s="0" t="n">
        <v>1.655</v>
      </c>
      <c r="AU33" s="0" t="n">
        <v>1.65</v>
      </c>
      <c r="AV33" s="0" t="n">
        <v>1.62440454389206</v>
      </c>
      <c r="AW33" s="0" t="n">
        <v>1.571</v>
      </c>
      <c r="AX33" s="0" t="n">
        <v>1.51452655516085</v>
      </c>
      <c r="AY33" s="0" t="n">
        <v>1.492</v>
      </c>
      <c r="AZ33" s="0" t="n">
        <v>1.5385</v>
      </c>
      <c r="BA33" s="0" t="n">
        <v>1.585</v>
      </c>
      <c r="BB33" s="0" t="n">
        <v>1.5645</v>
      </c>
      <c r="BC33" s="0" t="n">
        <v>1.544</v>
      </c>
      <c r="BD33" s="0" t="n">
        <v>1.52569415703677</v>
      </c>
      <c r="BE33" s="0" t="n">
        <v>1.51</v>
      </c>
      <c r="BF33" s="0" t="n">
        <v>1.535</v>
      </c>
      <c r="BG33" s="0" t="n">
        <v>1.56</v>
      </c>
      <c r="BH33" s="0" t="n">
        <v>1.52</v>
      </c>
      <c r="BI33" s="0" t="n">
        <v>1.48</v>
      </c>
      <c r="BJ33" s="0" t="n">
        <v>1.49359645868919</v>
      </c>
      <c r="BK33" s="0" t="n">
        <v>1.519</v>
      </c>
    </row>
    <row r="34" customFormat="false" ht="13.8" hidden="false" customHeight="false" outlineLevel="0" collapsed="false">
      <c r="A34" s="0" t="n">
        <v>9</v>
      </c>
      <c r="B34" s="3" t="n">
        <v>1.47</v>
      </c>
      <c r="C34" s="0" t="n">
        <v>1.49160719157066</v>
      </c>
      <c r="D34" s="0" t="n">
        <v>1.51435543918853</v>
      </c>
      <c r="E34" s="0" t="n">
        <v>1.53833758140429</v>
      </c>
      <c r="F34" s="0" t="n">
        <v>1.5636568088929</v>
      </c>
      <c r="G34" s="0" t="n">
        <v>1.59042814874537</v>
      </c>
      <c r="H34" s="0" t="n">
        <v>1.61878021168197</v>
      </c>
      <c r="I34" s="0" t="n">
        <v>1.64885725817507</v>
      </c>
      <c r="J34" s="0" t="n">
        <v>1.68082165352236</v>
      </c>
      <c r="K34" s="0" t="n">
        <v>1.71485680006171</v>
      </c>
      <c r="L34" s="0" t="n">
        <v>1.75117065833634</v>
      </c>
      <c r="M34" s="0" t="n">
        <v>1.79</v>
      </c>
      <c r="N34" s="0" t="n">
        <v>1.85</v>
      </c>
      <c r="O34" s="0" t="n">
        <v>1.91</v>
      </c>
      <c r="P34" s="0" t="n">
        <v>1.97</v>
      </c>
      <c r="Q34" s="0" t="n">
        <v>2.03</v>
      </c>
      <c r="R34" s="0" t="n">
        <v>2.09</v>
      </c>
      <c r="S34" s="0" t="n">
        <v>2.15</v>
      </c>
      <c r="T34" s="0" t="n">
        <v>2.21</v>
      </c>
      <c r="U34" s="0" t="n">
        <v>2.27</v>
      </c>
      <c r="V34" s="0" t="n">
        <v>2.5465652173913</v>
      </c>
      <c r="W34" s="0" t="n">
        <v>2.38</v>
      </c>
      <c r="X34" s="0" t="n">
        <v>2.36796462467286</v>
      </c>
      <c r="Y34" s="0" t="n">
        <v>2.36</v>
      </c>
      <c r="Z34" s="0" t="n">
        <v>2.35554345363559</v>
      </c>
      <c r="AA34" s="0" t="n">
        <v>2.355</v>
      </c>
      <c r="AB34" s="0" t="n">
        <v>2.35489425130845</v>
      </c>
      <c r="AC34" s="0" t="n">
        <v>2.35</v>
      </c>
      <c r="AD34" s="0" t="n">
        <v>2.175</v>
      </c>
      <c r="AE34" s="0" t="n">
        <v>2</v>
      </c>
      <c r="AF34" s="0" t="n">
        <v>2.16033178687117</v>
      </c>
      <c r="AG34" s="0" t="n">
        <v>2.35</v>
      </c>
      <c r="AH34" s="0" t="n">
        <v>2.565</v>
      </c>
      <c r="AI34" s="0" t="n">
        <v>2.78</v>
      </c>
      <c r="AJ34" s="0" t="n">
        <v>2.88335504744389</v>
      </c>
      <c r="AK34" s="0" t="n">
        <v>2.96</v>
      </c>
      <c r="AL34" s="0" t="n">
        <v>2.71</v>
      </c>
      <c r="AM34" s="0" t="n">
        <v>2.46</v>
      </c>
      <c r="AN34" s="0" t="n">
        <v>2.745</v>
      </c>
      <c r="AO34" s="0" t="n">
        <v>3.03</v>
      </c>
      <c r="AP34" s="0" t="n">
        <v>2.87</v>
      </c>
      <c r="AQ34" s="0" t="n">
        <v>2.71</v>
      </c>
      <c r="AR34" s="0" t="n">
        <v>2.74</v>
      </c>
      <c r="AS34" s="0" t="n">
        <v>2.77</v>
      </c>
      <c r="AT34" s="0" t="n">
        <v>2.565</v>
      </c>
      <c r="AU34" s="0" t="n">
        <v>2.36</v>
      </c>
      <c r="AV34" s="0" t="n">
        <v>2.43991715927214</v>
      </c>
      <c r="AW34" s="0" t="n">
        <v>2.6245</v>
      </c>
      <c r="AX34" s="0" t="n">
        <v>2.80037269110493</v>
      </c>
      <c r="AY34" s="0" t="n">
        <v>2.889</v>
      </c>
      <c r="AZ34" s="0" t="n">
        <v>2.91311992599616</v>
      </c>
      <c r="BA34" s="0" t="n">
        <v>2.932</v>
      </c>
      <c r="BB34" s="0" t="n">
        <v>2.834</v>
      </c>
      <c r="BC34" s="0" t="n">
        <v>2.736</v>
      </c>
      <c r="BD34" s="0" t="n">
        <v>2.70362975731018</v>
      </c>
      <c r="BE34" s="0" t="n">
        <v>2.68</v>
      </c>
      <c r="BF34" s="0" t="n">
        <v>2.86</v>
      </c>
      <c r="BG34" s="0" t="n">
        <v>3.04</v>
      </c>
      <c r="BH34" s="0" t="n">
        <v>3.015</v>
      </c>
      <c r="BI34" s="0" t="n">
        <v>2.99</v>
      </c>
      <c r="BJ34" s="0" t="n">
        <v>3.00585322772258</v>
      </c>
      <c r="BK34" s="0" t="n">
        <v>3.054</v>
      </c>
    </row>
    <row r="35" customFormat="false" ht="13.8" hidden="false" customHeight="false" outlineLevel="0" collapsed="false">
      <c r="A35" s="0" t="n">
        <v>28</v>
      </c>
      <c r="B35" s="3"/>
      <c r="C35" s="0" t="n">
        <v>1.48919853718425</v>
      </c>
      <c r="D35" s="0" t="n">
        <v>1.50974873109957</v>
      </c>
      <c r="E35" s="0" t="n">
        <v>1.53179853331743</v>
      </c>
      <c r="F35" s="0" t="n">
        <v>1.55551830601919</v>
      </c>
      <c r="G35" s="0" t="n">
        <v>1.58110523224584</v>
      </c>
      <c r="H35" s="0" t="n">
        <v>1.60878881030602</v>
      </c>
      <c r="I35" s="0" t="n">
        <v>1.63883775656021</v>
      </c>
      <c r="J35" s="0" t="n">
        <v>1.67156875655311</v>
      </c>
      <c r="K35" s="0" t="n">
        <v>1.70735766888462</v>
      </c>
      <c r="L35" s="0" t="n">
        <v>1.74665402313958</v>
      </c>
      <c r="M35" s="0" t="n">
        <v>1.79</v>
      </c>
      <c r="N35" s="0" t="n">
        <v>1.84953122667227</v>
      </c>
      <c r="O35" s="0" t="n">
        <v>1.93536341375186</v>
      </c>
      <c r="P35" s="0" t="n">
        <v>2.04394987439399</v>
      </c>
      <c r="Q35" s="0" t="n">
        <v>2.16907246668581</v>
      </c>
      <c r="R35" s="0" t="n">
        <v>2.29874281335167</v>
      </c>
      <c r="S35" s="0" t="n">
        <v>2.4064872360638</v>
      </c>
      <c r="T35" s="0" t="n">
        <v>2.42</v>
      </c>
      <c r="U35" s="0" t="n">
        <v>2.24</v>
      </c>
      <c r="V35" s="0" t="n">
        <v>2.76713043478261</v>
      </c>
      <c r="W35" s="0" t="n">
        <v>2.31</v>
      </c>
      <c r="X35" s="0" t="n">
        <v>2.415</v>
      </c>
      <c r="Y35" s="0" t="n">
        <v>2.52</v>
      </c>
      <c r="Z35" s="0" t="n">
        <v>2.51538073434563</v>
      </c>
      <c r="AA35" s="0" t="n">
        <v>2.49365268871098</v>
      </c>
      <c r="AB35" s="0" t="n">
        <v>2.46070433173529</v>
      </c>
      <c r="AC35" s="0" t="n">
        <v>2.42</v>
      </c>
      <c r="AD35" s="0" t="n">
        <v>2.34</v>
      </c>
      <c r="AE35" s="0" t="n">
        <v>2.26</v>
      </c>
      <c r="AF35" s="0" t="n">
        <v>2.32557129616537</v>
      </c>
      <c r="AG35" s="0" t="n">
        <v>2.42</v>
      </c>
      <c r="AH35" s="0" t="n">
        <v>2.55859090325914</v>
      </c>
      <c r="AI35" s="0" t="n">
        <v>2.73</v>
      </c>
      <c r="AJ35" s="0" t="n">
        <v>2.955</v>
      </c>
      <c r="AK35" s="0" t="n">
        <v>3.18</v>
      </c>
      <c r="AL35" s="0" t="n">
        <v>2.93</v>
      </c>
      <c r="AM35" s="0" t="n">
        <v>2.68</v>
      </c>
      <c r="AN35" s="0" t="n">
        <v>3.085</v>
      </c>
      <c r="AO35" s="0" t="n">
        <v>3.49</v>
      </c>
      <c r="AP35" s="0" t="n">
        <v>3.44995065441069</v>
      </c>
      <c r="AQ35" s="0" t="n">
        <v>3.4</v>
      </c>
      <c r="AR35" s="0" t="n">
        <v>3.165</v>
      </c>
      <c r="AS35" s="0" t="n">
        <v>2.93</v>
      </c>
      <c r="AT35" s="0" t="n">
        <v>3.34</v>
      </c>
      <c r="AU35" s="0" t="n">
        <v>3.75</v>
      </c>
      <c r="AV35" s="0" t="n">
        <v>3.61046259307111</v>
      </c>
      <c r="AW35" s="0" t="n">
        <v>3.2535</v>
      </c>
      <c r="AX35" s="0" t="n">
        <v>2.88894967705656</v>
      </c>
      <c r="AY35" s="0" t="n">
        <v>2.757</v>
      </c>
      <c r="AZ35" s="0" t="n">
        <v>2.8615</v>
      </c>
      <c r="BA35" s="0" t="n">
        <v>2.966</v>
      </c>
      <c r="BB35" s="0" t="n">
        <v>2.991</v>
      </c>
      <c r="BC35" s="0" t="n">
        <v>3.016</v>
      </c>
      <c r="BD35" s="0" t="n">
        <v>3.078</v>
      </c>
      <c r="BE35" s="0" t="n">
        <v>3.14</v>
      </c>
      <c r="BF35" s="0" t="n">
        <v>3.13</v>
      </c>
      <c r="BG35" s="0" t="n">
        <v>3.12</v>
      </c>
      <c r="BH35" s="0" t="n">
        <v>3.245</v>
      </c>
      <c r="BI35" s="0" t="n">
        <v>3.37</v>
      </c>
      <c r="BJ35" s="0" t="n">
        <v>3.334907270288</v>
      </c>
      <c r="BK35" s="0" t="n">
        <v>3.265</v>
      </c>
    </row>
    <row r="36" customFormat="false" ht="13.8" hidden="false" customHeight="false" outlineLevel="0" collapsed="false">
      <c r="A36" s="0" t="n">
        <v>37</v>
      </c>
      <c r="B36" s="3" t="n">
        <v>1.46</v>
      </c>
      <c r="C36" s="0" t="n">
        <v>1.497229676284</v>
      </c>
      <c r="D36" s="0" t="n">
        <v>1.52481002644709</v>
      </c>
      <c r="E36" s="0" t="n">
        <v>1.55274786855464</v>
      </c>
      <c r="F36" s="0" t="n">
        <v>1.58105019857426</v>
      </c>
      <c r="G36" s="0" t="n">
        <v>1.60972419621637</v>
      </c>
      <c r="H36" s="0" t="n">
        <v>1.63877723100634</v>
      </c>
      <c r="I36" s="0" t="n">
        <v>1.6682168685991</v>
      </c>
      <c r="J36" s="0" t="n">
        <v>1.69805087734744</v>
      </c>
      <c r="K36" s="0" t="n">
        <v>1.72828723513614</v>
      </c>
      <c r="L36" s="0" t="n">
        <v>1.7589341364944</v>
      </c>
      <c r="M36" s="0" t="n">
        <v>1.79</v>
      </c>
      <c r="N36" s="0" t="n">
        <v>1.82128779132146</v>
      </c>
      <c r="O36" s="0" t="n">
        <v>1.85260202750404</v>
      </c>
      <c r="P36" s="0" t="n">
        <v>1.88396130453575</v>
      </c>
      <c r="Q36" s="0" t="n">
        <v>1.91540699211322</v>
      </c>
      <c r="R36" s="0" t="n">
        <v>1.94705347965626</v>
      </c>
      <c r="S36" s="0" t="n">
        <v>1.97937651364166</v>
      </c>
      <c r="T36" s="0" t="n">
        <v>2.02</v>
      </c>
      <c r="U36" s="0" t="n">
        <v>2.2</v>
      </c>
      <c r="V36" s="0" t="n">
        <v>2.75765217391304</v>
      </c>
      <c r="W36" s="0" t="n">
        <v>2.2</v>
      </c>
      <c r="X36" s="0" t="n">
        <v>2.37</v>
      </c>
      <c r="Y36" s="0" t="n">
        <v>2.54</v>
      </c>
      <c r="Z36" s="0" t="n">
        <v>2.5182758134017</v>
      </c>
      <c r="AA36" s="0" t="n">
        <v>2.485</v>
      </c>
      <c r="AB36" s="0" t="n">
        <v>2.45346936954506</v>
      </c>
      <c r="AC36" s="0" t="n">
        <v>2.43</v>
      </c>
      <c r="AD36" s="0" t="n">
        <v>2.4135586675327</v>
      </c>
      <c r="AE36" s="0" t="n">
        <v>2.4</v>
      </c>
      <c r="AF36" s="0" t="n">
        <v>2.38879369820734</v>
      </c>
      <c r="AG36" s="0" t="n">
        <v>2.38</v>
      </c>
      <c r="AH36" s="0" t="n">
        <v>2.785</v>
      </c>
      <c r="AI36" s="0" t="n">
        <v>3.19</v>
      </c>
      <c r="AJ36" s="0" t="n">
        <v>3.15349556892915</v>
      </c>
      <c r="AK36" s="0" t="n">
        <v>3.11</v>
      </c>
      <c r="AL36" s="0" t="n">
        <v>2.835</v>
      </c>
      <c r="AM36" s="0" t="n">
        <v>2.56</v>
      </c>
      <c r="AN36" s="0" t="n">
        <v>2.775</v>
      </c>
      <c r="AO36" s="0" t="n">
        <v>2.99</v>
      </c>
      <c r="AP36" s="0" t="n">
        <v>3.15916225858963</v>
      </c>
      <c r="AQ36" s="0" t="n">
        <v>3.29</v>
      </c>
      <c r="AR36" s="0" t="n">
        <v>3.195</v>
      </c>
      <c r="AS36" s="0" t="n">
        <v>3.1</v>
      </c>
      <c r="AT36" s="0" t="n">
        <v>3.13</v>
      </c>
      <c r="AU36" s="0" t="n">
        <v>3.16</v>
      </c>
      <c r="AV36" s="0" t="n">
        <v>3.15681738167071</v>
      </c>
      <c r="AW36" s="0" t="n">
        <v>3.1375</v>
      </c>
      <c r="AX36" s="0" t="n">
        <v>3.11848315052668</v>
      </c>
      <c r="AY36" s="0" t="n">
        <v>3.115</v>
      </c>
      <c r="AZ36" s="0" t="n">
        <v>3.1915</v>
      </c>
      <c r="BA36" s="0" t="n">
        <v>3.268</v>
      </c>
      <c r="BB36" s="0" t="n">
        <v>3.27776782267525</v>
      </c>
      <c r="BC36" s="0" t="n">
        <v>3.282</v>
      </c>
      <c r="BD36" s="0" t="n">
        <v>3.28381868239082</v>
      </c>
      <c r="BE36" s="0" t="n">
        <v>3.28</v>
      </c>
      <c r="BF36" s="0" t="n">
        <v>3.23</v>
      </c>
      <c r="BG36" s="0" t="n">
        <v>3.18</v>
      </c>
      <c r="BH36" s="0" t="n">
        <v>3.22</v>
      </c>
      <c r="BI36" s="0" t="n">
        <v>3.26</v>
      </c>
      <c r="BJ36" s="0" t="n">
        <v>3.2475751480424</v>
      </c>
      <c r="BK36" s="0" t="n">
        <v>3.211</v>
      </c>
    </row>
    <row r="37" customFormat="false" ht="13.8" hidden="false" customHeight="false" outlineLevel="0" collapsed="false">
      <c r="A37" s="0" t="n">
        <v>47</v>
      </c>
      <c r="B37" s="3" t="n">
        <v>1.44</v>
      </c>
      <c r="C37" s="0" t="n">
        <v>1.48950429376574</v>
      </c>
      <c r="D37" s="0" t="n">
        <v>1.51033788168854</v>
      </c>
      <c r="E37" s="0" t="n">
        <v>1.53264145294787</v>
      </c>
      <c r="F37" s="0" t="n">
        <v>1.55657627634447</v>
      </c>
      <c r="G37" s="0" t="n">
        <v>1.58232810604271</v>
      </c>
      <c r="H37" s="0" t="n">
        <v>1.61011201191904</v>
      </c>
      <c r="I37" s="0" t="n">
        <v>1.6401784003679</v>
      </c>
      <c r="J37" s="0" t="n">
        <v>1.67282058251867</v>
      </c>
      <c r="K37" s="0" t="n">
        <v>1.70838437461256</v>
      </c>
      <c r="L37" s="0" t="n">
        <v>1.74728039696684</v>
      </c>
      <c r="M37" s="0" t="n">
        <v>1.79</v>
      </c>
      <c r="N37" s="0" t="n">
        <v>1.84673977264275</v>
      </c>
      <c r="O37" s="0" t="n">
        <v>1.92598570473277</v>
      </c>
      <c r="P37" s="0" t="n">
        <v>2.02477196434454</v>
      </c>
      <c r="Q37" s="0" t="n">
        <v>2.13786539522918</v>
      </c>
      <c r="R37" s="0" t="n">
        <v>2.25508692272449</v>
      </c>
      <c r="S37" s="0" t="n">
        <v>2.35366078815628</v>
      </c>
      <c r="T37" s="0" t="n">
        <v>2.37</v>
      </c>
      <c r="U37" s="0" t="n">
        <v>2.12</v>
      </c>
      <c r="V37" s="0" t="n">
        <v>2.80252173913043</v>
      </c>
      <c r="W37" s="0" t="n">
        <v>2.2</v>
      </c>
      <c r="X37" s="0" t="n">
        <v>2.33</v>
      </c>
      <c r="Y37" s="0" t="n">
        <v>2.46</v>
      </c>
      <c r="Z37" s="0" t="n">
        <v>2.47291560742864</v>
      </c>
      <c r="AA37" s="0" t="n">
        <v>2.47827528065382</v>
      </c>
      <c r="AB37" s="0" t="n">
        <v>2.47460048241578</v>
      </c>
      <c r="AC37" s="0" t="n">
        <v>2.46</v>
      </c>
      <c r="AD37" s="0" t="n">
        <v>2.395</v>
      </c>
      <c r="AE37" s="0" t="n">
        <v>2.33</v>
      </c>
      <c r="AF37" s="0" t="n">
        <v>2.43006180879278</v>
      </c>
      <c r="AG37" s="0" t="n">
        <v>2.56</v>
      </c>
      <c r="AH37" s="0" t="n">
        <v>2.71204481669632</v>
      </c>
      <c r="AI37" s="0" t="n">
        <v>2.89</v>
      </c>
      <c r="AJ37" s="0" t="n">
        <v>3.115</v>
      </c>
      <c r="AK37" s="0" t="n">
        <v>3.34</v>
      </c>
      <c r="AL37" s="0" t="n">
        <v>3.115</v>
      </c>
      <c r="AM37" s="0" t="n">
        <v>2.89</v>
      </c>
      <c r="AN37" s="0" t="n">
        <v>2.92792077233131</v>
      </c>
      <c r="AO37" s="0" t="n">
        <v>2.98</v>
      </c>
      <c r="AP37" s="0" t="n">
        <v>3.145</v>
      </c>
      <c r="AQ37" s="0" t="n">
        <v>3.31</v>
      </c>
      <c r="AR37" s="0" t="n">
        <v>3.24</v>
      </c>
      <c r="AS37" s="0" t="n">
        <v>3.17</v>
      </c>
      <c r="AT37" s="0" t="n">
        <v>3.225</v>
      </c>
      <c r="AU37" s="0" t="n">
        <v>3.28</v>
      </c>
      <c r="AV37" s="0" t="n">
        <v>3.2651045461427</v>
      </c>
      <c r="AW37" s="0" t="n">
        <v>3.22631625763303</v>
      </c>
      <c r="AX37" s="0" t="n">
        <v>3.17986686384386</v>
      </c>
      <c r="AY37" s="0" t="n">
        <v>3.13</v>
      </c>
      <c r="AZ37" s="0" t="n">
        <v>3.0655</v>
      </c>
      <c r="BA37" s="0" t="n">
        <v>3.001</v>
      </c>
      <c r="BB37" s="0" t="n">
        <v>3.3365</v>
      </c>
      <c r="BC37" s="0" t="n">
        <v>3.672</v>
      </c>
      <c r="BD37" s="0" t="n">
        <v>3.316</v>
      </c>
      <c r="BE37" s="0" t="n">
        <v>2.96</v>
      </c>
      <c r="BF37" s="0" t="n">
        <v>3.15</v>
      </c>
      <c r="BG37" s="0" t="n">
        <v>3.34</v>
      </c>
      <c r="BH37" s="0" t="n">
        <v>3.38843977344118</v>
      </c>
      <c r="BI37" s="0" t="n">
        <v>3.42</v>
      </c>
      <c r="BJ37" s="0" t="n">
        <v>3.39446536444718</v>
      </c>
      <c r="BK37" s="0" t="n">
        <v>3.315</v>
      </c>
    </row>
    <row r="38" customFormat="false" ht="13.8" hidden="false" customHeight="false" outlineLevel="0" collapsed="false">
      <c r="A38" s="0" t="n">
        <v>10</v>
      </c>
      <c r="B38" s="3"/>
      <c r="C38" s="0" t="n">
        <v>1.49701655911091</v>
      </c>
      <c r="D38" s="0" t="n">
        <v>1.50446466288892</v>
      </c>
      <c r="E38" s="0" t="n">
        <v>1.51238538690495</v>
      </c>
      <c r="F38" s="0" t="n">
        <v>1.5208251904519</v>
      </c>
      <c r="G38" s="0" t="n">
        <v>1.52983682847287</v>
      </c>
      <c r="H38" s="0" t="n">
        <v>1.53948045535067</v>
      </c>
      <c r="I38" s="0" t="n">
        <v>1.54982496936367</v>
      </c>
      <c r="J38" s="0" t="n">
        <v>1.56094966133609</v>
      </c>
      <c r="K38" s="0" t="n">
        <v>1.57294625092724</v>
      </c>
      <c r="L38" s="0" t="n">
        <v>1.58592142123062</v>
      </c>
      <c r="M38" s="0" t="n">
        <v>1.6</v>
      </c>
      <c r="N38" s="0" t="n">
        <v>1.62679205603229</v>
      </c>
      <c r="O38" s="0" t="n">
        <v>1.67563701913022</v>
      </c>
      <c r="P38" s="0" t="n">
        <v>1.74212207535519</v>
      </c>
      <c r="Q38" s="0" t="n">
        <v>1.81949205976593</v>
      </c>
      <c r="R38" s="0" t="n">
        <v>1.89685749013851</v>
      </c>
      <c r="S38" s="0" t="n">
        <v>1.9554603356432</v>
      </c>
      <c r="T38" s="0" t="n">
        <v>1.96</v>
      </c>
      <c r="U38" s="0" t="n">
        <v>1.9</v>
      </c>
      <c r="V38" s="0" t="n">
        <v>1.97169565217391</v>
      </c>
      <c r="W38" s="0" t="n">
        <v>1.94</v>
      </c>
      <c r="X38" s="0" t="n">
        <v>1.945</v>
      </c>
      <c r="Y38" s="0" t="n">
        <v>1.95</v>
      </c>
      <c r="Z38" s="0" t="n">
        <v>1.93408729458326</v>
      </c>
      <c r="AA38" s="0" t="n">
        <v>1.895</v>
      </c>
      <c r="AB38" s="0" t="n">
        <v>1.8551378614819</v>
      </c>
      <c r="AC38" s="0" t="n">
        <v>1.84</v>
      </c>
      <c r="AD38" s="0" t="n">
        <v>1.88</v>
      </c>
      <c r="AE38" s="0" t="n">
        <v>1.92</v>
      </c>
      <c r="AF38" s="0" t="n">
        <v>1.9</v>
      </c>
      <c r="AG38" s="0" t="n">
        <v>1.88</v>
      </c>
      <c r="AH38" s="0" t="n">
        <v>1.95</v>
      </c>
      <c r="AI38" s="0" t="n">
        <v>2.02</v>
      </c>
      <c r="AJ38" s="0" t="n">
        <v>2.09</v>
      </c>
      <c r="AK38" s="0" t="n">
        <v>2.16</v>
      </c>
      <c r="AL38" s="0" t="n">
        <v>2.005</v>
      </c>
      <c r="AM38" s="0" t="n">
        <v>1.85</v>
      </c>
      <c r="AN38" s="0" t="n">
        <v>1.915</v>
      </c>
      <c r="AO38" s="0" t="n">
        <v>1.98</v>
      </c>
      <c r="AP38" s="0" t="n">
        <v>2.03460516170107</v>
      </c>
      <c r="AQ38" s="0" t="n">
        <v>2.08</v>
      </c>
      <c r="AR38" s="0" t="n">
        <v>2.10385712477987</v>
      </c>
      <c r="AS38" s="0" t="n">
        <v>2.12</v>
      </c>
      <c r="AT38" s="0" t="n">
        <v>2.09</v>
      </c>
      <c r="AU38" s="0" t="n">
        <v>2.06</v>
      </c>
      <c r="AV38" s="0" t="n">
        <v>2.05013364085299</v>
      </c>
      <c r="AW38" s="0" t="n">
        <v>2.04275425897744</v>
      </c>
      <c r="AX38" s="0" t="n">
        <v>2.03865372301972</v>
      </c>
      <c r="AY38" s="0" t="n">
        <v>2.039</v>
      </c>
      <c r="AZ38" s="0" t="n">
        <v>2.0475</v>
      </c>
      <c r="BA38" s="0" t="n">
        <v>2.056</v>
      </c>
      <c r="BB38" s="0" t="n">
        <v>2.053</v>
      </c>
      <c r="BC38" s="0" t="n">
        <v>2.05</v>
      </c>
      <c r="BD38" s="0" t="n">
        <v>2.05352629903188</v>
      </c>
      <c r="BE38" s="0" t="n">
        <v>2.06</v>
      </c>
      <c r="BF38" s="0" t="n">
        <v>2.115</v>
      </c>
      <c r="BG38" s="0" t="n">
        <v>2.17</v>
      </c>
      <c r="BH38" s="0" t="n">
        <v>2.135</v>
      </c>
      <c r="BI38" s="0" t="n">
        <v>2.1</v>
      </c>
      <c r="BJ38" s="0" t="n">
        <v>2.10810253322521</v>
      </c>
      <c r="BK38" s="0" t="n">
        <v>2.124</v>
      </c>
    </row>
    <row r="39" customFormat="false" ht="13.8" hidden="false" customHeight="false" outlineLevel="0" collapsed="false">
      <c r="A39" s="0" t="n">
        <v>25</v>
      </c>
      <c r="B39" s="3" t="n">
        <v>1.46</v>
      </c>
      <c r="C39" s="0" t="n">
        <v>1.49641496936053</v>
      </c>
      <c r="D39" s="0" t="n">
        <v>1.50330699870171</v>
      </c>
      <c r="E39" s="0" t="n">
        <v>1.51073135924329</v>
      </c>
      <c r="F39" s="0" t="n">
        <v>1.5187522033399</v>
      </c>
      <c r="G39" s="0" t="n">
        <v>1.5274444229439</v>
      </c>
      <c r="H39" s="0" t="n">
        <v>1.53689599513446</v>
      </c>
      <c r="I39" s="0" t="n">
        <v>1.54721097044024</v>
      </c>
      <c r="J39" s="0" t="n">
        <v>1.55851331930988</v>
      </c>
      <c r="K39" s="0" t="n">
        <v>1.57095193868583</v>
      </c>
      <c r="L39" s="0" t="n">
        <v>1.58470724849117</v>
      </c>
      <c r="M39" s="0" t="n">
        <v>1.6</v>
      </c>
      <c r="N39" s="0" t="n">
        <v>1.62569782929476</v>
      </c>
      <c r="O39" s="0" t="n">
        <v>1.66904509767746</v>
      </c>
      <c r="P39" s="0" t="n">
        <v>1.72698870267655</v>
      </c>
      <c r="Q39" s="0" t="n">
        <v>1.79458402316445</v>
      </c>
      <c r="R39" s="0" t="n">
        <v>1.86326161806304</v>
      </c>
      <c r="S39" s="0" t="n">
        <v>1.91676024834459</v>
      </c>
      <c r="T39" s="0" t="n">
        <v>1.92</v>
      </c>
      <c r="U39" s="0" t="n">
        <v>1.83</v>
      </c>
      <c r="V39" s="0" t="n">
        <v>2.00204347826087</v>
      </c>
      <c r="W39" s="0" t="n">
        <v>1.97</v>
      </c>
      <c r="X39" s="0" t="n">
        <v>1.935</v>
      </c>
      <c r="Y39" s="0" t="n">
        <v>1.9</v>
      </c>
      <c r="Z39" s="0" t="n">
        <v>1.88634945862947</v>
      </c>
      <c r="AA39" s="0" t="n">
        <v>1.87569756132251</v>
      </c>
      <c r="AB39" s="0" t="n">
        <v>1.86944041501364</v>
      </c>
      <c r="AC39" s="0" t="n">
        <v>1.87</v>
      </c>
      <c r="AD39" s="0" t="n">
        <v>1.89</v>
      </c>
      <c r="AE39" s="0" t="n">
        <v>1.91</v>
      </c>
      <c r="AF39" s="0" t="n">
        <v>1.93</v>
      </c>
      <c r="AG39" s="0" t="n">
        <v>1.95</v>
      </c>
      <c r="AH39" s="0" t="n">
        <v>2.155</v>
      </c>
      <c r="AI39" s="0" t="n">
        <v>2.36</v>
      </c>
      <c r="AJ39" s="0" t="n">
        <v>2.31537204353359</v>
      </c>
      <c r="AK39" s="0" t="n">
        <v>2.26</v>
      </c>
      <c r="AL39" s="0" t="n">
        <v>2.01</v>
      </c>
      <c r="AM39" s="0" t="n">
        <v>1.76</v>
      </c>
      <c r="AN39" s="0" t="n">
        <v>1.82512731540755</v>
      </c>
      <c r="AO39" s="0" t="n">
        <v>1.9</v>
      </c>
      <c r="AP39" s="0" t="n">
        <v>1.985</v>
      </c>
      <c r="AQ39" s="0" t="n">
        <v>2.07</v>
      </c>
      <c r="AR39" s="0" t="n">
        <v>2.075</v>
      </c>
      <c r="AS39" s="0" t="n">
        <v>2.08</v>
      </c>
      <c r="AT39" s="0" t="n">
        <v>2.1</v>
      </c>
      <c r="AU39" s="0" t="n">
        <v>2.12</v>
      </c>
      <c r="AV39" s="0" t="n">
        <v>2.11102232911786</v>
      </c>
      <c r="AW39" s="0" t="n">
        <v>2.0905</v>
      </c>
      <c r="AX39" s="0" t="n">
        <v>2.07184754530165</v>
      </c>
      <c r="AY39" s="0" t="n">
        <v>2.061</v>
      </c>
      <c r="AZ39" s="0" t="n">
        <v>2.0563671193817</v>
      </c>
      <c r="BA39" s="0" t="n">
        <v>2.054</v>
      </c>
      <c r="BB39" s="0" t="n">
        <v>2.1495</v>
      </c>
      <c r="BC39" s="0" t="n">
        <v>2.245</v>
      </c>
      <c r="BD39" s="0" t="n">
        <v>2.1975</v>
      </c>
      <c r="BE39" s="0" t="n">
        <v>2.15</v>
      </c>
      <c r="BF39" s="0" t="n">
        <v>2.145</v>
      </c>
      <c r="BG39" s="0" t="n">
        <v>2.14</v>
      </c>
      <c r="BH39" s="0" t="n">
        <v>2.135</v>
      </c>
      <c r="BI39" s="0" t="n">
        <v>2.13</v>
      </c>
      <c r="BJ39" s="0" t="n">
        <v>2.16578669792045</v>
      </c>
      <c r="BK39" s="0" t="n">
        <v>2.277</v>
      </c>
    </row>
    <row r="40" customFormat="false" ht="13.8" hidden="false" customHeight="false" outlineLevel="0" collapsed="false">
      <c r="A40" s="0" t="n">
        <v>33</v>
      </c>
      <c r="B40" s="3" t="n">
        <v>1.44</v>
      </c>
      <c r="C40" s="0" t="n">
        <v>1.49656876296994</v>
      </c>
      <c r="D40" s="0" t="n">
        <v>1.50360432249087</v>
      </c>
      <c r="E40" s="0" t="n">
        <v>1.51115826967804</v>
      </c>
      <c r="F40" s="0" t="n">
        <v>1.5192900890217</v>
      </c>
      <c r="G40" s="0" t="n">
        <v>1.52806872802054</v>
      </c>
      <c r="H40" s="0" t="n">
        <v>1.53757455688289</v>
      </c>
      <c r="I40" s="0" t="n">
        <v>1.54790183627334</v>
      </c>
      <c r="J40" s="0" t="n">
        <v>1.55916185370437</v>
      </c>
      <c r="K40" s="0" t="n">
        <v>1.57148694993657</v>
      </c>
      <c r="L40" s="0" t="n">
        <v>1.58503574466362</v>
      </c>
      <c r="M40" s="0" t="n">
        <v>1.6</v>
      </c>
      <c r="N40" s="0" t="n">
        <v>1.62527330137132</v>
      </c>
      <c r="O40" s="0" t="n">
        <v>1.65890920381893</v>
      </c>
      <c r="P40" s="0" t="n">
        <v>1.69541111881968</v>
      </c>
      <c r="Q40" s="0" t="n">
        <v>1.73323381783009</v>
      </c>
      <c r="R40" s="0" t="n">
        <v>1.77177367482556</v>
      </c>
      <c r="S40" s="0" t="n">
        <v>1.81074626319356</v>
      </c>
      <c r="T40" s="0" t="n">
        <v>1.85</v>
      </c>
      <c r="U40" s="0" t="n">
        <v>1.89</v>
      </c>
      <c r="V40" s="0" t="n">
        <v>2.00078260869565</v>
      </c>
      <c r="W40" s="0" t="n">
        <v>1.9</v>
      </c>
      <c r="X40" s="0" t="n">
        <v>1.93</v>
      </c>
      <c r="Y40" s="0" t="n">
        <v>1.96</v>
      </c>
      <c r="Z40" s="0" t="n">
        <v>1.94900187644285</v>
      </c>
      <c r="AA40" s="0" t="n">
        <v>1.925</v>
      </c>
      <c r="AB40" s="0" t="n">
        <v>1.90299600571064</v>
      </c>
      <c r="AC40" s="0" t="n">
        <v>1.89</v>
      </c>
      <c r="AD40" s="0" t="n">
        <v>1.88354623402746</v>
      </c>
      <c r="AE40" s="0" t="n">
        <v>1.88</v>
      </c>
      <c r="AF40" s="0" t="n">
        <v>1.90932500862801</v>
      </c>
      <c r="AG40" s="0" t="n">
        <v>1.95</v>
      </c>
      <c r="AH40" s="0" t="n">
        <v>2.095</v>
      </c>
      <c r="AI40" s="0" t="n">
        <v>2.24</v>
      </c>
      <c r="AJ40" s="0" t="n">
        <v>2.23555515748688</v>
      </c>
      <c r="AK40" s="0" t="n">
        <v>2.23</v>
      </c>
      <c r="AL40" s="0" t="n">
        <v>2.04</v>
      </c>
      <c r="AM40" s="0" t="n">
        <v>1.85</v>
      </c>
      <c r="AN40" s="0" t="n">
        <v>1.93</v>
      </c>
      <c r="AO40" s="0" t="n">
        <v>2.01</v>
      </c>
      <c r="AP40" s="0" t="n">
        <v>2.07655800875445</v>
      </c>
      <c r="AQ40" s="0" t="n">
        <v>2.13</v>
      </c>
      <c r="AR40" s="0" t="n">
        <v>2.12187909301969</v>
      </c>
      <c r="AS40" s="0" t="n">
        <v>2.11</v>
      </c>
      <c r="AT40" s="0" t="n">
        <v>2.09</v>
      </c>
      <c r="AU40" s="0" t="n">
        <v>2.07</v>
      </c>
      <c r="AV40" s="0" t="n">
        <v>2.07964879502032</v>
      </c>
      <c r="AW40" s="0" t="n">
        <v>2.107</v>
      </c>
      <c r="AX40" s="0" t="n">
        <v>2.13361453055045</v>
      </c>
      <c r="AY40" s="0" t="n">
        <v>2.144</v>
      </c>
      <c r="AZ40" s="0" t="n">
        <v>2.1375</v>
      </c>
      <c r="BA40" s="0" t="n">
        <v>2.131</v>
      </c>
      <c r="BB40" s="0" t="n">
        <v>2.2005</v>
      </c>
      <c r="BC40" s="0" t="n">
        <v>2.27</v>
      </c>
      <c r="BD40" s="0" t="n">
        <v>2.165</v>
      </c>
      <c r="BE40" s="0" t="n">
        <v>2.06</v>
      </c>
      <c r="BF40" s="0" t="n">
        <v>2.08</v>
      </c>
      <c r="BG40" s="0" t="n">
        <v>2.1</v>
      </c>
      <c r="BH40" s="0" t="n">
        <v>2.11667850952418</v>
      </c>
      <c r="BI40" s="0" t="n">
        <v>2.13</v>
      </c>
      <c r="BJ40" s="0" t="n">
        <v>2.13236054619982</v>
      </c>
      <c r="BK40" s="0" t="n">
        <v>2.133</v>
      </c>
    </row>
    <row r="41" customFormat="false" ht="13.8" hidden="false" customHeight="false" outlineLevel="0" collapsed="false">
      <c r="A41" s="0" t="n">
        <v>49</v>
      </c>
      <c r="B41" s="3" t="n">
        <v>1.42</v>
      </c>
      <c r="C41" s="0" t="n">
        <v>1.49654928911287</v>
      </c>
      <c r="D41" s="0" t="n">
        <v>1.50356672674248</v>
      </c>
      <c r="E41" s="0" t="n">
        <v>1.51110436884544</v>
      </c>
      <c r="F41" s="0" t="n">
        <v>1.51922228629549</v>
      </c>
      <c r="G41" s="0" t="n">
        <v>1.52799016918011</v>
      </c>
      <c r="H41" s="0" t="n">
        <v>1.53748933251359</v>
      </c>
      <c r="I41" s="0" t="n">
        <v>1.54781524564558</v>
      </c>
      <c r="J41" s="0" t="n">
        <v>1.55908075215056</v>
      </c>
      <c r="K41" s="0" t="n">
        <v>1.57142021058318</v>
      </c>
      <c r="L41" s="0" t="n">
        <v>1.58499487873243</v>
      </c>
      <c r="M41" s="0" t="n">
        <v>1.6</v>
      </c>
      <c r="N41" s="0" t="n">
        <v>1.62012554066299</v>
      </c>
      <c r="O41" s="0" t="n">
        <v>1.64800588475737</v>
      </c>
      <c r="P41" s="0" t="n">
        <v>1.68248593247923</v>
      </c>
      <c r="Q41" s="0" t="n">
        <v>1.72262913968799</v>
      </c>
      <c r="R41" s="0" t="n">
        <v>1.76766816161031</v>
      </c>
      <c r="S41" s="0" t="n">
        <v>1.81696829386542</v>
      </c>
      <c r="T41" s="0" t="n">
        <v>1.87</v>
      </c>
      <c r="U41" s="0" t="n">
        <v>1.93</v>
      </c>
      <c r="V41" s="0" t="n">
        <v>1.99460869565217</v>
      </c>
      <c r="W41" s="0" t="n">
        <v>1.89</v>
      </c>
      <c r="X41" s="0" t="n">
        <v>1.885</v>
      </c>
      <c r="Y41" s="0" t="n">
        <v>1.88</v>
      </c>
      <c r="Z41" s="0" t="n">
        <v>1.87168372077653</v>
      </c>
      <c r="AA41" s="0" t="n">
        <v>1.86</v>
      </c>
      <c r="AB41" s="0" t="n">
        <v>1.84697829627085</v>
      </c>
      <c r="AC41" s="0" t="n">
        <v>1.84</v>
      </c>
      <c r="AD41" s="0" t="n">
        <v>1.87</v>
      </c>
      <c r="AE41" s="0" t="n">
        <v>1.9</v>
      </c>
      <c r="AF41" s="0" t="n">
        <v>1.9</v>
      </c>
      <c r="AG41" s="0" t="n">
        <v>1.9</v>
      </c>
      <c r="AH41" s="0" t="n">
        <v>1.93811809108014</v>
      </c>
      <c r="AI41" s="0" t="n">
        <v>1.99</v>
      </c>
      <c r="AJ41" s="0" t="n">
        <v>2.065</v>
      </c>
      <c r="AK41" s="0" t="n">
        <v>2.14</v>
      </c>
      <c r="AL41" s="0" t="n">
        <v>2.04</v>
      </c>
      <c r="AM41" s="0" t="n">
        <v>1.94</v>
      </c>
      <c r="AN41" s="0" t="n">
        <v>1.93918661096817</v>
      </c>
      <c r="AO41" s="0" t="n">
        <v>1.94</v>
      </c>
      <c r="AP41" s="0" t="n">
        <v>2.04</v>
      </c>
      <c r="AQ41" s="0" t="n">
        <v>2.14</v>
      </c>
      <c r="AR41" s="0" t="n">
        <v>2.1575085439927</v>
      </c>
      <c r="AS41" s="0" t="n">
        <v>2.17</v>
      </c>
      <c r="AT41" s="0" t="n">
        <v>2.14</v>
      </c>
      <c r="AU41" s="0" t="n">
        <v>2.11</v>
      </c>
      <c r="AV41" s="0" t="n">
        <v>2.08394785351798</v>
      </c>
      <c r="AW41" s="0" t="n">
        <v>2.05899749146425</v>
      </c>
      <c r="AX41" s="0" t="n">
        <v>2.03653915773299</v>
      </c>
      <c r="AY41" s="0" t="n">
        <v>2.022</v>
      </c>
      <c r="AZ41" s="0" t="n">
        <v>2.1005</v>
      </c>
      <c r="BA41" s="0" t="n">
        <v>2.179</v>
      </c>
      <c r="BB41" s="0" t="n">
        <v>2.2364600769103</v>
      </c>
      <c r="BC41" s="0" t="n">
        <v>2.281</v>
      </c>
      <c r="BD41" s="0" t="n">
        <v>2.1655</v>
      </c>
      <c r="BE41" s="0" t="n">
        <v>2.05</v>
      </c>
      <c r="BF41" s="0" t="n">
        <v>2.105</v>
      </c>
      <c r="BG41" s="0" t="n">
        <v>2.16</v>
      </c>
      <c r="BH41" s="0" t="n">
        <v>2.215</v>
      </c>
      <c r="BI41" s="0" t="n">
        <v>2.27</v>
      </c>
      <c r="BJ41" s="0" t="n">
        <v>2.24597018112068</v>
      </c>
      <c r="BK41" s="0" t="n">
        <v>2.184</v>
      </c>
    </row>
    <row r="42" customFormat="false" ht="13.8" hidden="false" customHeight="false" outlineLevel="0" collapsed="false">
      <c r="A42" s="0" t="n">
        <v>11</v>
      </c>
      <c r="B42" s="3" t="n">
        <v>1.5</v>
      </c>
      <c r="C42" s="0" t="n">
        <v>1.50918302234514</v>
      </c>
      <c r="D42" s="0" t="n">
        <v>1.51889214718947</v>
      </c>
      <c r="E42" s="0" t="n">
        <v>1.52917391905145</v>
      </c>
      <c r="F42" s="0" t="n">
        <v>1.54008053970131</v>
      </c>
      <c r="G42" s="0" t="n">
        <v>1.55167075460996</v>
      </c>
      <c r="H42" s="0" t="n">
        <v>1.56401091147025</v>
      </c>
      <c r="I42" s="0" t="n">
        <v>1.57717623106215</v>
      </c>
      <c r="J42" s="0" t="n">
        <v>1.59125234187747</v>
      </c>
      <c r="K42" s="0" t="n">
        <v>1.60633714465746</v>
      </c>
      <c r="L42" s="0" t="n">
        <v>1.6225430926636</v>
      </c>
      <c r="M42" s="0" t="n">
        <v>1.64</v>
      </c>
      <c r="N42" s="0" t="n">
        <v>1.66245677409067</v>
      </c>
      <c r="O42" s="0" t="n">
        <v>1.69128273512255</v>
      </c>
      <c r="P42" s="0" t="n">
        <v>1.72346391236522</v>
      </c>
      <c r="Q42" s="0" t="n">
        <v>1.75644961158851</v>
      </c>
      <c r="R42" s="0" t="n">
        <v>1.78806669640181</v>
      </c>
      <c r="S42" s="0" t="n">
        <v>1.81645222274746</v>
      </c>
      <c r="T42" s="0" t="n">
        <v>1.84</v>
      </c>
      <c r="U42" s="0" t="n">
        <v>1.86</v>
      </c>
      <c r="V42" s="0" t="n">
        <v>2.02113043478261</v>
      </c>
      <c r="W42" s="0" t="n">
        <v>1.88</v>
      </c>
      <c r="X42" s="0" t="n">
        <v>1.915</v>
      </c>
      <c r="Y42" s="0" t="n">
        <v>1.95</v>
      </c>
      <c r="Z42" s="0" t="n">
        <v>1.98160683891274</v>
      </c>
      <c r="AA42" s="0" t="n">
        <v>2.01262698655222</v>
      </c>
      <c r="AB42" s="0" t="n">
        <v>2.04192157162334</v>
      </c>
      <c r="AC42" s="0" t="n">
        <v>2.06</v>
      </c>
      <c r="AD42" s="0" t="n">
        <v>2.025</v>
      </c>
      <c r="AE42" s="0" t="n">
        <v>1.99</v>
      </c>
      <c r="AF42" s="0" t="n">
        <v>1.9733501619411</v>
      </c>
      <c r="AG42" s="0" t="n">
        <v>1.96</v>
      </c>
      <c r="AH42" s="0" t="n">
        <v>2.115</v>
      </c>
      <c r="AI42" s="0" t="n">
        <v>2.27</v>
      </c>
      <c r="AJ42" s="0" t="n">
        <v>2.24705219978448</v>
      </c>
      <c r="AK42" s="0" t="n">
        <v>2.22</v>
      </c>
      <c r="AL42" s="0" t="n">
        <v>2.01</v>
      </c>
      <c r="AM42" s="0" t="n">
        <v>1.8</v>
      </c>
      <c r="AN42" s="0" t="n">
        <v>1.915</v>
      </c>
      <c r="AO42" s="0" t="n">
        <v>2.03</v>
      </c>
      <c r="AP42" s="0" t="n">
        <v>2.12003259471265</v>
      </c>
      <c r="AQ42" s="0" t="n">
        <v>2.19</v>
      </c>
      <c r="AR42" s="0" t="n">
        <v>2.19</v>
      </c>
      <c r="AS42" s="0" t="n">
        <v>2.19</v>
      </c>
      <c r="AT42" s="0" t="n">
        <v>2.195</v>
      </c>
      <c r="AU42" s="0" t="n">
        <v>2.2</v>
      </c>
      <c r="AV42" s="0" t="n">
        <v>2.17976278818637</v>
      </c>
      <c r="AW42" s="0" t="n">
        <v>2.133</v>
      </c>
      <c r="AX42" s="0" t="n">
        <v>2.08663097453368</v>
      </c>
      <c r="AY42" s="0" t="n">
        <v>2.066</v>
      </c>
      <c r="AZ42" s="0" t="n">
        <v>2.06748439728032</v>
      </c>
      <c r="BA42" s="0" t="n">
        <v>2.071</v>
      </c>
      <c r="BB42" s="0" t="n">
        <v>2.1515</v>
      </c>
      <c r="BC42" s="0" t="n">
        <v>2.232</v>
      </c>
      <c r="BD42" s="0" t="n">
        <v>2.141</v>
      </c>
      <c r="BE42" s="0" t="n">
        <v>2.05</v>
      </c>
      <c r="BF42" s="0" t="n">
        <v>2.1</v>
      </c>
      <c r="BG42" s="0" t="n">
        <v>2.15</v>
      </c>
      <c r="BH42" s="0" t="n">
        <v>2.145</v>
      </c>
      <c r="BI42" s="0" t="n">
        <v>2.14</v>
      </c>
      <c r="BJ42" s="0" t="n">
        <v>2.15442116720544</v>
      </c>
      <c r="BK42" s="0" t="n">
        <v>2.197</v>
      </c>
    </row>
    <row r="43" customFormat="false" ht="13.8" hidden="false" customHeight="false" outlineLevel="0" collapsed="false">
      <c r="A43" s="0" t="n">
        <v>27</v>
      </c>
      <c r="B43" s="3" t="n">
        <v>1.53</v>
      </c>
      <c r="C43" s="0" t="n">
        <v>1.5090203276045</v>
      </c>
      <c r="D43" s="0" t="n">
        <v>1.51858187072736</v>
      </c>
      <c r="E43" s="0" t="n">
        <v>1.52873484484563</v>
      </c>
      <c r="F43" s="0" t="n">
        <v>1.53953587587063</v>
      </c>
      <c r="G43" s="0" t="n">
        <v>1.5510490568041</v>
      </c>
      <c r="H43" s="0" t="n">
        <v>1.56334722052661</v>
      </c>
      <c r="I43" s="0" t="n">
        <v>1.5765134821153</v>
      </c>
      <c r="J43" s="0" t="n">
        <v>1.59064311971589</v>
      </c>
      <c r="K43" s="0" t="n">
        <v>1.60584588396378</v>
      </c>
      <c r="L43" s="0" t="n">
        <v>1.62224885436774</v>
      </c>
      <c r="M43" s="0" t="n">
        <v>1.64</v>
      </c>
      <c r="N43" s="0" t="n">
        <v>1.6700941752789</v>
      </c>
      <c r="O43" s="0" t="n">
        <v>1.72158536667602</v>
      </c>
      <c r="P43" s="0" t="n">
        <v>1.79065292960841</v>
      </c>
      <c r="Q43" s="0" t="n">
        <v>1.87118042427807</v>
      </c>
      <c r="R43" s="0" t="n">
        <v>1.95272636962148</v>
      </c>
      <c r="S43" s="0" t="n">
        <v>2.01588042127288</v>
      </c>
      <c r="T43" s="0" t="n">
        <v>2.02</v>
      </c>
      <c r="U43" s="0" t="n">
        <v>1.9</v>
      </c>
      <c r="V43" s="0" t="n">
        <v>2.04260869565217</v>
      </c>
      <c r="W43" s="0" t="n">
        <v>1.96</v>
      </c>
      <c r="X43" s="0" t="n">
        <v>1.975</v>
      </c>
      <c r="Y43" s="0" t="n">
        <v>1.99</v>
      </c>
      <c r="Z43" s="0" t="n">
        <v>1.97056158991305</v>
      </c>
      <c r="AA43" s="0" t="n">
        <v>1.92</v>
      </c>
      <c r="AB43" s="0" t="n">
        <v>1.87099897505053</v>
      </c>
      <c r="AC43" s="0" t="n">
        <v>1.85</v>
      </c>
      <c r="AD43" s="0" t="n">
        <v>1.925</v>
      </c>
      <c r="AE43" s="0" t="n">
        <v>2</v>
      </c>
      <c r="AF43" s="0" t="n">
        <v>1.975</v>
      </c>
      <c r="AG43" s="0" t="n">
        <v>1.95</v>
      </c>
      <c r="AH43" s="0" t="n">
        <v>2.105</v>
      </c>
      <c r="AI43" s="0" t="n">
        <v>2.26</v>
      </c>
      <c r="AJ43" s="0" t="n">
        <v>2.25084506619821</v>
      </c>
      <c r="AK43" s="0" t="n">
        <v>2.24</v>
      </c>
      <c r="AL43" s="0" t="n">
        <v>2.1</v>
      </c>
      <c r="AM43" s="0" t="n">
        <v>1.96</v>
      </c>
      <c r="AN43" s="0" t="n">
        <v>1.95935452611581</v>
      </c>
      <c r="AO43" s="0" t="n">
        <v>1.96</v>
      </c>
      <c r="AP43" s="0" t="n">
        <v>2.055</v>
      </c>
      <c r="AQ43" s="0" t="n">
        <v>2.15</v>
      </c>
      <c r="AR43" s="0" t="n">
        <v>2.17953702272788</v>
      </c>
      <c r="AS43" s="0" t="n">
        <v>2.2</v>
      </c>
      <c r="AT43" s="0" t="n">
        <v>2.18</v>
      </c>
      <c r="AU43" s="0" t="n">
        <v>2.16</v>
      </c>
      <c r="AV43" s="0" t="n">
        <v>2.14365197080358</v>
      </c>
      <c r="AW43" s="0" t="n">
        <v>2.12818967873771</v>
      </c>
      <c r="AX43" s="0" t="n">
        <v>2.11483715158403</v>
      </c>
      <c r="AY43" s="0" t="n">
        <v>2.109</v>
      </c>
      <c r="AZ43" s="0" t="n">
        <v>2.12896371245894</v>
      </c>
      <c r="BA43" s="0" t="n">
        <v>2.157</v>
      </c>
      <c r="BB43" s="0" t="n">
        <v>2.2</v>
      </c>
      <c r="BC43" s="0" t="n">
        <v>2.243</v>
      </c>
      <c r="BD43" s="0" t="n">
        <v>2.1515</v>
      </c>
      <c r="BE43" s="0" t="n">
        <v>2.06</v>
      </c>
      <c r="BF43" s="0" t="n">
        <v>2.14</v>
      </c>
      <c r="BG43" s="0" t="n">
        <v>2.22</v>
      </c>
      <c r="BH43" s="0" t="n">
        <v>2.22</v>
      </c>
      <c r="BI43" s="0" t="n">
        <v>2.22</v>
      </c>
      <c r="BJ43" s="0" t="n">
        <v>2.2240029182864</v>
      </c>
      <c r="BK43" s="0" t="n">
        <v>2.231</v>
      </c>
    </row>
    <row r="44" customFormat="false" ht="13.8" hidden="false" customHeight="false" outlineLevel="0" collapsed="false">
      <c r="A44" s="0" t="n">
        <v>38</v>
      </c>
      <c r="B44" s="3" t="n">
        <v>1.45</v>
      </c>
      <c r="C44" s="0" t="n">
        <v>1.50918447834459</v>
      </c>
      <c r="D44" s="0" t="n">
        <v>1.51889492025396</v>
      </c>
      <c r="E44" s="0" t="n">
        <v>1.52917783771234</v>
      </c>
      <c r="F44" s="0" t="n">
        <v>1.54008539346729</v>
      </c>
      <c r="G44" s="0" t="n">
        <v>1.55167628605265</v>
      </c>
      <c r="H44" s="0" t="n">
        <v>1.56401680652501</v>
      </c>
      <c r="I44" s="0" t="n">
        <v>1.57718210708155</v>
      </c>
      <c r="J44" s="0" t="n">
        <v>1.59125773283654</v>
      </c>
      <c r="K44" s="0" t="n">
        <v>1.60634148272456</v>
      </c>
      <c r="L44" s="0" t="n">
        <v>1.62254568509894</v>
      </c>
      <c r="M44" s="0" t="n">
        <v>1.64</v>
      </c>
      <c r="N44" s="0" t="n">
        <v>1.66423328859353</v>
      </c>
      <c r="O44" s="0" t="n">
        <v>1.69237166139573</v>
      </c>
      <c r="P44" s="0" t="n">
        <v>1.7214419074637</v>
      </c>
      <c r="Q44" s="0" t="n">
        <v>1.75087814273919</v>
      </c>
      <c r="R44" s="0" t="n">
        <v>1.78049553257655</v>
      </c>
      <c r="S44" s="0" t="n">
        <v>1.81021577112907</v>
      </c>
      <c r="T44" s="0" t="n">
        <v>1.84</v>
      </c>
      <c r="U44" s="0" t="n">
        <v>1.87</v>
      </c>
      <c r="V44" s="0" t="n">
        <v>2.02613043478261</v>
      </c>
      <c r="W44" s="0" t="n">
        <v>1.76</v>
      </c>
      <c r="X44" s="0" t="n">
        <v>1.835</v>
      </c>
      <c r="Y44" s="0" t="n">
        <v>1.91</v>
      </c>
      <c r="Z44" s="0" t="n">
        <v>1.92794330698827</v>
      </c>
      <c r="AA44" s="0" t="n">
        <v>1.94386869728165</v>
      </c>
      <c r="AB44" s="0" t="n">
        <v>1.95604911530515</v>
      </c>
      <c r="AC44" s="0" t="n">
        <v>1.96</v>
      </c>
      <c r="AD44" s="0" t="n">
        <v>1.95154036478679</v>
      </c>
      <c r="AE44" s="0" t="n">
        <v>1.94</v>
      </c>
      <c r="AF44" s="0" t="n">
        <v>1.925</v>
      </c>
      <c r="AG44" s="0" t="n">
        <v>1.91</v>
      </c>
      <c r="AH44" s="0" t="n">
        <v>2.07</v>
      </c>
      <c r="AI44" s="0" t="n">
        <v>2.23</v>
      </c>
      <c r="AJ44" s="0" t="n">
        <v>2.23058858228447</v>
      </c>
      <c r="AK44" s="0" t="n">
        <v>2.23</v>
      </c>
      <c r="AL44" s="0" t="n">
        <v>2.125</v>
      </c>
      <c r="AM44" s="0" t="n">
        <v>2.02</v>
      </c>
      <c r="AN44" s="0" t="n">
        <v>2.02417093795156</v>
      </c>
      <c r="AO44" s="0" t="n">
        <v>2.03</v>
      </c>
      <c r="AP44" s="0" t="n">
        <v>2.14</v>
      </c>
      <c r="AQ44" s="0" t="n">
        <v>2.25</v>
      </c>
      <c r="AR44" s="0" t="n">
        <v>2.2</v>
      </c>
      <c r="AS44" s="0" t="n">
        <v>2.15</v>
      </c>
      <c r="AT44" s="0" t="n">
        <v>2.16</v>
      </c>
      <c r="AU44" s="0" t="n">
        <v>2.17</v>
      </c>
      <c r="AV44" s="0" t="n">
        <v>2.16189365473317</v>
      </c>
      <c r="AW44" s="0" t="n">
        <v>2.14</v>
      </c>
      <c r="AX44" s="0" t="n">
        <v>2.11832941029693</v>
      </c>
      <c r="AY44" s="0" t="n">
        <v>2.11</v>
      </c>
      <c r="AZ44" s="0" t="n">
        <v>2.14393866939869</v>
      </c>
      <c r="BA44" s="0" t="n">
        <v>2.183</v>
      </c>
      <c r="BB44" s="0" t="n">
        <v>2.226</v>
      </c>
      <c r="BC44" s="0" t="n">
        <v>2.269</v>
      </c>
      <c r="BD44" s="0" t="n">
        <v>2.2445</v>
      </c>
      <c r="BE44" s="0" t="n">
        <v>2.22</v>
      </c>
      <c r="BF44" s="0" t="n">
        <v>2.2</v>
      </c>
      <c r="BG44" s="0" t="n">
        <v>2.18</v>
      </c>
      <c r="BH44" s="0" t="n">
        <v>2.135</v>
      </c>
      <c r="BI44" s="0" t="n">
        <v>2.09</v>
      </c>
      <c r="BJ44" s="0" t="n">
        <v>2.10553620804254</v>
      </c>
      <c r="BK44" s="0" t="n">
        <v>2.139</v>
      </c>
    </row>
    <row r="45" customFormat="false" ht="13.8" hidden="false" customHeight="false" outlineLevel="0" collapsed="false">
      <c r="A45" s="0" t="n">
        <v>48</v>
      </c>
      <c r="B45" s="3" t="n">
        <v>1.52</v>
      </c>
      <c r="C45" s="0" t="n">
        <v>1.50896823356337</v>
      </c>
      <c r="D45" s="0" t="n">
        <v>1.51848234899153</v>
      </c>
      <c r="E45" s="0" t="n">
        <v>1.52859375116921</v>
      </c>
      <c r="F45" s="0" t="n">
        <v>1.53936050843937</v>
      </c>
      <c r="G45" s="0" t="n">
        <v>1.55084846846946</v>
      </c>
      <c r="H45" s="0" t="n">
        <v>1.56313260612431</v>
      </c>
      <c r="I45" s="0" t="n">
        <v>1.57629866164353</v>
      </c>
      <c r="J45" s="0" t="n">
        <v>1.59044514478589</v>
      </c>
      <c r="K45" s="0" t="n">
        <v>1.6056858040124</v>
      </c>
      <c r="L45" s="0" t="n">
        <v>1.62215269166376</v>
      </c>
      <c r="M45" s="0" t="n">
        <v>1.64</v>
      </c>
      <c r="N45" s="0" t="n">
        <v>1.66434563278423</v>
      </c>
      <c r="O45" s="0" t="n">
        <v>1.69741212639984</v>
      </c>
      <c r="P45" s="0" t="n">
        <v>1.73533028465235</v>
      </c>
      <c r="Q45" s="0" t="n">
        <v>1.77459373328038</v>
      </c>
      <c r="R45" s="0" t="n">
        <v>1.81201736597087</v>
      </c>
      <c r="S45" s="0" t="n">
        <v>1.84470137349923</v>
      </c>
      <c r="T45" s="0" t="n">
        <v>1.87</v>
      </c>
      <c r="U45" s="0" t="n">
        <v>1.89</v>
      </c>
      <c r="V45" s="0" t="n">
        <v>2.01504347826087</v>
      </c>
      <c r="W45" s="0" t="n">
        <v>1.84</v>
      </c>
      <c r="X45" s="0" t="n">
        <v>1.84872923343766</v>
      </c>
      <c r="Y45" s="0" t="n">
        <v>1.86</v>
      </c>
      <c r="Z45" s="0" t="n">
        <v>1.87946885547027</v>
      </c>
      <c r="AA45" s="0" t="n">
        <v>1.91</v>
      </c>
      <c r="AB45" s="0" t="n">
        <v>1.94284821956237</v>
      </c>
      <c r="AC45" s="0" t="n">
        <v>1.96</v>
      </c>
      <c r="AD45" s="0" t="n">
        <v>1.905</v>
      </c>
      <c r="AE45" s="0" t="n">
        <v>1.85</v>
      </c>
      <c r="AF45" s="0" t="n">
        <v>1.84929787006553</v>
      </c>
      <c r="AG45" s="0" t="n">
        <v>1.85</v>
      </c>
      <c r="AH45" s="0" t="n">
        <v>2.02</v>
      </c>
      <c r="AI45" s="0" t="n">
        <v>2.19</v>
      </c>
      <c r="AJ45" s="0" t="n">
        <v>2.21731989896812</v>
      </c>
      <c r="AK45" s="0" t="n">
        <v>2.24</v>
      </c>
      <c r="AL45" s="0" t="n">
        <v>2.09</v>
      </c>
      <c r="AM45" s="0" t="n">
        <v>1.94</v>
      </c>
      <c r="AN45" s="0" t="n">
        <v>1.98</v>
      </c>
      <c r="AO45" s="0" t="n">
        <v>2.02</v>
      </c>
      <c r="AP45" s="0" t="n">
        <v>2.04870777160697</v>
      </c>
      <c r="AQ45" s="0" t="n">
        <v>2.07</v>
      </c>
      <c r="AR45" s="0" t="n">
        <v>2.025</v>
      </c>
      <c r="AS45" s="0" t="n">
        <v>1.98</v>
      </c>
      <c r="AT45" s="0" t="n">
        <v>2.12</v>
      </c>
      <c r="AU45" s="0" t="n">
        <v>2.26</v>
      </c>
      <c r="AV45" s="0" t="n">
        <v>2.25125829936248</v>
      </c>
      <c r="AW45" s="0" t="n">
        <v>2.24026568327334</v>
      </c>
      <c r="AX45" s="0" t="n">
        <v>2.22666067043971</v>
      </c>
      <c r="AY45" s="0" t="n">
        <v>2.21</v>
      </c>
      <c r="AZ45" s="0" t="n">
        <v>2.127</v>
      </c>
      <c r="BA45" s="0" t="n">
        <v>2.044</v>
      </c>
      <c r="BB45" s="0" t="n">
        <v>2.1605</v>
      </c>
      <c r="BC45" s="0" t="n">
        <v>2.277</v>
      </c>
      <c r="BD45" s="0" t="n">
        <v>2.1935</v>
      </c>
      <c r="BE45" s="0" t="n">
        <v>2.11</v>
      </c>
      <c r="BF45" s="0" t="n">
        <v>2.17</v>
      </c>
      <c r="BG45" s="0" t="n">
        <v>2.23</v>
      </c>
      <c r="BH45" s="0" t="n">
        <v>2.25990492840096</v>
      </c>
      <c r="BI45" s="0" t="n">
        <v>2.28</v>
      </c>
      <c r="BJ45" s="0" t="n">
        <v>2.26840798633708</v>
      </c>
      <c r="BK45" s="0" t="n">
        <v>2.235</v>
      </c>
    </row>
    <row r="46" customFormat="false" ht="13.8" hidden="false" customHeight="false" outlineLevel="0" collapsed="false">
      <c r="A46" s="0" t="n">
        <v>12</v>
      </c>
      <c r="B46" s="3" t="n">
        <v>1.54</v>
      </c>
      <c r="C46" s="0" t="n">
        <v>1.46487807666425</v>
      </c>
      <c r="D46" s="0" t="n">
        <v>1.47008832605007</v>
      </c>
      <c r="E46" s="0" t="n">
        <v>1.47566587303353</v>
      </c>
      <c r="F46" s="0" t="n">
        <v>1.48165097569449</v>
      </c>
      <c r="G46" s="0" t="n">
        <v>1.48808999859358</v>
      </c>
      <c r="H46" s="0" t="n">
        <v>1.49503661622249</v>
      </c>
      <c r="I46" s="0" t="n">
        <v>1.50255331274001</v>
      </c>
      <c r="J46" s="0" t="n">
        <v>1.51071326673769</v>
      </c>
      <c r="K46" s="0" t="n">
        <v>1.5196027415139</v>
      </c>
      <c r="L46" s="0" t="n">
        <v>1.52932414643648</v>
      </c>
      <c r="M46" s="0" t="n">
        <v>1.54</v>
      </c>
      <c r="N46" s="0" t="n">
        <v>1.56173960270712</v>
      </c>
      <c r="O46" s="0" t="n">
        <v>1.60251977376016</v>
      </c>
      <c r="P46" s="0" t="n">
        <v>1.65828158787859</v>
      </c>
      <c r="Q46" s="0" t="n">
        <v>1.72297826930647</v>
      </c>
      <c r="R46" s="0" t="n">
        <v>1.78718847405036</v>
      </c>
      <c r="S46" s="0" t="n">
        <v>1.8353805080761</v>
      </c>
      <c r="T46" s="0" t="n">
        <v>1.84</v>
      </c>
      <c r="U46" s="0" t="n">
        <v>1.7</v>
      </c>
      <c r="V46" s="0" t="n">
        <v>1.79439130434783</v>
      </c>
      <c r="W46" s="0" t="n">
        <v>1.7</v>
      </c>
      <c r="X46" s="0" t="n">
        <v>1.725</v>
      </c>
      <c r="Y46" s="0" t="n">
        <v>1.75</v>
      </c>
      <c r="Z46" s="0" t="n">
        <v>1.74407051282051</v>
      </c>
      <c r="AA46" s="0" t="n">
        <v>1.73110119047619</v>
      </c>
      <c r="AB46" s="0" t="n">
        <v>1.7160102739726</v>
      </c>
      <c r="AC46" s="0" t="n">
        <v>1.7</v>
      </c>
      <c r="AD46" s="0" t="n">
        <v>1.68</v>
      </c>
      <c r="AE46" s="0" t="n">
        <v>1.66</v>
      </c>
      <c r="AF46" s="0" t="n">
        <v>1.66785714285714</v>
      </c>
      <c r="AG46" s="0" t="n">
        <v>1.68</v>
      </c>
      <c r="AH46" s="0" t="n">
        <v>1.7218683127572</v>
      </c>
      <c r="AI46" s="0" t="n">
        <v>1.78</v>
      </c>
      <c r="AJ46" s="0" t="n">
        <v>1.925</v>
      </c>
      <c r="AK46" s="0" t="n">
        <v>2.07</v>
      </c>
      <c r="AL46" s="0" t="n">
        <v>1.915</v>
      </c>
      <c r="AM46" s="0" t="n">
        <v>1.76</v>
      </c>
      <c r="AN46" s="0" t="n">
        <v>1.845</v>
      </c>
      <c r="AO46" s="0" t="n">
        <v>1.93</v>
      </c>
      <c r="AP46" s="0" t="n">
        <v>1.9974525225398</v>
      </c>
      <c r="AQ46" s="0" t="n">
        <v>2.05</v>
      </c>
      <c r="AR46" s="0" t="n">
        <v>2.01203864353312</v>
      </c>
      <c r="AS46" s="0" t="n">
        <v>1.96</v>
      </c>
      <c r="AT46" s="0" t="n">
        <v>1.88</v>
      </c>
      <c r="AU46" s="0" t="n">
        <v>1.8</v>
      </c>
      <c r="AV46" s="0" t="n">
        <v>1.81205072809461</v>
      </c>
      <c r="AW46" s="0" t="n">
        <v>1.828</v>
      </c>
      <c r="AX46" s="0" t="n">
        <v>1.84316369024502</v>
      </c>
      <c r="AY46" s="0" t="n">
        <v>1.856</v>
      </c>
      <c r="AZ46" s="0" t="n">
        <v>1.86732039334965</v>
      </c>
      <c r="BA46" s="0" t="n">
        <v>1.877</v>
      </c>
      <c r="BB46" s="0" t="n">
        <v>1.87719544244096</v>
      </c>
      <c r="BC46" s="0" t="n">
        <v>1.875</v>
      </c>
      <c r="BD46" s="0" t="n">
        <v>1.8225</v>
      </c>
      <c r="BE46" s="0" t="n">
        <v>1.77</v>
      </c>
      <c r="BF46" s="0" t="n">
        <v>1.84</v>
      </c>
      <c r="BG46" s="0" t="n">
        <v>1.91</v>
      </c>
      <c r="BH46" s="0" t="n">
        <v>1.87</v>
      </c>
      <c r="BI46" s="0" t="n">
        <v>1.83</v>
      </c>
      <c r="BJ46" s="0" t="n">
        <v>1.7996241509576</v>
      </c>
      <c r="BK46" s="0" t="n">
        <v>1.773</v>
      </c>
    </row>
    <row r="47" customFormat="false" ht="13.8" hidden="false" customHeight="false" outlineLevel="0" collapsed="false">
      <c r="A47" s="0" t="n">
        <v>26</v>
      </c>
      <c r="B47" s="3" t="n">
        <v>1.53</v>
      </c>
      <c r="C47" s="0" t="n">
        <v>1.46481425303623</v>
      </c>
      <c r="D47" s="0" t="n">
        <v>1.4699653758443</v>
      </c>
      <c r="E47" s="0" t="n">
        <v>1.47549000822786</v>
      </c>
      <c r="F47" s="0" t="n">
        <v>1.48143030340832</v>
      </c>
      <c r="G47" s="0" t="n">
        <v>1.48783500561026</v>
      </c>
      <c r="H47" s="0" t="n">
        <v>1.49476079066179</v>
      </c>
      <c r="I47" s="0" t="n">
        <v>1.5022739476818</v>
      </c>
      <c r="J47" s="0" t="n">
        <v>1.51045250758309</v>
      </c>
      <c r="K47" s="0" t="n">
        <v>1.51938896331187</v>
      </c>
      <c r="L47" s="0" t="n">
        <v>1.52919378307211</v>
      </c>
      <c r="M47" s="0" t="n">
        <v>1.54</v>
      </c>
      <c r="N47" s="0" t="n">
        <v>1.55421442341309</v>
      </c>
      <c r="O47" s="0" t="n">
        <v>1.57288897195065</v>
      </c>
      <c r="P47" s="0" t="n">
        <v>1.59470164440185</v>
      </c>
      <c r="Q47" s="0" t="n">
        <v>1.61880592382641</v>
      </c>
      <c r="R47" s="0" t="n">
        <v>1.64463464177032</v>
      </c>
      <c r="S47" s="0" t="n">
        <v>1.67179352981426</v>
      </c>
      <c r="T47" s="0" t="n">
        <v>1.7</v>
      </c>
      <c r="U47" s="0" t="n">
        <v>1.73</v>
      </c>
      <c r="V47" s="0" t="n">
        <v>1.78052173913043</v>
      </c>
      <c r="W47" s="0" t="n">
        <v>1.6</v>
      </c>
      <c r="X47" s="0" t="n">
        <v>1.685</v>
      </c>
      <c r="Y47" s="0" t="n">
        <v>1.77</v>
      </c>
      <c r="Z47" s="0" t="n">
        <v>1.75653368864953</v>
      </c>
      <c r="AA47" s="0" t="n">
        <v>1.735</v>
      </c>
      <c r="AB47" s="0" t="n">
        <v>1.71261655308554</v>
      </c>
      <c r="AC47" s="0" t="n">
        <v>1.7</v>
      </c>
      <c r="AD47" s="0" t="n">
        <v>1.755</v>
      </c>
      <c r="AE47" s="0" t="n">
        <v>1.81</v>
      </c>
      <c r="AF47" s="0" t="n">
        <v>1.775</v>
      </c>
      <c r="AG47" s="0" t="n">
        <v>1.74</v>
      </c>
      <c r="AH47" s="0" t="n">
        <v>1.865</v>
      </c>
      <c r="AI47" s="0" t="n">
        <v>1.99</v>
      </c>
      <c r="AJ47" s="0" t="n">
        <v>1.971821252493</v>
      </c>
      <c r="AK47" s="0" t="n">
        <v>1.95</v>
      </c>
      <c r="AL47" s="0" t="n">
        <v>1.825</v>
      </c>
      <c r="AM47" s="0" t="n">
        <v>1.7</v>
      </c>
      <c r="AN47" s="0" t="n">
        <v>1.785</v>
      </c>
      <c r="AO47" s="0" t="n">
        <v>1.87</v>
      </c>
      <c r="AP47" s="0" t="n">
        <v>1.88</v>
      </c>
      <c r="AQ47" s="0" t="n">
        <v>1.89</v>
      </c>
      <c r="AR47" s="0" t="n">
        <v>1.955</v>
      </c>
      <c r="AS47" s="0" t="n">
        <v>2.02</v>
      </c>
      <c r="AT47" s="0" t="n">
        <v>1.925</v>
      </c>
      <c r="AU47" s="0" t="n">
        <v>1.83</v>
      </c>
      <c r="AV47" s="0" t="n">
        <v>1.79970112470528</v>
      </c>
      <c r="AW47" s="0" t="n">
        <v>1.77201856579225</v>
      </c>
      <c r="AX47" s="0" t="n">
        <v>1.74943178543009</v>
      </c>
      <c r="AY47" s="0" t="n">
        <v>1.739</v>
      </c>
      <c r="AZ47" s="0" t="n">
        <v>1.786</v>
      </c>
      <c r="BA47" s="0" t="n">
        <v>1.833</v>
      </c>
      <c r="BB47" s="0" t="n">
        <v>1.87212982756444</v>
      </c>
      <c r="BC47" s="0" t="n">
        <v>1.904</v>
      </c>
      <c r="BD47" s="0" t="n">
        <v>1.842</v>
      </c>
      <c r="BE47" s="0" t="n">
        <v>1.78</v>
      </c>
      <c r="BF47" s="0" t="n">
        <v>1.8</v>
      </c>
      <c r="BG47" s="0" t="n">
        <v>1.82</v>
      </c>
      <c r="BH47" s="0" t="n">
        <v>1.805</v>
      </c>
      <c r="BI47" s="0" t="n">
        <v>1.79</v>
      </c>
      <c r="BJ47" s="0" t="n">
        <v>1.7871616627704</v>
      </c>
      <c r="BK47" s="0" t="n">
        <v>1.786</v>
      </c>
    </row>
    <row r="48" customFormat="false" ht="13.8" hidden="false" customHeight="false" outlineLevel="0" collapsed="false">
      <c r="A48" s="0" t="n">
        <v>32</v>
      </c>
      <c r="B48" s="3" t="n">
        <v>1.55</v>
      </c>
      <c r="C48" s="0" t="n">
        <v>1.46473045069513</v>
      </c>
      <c r="D48" s="0" t="n">
        <v>1.46980359896563</v>
      </c>
      <c r="E48" s="0" t="n">
        <v>1.47525808453611</v>
      </c>
      <c r="F48" s="0" t="n">
        <v>1.48113858290377</v>
      </c>
      <c r="G48" s="0" t="n">
        <v>1.48749703176522</v>
      </c>
      <c r="H48" s="0" t="n">
        <v>1.49439416915244</v>
      </c>
      <c r="I48" s="0" t="n">
        <v>1.50190147979437</v>
      </c>
      <c r="J48" s="0" t="n">
        <v>1.51010368195571</v>
      </c>
      <c r="K48" s="0" t="n">
        <v>1.51910193834658</v>
      </c>
      <c r="L48" s="0" t="n">
        <v>1.52901804960559</v>
      </c>
      <c r="M48" s="0" t="n">
        <v>1.54</v>
      </c>
      <c r="N48" s="0" t="n">
        <v>1.55711194616391</v>
      </c>
      <c r="O48" s="0" t="n">
        <v>1.58439514310492</v>
      </c>
      <c r="P48" s="0" t="n">
        <v>1.61996937948967</v>
      </c>
      <c r="Q48" s="0" t="n">
        <v>1.660863757284</v>
      </c>
      <c r="R48" s="0" t="n">
        <v>1.70209167765365</v>
      </c>
      <c r="S48" s="0" t="n">
        <v>1.7345921186004</v>
      </c>
      <c r="T48" s="0" t="n">
        <v>1.74</v>
      </c>
      <c r="U48" s="0" t="n">
        <v>1.63</v>
      </c>
      <c r="V48" s="0" t="n">
        <v>1.79595652173913</v>
      </c>
      <c r="W48" s="0" t="n">
        <v>1.68</v>
      </c>
      <c r="X48" s="0" t="n">
        <v>1.66176392723222</v>
      </c>
      <c r="Y48" s="0" t="n">
        <v>1.65</v>
      </c>
      <c r="Z48" s="0" t="n">
        <v>1.6526680037057</v>
      </c>
      <c r="AA48" s="0" t="n">
        <v>1.66240503659334</v>
      </c>
      <c r="AB48" s="0" t="n">
        <v>1.675342801777</v>
      </c>
      <c r="AC48" s="0" t="n">
        <v>1.69</v>
      </c>
      <c r="AD48" s="0" t="n">
        <v>1.715</v>
      </c>
      <c r="AE48" s="0" t="n">
        <v>1.74</v>
      </c>
      <c r="AF48" s="0" t="n">
        <v>1.735</v>
      </c>
      <c r="AG48" s="0" t="n">
        <v>1.73</v>
      </c>
      <c r="AH48" s="0" t="n">
        <v>1.855</v>
      </c>
      <c r="AI48" s="0" t="n">
        <v>1.98</v>
      </c>
      <c r="AJ48" s="0" t="n">
        <v>2.01939101698049</v>
      </c>
      <c r="AK48" s="0" t="n">
        <v>2.05</v>
      </c>
      <c r="AL48" s="0" t="n">
        <v>1.92</v>
      </c>
      <c r="AM48" s="0" t="n">
        <v>1.79</v>
      </c>
      <c r="AN48" s="0" t="n">
        <v>1.77386089844695</v>
      </c>
      <c r="AO48" s="0" t="n">
        <v>1.76</v>
      </c>
      <c r="AP48" s="0" t="n">
        <v>1.9</v>
      </c>
      <c r="AQ48" s="0" t="n">
        <v>2.04</v>
      </c>
      <c r="AR48" s="0" t="n">
        <v>2</v>
      </c>
      <c r="AS48" s="0" t="n">
        <v>1.96</v>
      </c>
      <c r="AT48" s="0" t="n">
        <v>1.96</v>
      </c>
      <c r="AU48" s="0" t="n">
        <v>1.96</v>
      </c>
      <c r="AV48" s="0" t="n">
        <v>1.93598138459379</v>
      </c>
      <c r="AW48" s="0" t="n">
        <v>1.8845</v>
      </c>
      <c r="AX48" s="0" t="n">
        <v>1.83302234411086</v>
      </c>
      <c r="AY48" s="0" t="n">
        <v>1.809</v>
      </c>
      <c r="AZ48" s="0" t="n">
        <v>1.892</v>
      </c>
      <c r="BA48" s="0" t="n">
        <v>1.975</v>
      </c>
      <c r="BB48" s="0" t="n">
        <v>1.94818756470369</v>
      </c>
      <c r="BC48" s="0" t="n">
        <v>1.912</v>
      </c>
      <c r="BD48" s="0" t="n">
        <v>1.816</v>
      </c>
      <c r="BE48" s="0" t="n">
        <v>1.72</v>
      </c>
      <c r="BF48" s="0" t="n">
        <v>1.8</v>
      </c>
      <c r="BG48" s="0" t="n">
        <v>1.88</v>
      </c>
      <c r="BH48" s="0" t="n">
        <v>1.86256460441416</v>
      </c>
      <c r="BI48" s="0" t="n">
        <v>1.84</v>
      </c>
      <c r="BJ48" s="0" t="n">
        <v>1.81073675675031</v>
      </c>
      <c r="BK48" s="0" t="n">
        <v>1.771</v>
      </c>
    </row>
    <row r="49" customFormat="false" ht="13.8" hidden="false" customHeight="false" outlineLevel="0" collapsed="false">
      <c r="A49" s="0" t="n">
        <v>51</v>
      </c>
      <c r="B49" s="3" t="n">
        <v>1.44</v>
      </c>
      <c r="C49" s="0" t="n">
        <v>1.4647714531926</v>
      </c>
      <c r="D49" s="0" t="n">
        <v>1.46988280079538</v>
      </c>
      <c r="E49" s="0" t="n">
        <v>1.47537170272136</v>
      </c>
      <c r="F49" s="0" t="n">
        <v>1.48128159580966</v>
      </c>
      <c r="G49" s="0" t="n">
        <v>1.48766284570492</v>
      </c>
      <c r="H49" s="0" t="n">
        <v>1.49457418579628</v>
      </c>
      <c r="I49" s="0" t="n">
        <v>1.5020845302941</v>
      </c>
      <c r="J49" s="0" t="n">
        <v>1.51027528007777</v>
      </c>
      <c r="K49" s="0" t="n">
        <v>1.51924328497864</v>
      </c>
      <c r="L49" s="0" t="n">
        <v>1.52910469137969</v>
      </c>
      <c r="M49" s="0" t="n">
        <v>1.54</v>
      </c>
      <c r="N49" s="0" t="n">
        <v>1.55871597145641</v>
      </c>
      <c r="O49" s="0" t="n">
        <v>1.58558559823381</v>
      </c>
      <c r="P49" s="0" t="n">
        <v>1.6151368384429</v>
      </c>
      <c r="Q49" s="0" t="n">
        <v>1.64461419424829</v>
      </c>
      <c r="R49" s="0" t="n">
        <v>1.67247907803548</v>
      </c>
      <c r="S49" s="0" t="n">
        <v>1.69780482736452</v>
      </c>
      <c r="T49" s="0" t="n">
        <v>1.72</v>
      </c>
      <c r="U49" s="0" t="n">
        <v>1.74</v>
      </c>
      <c r="V49" s="0" t="n">
        <v>1.73795652173913</v>
      </c>
      <c r="W49" s="0" t="n">
        <v>1.61</v>
      </c>
      <c r="X49" s="0" t="n">
        <v>1.665</v>
      </c>
      <c r="Y49" s="0" t="n">
        <v>1.72</v>
      </c>
      <c r="Z49" s="0" t="n">
        <v>1.71762889795807</v>
      </c>
      <c r="AA49" s="0" t="n">
        <v>1.71309603744433</v>
      </c>
      <c r="AB49" s="0" t="n">
        <v>1.70707931118334</v>
      </c>
      <c r="AC49" s="0" t="n">
        <v>1.7</v>
      </c>
      <c r="AD49" s="0" t="n">
        <v>1.62</v>
      </c>
      <c r="AE49" s="0" t="n">
        <v>1.54</v>
      </c>
      <c r="AF49" s="0" t="n">
        <v>1.55732929453116</v>
      </c>
      <c r="AG49" s="0" t="n">
        <v>1.58</v>
      </c>
      <c r="AH49" s="0" t="n">
        <v>1.64584768105431</v>
      </c>
      <c r="AI49" s="0" t="n">
        <v>1.73</v>
      </c>
      <c r="AJ49" s="0" t="n">
        <v>1.84</v>
      </c>
      <c r="AK49" s="0" t="n">
        <v>1.95</v>
      </c>
      <c r="AL49" s="0" t="n">
        <v>1.94569087703817</v>
      </c>
      <c r="AM49" s="0" t="n">
        <v>1.94</v>
      </c>
      <c r="AN49" s="0" t="n">
        <v>1.895</v>
      </c>
      <c r="AO49" s="0" t="n">
        <v>1.85</v>
      </c>
      <c r="AP49" s="0" t="n">
        <v>1.895</v>
      </c>
      <c r="AQ49" s="0" t="n">
        <v>1.94</v>
      </c>
      <c r="AR49" s="0" t="n">
        <v>1.87</v>
      </c>
      <c r="AS49" s="0" t="n">
        <v>1.8</v>
      </c>
      <c r="AT49" s="0" t="n">
        <v>1.915</v>
      </c>
      <c r="AU49" s="0" t="n">
        <v>2.03</v>
      </c>
      <c r="AV49" s="0" t="n">
        <v>1.98546069886224</v>
      </c>
      <c r="AW49" s="0" t="n">
        <v>1.888</v>
      </c>
      <c r="AX49" s="0" t="n">
        <v>1.79594090833049</v>
      </c>
      <c r="AY49" s="0" t="n">
        <v>1.746</v>
      </c>
      <c r="AZ49" s="0" t="n">
        <v>1.72618280437627</v>
      </c>
      <c r="BA49" s="0" t="n">
        <v>1.71</v>
      </c>
      <c r="BB49" s="0" t="n">
        <v>1.733</v>
      </c>
      <c r="BC49" s="0" t="n">
        <v>1.756</v>
      </c>
      <c r="BD49" s="0" t="n">
        <v>1.768</v>
      </c>
      <c r="BE49" s="0" t="n">
        <v>1.78</v>
      </c>
      <c r="BF49" s="0" t="n">
        <v>1.815</v>
      </c>
      <c r="BG49" s="0" t="n">
        <v>1.85</v>
      </c>
      <c r="BH49" s="0" t="n">
        <v>1.71</v>
      </c>
      <c r="BI49" s="0" t="n">
        <v>1.57</v>
      </c>
      <c r="BJ49" s="0" t="n">
        <v>1.61898812639019</v>
      </c>
      <c r="BK49" s="0" t="n">
        <v>1.711</v>
      </c>
    </row>
    <row r="50" customFormat="false" ht="13.8" hidden="false" customHeight="false" outlineLevel="0" collapsed="false">
      <c r="A50" s="0" t="n">
        <v>13</v>
      </c>
      <c r="B50" s="3" t="n">
        <v>1.44</v>
      </c>
      <c r="C50" s="0" t="n">
        <v>1.54248374557274</v>
      </c>
      <c r="D50" s="0" t="n">
        <v>1.55601580123489</v>
      </c>
      <c r="E50" s="0" t="n">
        <v>1.57073400038984</v>
      </c>
      <c r="F50" s="0" t="n">
        <v>1.58680144738888</v>
      </c>
      <c r="G50" s="0" t="n">
        <v>1.60441258734817</v>
      </c>
      <c r="H50" s="0" t="n">
        <v>1.62380111373588</v>
      </c>
      <c r="I50" s="0" t="n">
        <v>1.64525039739161</v>
      </c>
      <c r="J50" s="0" t="n">
        <v>1.66910742761197</v>
      </c>
      <c r="K50" s="0" t="n">
        <v>1.69580172719343</v>
      </c>
      <c r="L50" s="0" t="n">
        <v>1.72587144273029</v>
      </c>
      <c r="M50" s="0" t="n">
        <v>1.76</v>
      </c>
      <c r="N50" s="0" t="n">
        <v>1.83247318493576</v>
      </c>
      <c r="O50" s="0" t="n">
        <v>1.94409979004097</v>
      </c>
      <c r="P50" s="0" t="n">
        <v>2.06786204568549</v>
      </c>
      <c r="Q50" s="0" t="n">
        <v>2.1909203747945</v>
      </c>
      <c r="R50" s="0" t="n">
        <v>2.30639162013908</v>
      </c>
      <c r="S50" s="0" t="n">
        <v>2.41025394657263</v>
      </c>
      <c r="T50" s="0" t="n">
        <v>2.5</v>
      </c>
      <c r="U50" s="0" t="n">
        <v>2.58</v>
      </c>
      <c r="V50" s="0" t="n">
        <v>3.13426086956522</v>
      </c>
      <c r="W50" s="0" t="n">
        <v>2.48</v>
      </c>
      <c r="X50" s="0" t="n">
        <v>2.615</v>
      </c>
      <c r="Y50" s="0" t="n">
        <v>2.75</v>
      </c>
      <c r="Z50" s="0" t="n">
        <v>2.79907132868874</v>
      </c>
      <c r="AA50" s="0" t="n">
        <v>2.83935692855008</v>
      </c>
      <c r="AB50" s="0" t="n">
        <v>2.86785097788509</v>
      </c>
      <c r="AC50" s="0" t="n">
        <v>2.88</v>
      </c>
      <c r="AD50" s="0" t="n">
        <v>2.73</v>
      </c>
      <c r="AE50" s="0" t="n">
        <v>2.58</v>
      </c>
      <c r="AF50" s="0" t="n">
        <v>2.68714520154354</v>
      </c>
      <c r="AG50" s="0" t="n">
        <v>2.84</v>
      </c>
      <c r="AH50" s="0" t="n">
        <v>3.13</v>
      </c>
      <c r="AI50" s="0" t="n">
        <v>3.42</v>
      </c>
      <c r="AJ50" s="0" t="n">
        <v>3.49543880386878</v>
      </c>
      <c r="AK50" s="0" t="n">
        <v>3.55</v>
      </c>
      <c r="AL50" s="0" t="n">
        <v>3.41</v>
      </c>
      <c r="AM50" s="0" t="n">
        <v>3.27</v>
      </c>
      <c r="AN50" s="0" t="n">
        <v>3.37710815380162</v>
      </c>
      <c r="AO50" s="0" t="n">
        <v>3.5</v>
      </c>
      <c r="AP50" s="0" t="n">
        <v>3.635</v>
      </c>
      <c r="AQ50" s="0" t="n">
        <v>3.77</v>
      </c>
      <c r="AR50" s="0" t="n">
        <v>3.73</v>
      </c>
      <c r="AS50" s="0" t="n">
        <v>3.69</v>
      </c>
      <c r="AT50" s="0" t="n">
        <v>3.72</v>
      </c>
      <c r="AU50" s="0" t="n">
        <v>3.75</v>
      </c>
      <c r="AV50" s="0" t="n">
        <v>3.69677957487393</v>
      </c>
      <c r="AW50" s="0" t="n">
        <v>3.554</v>
      </c>
      <c r="AX50" s="0" t="n">
        <v>3.40849686025598</v>
      </c>
      <c r="AY50" s="0" t="n">
        <v>3.358</v>
      </c>
      <c r="AZ50" s="0" t="n">
        <v>3.41938913185543</v>
      </c>
      <c r="BA50" s="0" t="n">
        <v>3.497</v>
      </c>
      <c r="BB50" s="0" t="n">
        <v>3.5955</v>
      </c>
      <c r="BC50" s="0" t="n">
        <v>3.694</v>
      </c>
      <c r="BD50" s="0" t="n">
        <v>3.7079160525348</v>
      </c>
      <c r="BE50" s="0" t="n">
        <v>3.71</v>
      </c>
      <c r="BF50" s="0" t="n">
        <v>3.635</v>
      </c>
      <c r="BG50" s="0" t="n">
        <v>3.56</v>
      </c>
      <c r="BH50" s="0" t="n">
        <v>3.625</v>
      </c>
      <c r="BI50" s="0" t="n">
        <v>3.69</v>
      </c>
      <c r="BJ50" s="0" t="n">
        <v>3.71372020709759</v>
      </c>
      <c r="BK50" s="0" t="n">
        <v>3.729</v>
      </c>
    </row>
    <row r="51" customFormat="false" ht="13.8" hidden="false" customHeight="false" outlineLevel="0" collapsed="false">
      <c r="A51" s="0" t="n">
        <v>24</v>
      </c>
      <c r="B51" s="3" t="n">
        <v>1.58</v>
      </c>
      <c r="C51" s="0" t="n">
        <v>1.54230946692187</v>
      </c>
      <c r="D51" s="0" t="n">
        <v>1.5556749077925</v>
      </c>
      <c r="E51" s="0" t="n">
        <v>1.57023829301613</v>
      </c>
      <c r="F51" s="0" t="n">
        <v>1.58616823664421</v>
      </c>
      <c r="G51" s="0" t="n">
        <v>1.60366655434046</v>
      </c>
      <c r="H51" s="0" t="n">
        <v>1.62297685861798</v>
      </c>
      <c r="I51" s="0" t="n">
        <v>1.64439597003882</v>
      </c>
      <c r="J51" s="0" t="n">
        <v>1.66828928286423</v>
      </c>
      <c r="K51" s="0" t="n">
        <v>1.69511178193261</v>
      </c>
      <c r="L51" s="0" t="n">
        <v>1.72543729393755</v>
      </c>
      <c r="M51" s="0" t="n">
        <v>1.76</v>
      </c>
      <c r="N51" s="0" t="n">
        <v>1.81317968157197</v>
      </c>
      <c r="O51" s="0" t="n">
        <v>1.8774182800766</v>
      </c>
      <c r="P51" s="0" t="n">
        <v>1.94449593138625</v>
      </c>
      <c r="Q51" s="0" t="n">
        <v>2.0127214371976</v>
      </c>
      <c r="R51" s="0" t="n">
        <v>2.08152430914334</v>
      </c>
      <c r="S51" s="0" t="n">
        <v>2.1506583765158</v>
      </c>
      <c r="T51" s="0" t="n">
        <v>2.22</v>
      </c>
      <c r="U51" s="0" t="n">
        <v>2.29</v>
      </c>
      <c r="V51" s="0" t="n">
        <v>3.09930434782609</v>
      </c>
      <c r="W51" s="0" t="n">
        <v>2.38</v>
      </c>
      <c r="X51" s="0" t="n">
        <v>2.555</v>
      </c>
      <c r="Y51" s="0" t="n">
        <v>2.73</v>
      </c>
      <c r="Z51" s="0" t="n">
        <v>2.73423693075695</v>
      </c>
      <c r="AA51" s="0" t="n">
        <v>2.725</v>
      </c>
      <c r="AB51" s="0" t="n">
        <v>2.71490605865605</v>
      </c>
      <c r="AC51" s="0" t="n">
        <v>2.72</v>
      </c>
      <c r="AD51" s="0" t="n">
        <v>2.75438671444414</v>
      </c>
      <c r="AE51" s="0" t="n">
        <v>2.8</v>
      </c>
      <c r="AF51" s="0" t="n">
        <v>2.85469439574391</v>
      </c>
      <c r="AG51" s="0" t="n">
        <v>2.92</v>
      </c>
      <c r="AH51" s="0" t="n">
        <v>2.99625283351867</v>
      </c>
      <c r="AI51" s="0" t="n">
        <v>3.09</v>
      </c>
      <c r="AJ51" s="0" t="n">
        <v>3.36</v>
      </c>
      <c r="AK51" s="0" t="n">
        <v>3.63</v>
      </c>
      <c r="AL51" s="0" t="n">
        <v>3.225</v>
      </c>
      <c r="AM51" s="0" t="n">
        <v>2.82</v>
      </c>
      <c r="AN51" s="0" t="n">
        <v>3.205</v>
      </c>
      <c r="AO51" s="0" t="n">
        <v>3.59</v>
      </c>
      <c r="AP51" s="0" t="n">
        <v>3.78499750966644</v>
      </c>
      <c r="AQ51" s="0" t="n">
        <v>3.92</v>
      </c>
      <c r="AR51" s="0" t="n">
        <v>3.835</v>
      </c>
      <c r="AS51" s="0" t="n">
        <v>3.75</v>
      </c>
      <c r="AT51" s="0" t="n">
        <v>3.9</v>
      </c>
      <c r="AU51" s="0" t="n">
        <v>4.05</v>
      </c>
      <c r="AV51" s="0" t="n">
        <v>3.98211949491332</v>
      </c>
      <c r="AW51" s="0" t="n">
        <v>3.7815</v>
      </c>
      <c r="AX51" s="0" t="n">
        <v>3.58026394194828</v>
      </c>
      <c r="AY51" s="0" t="n">
        <v>3.513</v>
      </c>
      <c r="AZ51" s="0" t="n">
        <v>3.602</v>
      </c>
      <c r="BA51" s="0" t="n">
        <v>3.691</v>
      </c>
      <c r="BB51" s="0" t="n">
        <v>3.68590193841048</v>
      </c>
      <c r="BC51" s="0" t="n">
        <v>3.669</v>
      </c>
      <c r="BD51" s="0" t="n">
        <v>3.5095</v>
      </c>
      <c r="BE51" s="0" t="n">
        <v>3.35</v>
      </c>
      <c r="BF51" s="0" t="n">
        <v>3.445</v>
      </c>
      <c r="BG51" s="0" t="n">
        <v>3.54</v>
      </c>
      <c r="BH51" s="0" t="n">
        <v>3.61835579491307</v>
      </c>
      <c r="BI51" s="0" t="n">
        <v>3.68</v>
      </c>
      <c r="BJ51" s="0" t="n">
        <v>3.67124227396484</v>
      </c>
      <c r="BK51" s="0" t="n">
        <v>3.641</v>
      </c>
    </row>
    <row r="52" customFormat="false" ht="13.8" hidden="false" customHeight="false" outlineLevel="0" collapsed="false">
      <c r="A52" s="0" t="n">
        <v>31</v>
      </c>
      <c r="B52" s="3" t="n">
        <v>1.47</v>
      </c>
      <c r="C52" s="0" t="n">
        <v>1.54171984337839</v>
      </c>
      <c r="D52" s="0" t="n">
        <v>1.55451718197102</v>
      </c>
      <c r="E52" s="0" t="n">
        <v>1.56854776919784</v>
      </c>
      <c r="F52" s="0" t="n">
        <v>1.58399889730122</v>
      </c>
      <c r="G52" s="0" t="n">
        <v>1.60109780596483</v>
      </c>
      <c r="H52" s="0" t="n">
        <v>1.62012293266339</v>
      </c>
      <c r="I52" s="0" t="n">
        <v>1.64141919205866</v>
      </c>
      <c r="J52" s="0" t="n">
        <v>1.66541907468915</v>
      </c>
      <c r="K52" s="0" t="n">
        <v>1.69267232592855</v>
      </c>
      <c r="L52" s="0" t="n">
        <v>1.72388857212206</v>
      </c>
      <c r="M52" s="0" t="n">
        <v>1.76</v>
      </c>
      <c r="N52" s="0" t="n">
        <v>1.82144768997498</v>
      </c>
      <c r="O52" s="0" t="n">
        <v>1.92446596894282</v>
      </c>
      <c r="P52" s="0" t="n">
        <v>2.06182882274874</v>
      </c>
      <c r="Q52" s="0" t="n">
        <v>2.22185382519759</v>
      </c>
      <c r="R52" s="0" t="n">
        <v>2.3843404771832</v>
      </c>
      <c r="S52" s="0" t="n">
        <v>2.51107603402834</v>
      </c>
      <c r="T52" s="0" t="n">
        <v>2.52</v>
      </c>
      <c r="U52" s="0" t="n">
        <v>2.23</v>
      </c>
      <c r="V52" s="0" t="n">
        <v>3.16626086956522</v>
      </c>
      <c r="W52" s="0" t="n">
        <v>2.44</v>
      </c>
      <c r="X52" s="0" t="n">
        <v>2.545</v>
      </c>
      <c r="Y52" s="0" t="n">
        <v>2.65</v>
      </c>
      <c r="Z52" s="0" t="n">
        <v>2.67931823335455</v>
      </c>
      <c r="AA52" s="0" t="n">
        <v>2.69826491127331</v>
      </c>
      <c r="AB52" s="0" t="n">
        <v>2.70562824062868</v>
      </c>
      <c r="AC52" s="0" t="n">
        <v>2.7</v>
      </c>
      <c r="AD52" s="0" t="n">
        <v>2.67</v>
      </c>
      <c r="AE52" s="0" t="n">
        <v>2.64</v>
      </c>
      <c r="AF52" s="0" t="n">
        <v>2.82310803849533</v>
      </c>
      <c r="AG52" s="0" t="n">
        <v>3.07</v>
      </c>
      <c r="AH52" s="0" t="n">
        <v>3.415</v>
      </c>
      <c r="AI52" s="0" t="n">
        <v>3.76</v>
      </c>
      <c r="AJ52" s="0" t="n">
        <v>3.7628012350596</v>
      </c>
      <c r="AK52" s="0" t="n">
        <v>3.76</v>
      </c>
      <c r="AL52" s="0" t="n">
        <v>3.485</v>
      </c>
      <c r="AM52" s="0" t="n">
        <v>3.21</v>
      </c>
      <c r="AN52" s="0" t="n">
        <v>3.305</v>
      </c>
      <c r="AO52" s="0" t="n">
        <v>3.4</v>
      </c>
      <c r="AP52" s="0" t="n">
        <v>3.465</v>
      </c>
      <c r="AQ52" s="0" t="n">
        <v>3.53</v>
      </c>
      <c r="AR52" s="0" t="n">
        <v>3.73</v>
      </c>
      <c r="AS52" s="0" t="n">
        <v>3.93</v>
      </c>
      <c r="AT52" s="0" t="n">
        <v>4.04033851442896</v>
      </c>
      <c r="AU52" s="0" t="n">
        <v>4.12</v>
      </c>
      <c r="AV52" s="0" t="n">
        <v>4.05778542909732</v>
      </c>
      <c r="AW52" s="0" t="n">
        <v>3.8745</v>
      </c>
      <c r="AX52" s="0" t="n">
        <v>3.6936265994384</v>
      </c>
      <c r="AY52" s="0" t="n">
        <v>3.629</v>
      </c>
      <c r="AZ52" s="0" t="n">
        <v>3.6765</v>
      </c>
      <c r="BA52" s="0" t="n">
        <v>3.724</v>
      </c>
      <c r="BB52" s="0" t="n">
        <v>3.755700235292</v>
      </c>
      <c r="BC52" s="0" t="n">
        <v>3.775</v>
      </c>
      <c r="BD52" s="0" t="n">
        <v>3.6975</v>
      </c>
      <c r="BE52" s="0" t="n">
        <v>3.62</v>
      </c>
      <c r="BF52" s="0" t="n">
        <v>3.7</v>
      </c>
      <c r="BG52" s="0" t="n">
        <v>3.78</v>
      </c>
      <c r="BH52" s="0" t="n">
        <v>3.65</v>
      </c>
      <c r="BI52" s="0" t="n">
        <v>3.52</v>
      </c>
      <c r="BJ52" s="0" t="n">
        <v>3.51712696558175</v>
      </c>
      <c r="BK52" s="0" t="n">
        <v>3.526</v>
      </c>
    </row>
    <row r="53" customFormat="false" ht="13.8" hidden="false" customHeight="false" outlineLevel="0" collapsed="false">
      <c r="A53" s="0" t="n">
        <v>52</v>
      </c>
      <c r="B53" s="3" t="n">
        <v>1.54</v>
      </c>
      <c r="C53" s="0" t="n">
        <v>1.5420159498833</v>
      </c>
      <c r="D53" s="0" t="n">
        <v>1.55509943950895</v>
      </c>
      <c r="E53" s="0" t="n">
        <v>1.5693993484147</v>
      </c>
      <c r="F53" s="0" t="n">
        <v>1.58509358954518</v>
      </c>
      <c r="G53" s="0" t="n">
        <v>1.60239654933508</v>
      </c>
      <c r="H53" s="0" t="n">
        <v>1.62156893929571</v>
      </c>
      <c r="I53" s="0" t="n">
        <v>1.64293102307413</v>
      </c>
      <c r="J53" s="0" t="n">
        <v>1.66688065000767</v>
      </c>
      <c r="K53" s="0" t="n">
        <v>1.69391826424272</v>
      </c>
      <c r="L53" s="0" t="n">
        <v>1.72468225426763</v>
      </c>
      <c r="M53" s="0" t="n">
        <v>1.76</v>
      </c>
      <c r="N53" s="0" t="n">
        <v>1.81705457447424</v>
      </c>
      <c r="O53" s="0" t="n">
        <v>1.90141600164531</v>
      </c>
      <c r="P53" s="0" t="n">
        <v>1.99938753406352</v>
      </c>
      <c r="Q53" s="0" t="n">
        <v>2.10013295731994</v>
      </c>
      <c r="R53" s="0" t="n">
        <v>2.19496687617893</v>
      </c>
      <c r="S53" s="0" t="n">
        <v>2.27684631208356</v>
      </c>
      <c r="T53" s="0" t="n">
        <v>2.34</v>
      </c>
      <c r="U53" s="0" t="n">
        <v>2.39</v>
      </c>
      <c r="V53" s="0" t="n">
        <v>3.12591304347826</v>
      </c>
      <c r="W53" s="0" t="n">
        <v>2.39</v>
      </c>
      <c r="X53" s="0" t="n">
        <v>2.51</v>
      </c>
      <c r="Y53" s="0" t="n">
        <v>2.63</v>
      </c>
      <c r="Z53" s="0" t="n">
        <v>2.71116144181365</v>
      </c>
      <c r="AA53" s="0" t="n">
        <v>2.78497310110221</v>
      </c>
      <c r="AB53" s="0" t="n">
        <v>2.84449070648282</v>
      </c>
      <c r="AC53" s="0" t="n">
        <v>2.87</v>
      </c>
      <c r="AD53" s="0" t="n">
        <v>2.735</v>
      </c>
      <c r="AE53" s="0" t="n">
        <v>2.6</v>
      </c>
      <c r="AF53" s="0" t="n">
        <v>2.73765503234603</v>
      </c>
      <c r="AG53" s="0" t="n">
        <v>2.93</v>
      </c>
      <c r="AH53" s="0" t="n">
        <v>3.23</v>
      </c>
      <c r="AI53" s="0" t="n">
        <v>3.53</v>
      </c>
      <c r="AJ53" s="0" t="n">
        <v>3.47429242132857</v>
      </c>
      <c r="AK53" s="0" t="n">
        <v>3.4</v>
      </c>
      <c r="AL53" s="0" t="n">
        <v>3.26</v>
      </c>
      <c r="AM53" s="0" t="n">
        <v>3.12</v>
      </c>
      <c r="AN53" s="0" t="n">
        <v>3.27</v>
      </c>
      <c r="AO53" s="0" t="n">
        <v>3.42</v>
      </c>
      <c r="AP53" s="0" t="n">
        <v>3.56148612095471</v>
      </c>
      <c r="AQ53" s="0" t="n">
        <v>3.69</v>
      </c>
      <c r="AR53" s="0" t="n">
        <v>3.625</v>
      </c>
      <c r="AS53" s="0" t="n">
        <v>3.56</v>
      </c>
      <c r="AT53" s="0" t="n">
        <v>3.76</v>
      </c>
      <c r="AU53" s="0" t="n">
        <v>3.96</v>
      </c>
      <c r="AV53" s="0" t="n">
        <v>3.8936262213698</v>
      </c>
      <c r="AW53" s="0" t="n">
        <v>3.718</v>
      </c>
      <c r="AX53" s="0" t="n">
        <v>3.53827825727072</v>
      </c>
      <c r="AY53" s="0" t="n">
        <v>3.476</v>
      </c>
      <c r="AZ53" s="0" t="n">
        <v>3.55627653689563</v>
      </c>
      <c r="BA53" s="0" t="n">
        <v>3.663</v>
      </c>
      <c r="BB53" s="0" t="n">
        <v>3.8185</v>
      </c>
      <c r="BC53" s="0" t="n">
        <v>3.974</v>
      </c>
      <c r="BD53" s="0" t="n">
        <v>3.817</v>
      </c>
      <c r="BE53" s="0" t="n">
        <v>3.66</v>
      </c>
      <c r="BF53" s="0" t="n">
        <v>3.63960418638298</v>
      </c>
      <c r="BG53" s="0" t="n">
        <v>3.63</v>
      </c>
      <c r="BH53" s="0" t="n">
        <v>3.63461417410549</v>
      </c>
      <c r="BI53" s="0" t="n">
        <v>3.65</v>
      </c>
      <c r="BJ53" s="0" t="n">
        <v>3.67811663361345</v>
      </c>
      <c r="BK53" s="0" t="n">
        <v>3.723</v>
      </c>
    </row>
    <row r="54" customFormat="false" ht="13.8" hidden="false" customHeight="false" outlineLevel="0" collapsed="false">
      <c r="A54" s="0" t="n">
        <v>14</v>
      </c>
      <c r="B54" s="3" t="n">
        <v>1.47</v>
      </c>
      <c r="C54" s="0" t="n">
        <v>1.5267023758009</v>
      </c>
      <c r="D54" s="0" t="n">
        <v>1.53386186377613</v>
      </c>
      <c r="E54" s="0" t="n">
        <v>1.54152687851301</v>
      </c>
      <c r="F54" s="0" t="n">
        <v>1.54975292185688</v>
      </c>
      <c r="G54" s="0" t="n">
        <v>1.55860392902595</v>
      </c>
      <c r="H54" s="0" t="n">
        <v>1.56815393364965</v>
      </c>
      <c r="I54" s="0" t="n">
        <v>1.57848914350712</v>
      </c>
      <c r="J54" s="0" t="n">
        <v>1.58971055022112</v>
      </c>
      <c r="K54" s="0" t="n">
        <v>1.60193724032956</v>
      </c>
      <c r="L54" s="0" t="n">
        <v>1.61531063796593</v>
      </c>
      <c r="M54" s="0" t="n">
        <v>1.63</v>
      </c>
      <c r="N54" s="0" t="n">
        <v>1.66077640366382</v>
      </c>
      <c r="O54" s="0" t="n">
        <v>1.71622195073203</v>
      </c>
      <c r="P54" s="0" t="n">
        <v>1.78695037135578</v>
      </c>
      <c r="Q54" s="0" t="n">
        <v>1.86316188558658</v>
      </c>
      <c r="R54" s="0" t="n">
        <v>1.93462017841315</v>
      </c>
      <c r="S54" s="0" t="n">
        <v>1.99062781898822</v>
      </c>
      <c r="T54" s="0" t="n">
        <v>2.02</v>
      </c>
      <c r="U54" s="0" t="n">
        <v>1.48</v>
      </c>
      <c r="V54" s="0" t="n">
        <v>2.067</v>
      </c>
      <c r="W54" s="0" t="n">
        <v>1.9</v>
      </c>
      <c r="X54" s="0" t="n">
        <v>1.92</v>
      </c>
      <c r="Y54" s="0" t="n">
        <v>1.94</v>
      </c>
      <c r="Z54" s="0" t="n">
        <v>1.956265968301</v>
      </c>
      <c r="AA54" s="0" t="n">
        <v>1.97</v>
      </c>
      <c r="AB54" s="0" t="n">
        <v>1.98314703246976</v>
      </c>
      <c r="AC54" s="0" t="n">
        <v>2</v>
      </c>
      <c r="AD54" s="0" t="n">
        <v>2.03</v>
      </c>
      <c r="AE54" s="0" t="n">
        <v>2.06</v>
      </c>
      <c r="AF54" s="0" t="n">
        <v>2.025</v>
      </c>
      <c r="AG54" s="0" t="n">
        <v>1.99</v>
      </c>
      <c r="AH54" s="0" t="n">
        <v>2.075</v>
      </c>
      <c r="AI54" s="0" t="n">
        <v>2.16</v>
      </c>
      <c r="AJ54" s="0" t="n">
        <v>2.18273213096859</v>
      </c>
      <c r="AK54" s="0" t="n">
        <v>2.2</v>
      </c>
      <c r="AL54" s="0" t="n">
        <v>2.1</v>
      </c>
      <c r="AM54" s="0" t="n">
        <v>2</v>
      </c>
      <c r="AN54" s="0" t="n">
        <v>2.075</v>
      </c>
      <c r="AO54" s="0" t="n">
        <v>2.15</v>
      </c>
      <c r="AP54" s="0" t="n">
        <v>2.225</v>
      </c>
      <c r="AQ54" s="0" t="n">
        <v>2.3</v>
      </c>
      <c r="AR54" s="0" t="n">
        <v>2.285</v>
      </c>
      <c r="AS54" s="0" t="n">
        <v>2.27</v>
      </c>
      <c r="AT54" s="0" t="n">
        <v>2.26</v>
      </c>
      <c r="AU54" s="0" t="n">
        <v>2.25</v>
      </c>
      <c r="AV54" s="0" t="n">
        <v>2.2339292426459</v>
      </c>
      <c r="AW54" s="0" t="n">
        <v>2.21513558917614</v>
      </c>
      <c r="AX54" s="0" t="n">
        <v>2.19569470219204</v>
      </c>
      <c r="AY54" s="0" t="n">
        <v>2.176</v>
      </c>
      <c r="AZ54" s="0" t="n">
        <v>2.1555</v>
      </c>
      <c r="BA54" s="0" t="n">
        <v>2.135</v>
      </c>
      <c r="BB54" s="0" t="n">
        <v>2.212</v>
      </c>
      <c r="BC54" s="0" t="n">
        <v>2.289</v>
      </c>
      <c r="BD54" s="0" t="n">
        <v>2.29099643702335</v>
      </c>
      <c r="BE54" s="0" t="n">
        <v>2.29</v>
      </c>
      <c r="BF54" s="0" t="n">
        <v>2.265</v>
      </c>
      <c r="BG54" s="0" t="n">
        <v>2.24</v>
      </c>
      <c r="BH54" s="0" t="n">
        <v>2.265</v>
      </c>
      <c r="BI54" s="0" t="n">
        <v>2.29</v>
      </c>
      <c r="BJ54" s="0" t="n">
        <v>2.27963266299651</v>
      </c>
      <c r="BK54" s="0" t="n">
        <v>2.251</v>
      </c>
    </row>
    <row r="55" customFormat="false" ht="13.8" hidden="false" customHeight="false" outlineLevel="0" collapsed="false">
      <c r="A55" s="0" t="n">
        <v>30</v>
      </c>
      <c r="B55" s="3" t="n">
        <v>1.53</v>
      </c>
      <c r="C55" s="0" t="n">
        <v>1.52740865543442</v>
      </c>
      <c r="D55" s="0" t="n">
        <v>1.5352114930678</v>
      </c>
      <c r="E55" s="0" t="n">
        <v>1.54344083174223</v>
      </c>
      <c r="F55" s="0" t="n">
        <v>1.55213262265016</v>
      </c>
      <c r="G55" s="0" t="n">
        <v>1.56132697439224</v>
      </c>
      <c r="H55" s="0" t="n">
        <v>1.57106877182329</v>
      </c>
      <c r="I55" s="0" t="n">
        <v>1.58140840883131</v>
      </c>
      <c r="J55" s="0" t="n">
        <v>1.59240266029573</v>
      </c>
      <c r="K55" s="0" t="n">
        <v>1.60411572507377</v>
      </c>
      <c r="L55" s="0" t="n">
        <v>1.61662048047427</v>
      </c>
      <c r="M55" s="0" t="n">
        <v>1.63</v>
      </c>
      <c r="N55" s="0" t="n">
        <v>1.64530945012702</v>
      </c>
      <c r="O55" s="0" t="n">
        <v>1.66340268727083</v>
      </c>
      <c r="P55" s="0" t="n">
        <v>1.68396122724718</v>
      </c>
      <c r="Q55" s="0" t="n">
        <v>1.70640236536856</v>
      </c>
      <c r="R55" s="0" t="n">
        <v>1.72953347300773</v>
      </c>
      <c r="S55" s="0" t="n">
        <v>1.75047114358515</v>
      </c>
      <c r="T55" s="0" t="n">
        <v>1.76</v>
      </c>
      <c r="U55" s="0" t="n">
        <v>1.61</v>
      </c>
      <c r="V55" s="0" t="n">
        <v>2.00473913043478</v>
      </c>
      <c r="W55" s="0" t="n">
        <v>1.85</v>
      </c>
      <c r="X55" s="0" t="n">
        <v>1.925</v>
      </c>
      <c r="Y55" s="0" t="n">
        <v>2</v>
      </c>
      <c r="Z55" s="0" t="n">
        <v>1.98230679740481</v>
      </c>
      <c r="AA55" s="0" t="n">
        <v>1.945</v>
      </c>
      <c r="AB55" s="0" t="n">
        <v>1.90640658488918</v>
      </c>
      <c r="AC55" s="0" t="n">
        <v>1.89</v>
      </c>
      <c r="AD55" s="0" t="n">
        <v>1.94</v>
      </c>
      <c r="AE55" s="0" t="n">
        <v>1.99</v>
      </c>
      <c r="AF55" s="0" t="n">
        <v>2</v>
      </c>
      <c r="AG55" s="0" t="n">
        <v>2.01</v>
      </c>
      <c r="AH55" s="0" t="n">
        <v>2.12</v>
      </c>
      <c r="AI55" s="0" t="n">
        <v>2.23</v>
      </c>
      <c r="AJ55" s="0" t="n">
        <v>2.25191919981392</v>
      </c>
      <c r="AK55" s="0" t="n">
        <v>2.27</v>
      </c>
      <c r="AL55" s="0" t="n">
        <v>2.105</v>
      </c>
      <c r="AM55" s="0" t="n">
        <v>1.94</v>
      </c>
      <c r="AN55" s="0" t="n">
        <v>2.03</v>
      </c>
      <c r="AO55" s="0" t="n">
        <v>2.12</v>
      </c>
      <c r="AP55" s="0" t="n">
        <v>2.06</v>
      </c>
      <c r="AQ55" s="0" t="n">
        <v>2</v>
      </c>
      <c r="AR55" s="0" t="n">
        <v>1.99924870523906</v>
      </c>
      <c r="AS55" s="0" t="n">
        <v>2</v>
      </c>
      <c r="AT55" s="0" t="n">
        <v>2.15</v>
      </c>
      <c r="AU55" s="0" t="n">
        <v>2.3</v>
      </c>
      <c r="AV55" s="0" t="n">
        <v>2.26890279303061</v>
      </c>
      <c r="AW55" s="0" t="n">
        <v>2.2125</v>
      </c>
      <c r="AX55" s="0" t="n">
        <v>2.15192461439027</v>
      </c>
      <c r="AY55" s="0" t="n">
        <v>2.125</v>
      </c>
      <c r="AZ55" s="0" t="n">
        <v>2.14</v>
      </c>
      <c r="BA55" s="0" t="n">
        <v>2.155</v>
      </c>
      <c r="BB55" s="0" t="n">
        <v>2.16782985340947</v>
      </c>
      <c r="BC55" s="0" t="n">
        <v>2.178</v>
      </c>
      <c r="BD55" s="0" t="n">
        <v>2.159</v>
      </c>
      <c r="BE55" s="0" t="n">
        <v>2.14</v>
      </c>
      <c r="BF55" s="0" t="n">
        <v>2.12348891320913</v>
      </c>
      <c r="BG55" s="0" t="n">
        <v>2.11</v>
      </c>
      <c r="BH55" s="0" t="n">
        <v>2.11260396825239</v>
      </c>
      <c r="BI55" s="0" t="n">
        <v>2.12</v>
      </c>
      <c r="BJ55" s="0" t="n">
        <v>2.1346417353043</v>
      </c>
      <c r="BK55" s="0" t="n">
        <v>2.161</v>
      </c>
    </row>
    <row r="56" customFormat="false" ht="13.8" hidden="false" customHeight="false" outlineLevel="0" collapsed="false">
      <c r="A56" s="0" t="n">
        <v>36</v>
      </c>
      <c r="B56" s="3" t="n">
        <v>1.5</v>
      </c>
      <c r="C56" s="0" t="n">
        <v>1.52666272393309</v>
      </c>
      <c r="D56" s="0" t="n">
        <v>1.53378550833661</v>
      </c>
      <c r="E56" s="0" t="n">
        <v>1.54141770787743</v>
      </c>
      <c r="F56" s="0" t="n">
        <v>1.54961599863571</v>
      </c>
      <c r="G56" s="0" t="n">
        <v>1.55844578799088</v>
      </c>
      <c r="H56" s="0" t="n">
        <v>1.56798296336071</v>
      </c>
      <c r="I56" s="0" t="n">
        <v>1.57831607877169</v>
      </c>
      <c r="J56" s="0" t="n">
        <v>1.58954911271948</v>
      </c>
      <c r="K56" s="0" t="n">
        <v>1.60180497938673</v>
      </c>
      <c r="L56" s="0" t="n">
        <v>1.61523004476208</v>
      </c>
      <c r="M56" s="0" t="n">
        <v>1.63</v>
      </c>
      <c r="N56" s="0" t="n">
        <v>1.65053075610874</v>
      </c>
      <c r="O56" s="0" t="n">
        <v>1.68049910896553</v>
      </c>
      <c r="P56" s="0" t="n">
        <v>1.71857766912708</v>
      </c>
      <c r="Q56" s="0" t="n">
        <v>1.76246715955786</v>
      </c>
      <c r="R56" s="0" t="n">
        <v>1.80780762204664</v>
      </c>
      <c r="S56" s="0" t="n">
        <v>1.8452032540557</v>
      </c>
      <c r="T56" s="0" t="n">
        <v>1.85</v>
      </c>
      <c r="U56" s="0" t="n">
        <v>1.77</v>
      </c>
      <c r="V56" s="0" t="n">
        <v>1.96930434782609</v>
      </c>
      <c r="W56" s="0" t="n">
        <v>1.8</v>
      </c>
      <c r="X56" s="0" t="n">
        <v>1.835</v>
      </c>
      <c r="Y56" s="0" t="n">
        <v>1.87</v>
      </c>
      <c r="Z56" s="0" t="n">
        <v>1.86289523247215</v>
      </c>
      <c r="AA56" s="0" t="n">
        <v>1.845</v>
      </c>
      <c r="AB56" s="0" t="n">
        <v>1.82729697783397</v>
      </c>
      <c r="AC56" s="0" t="n">
        <v>1.82</v>
      </c>
      <c r="AD56" s="0" t="n">
        <v>1.86</v>
      </c>
      <c r="AE56" s="0" t="n">
        <v>1.9</v>
      </c>
      <c r="AF56" s="0" t="n">
        <v>1.895</v>
      </c>
      <c r="AG56" s="0" t="n">
        <v>1.89</v>
      </c>
      <c r="AH56" s="0" t="n">
        <v>1.985</v>
      </c>
      <c r="AI56" s="0" t="n">
        <v>2.08</v>
      </c>
      <c r="AJ56" s="0" t="n">
        <v>2.09153264832016</v>
      </c>
      <c r="AK56" s="0" t="n">
        <v>2.1</v>
      </c>
      <c r="AL56" s="0" t="n">
        <v>2.045</v>
      </c>
      <c r="AM56" s="0" t="n">
        <v>1.99</v>
      </c>
      <c r="AN56" s="0" t="n">
        <v>1.95602091386771</v>
      </c>
      <c r="AO56" s="0" t="n">
        <v>1.93</v>
      </c>
      <c r="AP56" s="0" t="n">
        <v>2.04</v>
      </c>
      <c r="AQ56" s="0" t="n">
        <v>2.15</v>
      </c>
      <c r="AR56" s="0" t="n">
        <v>2.125</v>
      </c>
      <c r="AS56" s="0" t="n">
        <v>2.1</v>
      </c>
      <c r="AT56" s="0" t="n">
        <v>2.09</v>
      </c>
      <c r="AU56" s="0" t="n">
        <v>2.08</v>
      </c>
      <c r="AV56" s="0" t="n">
        <v>2.05406812258457</v>
      </c>
      <c r="AW56" s="0" t="n">
        <v>2.013</v>
      </c>
      <c r="AX56" s="0" t="n">
        <v>1.97270172501375</v>
      </c>
      <c r="AY56" s="0" t="n">
        <v>1.946</v>
      </c>
      <c r="AZ56" s="0" t="n">
        <v>2.1075</v>
      </c>
      <c r="BA56" s="0" t="n">
        <v>2.269</v>
      </c>
      <c r="BB56" s="0" t="n">
        <v>2.1705</v>
      </c>
      <c r="BC56" s="0" t="n">
        <v>2.072</v>
      </c>
      <c r="BD56" s="0" t="n">
        <v>2.096</v>
      </c>
      <c r="BE56" s="0" t="n">
        <v>2.12</v>
      </c>
      <c r="BF56" s="0" t="n">
        <v>2.115</v>
      </c>
      <c r="BG56" s="0" t="n">
        <v>2.11</v>
      </c>
      <c r="BH56" s="0" t="n">
        <v>2.11783709072482</v>
      </c>
      <c r="BI56" s="0" t="n">
        <v>2.13</v>
      </c>
      <c r="BJ56" s="0" t="n">
        <v>2.14568288727828</v>
      </c>
      <c r="BK56" s="0" t="n">
        <v>2.167</v>
      </c>
    </row>
    <row r="57" customFormat="false" ht="13.8" hidden="false" customHeight="false" outlineLevel="0" collapsed="false">
      <c r="A57" s="0" t="n">
        <v>46</v>
      </c>
      <c r="B57" s="3" t="n">
        <v>1.41</v>
      </c>
      <c r="C57" s="0" t="n">
        <v>1.52712365908287</v>
      </c>
      <c r="D57" s="0" t="n">
        <v>1.53466925597767</v>
      </c>
      <c r="E57" s="0" t="n">
        <v>1.54267542213884</v>
      </c>
      <c r="F57" s="0" t="n">
        <v>1.55118565346407</v>
      </c>
      <c r="G57" s="0" t="n">
        <v>1.56024910083922</v>
      </c>
      <c r="H57" s="0" t="n">
        <v>1.56992152003304</v>
      </c>
      <c r="I57" s="0" t="n">
        <v>1.58026641971791</v>
      </c>
      <c r="J57" s="0" t="n">
        <v>1.59135645756458</v>
      </c>
      <c r="K57" s="0" t="n">
        <v>1.60327514928801</v>
      </c>
      <c r="L57" s="0" t="n">
        <v>1.61611897566407</v>
      </c>
      <c r="M57" s="0" t="n">
        <v>1.63</v>
      </c>
      <c r="N57" s="0" t="n">
        <v>1.64656670677023</v>
      </c>
      <c r="O57" s="0" t="n">
        <v>1.66722650064159</v>
      </c>
      <c r="P57" s="0" t="n">
        <v>1.69161043084168</v>
      </c>
      <c r="Q57" s="0" t="n">
        <v>1.71900825338245</v>
      </c>
      <c r="R57" s="0" t="n">
        <v>1.7478550769601</v>
      </c>
      <c r="S57" s="0" t="n">
        <v>1.77389273962556</v>
      </c>
      <c r="T57" s="0" t="n">
        <v>1.78</v>
      </c>
      <c r="U57" s="0" t="n">
        <v>1.73</v>
      </c>
      <c r="V57" s="0" t="n">
        <v>1.95847826086957</v>
      </c>
      <c r="W57" s="0" t="n">
        <v>1.77</v>
      </c>
      <c r="X57" s="0" t="n">
        <v>1.835</v>
      </c>
      <c r="Y57" s="0" t="n">
        <v>1.9</v>
      </c>
      <c r="Z57" s="0" t="n">
        <v>1.89710785769436</v>
      </c>
      <c r="AA57" s="0" t="n">
        <v>1.89</v>
      </c>
      <c r="AB57" s="0" t="n">
        <v>1.88223920653442</v>
      </c>
      <c r="AC57" s="0" t="n">
        <v>1.88</v>
      </c>
      <c r="AD57" s="0" t="n">
        <v>1.89</v>
      </c>
      <c r="AE57" s="0" t="n">
        <v>1.9</v>
      </c>
      <c r="AF57" s="0" t="n">
        <v>1.875</v>
      </c>
      <c r="AG57" s="0" t="n">
        <v>1.85</v>
      </c>
      <c r="AH57" s="0" t="n">
        <v>1.89</v>
      </c>
      <c r="AI57" s="0" t="n">
        <v>1.93</v>
      </c>
      <c r="AJ57" s="0" t="n">
        <v>1.97</v>
      </c>
      <c r="AK57" s="0" t="n">
        <v>2.01</v>
      </c>
      <c r="AL57" s="0" t="n">
        <v>1.915</v>
      </c>
      <c r="AM57" s="0" t="n">
        <v>1.82</v>
      </c>
      <c r="AN57" s="0" t="n">
        <v>1.925</v>
      </c>
      <c r="AO57" s="0" t="n">
        <v>2.03</v>
      </c>
      <c r="AP57" s="0" t="n">
        <v>2.09426278018417</v>
      </c>
      <c r="AQ57" s="0" t="n">
        <v>2.14</v>
      </c>
      <c r="AR57" s="0" t="n">
        <v>2.09</v>
      </c>
      <c r="AS57" s="0" t="n">
        <v>2.04</v>
      </c>
      <c r="AT57" s="0" t="n">
        <v>2.11</v>
      </c>
      <c r="AU57" s="0" t="n">
        <v>2.18</v>
      </c>
      <c r="AV57" s="0" t="n">
        <v>2.17024343691695</v>
      </c>
      <c r="AW57" s="0" t="n">
        <v>2.152</v>
      </c>
      <c r="AX57" s="0" t="n">
        <v>2.13220358133871</v>
      </c>
      <c r="AY57" s="0" t="n">
        <v>2.124</v>
      </c>
      <c r="AZ57" s="0" t="n">
        <v>2.13721720557692</v>
      </c>
      <c r="BA57" s="0" t="n">
        <v>2.157</v>
      </c>
      <c r="BB57" s="0" t="n">
        <v>2.2045</v>
      </c>
      <c r="BC57" s="0" t="n">
        <v>2.252</v>
      </c>
      <c r="BD57" s="0" t="n">
        <v>2.146</v>
      </c>
      <c r="BE57" s="0" t="n">
        <v>2.04</v>
      </c>
      <c r="BF57" s="0" t="n">
        <v>2.065</v>
      </c>
      <c r="BG57" s="0" t="n">
        <v>2.09</v>
      </c>
      <c r="BH57" s="0" t="n">
        <v>2.11173075174984</v>
      </c>
      <c r="BI57" s="0" t="n">
        <v>2.13</v>
      </c>
      <c r="BJ57" s="0" t="n">
        <v>2.13734903640257</v>
      </c>
      <c r="BK57" s="0" t="n">
        <v>2.142</v>
      </c>
    </row>
    <row r="58" customFormat="false" ht="13.8" hidden="false" customHeight="false" outlineLevel="0" collapsed="false">
      <c r="A58" s="0" t="n">
        <v>15</v>
      </c>
      <c r="B58" s="3" t="n">
        <v>1.47</v>
      </c>
      <c r="C58" s="0" t="n">
        <v>1.56069537843225</v>
      </c>
      <c r="D58" s="0" t="n">
        <v>1.58241364442612</v>
      </c>
      <c r="E58" s="0" t="n">
        <v>1.6052325552907</v>
      </c>
      <c r="F58" s="0" t="n">
        <v>1.62923795444732</v>
      </c>
      <c r="G58" s="0" t="n">
        <v>1.65452485059592</v>
      </c>
      <c r="H58" s="0" t="n">
        <v>1.6811986744509</v>
      </c>
      <c r="I58" s="0" t="n">
        <v>1.70937674809483</v>
      </c>
      <c r="J58" s="0" t="n">
        <v>1.73919001013424</v>
      </c>
      <c r="K58" s="0" t="n">
        <v>1.77078505016531</v>
      </c>
      <c r="L58" s="0" t="n">
        <v>1.80432651924244</v>
      </c>
      <c r="M58" s="0" t="n">
        <v>1.84</v>
      </c>
      <c r="N58" s="0" t="n">
        <v>1.87798188516575</v>
      </c>
      <c r="O58" s="0" t="n">
        <v>1.91868272476984</v>
      </c>
      <c r="P58" s="0" t="n">
        <v>1.96279909371133</v>
      </c>
      <c r="Q58" s="0" t="n">
        <v>2.01128772658445</v>
      </c>
      <c r="R58" s="0" t="n">
        <v>2.06549948307567</v>
      </c>
      <c r="S58" s="0" t="n">
        <v>2.12740559765372</v>
      </c>
      <c r="T58" s="0" t="n">
        <v>2.2</v>
      </c>
      <c r="U58" s="0" t="n">
        <v>2.29</v>
      </c>
      <c r="V58" s="0" t="n">
        <v>2.52665217391304</v>
      </c>
      <c r="W58" s="0" t="n">
        <v>2.31</v>
      </c>
      <c r="X58" s="0" t="n">
        <v>2.32249077110118</v>
      </c>
      <c r="Y58" s="0" t="n">
        <v>2.34</v>
      </c>
      <c r="Z58" s="0" t="n">
        <v>2.37178281721405</v>
      </c>
      <c r="AA58" s="0" t="n">
        <v>2.41</v>
      </c>
      <c r="AB58" s="0" t="n">
        <v>2.44665189457833</v>
      </c>
      <c r="AC58" s="0" t="n">
        <v>2.48</v>
      </c>
      <c r="AD58" s="0" t="n">
        <v>2.51136402173119</v>
      </c>
      <c r="AE58" s="0" t="n">
        <v>2.54</v>
      </c>
      <c r="AF58" s="0" t="n">
        <v>2.54</v>
      </c>
      <c r="AG58" s="0" t="n">
        <v>2.54</v>
      </c>
      <c r="AH58" s="0" t="n">
        <v>2.665</v>
      </c>
      <c r="AI58" s="0" t="n">
        <v>2.79</v>
      </c>
      <c r="AJ58" s="0" t="n">
        <v>2.915</v>
      </c>
      <c r="AK58" s="0" t="n">
        <v>3.04</v>
      </c>
      <c r="AL58" s="0" t="n">
        <v>2.815</v>
      </c>
      <c r="AM58" s="0" t="n">
        <v>2.59</v>
      </c>
      <c r="AN58" s="0" t="n">
        <v>2.64156432933011</v>
      </c>
      <c r="AO58" s="0" t="n">
        <v>2.71</v>
      </c>
      <c r="AP58" s="0" t="n">
        <v>2.855</v>
      </c>
      <c r="AQ58" s="0" t="n">
        <v>3</v>
      </c>
      <c r="AR58" s="0" t="n">
        <v>2.855</v>
      </c>
      <c r="AS58" s="0" t="n">
        <v>2.71</v>
      </c>
      <c r="AT58" s="0" t="n">
        <v>2.815</v>
      </c>
      <c r="AU58" s="0" t="n">
        <v>2.92</v>
      </c>
      <c r="AV58" s="0" t="n">
        <v>2.86395558347274</v>
      </c>
      <c r="AW58" s="0" t="n">
        <v>2.6935</v>
      </c>
      <c r="AX58" s="0" t="n">
        <v>2.52286223139404</v>
      </c>
      <c r="AY58" s="0" t="n">
        <v>2.467</v>
      </c>
      <c r="AZ58" s="0" t="n">
        <v>2.547</v>
      </c>
      <c r="BA58" s="0" t="n">
        <v>2.627</v>
      </c>
      <c r="BB58" s="0" t="n">
        <v>2.69972913243891</v>
      </c>
      <c r="BC58" s="0" t="n">
        <v>2.763</v>
      </c>
      <c r="BD58" s="0" t="n">
        <v>2.6765</v>
      </c>
      <c r="BE58" s="0" t="n">
        <v>2.59</v>
      </c>
      <c r="BF58" s="0" t="n">
        <v>2.625</v>
      </c>
      <c r="BG58" s="0" t="n">
        <v>2.66</v>
      </c>
      <c r="BH58" s="0" t="n">
        <v>2.63592271938034</v>
      </c>
      <c r="BI58" s="0" t="n">
        <v>2.61</v>
      </c>
      <c r="BJ58" s="0" t="n">
        <v>2.58352028593553</v>
      </c>
      <c r="BK58" s="0" t="n">
        <v>2.556</v>
      </c>
    </row>
    <row r="59" customFormat="false" ht="13.8" hidden="false" customHeight="false" outlineLevel="0" collapsed="false">
      <c r="A59" s="0" t="n">
        <v>23</v>
      </c>
      <c r="B59" s="3" t="n">
        <v>1.45</v>
      </c>
      <c r="C59" s="0" t="n">
        <v>1.55955618185424</v>
      </c>
      <c r="D59" s="0" t="n">
        <v>1.58025123206315</v>
      </c>
      <c r="E59" s="0" t="n">
        <v>1.60218761850207</v>
      </c>
      <c r="F59" s="0" t="n">
        <v>1.62548048162428</v>
      </c>
      <c r="G59" s="0" t="n">
        <v>1.65025965604549</v>
      </c>
      <c r="H59" s="0" t="n">
        <v>1.67667209187225</v>
      </c>
      <c r="I59" s="0" t="n">
        <v>1.70488477113601</v>
      </c>
      <c r="J59" s="0" t="n">
        <v>1.73508824161019</v>
      </c>
      <c r="K59" s="0" t="n">
        <v>1.76750092606395</v>
      </c>
      <c r="L59" s="0" t="n">
        <v>1.80237441300401</v>
      </c>
      <c r="M59" s="0" t="n">
        <v>1.84</v>
      </c>
      <c r="N59" s="0" t="n">
        <v>1.88874881047602</v>
      </c>
      <c r="O59" s="0" t="n">
        <v>1.95574945624296</v>
      </c>
      <c r="P59" s="0" t="n">
        <v>2.03870572973674</v>
      </c>
      <c r="Q59" s="0" t="n">
        <v>2.13351525432448</v>
      </c>
      <c r="R59" s="0" t="n">
        <v>2.23205888903377</v>
      </c>
      <c r="S59" s="0" t="n">
        <v>2.31569111368713</v>
      </c>
      <c r="T59" s="0" t="n">
        <v>2.33</v>
      </c>
      <c r="U59" s="0" t="n">
        <v>2.15</v>
      </c>
      <c r="V59" s="0" t="n">
        <v>2.46330434782609</v>
      </c>
      <c r="W59" s="0" t="n">
        <v>2.1</v>
      </c>
      <c r="X59" s="0" t="n">
        <v>2.2</v>
      </c>
      <c r="Y59" s="0" t="n">
        <v>2.3</v>
      </c>
      <c r="Z59" s="0" t="n">
        <v>2.29949675487979</v>
      </c>
      <c r="AA59" s="0" t="n">
        <v>2.29</v>
      </c>
      <c r="AB59" s="0" t="n">
        <v>2.27954843497486</v>
      </c>
      <c r="AC59" s="0" t="n">
        <v>2.28</v>
      </c>
      <c r="AD59" s="0" t="n">
        <v>2.31361257318463</v>
      </c>
      <c r="AE59" s="0" t="n">
        <v>2.36</v>
      </c>
      <c r="AF59" s="0" t="n">
        <v>2.56</v>
      </c>
      <c r="AG59" s="0" t="n">
        <v>2.76</v>
      </c>
      <c r="AH59" s="0" t="n">
        <v>2.77</v>
      </c>
      <c r="AI59" s="0" t="n">
        <v>2.78</v>
      </c>
      <c r="AJ59" s="0" t="n">
        <v>2.905</v>
      </c>
      <c r="AK59" s="0" t="n">
        <v>3.03</v>
      </c>
      <c r="AL59" s="0" t="n">
        <v>2.715</v>
      </c>
      <c r="AM59" s="0" t="n">
        <v>2.4</v>
      </c>
      <c r="AN59" s="0" t="n">
        <v>2.525</v>
      </c>
      <c r="AO59" s="0" t="n">
        <v>2.65</v>
      </c>
      <c r="AP59" s="0" t="n">
        <v>2.76272989601573</v>
      </c>
      <c r="AQ59" s="0" t="n">
        <v>2.86</v>
      </c>
      <c r="AR59" s="0" t="n">
        <v>2.85823123946857</v>
      </c>
      <c r="AS59" s="0" t="n">
        <v>2.85</v>
      </c>
      <c r="AT59" s="0" t="n">
        <v>2.80884622243813</v>
      </c>
      <c r="AU59" s="0" t="n">
        <v>2.76</v>
      </c>
      <c r="AV59" s="0" t="n">
        <v>2.7018009698953</v>
      </c>
      <c r="AW59" s="0" t="n">
        <v>2.6285</v>
      </c>
      <c r="AX59" s="0" t="n">
        <v>2.5488201938844</v>
      </c>
      <c r="AY59" s="0" t="n">
        <v>2.497</v>
      </c>
      <c r="AZ59" s="0" t="n">
        <v>2.49856210598896</v>
      </c>
      <c r="BA59" s="0" t="n">
        <v>2.502</v>
      </c>
      <c r="BB59" s="0" t="n">
        <v>2.507</v>
      </c>
      <c r="BC59" s="0" t="n">
        <v>2.512</v>
      </c>
      <c r="BD59" s="0" t="n">
        <v>2.486</v>
      </c>
      <c r="BE59" s="0" t="n">
        <v>2.46</v>
      </c>
      <c r="BF59" s="0" t="n">
        <v>2.515</v>
      </c>
      <c r="BG59" s="0" t="n">
        <v>2.57</v>
      </c>
      <c r="BH59" s="0" t="n">
        <v>2.61024894691824</v>
      </c>
      <c r="BI59" s="0" t="n">
        <v>2.64</v>
      </c>
      <c r="BJ59" s="0" t="n">
        <v>2.60658703399913</v>
      </c>
      <c r="BK59" s="0" t="n">
        <v>2.485</v>
      </c>
    </row>
    <row r="60" customFormat="false" ht="13.8" hidden="false" customHeight="false" outlineLevel="0" collapsed="false">
      <c r="A60" s="0" t="n">
        <v>34</v>
      </c>
      <c r="B60" s="3" t="n">
        <v>1.45</v>
      </c>
      <c r="C60" s="0" t="n">
        <v>1.55944250133097</v>
      </c>
      <c r="D60" s="0" t="n">
        <v>1.5800344241458</v>
      </c>
      <c r="E60" s="0" t="n">
        <v>1.60188080218505</v>
      </c>
      <c r="F60" s="0" t="n">
        <v>1.62509986850167</v>
      </c>
      <c r="G60" s="0" t="n">
        <v>1.64982519611701</v>
      </c>
      <c r="H60" s="0" t="n">
        <v>1.67620826924704</v>
      </c>
      <c r="I60" s="0" t="n">
        <v>1.70442158964196</v>
      </c>
      <c r="J60" s="0" t="n">
        <v>1.73466245263475</v>
      </c>
      <c r="K60" s="0" t="n">
        <v>1.76715756762627</v>
      </c>
      <c r="L60" s="0" t="n">
        <v>1.80216875185118</v>
      </c>
      <c r="M60" s="0" t="n">
        <v>1.84</v>
      </c>
      <c r="N60" s="0" t="n">
        <v>1.89555039963903</v>
      </c>
      <c r="O60" s="0" t="n">
        <v>1.98124824805431</v>
      </c>
      <c r="P60" s="0" t="n">
        <v>2.09228729233144</v>
      </c>
      <c r="Q60" s="0" t="n">
        <v>2.22066112620681</v>
      </c>
      <c r="R60" s="0" t="n">
        <v>2.35196784778704</v>
      </c>
      <c r="S60" s="0" t="n">
        <v>2.45743070765565</v>
      </c>
      <c r="T60" s="0" t="n">
        <v>2.47</v>
      </c>
      <c r="U60" s="0" t="n">
        <v>2.23</v>
      </c>
      <c r="V60" s="0" t="n">
        <v>2.5385652173913</v>
      </c>
      <c r="W60" s="0" t="n">
        <v>2.22</v>
      </c>
      <c r="X60" s="0" t="n">
        <v>2.20279316358109</v>
      </c>
      <c r="Y60" s="0" t="n">
        <v>2.19</v>
      </c>
      <c r="Z60" s="0" t="n">
        <v>2.24647178768773</v>
      </c>
      <c r="AA60" s="0" t="n">
        <v>2.39</v>
      </c>
      <c r="AB60" s="0" t="n">
        <v>2.53809045832304</v>
      </c>
      <c r="AC60" s="0" t="n">
        <v>2.59</v>
      </c>
      <c r="AD60" s="0" t="n">
        <v>2.515</v>
      </c>
      <c r="AE60" s="0" t="n">
        <v>2.44</v>
      </c>
      <c r="AF60" s="0" t="n">
        <v>2.50550903869191</v>
      </c>
      <c r="AG60" s="0" t="n">
        <v>2.6</v>
      </c>
      <c r="AH60" s="0" t="n">
        <v>2.8</v>
      </c>
      <c r="AI60" s="0" t="n">
        <v>3</v>
      </c>
      <c r="AJ60" s="0" t="n">
        <v>2.98210351151366</v>
      </c>
      <c r="AK60" s="0" t="n">
        <v>2.96</v>
      </c>
      <c r="AL60" s="0" t="n">
        <v>2.715</v>
      </c>
      <c r="AM60" s="0" t="n">
        <v>2.47</v>
      </c>
      <c r="AN60" s="0" t="n">
        <v>2.65</v>
      </c>
      <c r="AO60" s="0" t="n">
        <v>2.83</v>
      </c>
      <c r="AP60" s="0" t="n">
        <v>2.8</v>
      </c>
      <c r="AQ60" s="0" t="n">
        <v>2.77</v>
      </c>
      <c r="AR60" s="0" t="n">
        <v>2.785</v>
      </c>
      <c r="AS60" s="0" t="n">
        <v>2.8</v>
      </c>
      <c r="AT60" s="0" t="n">
        <v>2.775</v>
      </c>
      <c r="AU60" s="0" t="n">
        <v>2.75</v>
      </c>
      <c r="AV60" s="0" t="n">
        <v>2.73330544865493</v>
      </c>
      <c r="AW60" s="0" t="n">
        <v>2.72008444867615</v>
      </c>
      <c r="AX60" s="0" t="n">
        <v>2.70856321117998</v>
      </c>
      <c r="AY60" s="0" t="n">
        <v>2.698</v>
      </c>
      <c r="AZ60" s="0" t="n">
        <v>2.689</v>
      </c>
      <c r="BA60" s="0" t="n">
        <v>2.68</v>
      </c>
      <c r="BB60" s="0" t="n">
        <v>2.659</v>
      </c>
      <c r="BC60" s="0" t="n">
        <v>2.638</v>
      </c>
      <c r="BD60" s="0" t="n">
        <v>2.694</v>
      </c>
      <c r="BE60" s="0" t="n">
        <v>2.75</v>
      </c>
      <c r="BF60" s="0" t="n">
        <v>2.66</v>
      </c>
      <c r="BG60" s="0" t="n">
        <v>2.57</v>
      </c>
      <c r="BH60" s="0" t="n">
        <v>2.57217056194339</v>
      </c>
      <c r="BI60" s="0" t="n">
        <v>2.58</v>
      </c>
      <c r="BJ60" s="0" t="n">
        <v>2.63287881296731</v>
      </c>
      <c r="BK60" s="0" t="n">
        <v>2.771</v>
      </c>
    </row>
    <row r="61" customFormat="false" ht="13.8" hidden="false" customHeight="false" outlineLevel="0" collapsed="false">
      <c r="A61" s="0" t="n">
        <v>53</v>
      </c>
      <c r="B61" s="3" t="n">
        <v>1.47</v>
      </c>
      <c r="C61" s="0" t="n">
        <v>1.55915566986988</v>
      </c>
      <c r="D61" s="0" t="n">
        <v>1.57948656021817</v>
      </c>
      <c r="E61" s="0" t="n">
        <v>1.60110424515659</v>
      </c>
      <c r="F61" s="0" t="n">
        <v>1.6241348839919</v>
      </c>
      <c r="G61" s="0" t="n">
        <v>1.64872168500139</v>
      </c>
      <c r="H61" s="0" t="n">
        <v>1.67502788609728</v>
      </c>
      <c r="I61" s="0" t="n">
        <v>1.70324038347865</v>
      </c>
      <c r="J61" s="0" t="n">
        <v>1.73357417879845</v>
      </c>
      <c r="K61" s="0" t="n">
        <v>1.76627786866463</v>
      </c>
      <c r="L61" s="0" t="n">
        <v>1.80164047308334</v>
      </c>
      <c r="M61" s="0" t="n">
        <v>1.84</v>
      </c>
      <c r="N61" s="0" t="n">
        <v>1.89692941584609</v>
      </c>
      <c r="O61" s="0" t="n">
        <v>1.9853513251974</v>
      </c>
      <c r="P61" s="0" t="n">
        <v>2.1001524434051</v>
      </c>
      <c r="Q61" s="0" t="n">
        <v>2.23286680171266</v>
      </c>
      <c r="R61" s="0" t="n">
        <v>2.36838914141333</v>
      </c>
      <c r="S61" s="0" t="n">
        <v>2.47687925859569</v>
      </c>
      <c r="T61" s="0" t="n">
        <v>2.49</v>
      </c>
      <c r="U61" s="0" t="n">
        <v>2.23</v>
      </c>
      <c r="V61" s="0" t="n">
        <v>2.63282608695652</v>
      </c>
      <c r="W61" s="0" t="n">
        <v>2.3</v>
      </c>
      <c r="X61" s="0" t="n">
        <v>2.37</v>
      </c>
      <c r="Y61" s="0" t="n">
        <v>2.44</v>
      </c>
      <c r="Z61" s="0" t="n">
        <v>2.45156822605399</v>
      </c>
      <c r="AA61" s="0" t="n">
        <v>2.455</v>
      </c>
      <c r="AB61" s="0" t="n">
        <v>2.45945583078918</v>
      </c>
      <c r="AC61" s="0" t="n">
        <v>2.47</v>
      </c>
      <c r="AD61" s="0" t="n">
        <v>2.48744301427785</v>
      </c>
      <c r="AE61" s="0" t="n">
        <v>2.51</v>
      </c>
      <c r="AF61" s="0" t="n">
        <v>2.695</v>
      </c>
      <c r="AG61" s="0" t="n">
        <v>2.88</v>
      </c>
      <c r="AH61" s="0" t="n">
        <v>3.02182845198892</v>
      </c>
      <c r="AI61" s="0" t="n">
        <v>3.13</v>
      </c>
      <c r="AJ61" s="0" t="n">
        <v>3.10467361662355</v>
      </c>
      <c r="AK61" s="0" t="n">
        <v>3.07</v>
      </c>
      <c r="AL61" s="0" t="n">
        <v>2.9</v>
      </c>
      <c r="AM61" s="0" t="n">
        <v>2.73</v>
      </c>
      <c r="AN61" s="0" t="n">
        <v>2.86</v>
      </c>
      <c r="AO61" s="0" t="n">
        <v>2.99</v>
      </c>
      <c r="AP61" s="0" t="n">
        <v>3.02510262554699</v>
      </c>
      <c r="AQ61" s="0" t="n">
        <v>3.05</v>
      </c>
      <c r="AR61" s="0" t="n">
        <v>3.0634411760685</v>
      </c>
      <c r="AS61" s="0" t="n">
        <v>3.07</v>
      </c>
      <c r="AT61" s="0" t="n">
        <v>2.965</v>
      </c>
      <c r="AU61" s="0" t="n">
        <v>2.86</v>
      </c>
      <c r="AV61" s="0" t="n">
        <v>2.81908005596749</v>
      </c>
      <c r="AW61" s="0" t="n">
        <v>2.78396014452059</v>
      </c>
      <c r="AX61" s="0" t="n">
        <v>2.7581965819764</v>
      </c>
      <c r="AY61" s="0" t="n">
        <v>2.749</v>
      </c>
      <c r="AZ61" s="0" t="n">
        <v>2.83</v>
      </c>
      <c r="BA61" s="0" t="n">
        <v>2.911</v>
      </c>
      <c r="BB61" s="0" t="n">
        <v>2.826</v>
      </c>
      <c r="BC61" s="0" t="n">
        <v>2.741</v>
      </c>
      <c r="BD61" s="0" t="n">
        <v>2.66491412601416</v>
      </c>
      <c r="BE61" s="0" t="n">
        <v>2.6</v>
      </c>
      <c r="BF61" s="0" t="n">
        <v>2.61056679332689</v>
      </c>
      <c r="BG61" s="0" t="n">
        <v>2.63</v>
      </c>
      <c r="BH61" s="0" t="n">
        <v>2.67</v>
      </c>
      <c r="BI61" s="0" t="n">
        <v>2.71</v>
      </c>
      <c r="BJ61" s="0" t="n">
        <v>2.68694290430917</v>
      </c>
      <c r="BK61" s="0" t="n">
        <v>2.614</v>
      </c>
    </row>
    <row r="6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C15" activeCellId="0" sqref="BC15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  <c r="Z1" s="0" t="n">
        <v>25</v>
      </c>
      <c r="AA1" s="0" t="n">
        <v>26</v>
      </c>
      <c r="AB1" s="0" t="n">
        <v>27</v>
      </c>
      <c r="AC1" s="0" t="n">
        <v>28</v>
      </c>
      <c r="AD1" s="0" t="n">
        <v>29</v>
      </c>
      <c r="AE1" s="0" t="n">
        <v>30</v>
      </c>
      <c r="AF1" s="0" t="n">
        <v>31</v>
      </c>
      <c r="AG1" s="0" t="n">
        <v>32</v>
      </c>
      <c r="AH1" s="0" t="n">
        <v>33</v>
      </c>
      <c r="AI1" s="0" t="n">
        <v>34</v>
      </c>
      <c r="AJ1" s="0" t="n">
        <v>35</v>
      </c>
      <c r="AK1" s="0" t="n">
        <v>36</v>
      </c>
      <c r="AL1" s="0" t="n">
        <v>37</v>
      </c>
      <c r="AM1" s="0" t="n">
        <v>38</v>
      </c>
      <c r="AN1" s="0" t="n">
        <v>39</v>
      </c>
      <c r="AO1" s="0" t="n">
        <v>40</v>
      </c>
      <c r="AP1" s="0" t="n">
        <v>41</v>
      </c>
      <c r="AQ1" s="0" t="n">
        <v>42</v>
      </c>
      <c r="AR1" s="0" t="n">
        <v>43</v>
      </c>
      <c r="AS1" s="0" t="n">
        <v>44</v>
      </c>
      <c r="AT1" s="0" t="n">
        <v>45</v>
      </c>
      <c r="AU1" s="0" t="n">
        <v>46</v>
      </c>
      <c r="AV1" s="0" t="n">
        <v>47</v>
      </c>
      <c r="AW1" s="0" t="n">
        <v>48</v>
      </c>
      <c r="AX1" s="0" t="n">
        <v>49</v>
      </c>
      <c r="AY1" s="0" t="n">
        <v>50</v>
      </c>
      <c r="AZ1" s="0" t="n">
        <v>51</v>
      </c>
      <c r="BA1" s="0" t="n">
        <v>52</v>
      </c>
      <c r="BB1" s="0" t="n">
        <v>53</v>
      </c>
      <c r="BC1" s="0" t="n">
        <v>54</v>
      </c>
      <c r="BD1" s="0" t="n">
        <v>55</v>
      </c>
      <c r="BE1" s="0" t="n">
        <v>56</v>
      </c>
      <c r="BF1" s="0" t="n">
        <v>57</v>
      </c>
      <c r="BG1" s="0" t="n">
        <v>58</v>
      </c>
      <c r="BH1" s="0" t="n">
        <v>59</v>
      </c>
      <c r="BI1" s="0" t="n">
        <v>60</v>
      </c>
      <c r="BJ1" s="0" t="n">
        <v>61</v>
      </c>
      <c r="BK1" s="0" t="n">
        <v>62</v>
      </c>
    </row>
    <row r="2" customFormat="false" ht="14.4" hidden="false" customHeight="false" outlineLevel="0" collapsed="false">
      <c r="A2" s="0" t="n">
        <v>1</v>
      </c>
      <c r="B2" s="0" t="n">
        <f aca="false">B22</f>
        <v>1.1253125</v>
      </c>
      <c r="C2" s="0" t="n">
        <f aca="false">$B2+(($B2-$BC2)/($B$1-$BC$1)*(C$1-1))</f>
        <v>1.11822358490566</v>
      </c>
      <c r="D2" s="0" t="n">
        <f aca="false">$B2+(($B2-$BC2)/($B$1-$BC$1)*(D$1-1))</f>
        <v>1.11113466981132</v>
      </c>
      <c r="E2" s="0" t="n">
        <f aca="false">$B2+(($B2-$BC2)/($B$1-$BC$1)*(E$1-1))</f>
        <v>1.10404575471698</v>
      </c>
      <c r="F2" s="0" t="n">
        <f aca="false">$B2+(($B2-$BC2)/($B$1-$BC$1)*(F$1-1))</f>
        <v>1.09695683962264</v>
      </c>
      <c r="G2" s="0" t="n">
        <f aca="false">$B2+(($B2-$BC2)/($B$1-$BC$1)*(G$1-1))</f>
        <v>1.0898679245283</v>
      </c>
      <c r="H2" s="0" t="n">
        <f aca="false">$B2+(($B2-$BC2)/($B$1-$BC$1)*(H$1-1))</f>
        <v>1.08277900943396</v>
      </c>
      <c r="I2" s="0" t="n">
        <f aca="false">$B2+(($B2-$BC2)/($B$1-$BC$1)*(I$1-1))</f>
        <v>1.07569009433962</v>
      </c>
      <c r="J2" s="0" t="n">
        <f aca="false">$B2+(($B2-$BC2)/($B$1-$BC$1)*(J$1-1))</f>
        <v>1.06860117924528</v>
      </c>
      <c r="K2" s="0" t="n">
        <f aca="false">$B2+(($B2-$BC2)/($B$1-$BC$1)*(K$1-1))</f>
        <v>1.06151226415094</v>
      </c>
      <c r="L2" s="0" t="n">
        <f aca="false">$B2+(($B2-$BC2)/($B$1-$BC$1)*(L$1-1))</f>
        <v>1.0544233490566</v>
      </c>
      <c r="M2" s="0" t="n">
        <f aca="false">$B2+(($B2-$BC2)/($B$1-$BC$1)*(M$1-1))</f>
        <v>1.04733443396226</v>
      </c>
      <c r="N2" s="0" t="n">
        <f aca="false">$B2+(($B2-$BC2)/($B$1-$BC$1)*(N$1-1))</f>
        <v>1.04024551886792</v>
      </c>
      <c r="O2" s="0" t="n">
        <f aca="false">$B2+(($B2-$BC2)/($B$1-$BC$1)*(O$1-1))</f>
        <v>1.03315660377358</v>
      </c>
      <c r="P2" s="0" t="n">
        <f aca="false">$B2+(($B2-$BC2)/($B$1-$BC$1)*(P$1-1))</f>
        <v>1.02606768867925</v>
      </c>
      <c r="Q2" s="0" t="n">
        <f aca="false">$B2+(($B2-$BC2)/($B$1-$BC$1)*(Q$1-1))</f>
        <v>1.01897877358491</v>
      </c>
      <c r="R2" s="0" t="n">
        <f aca="false">$B2+(($B2-$BC2)/($B$1-$BC$1)*(R$1-1))</f>
        <v>1.01188985849057</v>
      </c>
      <c r="S2" s="0" t="n">
        <f aca="false">$B2+(($B2-$BC2)/($B$1-$BC$1)*(S$1-1))</f>
        <v>1.00480094339623</v>
      </c>
      <c r="T2" s="0" t="n">
        <f aca="false">$B2+(($B2-$BC2)/($B$1-$BC$1)*(T$1-1))</f>
        <v>0.997712028301887</v>
      </c>
      <c r="U2" s="0" t="n">
        <f aca="false">$B2+(($B2-$BC2)/($B$1-$BC$1)*(U$1-1))</f>
        <v>0.990623113207547</v>
      </c>
      <c r="V2" s="0" t="n">
        <f aca="false">$B2+(($B2-$BC2)/($B$1-$BC$1)*(V$1-1))</f>
        <v>0.983534198113208</v>
      </c>
      <c r="W2" s="0" t="n">
        <f aca="false">$B2+(($B2-$BC2)/($B$1-$BC$1)*(W$1-1))</f>
        <v>0.976445283018868</v>
      </c>
      <c r="X2" s="0" t="n">
        <f aca="false">$B2+(($B2-$BC2)/($B$1-$BC$1)*(X$1-1))</f>
        <v>0.969356367924528</v>
      </c>
      <c r="Y2" s="0" t="n">
        <f aca="false">$B2+(($B2-$BC2)/($B$1-$BC$1)*(Y$1-1))</f>
        <v>0.962267452830189</v>
      </c>
      <c r="Z2" s="0" t="n">
        <f aca="false">$B2+(($B2-$BC2)/($B$1-$BC$1)*(Z$1-1))</f>
        <v>0.955178537735849</v>
      </c>
      <c r="AA2" s="0" t="n">
        <f aca="false">$B2+(($B2-$BC2)/($B$1-$BC$1)*(AA$1-1))</f>
        <v>0.948089622641509</v>
      </c>
      <c r="AB2" s="0" t="n">
        <f aca="false">$B2+(($B2-$BC2)/($B$1-$BC$1)*(AB$1-1))</f>
        <v>0.94100070754717</v>
      </c>
      <c r="AC2" s="0" t="n">
        <f aca="false">$B2+(($B2-$BC2)/($B$1-$BC$1)*(AC$1-1))</f>
        <v>0.93391179245283</v>
      </c>
      <c r="AD2" s="0" t="n">
        <f aca="false">$B2+(($B2-$BC2)/($B$1-$BC$1)*(AD$1-1))</f>
        <v>0.926822877358491</v>
      </c>
      <c r="AE2" s="0" t="n">
        <f aca="false">$B2+(($B2-$BC2)/($B$1-$BC$1)*(AE$1-1))</f>
        <v>0.919733962264151</v>
      </c>
      <c r="AF2" s="0" t="n">
        <f aca="false">$B2+(($B2-$BC2)/($B$1-$BC$1)*(AF$1-1))</f>
        <v>0.912645047169811</v>
      </c>
      <c r="AG2" s="0" t="n">
        <f aca="false">$B2+(($B2-$BC2)/($B$1-$BC$1)*(AG$1-1))</f>
        <v>0.905556132075472</v>
      </c>
      <c r="AH2" s="0" t="n">
        <f aca="false">$B2+(($B2-$BC2)/($B$1-$BC$1)*(AH$1-1))</f>
        <v>0.898467216981132</v>
      </c>
      <c r="AI2" s="0" t="n">
        <f aca="false">$B2+(($B2-$BC2)/($B$1-$BC$1)*(AI$1-1))</f>
        <v>0.891378301886792</v>
      </c>
      <c r="AJ2" s="0" t="n">
        <f aca="false">$B2+(($B2-$BC2)/($B$1-$BC$1)*(AJ$1-1))</f>
        <v>0.884289386792453</v>
      </c>
      <c r="AK2" s="0" t="n">
        <f aca="false">$B2+(($B2-$BC2)/($B$1-$BC$1)*(AK$1-1))</f>
        <v>0.877200471698113</v>
      </c>
      <c r="AL2" s="0" t="n">
        <f aca="false">$B2+(($B2-$BC2)/($B$1-$BC$1)*(AL$1-1))</f>
        <v>0.870111556603774</v>
      </c>
      <c r="AM2" s="0" t="n">
        <f aca="false">$B2+(($B2-$BC2)/($B$1-$BC$1)*(AM$1-1))</f>
        <v>0.863022641509434</v>
      </c>
      <c r="AN2" s="0" t="n">
        <f aca="false">$B2+(($B2-$BC2)/($B$1-$BC$1)*(AN$1-1))</f>
        <v>0.855933726415094</v>
      </c>
      <c r="AO2" s="0" t="n">
        <f aca="false">$B2+(($B2-$BC2)/($B$1-$BC$1)*(AO$1-1))</f>
        <v>0.848844811320755</v>
      </c>
      <c r="AP2" s="0" t="n">
        <f aca="false">$B2+(($B2-$BC2)/($B$1-$BC$1)*(AP$1-1))</f>
        <v>0.841755896226415</v>
      </c>
      <c r="AQ2" s="0" t="n">
        <f aca="false">$B2+(($B2-$BC2)/($B$1-$BC$1)*(AQ$1-1))</f>
        <v>0.834666981132076</v>
      </c>
      <c r="AR2" s="0" t="n">
        <f aca="false">$B2+(($B2-$BC2)/($B$1-$BC$1)*(AR$1-1))</f>
        <v>0.827578066037736</v>
      </c>
      <c r="AS2" s="0" t="n">
        <f aca="false">$B2+(($B2-$BC2)/($B$1-$BC$1)*(AS$1-1))</f>
        <v>0.820489150943396</v>
      </c>
      <c r="AT2" s="0" t="n">
        <f aca="false">$B2+(($B2-$BC2)/($B$1-$BC$1)*(AT$1-1))</f>
        <v>0.813400235849057</v>
      </c>
      <c r="AU2" s="0" t="n">
        <f aca="false">$B2+(($B2-$BC2)/($B$1-$BC$1)*(AU$1-1))</f>
        <v>0.806311320754717</v>
      </c>
      <c r="AV2" s="0" t="n">
        <f aca="false">$B2+(($B2-$BC2)/($B$1-$BC$1)*(AV$1-1))</f>
        <v>0.799222405660377</v>
      </c>
      <c r="AW2" s="0" t="n">
        <f aca="false">$B2+(($B2-$BC2)/($B$1-$BC$1)*(AW$1-1))</f>
        <v>0.792133490566038</v>
      </c>
      <c r="AX2" s="0" t="n">
        <f aca="false">$B2+(($B2-$BC2)/($B$1-$BC$1)*(AX$1-1))</f>
        <v>0.785044575471698</v>
      </c>
      <c r="AY2" s="0" t="n">
        <f aca="false">$B2+(($B2-$BC2)/($B$1-$BC$1)*(AY$1-1))</f>
        <v>0.777955660377359</v>
      </c>
      <c r="AZ2" s="0" t="n">
        <f aca="false">$B2+(($B2-$BC2)/($B$1-$BC$1)*(AZ$1-1))</f>
        <v>0.770866745283019</v>
      </c>
      <c r="BA2" s="0" t="n">
        <f aca="false">$B2+(($B2-$BC2)/($B$1-$BC$1)*(BA$1-1))</f>
        <v>0.763777830188679</v>
      </c>
      <c r="BB2" s="0" t="n">
        <f aca="false">$B2+(($B2-$BC2)/($B$1-$BC$1)*(BB$1-1))</f>
        <v>0.75668891509434</v>
      </c>
      <c r="BC2" s="4" t="n">
        <f aca="false">Ultuna_subsoil_C_199!D2</f>
        <v>0.7496</v>
      </c>
      <c r="BD2" s="0" t="n">
        <f aca="false">$B2+(($B2-$BC2)/($B$1-$BC$1)*(BD$1-1))</f>
        <v>0.74251108490566</v>
      </c>
      <c r="BE2" s="0" t="n">
        <f aca="false">$B2+(($B2-$BC2)/($B$1-$BC$1)*(BE$1-1))</f>
        <v>0.735422169811321</v>
      </c>
      <c r="BF2" s="0" t="n">
        <f aca="false">$B2+(($B2-$BC2)/($B$1-$BC$1)*(BF$1-1))</f>
        <v>0.728333254716981</v>
      </c>
      <c r="BG2" s="0" t="n">
        <f aca="false">$B2+(($B2-$BC2)/($B$1-$BC$1)*(BG$1-1))</f>
        <v>0.721244339622642</v>
      </c>
      <c r="BH2" s="0" t="n">
        <f aca="false">$B2+(($B2-$BC2)/($B$1-$BC$1)*(BH$1-1))</f>
        <v>0.714155424528302</v>
      </c>
      <c r="BI2" s="0" t="n">
        <f aca="false">$B2+(($B2-$BC2)/($B$1-$BC$1)*(BI$1-1))</f>
        <v>0.707066509433962</v>
      </c>
      <c r="BJ2" s="0" t="n">
        <f aca="false">$B2+(($B2-$BC2)/($B$1-$BC$1)*(BJ$1-1))</f>
        <v>0.699977594339623</v>
      </c>
      <c r="BK2" s="0" t="n">
        <f aca="false">$B2+(($B2-$BC2)/($B$1-$BC$1)*(BK$1-1))</f>
        <v>0.692888679245283</v>
      </c>
    </row>
    <row r="3" customFormat="false" ht="14.4" hidden="false" customHeight="false" outlineLevel="0" collapsed="false">
      <c r="A3" s="0" t="n">
        <v>22</v>
      </c>
      <c r="B3" s="0" t="n">
        <f aca="false">B23</f>
        <v>1.1253125</v>
      </c>
      <c r="C3" s="0" t="n">
        <f aca="false">$B3+(($B3-$BC3)/($B$1-$BC$1)*(C$1-1))</f>
        <v>1.12327641509434</v>
      </c>
      <c r="D3" s="0" t="n">
        <f aca="false">$B3+(($B3-$BC3)/($B$1-$BC$1)*(D$1-1))</f>
        <v>1.12124033018868</v>
      </c>
      <c r="E3" s="0" t="n">
        <f aca="false">$B3+(($B3-$BC3)/($B$1-$BC$1)*(E$1-1))</f>
        <v>1.11920424528302</v>
      </c>
      <c r="F3" s="0" t="n">
        <f aca="false">$B3+(($B3-$BC3)/($B$1-$BC$1)*(F$1-1))</f>
        <v>1.11716816037736</v>
      </c>
      <c r="G3" s="0" t="n">
        <f aca="false">$B3+(($B3-$BC3)/($B$1-$BC$1)*(G$1-1))</f>
        <v>1.1151320754717</v>
      </c>
      <c r="H3" s="0" t="n">
        <f aca="false">$B3+(($B3-$BC3)/($B$1-$BC$1)*(H$1-1))</f>
        <v>1.11309599056604</v>
      </c>
      <c r="I3" s="0" t="n">
        <f aca="false">$B3+(($B3-$BC3)/($B$1-$BC$1)*(I$1-1))</f>
        <v>1.11105990566038</v>
      </c>
      <c r="J3" s="0" t="n">
        <f aca="false">$B3+(($B3-$BC3)/($B$1-$BC$1)*(J$1-1))</f>
        <v>1.10902382075472</v>
      </c>
      <c r="K3" s="0" t="n">
        <f aca="false">$B3+(($B3-$BC3)/($B$1-$BC$1)*(K$1-1))</f>
        <v>1.10698773584906</v>
      </c>
      <c r="L3" s="0" t="n">
        <f aca="false">$B3+(($B3-$BC3)/($B$1-$BC$1)*(L$1-1))</f>
        <v>1.1049516509434</v>
      </c>
      <c r="M3" s="0" t="n">
        <f aca="false">$B3+(($B3-$BC3)/($B$1-$BC$1)*(M$1-1))</f>
        <v>1.10291556603774</v>
      </c>
      <c r="N3" s="0" t="n">
        <f aca="false">$B3+(($B3-$BC3)/($B$1-$BC$1)*(N$1-1))</f>
        <v>1.10087948113208</v>
      </c>
      <c r="O3" s="0" t="n">
        <f aca="false">$B3+(($B3-$BC3)/($B$1-$BC$1)*(O$1-1))</f>
        <v>1.09884339622642</v>
      </c>
      <c r="P3" s="0" t="n">
        <f aca="false">$B3+(($B3-$BC3)/($B$1-$BC$1)*(P$1-1))</f>
        <v>1.09680731132075</v>
      </c>
      <c r="Q3" s="0" t="n">
        <f aca="false">$B3+(($B3-$BC3)/($B$1-$BC$1)*(Q$1-1))</f>
        <v>1.09477122641509</v>
      </c>
      <c r="R3" s="0" t="n">
        <f aca="false">$B3+(($B3-$BC3)/($B$1-$BC$1)*(R$1-1))</f>
        <v>1.09273514150943</v>
      </c>
      <c r="S3" s="0" t="n">
        <f aca="false">$B3+(($B3-$BC3)/($B$1-$BC$1)*(S$1-1))</f>
        <v>1.09069905660377</v>
      </c>
      <c r="T3" s="0" t="n">
        <f aca="false">$B3+(($B3-$BC3)/($B$1-$BC$1)*(T$1-1))</f>
        <v>1.08866297169811</v>
      </c>
      <c r="U3" s="0" t="n">
        <f aca="false">$B3+(($B3-$BC3)/($B$1-$BC$1)*(U$1-1))</f>
        <v>1.08662688679245</v>
      </c>
      <c r="V3" s="0" t="n">
        <f aca="false">$B3+(($B3-$BC3)/($B$1-$BC$1)*(V$1-1))</f>
        <v>1.08459080188679</v>
      </c>
      <c r="W3" s="0" t="n">
        <f aca="false">$B3+(($B3-$BC3)/($B$1-$BC$1)*(W$1-1))</f>
        <v>1.08255471698113</v>
      </c>
      <c r="X3" s="0" t="n">
        <f aca="false">$B3+(($B3-$BC3)/($B$1-$BC$1)*(X$1-1))</f>
        <v>1.08051863207547</v>
      </c>
      <c r="Y3" s="0" t="n">
        <f aca="false">$B3+(($B3-$BC3)/($B$1-$BC$1)*(Y$1-1))</f>
        <v>1.07848254716981</v>
      </c>
      <c r="Z3" s="0" t="n">
        <f aca="false">$B3+(($B3-$BC3)/($B$1-$BC$1)*(Z$1-1))</f>
        <v>1.07644646226415</v>
      </c>
      <c r="AA3" s="0" t="n">
        <f aca="false">$B3+(($B3-$BC3)/($B$1-$BC$1)*(AA$1-1))</f>
        <v>1.07441037735849</v>
      </c>
      <c r="AB3" s="0" t="n">
        <f aca="false">$B3+(($B3-$BC3)/($B$1-$BC$1)*(AB$1-1))</f>
        <v>1.07237429245283</v>
      </c>
      <c r="AC3" s="0" t="n">
        <f aca="false">$B3+(($B3-$BC3)/($B$1-$BC$1)*(AC$1-1))</f>
        <v>1.07033820754717</v>
      </c>
      <c r="AD3" s="0" t="n">
        <f aca="false">$B3+(($B3-$BC3)/($B$1-$BC$1)*(AD$1-1))</f>
        <v>1.06830212264151</v>
      </c>
      <c r="AE3" s="0" t="n">
        <f aca="false">$B3+(($B3-$BC3)/($B$1-$BC$1)*(AE$1-1))</f>
        <v>1.06626603773585</v>
      </c>
      <c r="AF3" s="0" t="n">
        <f aca="false">$B3+(($B3-$BC3)/($B$1-$BC$1)*(AF$1-1))</f>
        <v>1.06422995283019</v>
      </c>
      <c r="AG3" s="0" t="n">
        <f aca="false">$B3+(($B3-$BC3)/($B$1-$BC$1)*(AG$1-1))</f>
        <v>1.06219386792453</v>
      </c>
      <c r="AH3" s="0" t="n">
        <f aca="false">$B3+(($B3-$BC3)/($B$1-$BC$1)*(AH$1-1))</f>
        <v>1.06015778301887</v>
      </c>
      <c r="AI3" s="0" t="n">
        <f aca="false">$B3+(($B3-$BC3)/($B$1-$BC$1)*(AI$1-1))</f>
        <v>1.05812169811321</v>
      </c>
      <c r="AJ3" s="0" t="n">
        <f aca="false">$B3+(($B3-$BC3)/($B$1-$BC$1)*(AJ$1-1))</f>
        <v>1.05608561320755</v>
      </c>
      <c r="AK3" s="0" t="n">
        <f aca="false">$B3+(($B3-$BC3)/($B$1-$BC$1)*(AK$1-1))</f>
        <v>1.05404952830189</v>
      </c>
      <c r="AL3" s="0" t="n">
        <f aca="false">$B3+(($B3-$BC3)/($B$1-$BC$1)*(AL$1-1))</f>
        <v>1.05201344339623</v>
      </c>
      <c r="AM3" s="0" t="n">
        <f aca="false">$B3+(($B3-$BC3)/($B$1-$BC$1)*(AM$1-1))</f>
        <v>1.04997735849057</v>
      </c>
      <c r="AN3" s="0" t="n">
        <f aca="false">$B3+(($B3-$BC3)/($B$1-$BC$1)*(AN$1-1))</f>
        <v>1.04794127358491</v>
      </c>
      <c r="AO3" s="0" t="n">
        <f aca="false">$B3+(($B3-$BC3)/($B$1-$BC$1)*(AO$1-1))</f>
        <v>1.04590518867925</v>
      </c>
      <c r="AP3" s="0" t="n">
        <f aca="false">$B3+(($B3-$BC3)/($B$1-$BC$1)*(AP$1-1))</f>
        <v>1.04386910377359</v>
      </c>
      <c r="AQ3" s="0" t="n">
        <f aca="false">$B3+(($B3-$BC3)/($B$1-$BC$1)*(AQ$1-1))</f>
        <v>1.04183301886792</v>
      </c>
      <c r="AR3" s="0" t="n">
        <f aca="false">$B3+(($B3-$BC3)/($B$1-$BC$1)*(AR$1-1))</f>
        <v>1.03979693396226</v>
      </c>
      <c r="AS3" s="0" t="n">
        <f aca="false">$B3+(($B3-$BC3)/($B$1-$BC$1)*(AS$1-1))</f>
        <v>1.0377608490566</v>
      </c>
      <c r="AT3" s="0" t="n">
        <f aca="false">$B3+(($B3-$BC3)/($B$1-$BC$1)*(AT$1-1))</f>
        <v>1.03572476415094</v>
      </c>
      <c r="AU3" s="0" t="n">
        <f aca="false">$B3+(($B3-$BC3)/($B$1-$BC$1)*(AU$1-1))</f>
        <v>1.03368867924528</v>
      </c>
      <c r="AV3" s="0" t="n">
        <f aca="false">$B3+(($B3-$BC3)/($B$1-$BC$1)*(AV$1-1))</f>
        <v>1.03165259433962</v>
      </c>
      <c r="AW3" s="0" t="n">
        <f aca="false">$B3+(($B3-$BC3)/($B$1-$BC$1)*(AW$1-1))</f>
        <v>1.02961650943396</v>
      </c>
      <c r="AX3" s="0" t="n">
        <f aca="false">$B3+(($B3-$BC3)/($B$1-$BC$1)*(AX$1-1))</f>
        <v>1.0275804245283</v>
      </c>
      <c r="AY3" s="0" t="n">
        <f aca="false">$B3+(($B3-$BC3)/($B$1-$BC$1)*(AY$1-1))</f>
        <v>1.02554433962264</v>
      </c>
      <c r="AZ3" s="0" t="n">
        <f aca="false">$B3+(($B3-$BC3)/($B$1-$BC$1)*(AZ$1-1))</f>
        <v>1.02350825471698</v>
      </c>
      <c r="BA3" s="0" t="n">
        <f aca="false">$B3+(($B3-$BC3)/($B$1-$BC$1)*(BA$1-1))</f>
        <v>1.02147216981132</v>
      </c>
      <c r="BB3" s="0" t="n">
        <f aca="false">$B3+(($B3-$BC3)/($B$1-$BC$1)*(BB$1-1))</f>
        <v>1.01943608490566</v>
      </c>
      <c r="BC3" s="4" t="n">
        <f aca="false">Ultuna_subsoil_C_199!D3</f>
        <v>1.0174</v>
      </c>
      <c r="BD3" s="0" t="n">
        <f aca="false">$B3+(($B3-$BC3)/($B$1-$BC$1)*(BD$1-1))</f>
        <v>1.01536391509434</v>
      </c>
      <c r="BE3" s="0" t="n">
        <f aca="false">$B3+(($B3-$BC3)/($B$1-$BC$1)*(BE$1-1))</f>
        <v>1.01332783018868</v>
      </c>
      <c r="BF3" s="0" t="n">
        <f aca="false">$B3+(($B3-$BC3)/($B$1-$BC$1)*(BF$1-1))</f>
        <v>1.01129174528302</v>
      </c>
      <c r="BG3" s="0" t="n">
        <f aca="false">$B3+(($B3-$BC3)/($B$1-$BC$1)*(BG$1-1))</f>
        <v>1.00925566037736</v>
      </c>
      <c r="BH3" s="0" t="n">
        <f aca="false">$B3+(($B3-$BC3)/($B$1-$BC$1)*(BH$1-1))</f>
        <v>1.0072195754717</v>
      </c>
      <c r="BI3" s="0" t="n">
        <f aca="false">$B3+(($B3-$BC3)/($B$1-$BC$1)*(BI$1-1))</f>
        <v>1.00518349056604</v>
      </c>
      <c r="BJ3" s="0" t="n">
        <f aca="false">$B3+(($B3-$BC3)/($B$1-$BC$1)*(BJ$1-1))</f>
        <v>1.00314740566038</v>
      </c>
      <c r="BK3" s="0" t="n">
        <f aca="false">$B3+(($B3-$BC3)/($B$1-$BC$1)*(BK$1-1))</f>
        <v>1.00111132075472</v>
      </c>
    </row>
    <row r="4" customFormat="false" ht="14.4" hidden="false" customHeight="false" outlineLevel="0" collapsed="false">
      <c r="A4" s="0" t="n">
        <v>44</v>
      </c>
      <c r="B4" s="0" t="n">
        <f aca="false">B3</f>
        <v>1.1253125</v>
      </c>
      <c r="C4" s="0" t="n">
        <f aca="false">$B4+(($B4-$BC4)/($B$1-$BC$1)*(C$1-1))</f>
        <v>1.12270094339623</v>
      </c>
      <c r="D4" s="0" t="n">
        <f aca="false">$B4+(($B4-$BC4)/($B$1-$BC$1)*(D$1-1))</f>
        <v>1.12008938679245</v>
      </c>
      <c r="E4" s="0" t="n">
        <f aca="false">$B4+(($B4-$BC4)/($B$1-$BC$1)*(E$1-1))</f>
        <v>1.11747783018868</v>
      </c>
      <c r="F4" s="0" t="n">
        <f aca="false">$B4+(($B4-$BC4)/($B$1-$BC$1)*(F$1-1))</f>
        <v>1.11486627358491</v>
      </c>
      <c r="G4" s="0" t="n">
        <f aca="false">$B4+(($B4-$BC4)/($B$1-$BC$1)*(G$1-1))</f>
        <v>1.11225471698113</v>
      </c>
      <c r="H4" s="0" t="n">
        <f aca="false">$B4+(($B4-$BC4)/($B$1-$BC$1)*(H$1-1))</f>
        <v>1.10964316037736</v>
      </c>
      <c r="I4" s="0" t="n">
        <f aca="false">$B4+(($B4-$BC4)/($B$1-$BC$1)*(I$1-1))</f>
        <v>1.10703160377358</v>
      </c>
      <c r="J4" s="0" t="n">
        <f aca="false">$B4+(($B4-$BC4)/($B$1-$BC$1)*(J$1-1))</f>
        <v>1.10442004716981</v>
      </c>
      <c r="K4" s="0" t="n">
        <f aca="false">$B4+(($B4-$BC4)/($B$1-$BC$1)*(K$1-1))</f>
        <v>1.10180849056604</v>
      </c>
      <c r="L4" s="0" t="n">
        <f aca="false">$B4+(($B4-$BC4)/($B$1-$BC$1)*(L$1-1))</f>
        <v>1.09919693396226</v>
      </c>
      <c r="M4" s="0" t="n">
        <f aca="false">$B4+(($B4-$BC4)/($B$1-$BC$1)*(M$1-1))</f>
        <v>1.09658537735849</v>
      </c>
      <c r="N4" s="0" t="n">
        <f aca="false">$B4+(($B4-$BC4)/($B$1-$BC$1)*(N$1-1))</f>
        <v>1.09397382075472</v>
      </c>
      <c r="O4" s="0" t="n">
        <f aca="false">$B4+(($B4-$BC4)/($B$1-$BC$1)*(O$1-1))</f>
        <v>1.09136226415094</v>
      </c>
      <c r="P4" s="0" t="n">
        <f aca="false">$B4+(($B4-$BC4)/($B$1-$BC$1)*(P$1-1))</f>
        <v>1.08875070754717</v>
      </c>
      <c r="Q4" s="0" t="n">
        <f aca="false">$B4+(($B4-$BC4)/($B$1-$BC$1)*(Q$1-1))</f>
        <v>1.0861391509434</v>
      </c>
      <c r="R4" s="0" t="n">
        <f aca="false">$B4+(($B4-$BC4)/($B$1-$BC$1)*(R$1-1))</f>
        <v>1.08352759433962</v>
      </c>
      <c r="S4" s="0" t="n">
        <f aca="false">$B4+(($B4-$BC4)/($B$1-$BC$1)*(S$1-1))</f>
        <v>1.08091603773585</v>
      </c>
      <c r="T4" s="0" t="n">
        <f aca="false">$B4+(($B4-$BC4)/($B$1-$BC$1)*(T$1-1))</f>
        <v>1.07830448113208</v>
      </c>
      <c r="U4" s="0" t="n">
        <f aca="false">$B4+(($B4-$BC4)/($B$1-$BC$1)*(U$1-1))</f>
        <v>1.0756929245283</v>
      </c>
      <c r="V4" s="0" t="n">
        <f aca="false">$B4+(($B4-$BC4)/($B$1-$BC$1)*(V$1-1))</f>
        <v>1.07308136792453</v>
      </c>
      <c r="W4" s="0" t="n">
        <f aca="false">$B4+(($B4-$BC4)/($B$1-$BC$1)*(W$1-1))</f>
        <v>1.07046981132075</v>
      </c>
      <c r="X4" s="0" t="n">
        <f aca="false">$B4+(($B4-$BC4)/($B$1-$BC$1)*(X$1-1))</f>
        <v>1.06785825471698</v>
      </c>
      <c r="Y4" s="0" t="n">
        <f aca="false">$B4+(($B4-$BC4)/($B$1-$BC$1)*(Y$1-1))</f>
        <v>1.06524669811321</v>
      </c>
      <c r="Z4" s="0" t="n">
        <f aca="false">$B4+(($B4-$BC4)/($B$1-$BC$1)*(Z$1-1))</f>
        <v>1.06263514150943</v>
      </c>
      <c r="AA4" s="0" t="n">
        <f aca="false">$B4+(($B4-$BC4)/($B$1-$BC$1)*(AA$1-1))</f>
        <v>1.06002358490566</v>
      </c>
      <c r="AB4" s="0" t="n">
        <f aca="false">$B4+(($B4-$BC4)/($B$1-$BC$1)*(AB$1-1))</f>
        <v>1.05741202830189</v>
      </c>
      <c r="AC4" s="0" t="n">
        <f aca="false">$B4+(($B4-$BC4)/($B$1-$BC$1)*(AC$1-1))</f>
        <v>1.05480047169811</v>
      </c>
      <c r="AD4" s="0" t="n">
        <f aca="false">$B4+(($B4-$BC4)/($B$1-$BC$1)*(AD$1-1))</f>
        <v>1.05218891509434</v>
      </c>
      <c r="AE4" s="0" t="n">
        <f aca="false">$B4+(($B4-$BC4)/($B$1-$BC$1)*(AE$1-1))</f>
        <v>1.04957735849057</v>
      </c>
      <c r="AF4" s="0" t="n">
        <f aca="false">$B4+(($B4-$BC4)/($B$1-$BC$1)*(AF$1-1))</f>
        <v>1.04696580188679</v>
      </c>
      <c r="AG4" s="0" t="n">
        <f aca="false">$B4+(($B4-$BC4)/($B$1-$BC$1)*(AG$1-1))</f>
        <v>1.04435424528302</v>
      </c>
      <c r="AH4" s="0" t="n">
        <f aca="false">$B4+(($B4-$BC4)/($B$1-$BC$1)*(AH$1-1))</f>
        <v>1.04174268867925</v>
      </c>
      <c r="AI4" s="0" t="n">
        <f aca="false">$B4+(($B4-$BC4)/($B$1-$BC$1)*(AI$1-1))</f>
        <v>1.03913113207547</v>
      </c>
      <c r="AJ4" s="0" t="n">
        <f aca="false">$B4+(($B4-$BC4)/($B$1-$BC$1)*(AJ$1-1))</f>
        <v>1.0365195754717</v>
      </c>
      <c r="AK4" s="0" t="n">
        <f aca="false">$B4+(($B4-$BC4)/($B$1-$BC$1)*(AK$1-1))</f>
        <v>1.03390801886792</v>
      </c>
      <c r="AL4" s="0" t="n">
        <f aca="false">$B4+(($B4-$BC4)/($B$1-$BC$1)*(AL$1-1))</f>
        <v>1.03129646226415</v>
      </c>
      <c r="AM4" s="0" t="n">
        <f aca="false">$B4+(($B4-$BC4)/($B$1-$BC$1)*(AM$1-1))</f>
        <v>1.02868490566038</v>
      </c>
      <c r="AN4" s="0" t="n">
        <f aca="false">$B4+(($B4-$BC4)/($B$1-$BC$1)*(AN$1-1))</f>
        <v>1.0260733490566</v>
      </c>
      <c r="AO4" s="0" t="n">
        <f aca="false">$B4+(($B4-$BC4)/($B$1-$BC$1)*(AO$1-1))</f>
        <v>1.02346179245283</v>
      </c>
      <c r="AP4" s="0" t="n">
        <f aca="false">$B4+(($B4-$BC4)/($B$1-$BC$1)*(AP$1-1))</f>
        <v>1.02085023584906</v>
      </c>
      <c r="AQ4" s="0" t="n">
        <f aca="false">$B4+(($B4-$BC4)/($B$1-$BC$1)*(AQ$1-1))</f>
        <v>1.01823867924528</v>
      </c>
      <c r="AR4" s="0" t="n">
        <f aca="false">$B4+(($B4-$BC4)/($B$1-$BC$1)*(AR$1-1))</f>
        <v>1.01562712264151</v>
      </c>
      <c r="AS4" s="0" t="n">
        <f aca="false">$B4+(($B4-$BC4)/($B$1-$BC$1)*(AS$1-1))</f>
        <v>1.01301556603774</v>
      </c>
      <c r="AT4" s="0" t="n">
        <f aca="false">$B4+(($B4-$BC4)/($B$1-$BC$1)*(AT$1-1))</f>
        <v>1.01040400943396</v>
      </c>
      <c r="AU4" s="0" t="n">
        <f aca="false">$B4+(($B4-$BC4)/($B$1-$BC$1)*(AU$1-1))</f>
        <v>1.00779245283019</v>
      </c>
      <c r="AV4" s="0" t="n">
        <f aca="false">$B4+(($B4-$BC4)/($B$1-$BC$1)*(AV$1-1))</f>
        <v>1.00518089622642</v>
      </c>
      <c r="AW4" s="0" t="n">
        <f aca="false">$B4+(($B4-$BC4)/($B$1-$BC$1)*(AW$1-1))</f>
        <v>1.00256933962264</v>
      </c>
      <c r="AX4" s="0" t="n">
        <f aca="false">$B4+(($B4-$BC4)/($B$1-$BC$1)*(AX$1-1))</f>
        <v>0.999957783018868</v>
      </c>
      <c r="AY4" s="0" t="n">
        <f aca="false">$B4+(($B4-$BC4)/($B$1-$BC$1)*(AY$1-1))</f>
        <v>0.997346226415094</v>
      </c>
      <c r="AZ4" s="0" t="n">
        <f aca="false">$B4+(($B4-$BC4)/($B$1-$BC$1)*(AZ$1-1))</f>
        <v>0.994734669811321</v>
      </c>
      <c r="BA4" s="0" t="n">
        <f aca="false">$B4+(($B4-$BC4)/($B$1-$BC$1)*(BA$1-1))</f>
        <v>0.992123113207547</v>
      </c>
      <c r="BB4" s="0" t="n">
        <f aca="false">$B4+(($B4-$BC4)/($B$1-$BC$1)*(BB$1-1))</f>
        <v>0.989511556603773</v>
      </c>
      <c r="BC4" s="4" t="n">
        <f aca="false">Ultuna_subsoil_C_199!D4</f>
        <v>0.9869</v>
      </c>
      <c r="BD4" s="0" t="n">
        <f aca="false">$B4+(($B4-$BC4)/($B$1-$BC$1)*(BD$1-1))</f>
        <v>0.984288443396226</v>
      </c>
      <c r="BE4" s="0" t="n">
        <f aca="false">$B4+(($B4-$BC4)/($B$1-$BC$1)*(BE$1-1))</f>
        <v>0.981676886792453</v>
      </c>
      <c r="BF4" s="0" t="n">
        <f aca="false">$B4+(($B4-$BC4)/($B$1-$BC$1)*(BF$1-1))</f>
        <v>0.979065330188679</v>
      </c>
      <c r="BG4" s="0" t="n">
        <f aca="false">$B4+(($B4-$BC4)/($B$1-$BC$1)*(BG$1-1))</f>
        <v>0.976453773584906</v>
      </c>
      <c r="BH4" s="0" t="n">
        <f aca="false">$B4+(($B4-$BC4)/($B$1-$BC$1)*(BH$1-1))</f>
        <v>0.973842216981132</v>
      </c>
      <c r="BI4" s="0" t="n">
        <f aca="false">$B4+(($B4-$BC4)/($B$1-$BC$1)*(BI$1-1))</f>
        <v>0.971230660377358</v>
      </c>
      <c r="BJ4" s="0" t="n">
        <f aca="false">$B4+(($B4-$BC4)/($B$1-$BC$1)*(BJ$1-1))</f>
        <v>0.968619103773585</v>
      </c>
      <c r="BK4" s="0" t="n">
        <f aca="false">$B4+(($B4-$BC4)/($B$1-$BC$1)*(BK$1-1))</f>
        <v>0.966007547169811</v>
      </c>
    </row>
    <row r="5" customFormat="false" ht="14.4" hidden="false" customHeight="false" outlineLevel="0" collapsed="false">
      <c r="A5" s="0" t="n">
        <v>55</v>
      </c>
      <c r="B5" s="0" t="n">
        <f aca="false">B4</f>
        <v>1.1253125</v>
      </c>
      <c r="C5" s="0" t="n">
        <f aca="false">$B5+(($B5-$BC5)/($B$1-$BC$1)*(C$1-1))</f>
        <v>1.12136886792453</v>
      </c>
      <c r="D5" s="0" t="n">
        <f aca="false">$B5+(($B5-$BC5)/($B$1-$BC$1)*(D$1-1))</f>
        <v>1.11742523584906</v>
      </c>
      <c r="E5" s="0" t="n">
        <f aca="false">$B5+(($B5-$BC5)/($B$1-$BC$1)*(E$1-1))</f>
        <v>1.11348160377358</v>
      </c>
      <c r="F5" s="0" t="n">
        <f aca="false">$B5+(($B5-$BC5)/($B$1-$BC$1)*(F$1-1))</f>
        <v>1.10953797169811</v>
      </c>
      <c r="G5" s="0" t="n">
        <f aca="false">$B5+(($B5-$BC5)/($B$1-$BC$1)*(G$1-1))</f>
        <v>1.10559433962264</v>
      </c>
      <c r="H5" s="0" t="n">
        <f aca="false">$B5+(($B5-$BC5)/($B$1-$BC$1)*(H$1-1))</f>
        <v>1.10165070754717</v>
      </c>
      <c r="I5" s="0" t="n">
        <f aca="false">$B5+(($B5-$BC5)/($B$1-$BC$1)*(I$1-1))</f>
        <v>1.0977070754717</v>
      </c>
      <c r="J5" s="0" t="n">
        <f aca="false">$B5+(($B5-$BC5)/($B$1-$BC$1)*(J$1-1))</f>
        <v>1.09376344339623</v>
      </c>
      <c r="K5" s="0" t="n">
        <f aca="false">$B5+(($B5-$BC5)/($B$1-$BC$1)*(K$1-1))</f>
        <v>1.08981981132075</v>
      </c>
      <c r="L5" s="0" t="n">
        <f aca="false">$B5+(($B5-$BC5)/($B$1-$BC$1)*(L$1-1))</f>
        <v>1.08587617924528</v>
      </c>
      <c r="M5" s="0" t="n">
        <f aca="false">$B5+(($B5-$BC5)/($B$1-$BC$1)*(M$1-1))</f>
        <v>1.08193254716981</v>
      </c>
      <c r="N5" s="0" t="n">
        <f aca="false">$B5+(($B5-$BC5)/($B$1-$BC$1)*(N$1-1))</f>
        <v>1.07798891509434</v>
      </c>
      <c r="O5" s="0" t="n">
        <f aca="false">$B5+(($B5-$BC5)/($B$1-$BC$1)*(O$1-1))</f>
        <v>1.07404528301887</v>
      </c>
      <c r="P5" s="0" t="n">
        <f aca="false">$B5+(($B5-$BC5)/($B$1-$BC$1)*(P$1-1))</f>
        <v>1.0701016509434</v>
      </c>
      <c r="Q5" s="0" t="n">
        <f aca="false">$B5+(($B5-$BC5)/($B$1-$BC$1)*(Q$1-1))</f>
        <v>1.06615801886792</v>
      </c>
      <c r="R5" s="0" t="n">
        <f aca="false">$B5+(($B5-$BC5)/($B$1-$BC$1)*(R$1-1))</f>
        <v>1.06221438679245</v>
      </c>
      <c r="S5" s="0" t="n">
        <f aca="false">$B5+(($B5-$BC5)/($B$1-$BC$1)*(S$1-1))</f>
        <v>1.05827075471698</v>
      </c>
      <c r="T5" s="0" t="n">
        <f aca="false">$B5+(($B5-$BC5)/($B$1-$BC$1)*(T$1-1))</f>
        <v>1.05432712264151</v>
      </c>
      <c r="U5" s="0" t="n">
        <f aca="false">$B5+(($B5-$BC5)/($B$1-$BC$1)*(U$1-1))</f>
        <v>1.05038349056604</v>
      </c>
      <c r="V5" s="0" t="n">
        <f aca="false">$B5+(($B5-$BC5)/($B$1-$BC$1)*(V$1-1))</f>
        <v>1.04643985849057</v>
      </c>
      <c r="W5" s="0" t="n">
        <f aca="false">$B5+(($B5-$BC5)/($B$1-$BC$1)*(W$1-1))</f>
        <v>1.04249622641509</v>
      </c>
      <c r="X5" s="0" t="n">
        <f aca="false">$B5+(($B5-$BC5)/($B$1-$BC$1)*(X$1-1))</f>
        <v>1.03855259433962</v>
      </c>
      <c r="Y5" s="0" t="n">
        <f aca="false">$B5+(($B5-$BC5)/($B$1-$BC$1)*(Y$1-1))</f>
        <v>1.03460896226415</v>
      </c>
      <c r="Z5" s="0" t="n">
        <f aca="false">$B5+(($B5-$BC5)/($B$1-$BC$1)*(Z$1-1))</f>
        <v>1.03066533018868</v>
      </c>
      <c r="AA5" s="0" t="n">
        <f aca="false">$B5+(($B5-$BC5)/($B$1-$BC$1)*(AA$1-1))</f>
        <v>1.02672169811321</v>
      </c>
      <c r="AB5" s="0" t="n">
        <f aca="false">$B5+(($B5-$BC5)/($B$1-$BC$1)*(AB$1-1))</f>
        <v>1.02277806603774</v>
      </c>
      <c r="AC5" s="0" t="n">
        <f aca="false">$B5+(($B5-$BC5)/($B$1-$BC$1)*(AC$1-1))</f>
        <v>1.01883443396226</v>
      </c>
      <c r="AD5" s="0" t="n">
        <f aca="false">$B5+(($B5-$BC5)/($B$1-$BC$1)*(AD$1-1))</f>
        <v>1.01489080188679</v>
      </c>
      <c r="AE5" s="0" t="n">
        <f aca="false">$B5+(($B5-$BC5)/($B$1-$BC$1)*(AE$1-1))</f>
        <v>1.01094716981132</v>
      </c>
      <c r="AF5" s="0" t="n">
        <f aca="false">$B5+(($B5-$BC5)/($B$1-$BC$1)*(AF$1-1))</f>
        <v>1.00700353773585</v>
      </c>
      <c r="AG5" s="0" t="n">
        <f aca="false">$B5+(($B5-$BC5)/($B$1-$BC$1)*(AG$1-1))</f>
        <v>1.00305990566038</v>
      </c>
      <c r="AH5" s="0" t="n">
        <f aca="false">$B5+(($B5-$BC5)/($B$1-$BC$1)*(AH$1-1))</f>
        <v>0.999116273584906</v>
      </c>
      <c r="AI5" s="0" t="n">
        <f aca="false">$B5+(($B5-$BC5)/($B$1-$BC$1)*(AI$1-1))</f>
        <v>0.995172641509434</v>
      </c>
      <c r="AJ5" s="0" t="n">
        <f aca="false">$B5+(($B5-$BC5)/($B$1-$BC$1)*(AJ$1-1))</f>
        <v>0.991229009433962</v>
      </c>
      <c r="AK5" s="0" t="n">
        <f aca="false">$B5+(($B5-$BC5)/($B$1-$BC$1)*(AK$1-1))</f>
        <v>0.987285377358491</v>
      </c>
      <c r="AL5" s="0" t="n">
        <f aca="false">$B5+(($B5-$BC5)/($B$1-$BC$1)*(AL$1-1))</f>
        <v>0.983341745283019</v>
      </c>
      <c r="AM5" s="0" t="n">
        <f aca="false">$B5+(($B5-$BC5)/($B$1-$BC$1)*(AM$1-1))</f>
        <v>0.979398113207547</v>
      </c>
      <c r="AN5" s="0" t="n">
        <f aca="false">$B5+(($B5-$BC5)/($B$1-$BC$1)*(AN$1-1))</f>
        <v>0.975454481132075</v>
      </c>
      <c r="AO5" s="0" t="n">
        <f aca="false">$B5+(($B5-$BC5)/($B$1-$BC$1)*(AO$1-1))</f>
        <v>0.971510849056604</v>
      </c>
      <c r="AP5" s="0" t="n">
        <f aca="false">$B5+(($B5-$BC5)/($B$1-$BC$1)*(AP$1-1))</f>
        <v>0.967567216981132</v>
      </c>
      <c r="AQ5" s="0" t="n">
        <f aca="false">$B5+(($B5-$BC5)/($B$1-$BC$1)*(AQ$1-1))</f>
        <v>0.96362358490566</v>
      </c>
      <c r="AR5" s="0" t="n">
        <f aca="false">$B5+(($B5-$BC5)/($B$1-$BC$1)*(AR$1-1))</f>
        <v>0.959679952830189</v>
      </c>
      <c r="AS5" s="0" t="n">
        <f aca="false">$B5+(($B5-$BC5)/($B$1-$BC$1)*(AS$1-1))</f>
        <v>0.955736320754717</v>
      </c>
      <c r="AT5" s="0" t="n">
        <f aca="false">$B5+(($B5-$BC5)/($B$1-$BC$1)*(AT$1-1))</f>
        <v>0.951792688679245</v>
      </c>
      <c r="AU5" s="0" t="n">
        <f aca="false">$B5+(($B5-$BC5)/($B$1-$BC$1)*(AU$1-1))</f>
        <v>0.947849056603774</v>
      </c>
      <c r="AV5" s="0" t="n">
        <f aca="false">$B5+(($B5-$BC5)/($B$1-$BC$1)*(AV$1-1))</f>
        <v>0.943905424528302</v>
      </c>
      <c r="AW5" s="0" t="n">
        <f aca="false">$B5+(($B5-$BC5)/($B$1-$BC$1)*(AW$1-1))</f>
        <v>0.93996179245283</v>
      </c>
      <c r="AX5" s="0" t="n">
        <f aca="false">$B5+(($B5-$BC5)/($B$1-$BC$1)*(AX$1-1))</f>
        <v>0.936018160377359</v>
      </c>
      <c r="AY5" s="0" t="n">
        <f aca="false">$B5+(($B5-$BC5)/($B$1-$BC$1)*(AY$1-1))</f>
        <v>0.932074528301887</v>
      </c>
      <c r="AZ5" s="0" t="n">
        <f aca="false">$B5+(($B5-$BC5)/($B$1-$BC$1)*(AZ$1-1))</f>
        <v>0.928130896226415</v>
      </c>
      <c r="BA5" s="0" t="n">
        <f aca="false">$B5+(($B5-$BC5)/($B$1-$BC$1)*(BA$1-1))</f>
        <v>0.924187264150943</v>
      </c>
      <c r="BB5" s="0" t="n">
        <f aca="false">$B5+(($B5-$BC5)/($B$1-$BC$1)*(BB$1-1))</f>
        <v>0.920243632075472</v>
      </c>
      <c r="BC5" s="4" t="n">
        <f aca="false">Ultuna_subsoil_C_199!D5</f>
        <v>0.9163</v>
      </c>
      <c r="BD5" s="0" t="n">
        <f aca="false">$B5+(($B5-$BC5)/($B$1-$BC$1)*(BD$1-1))</f>
        <v>0.912356367924528</v>
      </c>
      <c r="BE5" s="0" t="n">
        <f aca="false">$B5+(($B5-$BC5)/($B$1-$BC$1)*(BE$1-1))</f>
        <v>0.908412735849057</v>
      </c>
      <c r="BF5" s="0" t="n">
        <f aca="false">$B5+(($B5-$BC5)/($B$1-$BC$1)*(BF$1-1))</f>
        <v>0.904469103773585</v>
      </c>
      <c r="BG5" s="0" t="n">
        <f aca="false">$B5+(($B5-$BC5)/($B$1-$BC$1)*(BG$1-1))</f>
        <v>0.900525471698113</v>
      </c>
      <c r="BH5" s="0" t="n">
        <f aca="false">$B5+(($B5-$BC5)/($B$1-$BC$1)*(BH$1-1))</f>
        <v>0.896581839622641</v>
      </c>
      <c r="BI5" s="0" t="n">
        <f aca="false">$B5+(($B5-$BC5)/($B$1-$BC$1)*(BI$1-1))</f>
        <v>0.89263820754717</v>
      </c>
      <c r="BJ5" s="0" t="n">
        <f aca="false">$B5+(($B5-$BC5)/($B$1-$BC$1)*(BJ$1-1))</f>
        <v>0.888694575471698</v>
      </c>
      <c r="BK5" s="0" t="n">
        <f aca="false">$B5+(($B5-$BC5)/($B$1-$BC$1)*(BK$1-1))</f>
        <v>0.884750943396226</v>
      </c>
    </row>
    <row r="6" customFormat="false" ht="14.4" hidden="false" customHeight="false" outlineLevel="0" collapsed="false">
      <c r="A6" s="0" t="n">
        <v>2</v>
      </c>
      <c r="B6" s="0" t="n">
        <f aca="false">B5</f>
        <v>1.1253125</v>
      </c>
      <c r="C6" s="0" t="n">
        <f aca="false">$B6+(($B6-$BC6)/($B$1-$BC$1)*(C$1-1))</f>
        <v>1.12962735849057</v>
      </c>
      <c r="D6" s="0" t="n">
        <f aca="false">$B6+(($B6-$BC6)/($B$1-$BC$1)*(D$1-1))</f>
        <v>1.13394221698113</v>
      </c>
      <c r="E6" s="0" t="n">
        <f aca="false">$B6+(($B6-$BC6)/($B$1-$BC$1)*(E$1-1))</f>
        <v>1.1382570754717</v>
      </c>
      <c r="F6" s="0" t="n">
        <f aca="false">$B6+(($B6-$BC6)/($B$1-$BC$1)*(F$1-1))</f>
        <v>1.14257193396226</v>
      </c>
      <c r="G6" s="0" t="n">
        <f aca="false">$B6+(($B6-$BC6)/($B$1-$BC$1)*(G$1-1))</f>
        <v>1.14688679245283</v>
      </c>
      <c r="H6" s="0" t="n">
        <f aca="false">$B6+(($B6-$BC6)/($B$1-$BC$1)*(H$1-1))</f>
        <v>1.1512016509434</v>
      </c>
      <c r="I6" s="0" t="n">
        <f aca="false">$B6+(($B6-$BC6)/($B$1-$BC$1)*(I$1-1))</f>
        <v>1.15551650943396</v>
      </c>
      <c r="J6" s="0" t="n">
        <f aca="false">$B6+(($B6-$BC6)/($B$1-$BC$1)*(J$1-1))</f>
        <v>1.15983136792453</v>
      </c>
      <c r="K6" s="0" t="n">
        <f aca="false">$B6+(($B6-$BC6)/($B$1-$BC$1)*(K$1-1))</f>
        <v>1.16414622641509</v>
      </c>
      <c r="L6" s="0" t="n">
        <f aca="false">$B6+(($B6-$BC6)/($B$1-$BC$1)*(L$1-1))</f>
        <v>1.16846108490566</v>
      </c>
      <c r="M6" s="0" t="n">
        <f aca="false">$B6+(($B6-$BC6)/($B$1-$BC$1)*(M$1-1))</f>
        <v>1.17277594339623</v>
      </c>
      <c r="N6" s="0" t="n">
        <f aca="false">$B6+(($B6-$BC6)/($B$1-$BC$1)*(N$1-1))</f>
        <v>1.17709080188679</v>
      </c>
      <c r="O6" s="0" t="n">
        <f aca="false">$B6+(($B6-$BC6)/($B$1-$BC$1)*(O$1-1))</f>
        <v>1.18140566037736</v>
      </c>
      <c r="P6" s="0" t="n">
        <f aca="false">$B6+(($B6-$BC6)/($B$1-$BC$1)*(P$1-1))</f>
        <v>1.18572051886792</v>
      </c>
      <c r="Q6" s="0" t="n">
        <f aca="false">$B6+(($B6-$BC6)/($B$1-$BC$1)*(Q$1-1))</f>
        <v>1.19003537735849</v>
      </c>
      <c r="R6" s="0" t="n">
        <f aca="false">$B6+(($B6-$BC6)/($B$1-$BC$1)*(R$1-1))</f>
        <v>1.19435023584906</v>
      </c>
      <c r="S6" s="0" t="n">
        <f aca="false">$B6+(($B6-$BC6)/($B$1-$BC$1)*(S$1-1))</f>
        <v>1.19866509433962</v>
      </c>
      <c r="T6" s="0" t="n">
        <f aca="false">$B6+(($B6-$BC6)/($B$1-$BC$1)*(T$1-1))</f>
        <v>1.20297995283019</v>
      </c>
      <c r="U6" s="0" t="n">
        <f aca="false">$B6+(($B6-$BC6)/($B$1-$BC$1)*(U$1-1))</f>
        <v>1.20729481132075</v>
      </c>
      <c r="V6" s="0" t="n">
        <f aca="false">$B6+(($B6-$BC6)/($B$1-$BC$1)*(V$1-1))</f>
        <v>1.21160966981132</v>
      </c>
      <c r="W6" s="0" t="n">
        <f aca="false">$B6+(($B6-$BC6)/($B$1-$BC$1)*(W$1-1))</f>
        <v>1.21592452830189</v>
      </c>
      <c r="X6" s="0" t="n">
        <f aca="false">$B6+(($B6-$BC6)/($B$1-$BC$1)*(X$1-1))</f>
        <v>1.22023938679245</v>
      </c>
      <c r="Y6" s="0" t="n">
        <f aca="false">$B6+(($B6-$BC6)/($B$1-$BC$1)*(Y$1-1))</f>
        <v>1.22455424528302</v>
      </c>
      <c r="Z6" s="0" t="n">
        <f aca="false">$B6+(($B6-$BC6)/($B$1-$BC$1)*(Z$1-1))</f>
        <v>1.22886910377358</v>
      </c>
      <c r="AA6" s="0" t="n">
        <f aca="false">$B6+(($B6-$BC6)/($B$1-$BC$1)*(AA$1-1))</f>
        <v>1.23318396226415</v>
      </c>
      <c r="AB6" s="0" t="n">
        <f aca="false">$B6+(($B6-$BC6)/($B$1-$BC$1)*(AB$1-1))</f>
        <v>1.23749882075472</v>
      </c>
      <c r="AC6" s="0" t="n">
        <f aca="false">$B6+(($B6-$BC6)/($B$1-$BC$1)*(AC$1-1))</f>
        <v>1.24181367924528</v>
      </c>
      <c r="AD6" s="0" t="n">
        <f aca="false">$B6+(($B6-$BC6)/($B$1-$BC$1)*(AD$1-1))</f>
        <v>1.24612853773585</v>
      </c>
      <c r="AE6" s="0" t="n">
        <f aca="false">$B6+(($B6-$BC6)/($B$1-$BC$1)*(AE$1-1))</f>
        <v>1.25044339622642</v>
      </c>
      <c r="AF6" s="0" t="n">
        <f aca="false">$B6+(($B6-$BC6)/($B$1-$BC$1)*(AF$1-1))</f>
        <v>1.25475825471698</v>
      </c>
      <c r="AG6" s="0" t="n">
        <f aca="false">$B6+(($B6-$BC6)/($B$1-$BC$1)*(AG$1-1))</f>
        <v>1.25907311320755</v>
      </c>
      <c r="AH6" s="0" t="n">
        <f aca="false">$B6+(($B6-$BC6)/($B$1-$BC$1)*(AH$1-1))</f>
        <v>1.26338797169811</v>
      </c>
      <c r="AI6" s="0" t="n">
        <f aca="false">$B6+(($B6-$BC6)/($B$1-$BC$1)*(AI$1-1))</f>
        <v>1.26770283018868</v>
      </c>
      <c r="AJ6" s="0" t="n">
        <f aca="false">$B6+(($B6-$BC6)/($B$1-$BC$1)*(AJ$1-1))</f>
        <v>1.27201768867925</v>
      </c>
      <c r="AK6" s="0" t="n">
        <f aca="false">$B6+(($B6-$BC6)/($B$1-$BC$1)*(AK$1-1))</f>
        <v>1.27633254716981</v>
      </c>
      <c r="AL6" s="0" t="n">
        <f aca="false">$B6+(($B6-$BC6)/($B$1-$BC$1)*(AL$1-1))</f>
        <v>1.28064740566038</v>
      </c>
      <c r="AM6" s="0" t="n">
        <f aca="false">$B6+(($B6-$BC6)/($B$1-$BC$1)*(AM$1-1))</f>
        <v>1.28496226415094</v>
      </c>
      <c r="AN6" s="0" t="n">
        <f aca="false">$B6+(($B6-$BC6)/($B$1-$BC$1)*(AN$1-1))</f>
        <v>1.28927712264151</v>
      </c>
      <c r="AO6" s="0" t="n">
        <f aca="false">$B6+(($B6-$BC6)/($B$1-$BC$1)*(AO$1-1))</f>
        <v>1.29359198113208</v>
      </c>
      <c r="AP6" s="0" t="n">
        <f aca="false">$B6+(($B6-$BC6)/($B$1-$BC$1)*(AP$1-1))</f>
        <v>1.29790683962264</v>
      </c>
      <c r="AQ6" s="0" t="n">
        <f aca="false">$B6+(($B6-$BC6)/($B$1-$BC$1)*(AQ$1-1))</f>
        <v>1.30222169811321</v>
      </c>
      <c r="AR6" s="0" t="n">
        <f aca="false">$B6+(($B6-$BC6)/($B$1-$BC$1)*(AR$1-1))</f>
        <v>1.30653655660377</v>
      </c>
      <c r="AS6" s="0" t="n">
        <f aca="false">$B6+(($B6-$BC6)/($B$1-$BC$1)*(AS$1-1))</f>
        <v>1.31085141509434</v>
      </c>
      <c r="AT6" s="0" t="n">
        <f aca="false">$B6+(($B6-$BC6)/($B$1-$BC$1)*(AT$1-1))</f>
        <v>1.31516627358491</v>
      </c>
      <c r="AU6" s="0" t="n">
        <f aca="false">$B6+(($B6-$BC6)/($B$1-$BC$1)*(AU$1-1))</f>
        <v>1.31948113207547</v>
      </c>
      <c r="AV6" s="0" t="n">
        <f aca="false">$B6+(($B6-$BC6)/($B$1-$BC$1)*(AV$1-1))</f>
        <v>1.32379599056604</v>
      </c>
      <c r="AW6" s="0" t="n">
        <f aca="false">$B6+(($B6-$BC6)/($B$1-$BC$1)*(AW$1-1))</f>
        <v>1.3281108490566</v>
      </c>
      <c r="AX6" s="0" t="n">
        <f aca="false">$B6+(($B6-$BC6)/($B$1-$BC$1)*(AX$1-1))</f>
        <v>1.33242570754717</v>
      </c>
      <c r="AY6" s="0" t="n">
        <f aca="false">$B6+(($B6-$BC6)/($B$1-$BC$1)*(AY$1-1))</f>
        <v>1.33674056603774</v>
      </c>
      <c r="AZ6" s="0" t="n">
        <f aca="false">$B6+(($B6-$BC6)/($B$1-$BC$1)*(AZ$1-1))</f>
        <v>1.3410554245283</v>
      </c>
      <c r="BA6" s="0" t="n">
        <f aca="false">$B6+(($B6-$BC6)/($B$1-$BC$1)*(BA$1-1))</f>
        <v>1.34537028301887</v>
      </c>
      <c r="BB6" s="0" t="n">
        <f aca="false">$B6+(($B6-$BC6)/($B$1-$BC$1)*(BB$1-1))</f>
        <v>1.34968514150943</v>
      </c>
      <c r="BC6" s="4" t="n">
        <f aca="false">Ultuna_subsoil_C_199!D6</f>
        <v>1.354</v>
      </c>
      <c r="BD6" s="0" t="n">
        <f aca="false">$B6+(($B6-$BC6)/($B$1-$BC$1)*(BD$1-1))</f>
        <v>1.35831485849057</v>
      </c>
      <c r="BE6" s="0" t="n">
        <f aca="false">$B6+(($B6-$BC6)/($B$1-$BC$1)*(BE$1-1))</f>
        <v>1.36262971698113</v>
      </c>
      <c r="BF6" s="0" t="n">
        <f aca="false">$B6+(($B6-$BC6)/($B$1-$BC$1)*(BF$1-1))</f>
        <v>1.3669445754717</v>
      </c>
      <c r="BG6" s="0" t="n">
        <f aca="false">$B6+(($B6-$BC6)/($B$1-$BC$1)*(BG$1-1))</f>
        <v>1.37125943396226</v>
      </c>
      <c r="BH6" s="0" t="n">
        <f aca="false">$B6+(($B6-$BC6)/($B$1-$BC$1)*(BH$1-1))</f>
        <v>1.37557429245283</v>
      </c>
      <c r="BI6" s="0" t="n">
        <f aca="false">$B6+(($B6-$BC6)/($B$1-$BC$1)*(BI$1-1))</f>
        <v>1.3798891509434</v>
      </c>
      <c r="BJ6" s="0" t="n">
        <f aca="false">$B6+(($B6-$BC6)/($B$1-$BC$1)*(BJ$1-1))</f>
        <v>1.38420400943396</v>
      </c>
      <c r="BK6" s="0" t="n">
        <f aca="false">$B6+(($B6-$BC6)/($B$1-$BC$1)*(BK$1-1))</f>
        <v>1.38851886792453</v>
      </c>
    </row>
    <row r="7" customFormat="false" ht="14.4" hidden="false" customHeight="false" outlineLevel="0" collapsed="false">
      <c r="A7" s="0" t="n">
        <v>19</v>
      </c>
      <c r="B7" s="0" t="n">
        <f aca="false">B6</f>
        <v>1.1253125</v>
      </c>
      <c r="C7" s="0" t="n">
        <f aca="false">$B7+(($B7-$BC7)/($B$1-$BC$1)*(C$1-1))</f>
        <v>1.12256509433962</v>
      </c>
      <c r="D7" s="0" t="n">
        <f aca="false">$B7+(($B7-$BC7)/($B$1-$BC$1)*(D$1-1))</f>
        <v>1.11981768867925</v>
      </c>
      <c r="E7" s="0" t="n">
        <f aca="false">$B7+(($B7-$BC7)/($B$1-$BC$1)*(E$1-1))</f>
        <v>1.11707028301887</v>
      </c>
      <c r="F7" s="0" t="n">
        <f aca="false">$B7+(($B7-$BC7)/($B$1-$BC$1)*(F$1-1))</f>
        <v>1.11432287735849</v>
      </c>
      <c r="G7" s="0" t="n">
        <f aca="false">$B7+(($B7-$BC7)/($B$1-$BC$1)*(G$1-1))</f>
        <v>1.11157547169811</v>
      </c>
      <c r="H7" s="0" t="n">
        <f aca="false">$B7+(($B7-$BC7)/($B$1-$BC$1)*(H$1-1))</f>
        <v>1.10882806603774</v>
      </c>
      <c r="I7" s="0" t="n">
        <f aca="false">$B7+(($B7-$BC7)/($B$1-$BC$1)*(I$1-1))</f>
        <v>1.10608066037736</v>
      </c>
      <c r="J7" s="0" t="n">
        <f aca="false">$B7+(($B7-$BC7)/($B$1-$BC$1)*(J$1-1))</f>
        <v>1.10333325471698</v>
      </c>
      <c r="K7" s="0" t="n">
        <f aca="false">$B7+(($B7-$BC7)/($B$1-$BC$1)*(K$1-1))</f>
        <v>1.1005858490566</v>
      </c>
      <c r="L7" s="0" t="n">
        <f aca="false">$B7+(($B7-$BC7)/($B$1-$BC$1)*(L$1-1))</f>
        <v>1.09783844339623</v>
      </c>
      <c r="M7" s="0" t="n">
        <f aca="false">$B7+(($B7-$BC7)/($B$1-$BC$1)*(M$1-1))</f>
        <v>1.09509103773585</v>
      </c>
      <c r="N7" s="0" t="n">
        <f aca="false">$B7+(($B7-$BC7)/($B$1-$BC$1)*(N$1-1))</f>
        <v>1.09234363207547</v>
      </c>
      <c r="O7" s="0" t="n">
        <f aca="false">$B7+(($B7-$BC7)/($B$1-$BC$1)*(O$1-1))</f>
        <v>1.08959622641509</v>
      </c>
      <c r="P7" s="0" t="n">
        <f aca="false">$B7+(($B7-$BC7)/($B$1-$BC$1)*(P$1-1))</f>
        <v>1.08684882075472</v>
      </c>
      <c r="Q7" s="0" t="n">
        <f aca="false">$B7+(($B7-$BC7)/($B$1-$BC$1)*(Q$1-1))</f>
        <v>1.08410141509434</v>
      </c>
      <c r="R7" s="0" t="n">
        <f aca="false">$B7+(($B7-$BC7)/($B$1-$BC$1)*(R$1-1))</f>
        <v>1.08135400943396</v>
      </c>
      <c r="S7" s="0" t="n">
        <f aca="false">$B7+(($B7-$BC7)/($B$1-$BC$1)*(S$1-1))</f>
        <v>1.07860660377358</v>
      </c>
      <c r="T7" s="0" t="n">
        <f aca="false">$B7+(($B7-$BC7)/($B$1-$BC$1)*(T$1-1))</f>
        <v>1.07585919811321</v>
      </c>
      <c r="U7" s="0" t="n">
        <f aca="false">$B7+(($B7-$BC7)/($B$1-$BC$1)*(U$1-1))</f>
        <v>1.07311179245283</v>
      </c>
      <c r="V7" s="0" t="n">
        <f aca="false">$B7+(($B7-$BC7)/($B$1-$BC$1)*(V$1-1))</f>
        <v>1.07036438679245</v>
      </c>
      <c r="W7" s="0" t="n">
        <f aca="false">$B7+(($B7-$BC7)/($B$1-$BC$1)*(W$1-1))</f>
        <v>1.06761698113208</v>
      </c>
      <c r="X7" s="0" t="n">
        <f aca="false">$B7+(($B7-$BC7)/($B$1-$BC$1)*(X$1-1))</f>
        <v>1.0648695754717</v>
      </c>
      <c r="Y7" s="0" t="n">
        <f aca="false">$B7+(($B7-$BC7)/($B$1-$BC$1)*(Y$1-1))</f>
        <v>1.06212216981132</v>
      </c>
      <c r="Z7" s="0" t="n">
        <f aca="false">$B7+(($B7-$BC7)/($B$1-$BC$1)*(Z$1-1))</f>
        <v>1.05937476415094</v>
      </c>
      <c r="AA7" s="0" t="n">
        <f aca="false">$B7+(($B7-$BC7)/($B$1-$BC$1)*(AA$1-1))</f>
        <v>1.05662735849057</v>
      </c>
      <c r="AB7" s="0" t="n">
        <f aca="false">$B7+(($B7-$BC7)/($B$1-$BC$1)*(AB$1-1))</f>
        <v>1.05387995283019</v>
      </c>
      <c r="AC7" s="0" t="n">
        <f aca="false">$B7+(($B7-$BC7)/($B$1-$BC$1)*(AC$1-1))</f>
        <v>1.05113254716981</v>
      </c>
      <c r="AD7" s="0" t="n">
        <f aca="false">$B7+(($B7-$BC7)/($B$1-$BC$1)*(AD$1-1))</f>
        <v>1.04838514150943</v>
      </c>
      <c r="AE7" s="0" t="n">
        <f aca="false">$B7+(($B7-$BC7)/($B$1-$BC$1)*(AE$1-1))</f>
        <v>1.04563773584906</v>
      </c>
      <c r="AF7" s="0" t="n">
        <f aca="false">$B7+(($B7-$BC7)/($B$1-$BC$1)*(AF$1-1))</f>
        <v>1.04289033018868</v>
      </c>
      <c r="AG7" s="0" t="n">
        <f aca="false">$B7+(($B7-$BC7)/($B$1-$BC$1)*(AG$1-1))</f>
        <v>1.0401429245283</v>
      </c>
      <c r="AH7" s="0" t="n">
        <f aca="false">$B7+(($B7-$BC7)/($B$1-$BC$1)*(AH$1-1))</f>
        <v>1.03739551886792</v>
      </c>
      <c r="AI7" s="0" t="n">
        <f aca="false">$B7+(($B7-$BC7)/($B$1-$BC$1)*(AI$1-1))</f>
        <v>1.03464811320755</v>
      </c>
      <c r="AJ7" s="0" t="n">
        <f aca="false">$B7+(($B7-$BC7)/($B$1-$BC$1)*(AJ$1-1))</f>
        <v>1.03190070754717</v>
      </c>
      <c r="AK7" s="0" t="n">
        <f aca="false">$B7+(($B7-$BC7)/($B$1-$BC$1)*(AK$1-1))</f>
        <v>1.02915330188679</v>
      </c>
      <c r="AL7" s="0" t="n">
        <f aca="false">$B7+(($B7-$BC7)/($B$1-$BC$1)*(AL$1-1))</f>
        <v>1.02640589622642</v>
      </c>
      <c r="AM7" s="0" t="n">
        <f aca="false">$B7+(($B7-$BC7)/($B$1-$BC$1)*(AM$1-1))</f>
        <v>1.02365849056604</v>
      </c>
      <c r="AN7" s="0" t="n">
        <f aca="false">$B7+(($B7-$BC7)/($B$1-$BC$1)*(AN$1-1))</f>
        <v>1.02091108490566</v>
      </c>
      <c r="AO7" s="0" t="n">
        <f aca="false">$B7+(($B7-$BC7)/($B$1-$BC$1)*(AO$1-1))</f>
        <v>1.01816367924528</v>
      </c>
      <c r="AP7" s="0" t="n">
        <f aca="false">$B7+(($B7-$BC7)/($B$1-$BC$1)*(AP$1-1))</f>
        <v>1.01541627358491</v>
      </c>
      <c r="AQ7" s="0" t="n">
        <f aca="false">$B7+(($B7-$BC7)/($B$1-$BC$1)*(AQ$1-1))</f>
        <v>1.01266886792453</v>
      </c>
      <c r="AR7" s="0" t="n">
        <f aca="false">$B7+(($B7-$BC7)/($B$1-$BC$1)*(AR$1-1))</f>
        <v>1.00992146226415</v>
      </c>
      <c r="AS7" s="0" t="n">
        <f aca="false">$B7+(($B7-$BC7)/($B$1-$BC$1)*(AS$1-1))</f>
        <v>1.00717405660377</v>
      </c>
      <c r="AT7" s="0" t="n">
        <f aca="false">$B7+(($B7-$BC7)/($B$1-$BC$1)*(AT$1-1))</f>
        <v>1.0044266509434</v>
      </c>
      <c r="AU7" s="0" t="n">
        <f aca="false">$B7+(($B7-$BC7)/($B$1-$BC$1)*(AU$1-1))</f>
        <v>1.00167924528302</v>
      </c>
      <c r="AV7" s="0" t="n">
        <f aca="false">$B7+(($B7-$BC7)/($B$1-$BC$1)*(AV$1-1))</f>
        <v>0.998931839622641</v>
      </c>
      <c r="AW7" s="0" t="n">
        <f aca="false">$B7+(($B7-$BC7)/($B$1-$BC$1)*(AW$1-1))</f>
        <v>0.996184433962264</v>
      </c>
      <c r="AX7" s="0" t="n">
        <f aca="false">$B7+(($B7-$BC7)/($B$1-$BC$1)*(AX$1-1))</f>
        <v>0.993437028301887</v>
      </c>
      <c r="AY7" s="0" t="n">
        <f aca="false">$B7+(($B7-$BC7)/($B$1-$BC$1)*(AY$1-1))</f>
        <v>0.990689622641509</v>
      </c>
      <c r="AZ7" s="0" t="n">
        <f aca="false">$B7+(($B7-$BC7)/($B$1-$BC$1)*(AZ$1-1))</f>
        <v>0.987942216981132</v>
      </c>
      <c r="BA7" s="0" t="n">
        <f aca="false">$B7+(($B7-$BC7)/($B$1-$BC$1)*(BA$1-1))</f>
        <v>0.985194811320755</v>
      </c>
      <c r="BB7" s="0" t="n">
        <f aca="false">$B7+(($B7-$BC7)/($B$1-$BC$1)*(BB$1-1))</f>
        <v>0.982447405660377</v>
      </c>
      <c r="BC7" s="4" t="n">
        <f aca="false">Ultuna_subsoil_C_199!D7</f>
        <v>0.9797</v>
      </c>
      <c r="BD7" s="0" t="n">
        <f aca="false">$B7+(($B7-$BC7)/($B$1-$BC$1)*(BD$1-1))</f>
        <v>0.976952594339623</v>
      </c>
      <c r="BE7" s="0" t="n">
        <f aca="false">$B7+(($B7-$BC7)/($B$1-$BC$1)*(BE$1-1))</f>
        <v>0.974205188679245</v>
      </c>
      <c r="BF7" s="0" t="n">
        <f aca="false">$B7+(($B7-$BC7)/($B$1-$BC$1)*(BF$1-1))</f>
        <v>0.971457783018868</v>
      </c>
      <c r="BG7" s="0" t="n">
        <f aca="false">$B7+(($B7-$BC7)/($B$1-$BC$1)*(BG$1-1))</f>
        <v>0.968710377358491</v>
      </c>
      <c r="BH7" s="0" t="n">
        <f aca="false">$B7+(($B7-$BC7)/($B$1-$BC$1)*(BH$1-1))</f>
        <v>0.965962971698113</v>
      </c>
      <c r="BI7" s="0" t="n">
        <f aca="false">$B7+(($B7-$BC7)/($B$1-$BC$1)*(BI$1-1))</f>
        <v>0.963215566037736</v>
      </c>
      <c r="BJ7" s="0" t="n">
        <f aca="false">$B7+(($B7-$BC7)/($B$1-$BC$1)*(BJ$1-1))</f>
        <v>0.960468160377359</v>
      </c>
      <c r="BK7" s="0" t="n">
        <f aca="false">$B7+(($B7-$BC7)/($B$1-$BC$1)*(BK$1-1))</f>
        <v>0.957720754716981</v>
      </c>
    </row>
    <row r="8" customFormat="false" ht="14.4" hidden="false" customHeight="false" outlineLevel="0" collapsed="false">
      <c r="A8" s="0" t="n">
        <v>42</v>
      </c>
      <c r="B8" s="0" t="n">
        <f aca="false">B7</f>
        <v>1.1253125</v>
      </c>
      <c r="C8" s="0" t="n">
        <f aca="false">$B8+(($B8-$BC8)/($B$1-$BC$1)*(C$1-1))</f>
        <v>1.11362830188679</v>
      </c>
      <c r="D8" s="0" t="n">
        <f aca="false">$B8+(($B8-$BC8)/($B$1-$BC$1)*(D$1-1))</f>
        <v>1.10194410377358</v>
      </c>
      <c r="E8" s="0" t="n">
        <f aca="false">$B8+(($B8-$BC8)/($B$1-$BC$1)*(E$1-1))</f>
        <v>1.09025990566038</v>
      </c>
      <c r="F8" s="0" t="n">
        <f aca="false">$B8+(($B8-$BC8)/($B$1-$BC$1)*(F$1-1))</f>
        <v>1.07857570754717</v>
      </c>
      <c r="G8" s="0" t="n">
        <f aca="false">$B8+(($B8-$BC8)/($B$1-$BC$1)*(G$1-1))</f>
        <v>1.06689150943396</v>
      </c>
      <c r="H8" s="0" t="n">
        <f aca="false">$B8+(($B8-$BC8)/($B$1-$BC$1)*(H$1-1))</f>
        <v>1.05520731132075</v>
      </c>
      <c r="I8" s="0" t="n">
        <f aca="false">$B8+(($B8-$BC8)/($B$1-$BC$1)*(I$1-1))</f>
        <v>1.04352311320755</v>
      </c>
      <c r="J8" s="0" t="n">
        <f aca="false">$B8+(($B8-$BC8)/($B$1-$BC$1)*(J$1-1))</f>
        <v>1.03183891509434</v>
      </c>
      <c r="K8" s="0" t="n">
        <f aca="false">$B8+(($B8-$BC8)/($B$1-$BC$1)*(K$1-1))</f>
        <v>1.02015471698113</v>
      </c>
      <c r="L8" s="0" t="n">
        <f aca="false">$B8+(($B8-$BC8)/($B$1-$BC$1)*(L$1-1))</f>
        <v>1.00847051886792</v>
      </c>
      <c r="M8" s="0" t="n">
        <f aca="false">$B8+(($B8-$BC8)/($B$1-$BC$1)*(M$1-1))</f>
        <v>0.996786320754717</v>
      </c>
      <c r="N8" s="0" t="n">
        <f aca="false">$B8+(($B8-$BC8)/($B$1-$BC$1)*(N$1-1))</f>
        <v>0.985102122641509</v>
      </c>
      <c r="O8" s="0" t="n">
        <f aca="false">$B8+(($B8-$BC8)/($B$1-$BC$1)*(O$1-1))</f>
        <v>0.973417924528302</v>
      </c>
      <c r="P8" s="0" t="n">
        <f aca="false">$B8+(($B8-$BC8)/($B$1-$BC$1)*(P$1-1))</f>
        <v>0.961733726415094</v>
      </c>
      <c r="Q8" s="0" t="n">
        <f aca="false">$B8+(($B8-$BC8)/($B$1-$BC$1)*(Q$1-1))</f>
        <v>0.950049528301887</v>
      </c>
      <c r="R8" s="0" t="n">
        <f aca="false">$B8+(($B8-$BC8)/($B$1-$BC$1)*(R$1-1))</f>
        <v>0.938365330188679</v>
      </c>
      <c r="S8" s="0" t="n">
        <f aca="false">$B8+(($B8-$BC8)/($B$1-$BC$1)*(S$1-1))</f>
        <v>0.926681132075472</v>
      </c>
      <c r="T8" s="0" t="n">
        <f aca="false">$B8+(($B8-$BC8)/($B$1-$BC$1)*(T$1-1))</f>
        <v>0.914996933962264</v>
      </c>
      <c r="U8" s="0" t="n">
        <f aca="false">$B8+(($B8-$BC8)/($B$1-$BC$1)*(U$1-1))</f>
        <v>0.903312735849057</v>
      </c>
      <c r="V8" s="0" t="n">
        <f aca="false">$B8+(($B8-$BC8)/($B$1-$BC$1)*(V$1-1))</f>
        <v>0.891628537735849</v>
      </c>
      <c r="W8" s="0" t="n">
        <f aca="false">$B8+(($B8-$BC8)/($B$1-$BC$1)*(W$1-1))</f>
        <v>0.879944339622642</v>
      </c>
      <c r="X8" s="0" t="n">
        <f aca="false">$B8+(($B8-$BC8)/($B$1-$BC$1)*(X$1-1))</f>
        <v>0.868260141509434</v>
      </c>
      <c r="Y8" s="0" t="n">
        <f aca="false">$B8+(($B8-$BC8)/($B$1-$BC$1)*(Y$1-1))</f>
        <v>0.856575943396226</v>
      </c>
      <c r="Z8" s="0" t="n">
        <f aca="false">$B8+(($B8-$BC8)/($B$1-$BC$1)*(Z$1-1))</f>
        <v>0.844891745283019</v>
      </c>
      <c r="AA8" s="0" t="n">
        <f aca="false">$B8+(($B8-$BC8)/($B$1-$BC$1)*(AA$1-1))</f>
        <v>0.833207547169811</v>
      </c>
      <c r="AB8" s="0" t="n">
        <f aca="false">$B8+(($B8-$BC8)/($B$1-$BC$1)*(AB$1-1))</f>
        <v>0.821523349056604</v>
      </c>
      <c r="AC8" s="0" t="n">
        <f aca="false">$B8+(($B8-$BC8)/($B$1-$BC$1)*(AC$1-1))</f>
        <v>0.809839150943396</v>
      </c>
      <c r="AD8" s="0" t="n">
        <f aca="false">$B8+(($B8-$BC8)/($B$1-$BC$1)*(AD$1-1))</f>
        <v>0.798154952830189</v>
      </c>
      <c r="AE8" s="0" t="n">
        <f aca="false">$B8+(($B8-$BC8)/($B$1-$BC$1)*(AE$1-1))</f>
        <v>0.786470754716981</v>
      </c>
      <c r="AF8" s="0" t="n">
        <f aca="false">$B8+(($B8-$BC8)/($B$1-$BC$1)*(AF$1-1))</f>
        <v>0.774786556603774</v>
      </c>
      <c r="AG8" s="0" t="n">
        <f aca="false">$B8+(($B8-$BC8)/($B$1-$BC$1)*(AG$1-1))</f>
        <v>0.763102358490566</v>
      </c>
      <c r="AH8" s="0" t="n">
        <f aca="false">$B8+(($B8-$BC8)/($B$1-$BC$1)*(AH$1-1))</f>
        <v>0.751418160377358</v>
      </c>
      <c r="AI8" s="0" t="n">
        <f aca="false">$B8+(($B8-$BC8)/($B$1-$BC$1)*(AI$1-1))</f>
        <v>0.739733962264151</v>
      </c>
      <c r="AJ8" s="0" t="n">
        <f aca="false">$B8+(($B8-$BC8)/($B$1-$BC$1)*(AJ$1-1))</f>
        <v>0.728049764150943</v>
      </c>
      <c r="AK8" s="0" t="n">
        <f aca="false">$B8+(($B8-$BC8)/($B$1-$BC$1)*(AK$1-1))</f>
        <v>0.716365566037736</v>
      </c>
      <c r="AL8" s="0" t="n">
        <f aca="false">$B8+(($B8-$BC8)/($B$1-$BC$1)*(AL$1-1))</f>
        <v>0.704681367924528</v>
      </c>
      <c r="AM8" s="0" t="n">
        <f aca="false">$B8+(($B8-$BC8)/($B$1-$BC$1)*(AM$1-1))</f>
        <v>0.692997169811321</v>
      </c>
      <c r="AN8" s="0" t="n">
        <f aca="false">$B8+(($B8-$BC8)/($B$1-$BC$1)*(AN$1-1))</f>
        <v>0.681312971698113</v>
      </c>
      <c r="AO8" s="0" t="n">
        <f aca="false">$B8+(($B8-$BC8)/($B$1-$BC$1)*(AO$1-1))</f>
        <v>0.669628773584906</v>
      </c>
      <c r="AP8" s="0" t="n">
        <f aca="false">$B8+(($B8-$BC8)/($B$1-$BC$1)*(AP$1-1))</f>
        <v>0.657944575471698</v>
      </c>
      <c r="AQ8" s="0" t="n">
        <f aca="false">$B8+(($B8-$BC8)/($B$1-$BC$1)*(AQ$1-1))</f>
        <v>0.646260377358491</v>
      </c>
      <c r="AR8" s="0" t="n">
        <f aca="false">$B8+(($B8-$BC8)/($B$1-$BC$1)*(AR$1-1))</f>
        <v>0.634576179245283</v>
      </c>
      <c r="AS8" s="0" t="n">
        <f aca="false">$B8+(($B8-$BC8)/($B$1-$BC$1)*(AS$1-1))</f>
        <v>0.622891981132075</v>
      </c>
      <c r="AT8" s="0" t="n">
        <f aca="false">$B8+(($B8-$BC8)/($B$1-$BC$1)*(AT$1-1))</f>
        <v>0.611207783018868</v>
      </c>
      <c r="AU8" s="0" t="n">
        <f aca="false">$B8+(($B8-$BC8)/($B$1-$BC$1)*(AU$1-1))</f>
        <v>0.59952358490566</v>
      </c>
      <c r="AV8" s="0" t="n">
        <f aca="false">$B8+(($B8-$BC8)/($B$1-$BC$1)*(AV$1-1))</f>
        <v>0.587839386792453</v>
      </c>
      <c r="AW8" s="0" t="n">
        <f aca="false">$B8+(($B8-$BC8)/($B$1-$BC$1)*(AW$1-1))</f>
        <v>0.576155188679245</v>
      </c>
      <c r="AX8" s="0" t="n">
        <f aca="false">$B8+(($B8-$BC8)/($B$1-$BC$1)*(AX$1-1))</f>
        <v>0.564470990566038</v>
      </c>
      <c r="AY8" s="0" t="n">
        <f aca="false">$B8+(($B8-$BC8)/($B$1-$BC$1)*(AY$1-1))</f>
        <v>0.55278679245283</v>
      </c>
      <c r="AZ8" s="0" t="n">
        <f aca="false">$B8+(($B8-$BC8)/($B$1-$BC$1)*(AZ$1-1))</f>
        <v>0.541102594339623</v>
      </c>
      <c r="BA8" s="0" t="n">
        <f aca="false">$B8+(($B8-$BC8)/($B$1-$BC$1)*(BA$1-1))</f>
        <v>0.529418396226415</v>
      </c>
      <c r="BB8" s="0" t="n">
        <f aca="false">$B8+(($B8-$BC8)/($B$1-$BC$1)*(BB$1-1))</f>
        <v>0.517734198113208</v>
      </c>
      <c r="BC8" s="4" t="n">
        <f aca="false">Ultuna_subsoil_C_199!D8</f>
        <v>0.50605</v>
      </c>
      <c r="BD8" s="0" t="n">
        <f aca="false">$B8+(($B8-$BC8)/($B$1-$BC$1)*(BD$1-1))</f>
        <v>0.494365801886792</v>
      </c>
      <c r="BE8" s="0" t="n">
        <f aca="false">$B8+(($B8-$BC8)/($B$1-$BC$1)*(BE$1-1))</f>
        <v>0.482681603773585</v>
      </c>
      <c r="BF8" s="0" t="n">
        <f aca="false">$B8+(($B8-$BC8)/($B$1-$BC$1)*(BF$1-1))</f>
        <v>0.470997405660377</v>
      </c>
      <c r="BG8" s="0" t="n">
        <f aca="false">$B8+(($B8-$BC8)/($B$1-$BC$1)*(BG$1-1))</f>
        <v>0.45931320754717</v>
      </c>
      <c r="BH8" s="0" t="n">
        <f aca="false">$B8+(($B8-$BC8)/($B$1-$BC$1)*(BH$1-1))</f>
        <v>0.447629009433962</v>
      </c>
      <c r="BI8" s="0" t="n">
        <f aca="false">$B8+(($B8-$BC8)/($B$1-$BC$1)*(BI$1-1))</f>
        <v>0.435944811320755</v>
      </c>
      <c r="BJ8" s="0" t="n">
        <f aca="false">$B8+(($B8-$BC8)/($B$1-$BC$1)*(BJ$1-1))</f>
        <v>0.424260613207547</v>
      </c>
      <c r="BK8" s="0" t="n">
        <f aca="false">$B8+(($B8-$BC8)/($B$1-$BC$1)*(BK$1-1))</f>
        <v>0.41257641509434</v>
      </c>
    </row>
    <row r="9" customFormat="false" ht="14.4" hidden="false" customHeight="false" outlineLevel="0" collapsed="false">
      <c r="A9" s="0" t="n">
        <v>58</v>
      </c>
      <c r="B9" s="0" t="n">
        <f aca="false">B8</f>
        <v>1.1253125</v>
      </c>
      <c r="C9" s="0" t="n">
        <f aca="false">$B9+(($B9-$BC9)/($B$1-$BC$1)*(C$1-1))</f>
        <v>1.12433962264151</v>
      </c>
      <c r="D9" s="0" t="n">
        <f aca="false">$B9+(($B9-$BC9)/($B$1-$BC$1)*(D$1-1))</f>
        <v>1.12336674528302</v>
      </c>
      <c r="E9" s="0" t="n">
        <f aca="false">$B9+(($B9-$BC9)/($B$1-$BC$1)*(E$1-1))</f>
        <v>1.12239386792453</v>
      </c>
      <c r="F9" s="0" t="n">
        <f aca="false">$B9+(($B9-$BC9)/($B$1-$BC$1)*(F$1-1))</f>
        <v>1.12142099056604</v>
      </c>
      <c r="G9" s="0" t="n">
        <f aca="false">$B9+(($B9-$BC9)/($B$1-$BC$1)*(G$1-1))</f>
        <v>1.12044811320755</v>
      </c>
      <c r="H9" s="0" t="n">
        <f aca="false">$B9+(($B9-$BC9)/($B$1-$BC$1)*(H$1-1))</f>
        <v>1.11947523584906</v>
      </c>
      <c r="I9" s="0" t="n">
        <f aca="false">$B9+(($B9-$BC9)/($B$1-$BC$1)*(I$1-1))</f>
        <v>1.11850235849057</v>
      </c>
      <c r="J9" s="0" t="n">
        <f aca="false">$B9+(($B9-$BC9)/($B$1-$BC$1)*(J$1-1))</f>
        <v>1.11752948113208</v>
      </c>
      <c r="K9" s="0" t="n">
        <f aca="false">$B9+(($B9-$BC9)/($B$1-$BC$1)*(K$1-1))</f>
        <v>1.11655660377358</v>
      </c>
      <c r="L9" s="0" t="n">
        <f aca="false">$B9+(($B9-$BC9)/($B$1-$BC$1)*(L$1-1))</f>
        <v>1.11558372641509</v>
      </c>
      <c r="M9" s="0" t="n">
        <f aca="false">$B9+(($B9-$BC9)/($B$1-$BC$1)*(M$1-1))</f>
        <v>1.1146108490566</v>
      </c>
      <c r="N9" s="0" t="n">
        <f aca="false">$B9+(($B9-$BC9)/($B$1-$BC$1)*(N$1-1))</f>
        <v>1.11363797169811</v>
      </c>
      <c r="O9" s="0" t="n">
        <f aca="false">$B9+(($B9-$BC9)/($B$1-$BC$1)*(O$1-1))</f>
        <v>1.11266509433962</v>
      </c>
      <c r="P9" s="0" t="n">
        <f aca="false">$B9+(($B9-$BC9)/($B$1-$BC$1)*(P$1-1))</f>
        <v>1.11169221698113</v>
      </c>
      <c r="Q9" s="0" t="n">
        <f aca="false">$B9+(($B9-$BC9)/($B$1-$BC$1)*(Q$1-1))</f>
        <v>1.11071933962264</v>
      </c>
      <c r="R9" s="0" t="n">
        <f aca="false">$B9+(($B9-$BC9)/($B$1-$BC$1)*(R$1-1))</f>
        <v>1.10974646226415</v>
      </c>
      <c r="S9" s="0" t="n">
        <f aca="false">$B9+(($B9-$BC9)/($B$1-$BC$1)*(S$1-1))</f>
        <v>1.10877358490566</v>
      </c>
      <c r="T9" s="0" t="n">
        <f aca="false">$B9+(($B9-$BC9)/($B$1-$BC$1)*(T$1-1))</f>
        <v>1.10780070754717</v>
      </c>
      <c r="U9" s="0" t="n">
        <f aca="false">$B9+(($B9-$BC9)/($B$1-$BC$1)*(U$1-1))</f>
        <v>1.10682783018868</v>
      </c>
      <c r="V9" s="0" t="n">
        <f aca="false">$B9+(($B9-$BC9)/($B$1-$BC$1)*(V$1-1))</f>
        <v>1.10585495283019</v>
      </c>
      <c r="W9" s="0" t="n">
        <f aca="false">$B9+(($B9-$BC9)/($B$1-$BC$1)*(W$1-1))</f>
        <v>1.1048820754717</v>
      </c>
      <c r="X9" s="0" t="n">
        <f aca="false">$B9+(($B9-$BC9)/($B$1-$BC$1)*(X$1-1))</f>
        <v>1.10390919811321</v>
      </c>
      <c r="Y9" s="0" t="n">
        <f aca="false">$B9+(($B9-$BC9)/($B$1-$BC$1)*(Y$1-1))</f>
        <v>1.10293632075472</v>
      </c>
      <c r="Z9" s="0" t="n">
        <f aca="false">$B9+(($B9-$BC9)/($B$1-$BC$1)*(Z$1-1))</f>
        <v>1.10196344339623</v>
      </c>
      <c r="AA9" s="0" t="n">
        <f aca="false">$B9+(($B9-$BC9)/($B$1-$BC$1)*(AA$1-1))</f>
        <v>1.10099056603774</v>
      </c>
      <c r="AB9" s="0" t="n">
        <f aca="false">$B9+(($B9-$BC9)/($B$1-$BC$1)*(AB$1-1))</f>
        <v>1.10001768867925</v>
      </c>
      <c r="AC9" s="0" t="n">
        <f aca="false">$B9+(($B9-$BC9)/($B$1-$BC$1)*(AC$1-1))</f>
        <v>1.09904481132075</v>
      </c>
      <c r="AD9" s="0" t="n">
        <f aca="false">$B9+(($B9-$BC9)/($B$1-$BC$1)*(AD$1-1))</f>
        <v>1.09807193396226</v>
      </c>
      <c r="AE9" s="0" t="n">
        <f aca="false">$B9+(($B9-$BC9)/($B$1-$BC$1)*(AE$1-1))</f>
        <v>1.09709905660377</v>
      </c>
      <c r="AF9" s="0" t="n">
        <f aca="false">$B9+(($B9-$BC9)/($B$1-$BC$1)*(AF$1-1))</f>
        <v>1.09612617924528</v>
      </c>
      <c r="AG9" s="0" t="n">
        <f aca="false">$B9+(($B9-$BC9)/($B$1-$BC$1)*(AG$1-1))</f>
        <v>1.09515330188679</v>
      </c>
      <c r="AH9" s="0" t="n">
        <f aca="false">$B9+(($B9-$BC9)/($B$1-$BC$1)*(AH$1-1))</f>
        <v>1.0941804245283</v>
      </c>
      <c r="AI9" s="0" t="n">
        <f aca="false">$B9+(($B9-$BC9)/($B$1-$BC$1)*(AI$1-1))</f>
        <v>1.09320754716981</v>
      </c>
      <c r="AJ9" s="0" t="n">
        <f aca="false">$B9+(($B9-$BC9)/($B$1-$BC$1)*(AJ$1-1))</f>
        <v>1.09223466981132</v>
      </c>
      <c r="AK9" s="0" t="n">
        <f aca="false">$B9+(($B9-$BC9)/($B$1-$BC$1)*(AK$1-1))</f>
        <v>1.09126179245283</v>
      </c>
      <c r="AL9" s="0" t="n">
        <f aca="false">$B9+(($B9-$BC9)/($B$1-$BC$1)*(AL$1-1))</f>
        <v>1.09028891509434</v>
      </c>
      <c r="AM9" s="0" t="n">
        <f aca="false">$B9+(($B9-$BC9)/($B$1-$BC$1)*(AM$1-1))</f>
        <v>1.08931603773585</v>
      </c>
      <c r="AN9" s="0" t="n">
        <f aca="false">$B9+(($B9-$BC9)/($B$1-$BC$1)*(AN$1-1))</f>
        <v>1.08834316037736</v>
      </c>
      <c r="AO9" s="0" t="n">
        <f aca="false">$B9+(($B9-$BC9)/($B$1-$BC$1)*(AO$1-1))</f>
        <v>1.08737028301887</v>
      </c>
      <c r="AP9" s="0" t="n">
        <f aca="false">$B9+(($B9-$BC9)/($B$1-$BC$1)*(AP$1-1))</f>
        <v>1.08639740566038</v>
      </c>
      <c r="AQ9" s="0" t="n">
        <f aca="false">$B9+(($B9-$BC9)/($B$1-$BC$1)*(AQ$1-1))</f>
        <v>1.08542452830189</v>
      </c>
      <c r="AR9" s="0" t="n">
        <f aca="false">$B9+(($B9-$BC9)/($B$1-$BC$1)*(AR$1-1))</f>
        <v>1.0844516509434</v>
      </c>
      <c r="AS9" s="0" t="n">
        <f aca="false">$B9+(($B9-$BC9)/($B$1-$BC$1)*(AS$1-1))</f>
        <v>1.08347877358491</v>
      </c>
      <c r="AT9" s="0" t="n">
        <f aca="false">$B9+(($B9-$BC9)/($B$1-$BC$1)*(AT$1-1))</f>
        <v>1.08250589622642</v>
      </c>
      <c r="AU9" s="0" t="n">
        <f aca="false">$B9+(($B9-$BC9)/($B$1-$BC$1)*(AU$1-1))</f>
        <v>1.08153301886792</v>
      </c>
      <c r="AV9" s="0" t="n">
        <f aca="false">$B9+(($B9-$BC9)/($B$1-$BC$1)*(AV$1-1))</f>
        <v>1.08056014150943</v>
      </c>
      <c r="AW9" s="0" t="n">
        <f aca="false">$B9+(($B9-$BC9)/($B$1-$BC$1)*(AW$1-1))</f>
        <v>1.07958726415094</v>
      </c>
      <c r="AX9" s="0" t="n">
        <f aca="false">$B9+(($B9-$BC9)/($B$1-$BC$1)*(AX$1-1))</f>
        <v>1.07861438679245</v>
      </c>
      <c r="AY9" s="0" t="n">
        <f aca="false">$B9+(($B9-$BC9)/($B$1-$BC$1)*(AY$1-1))</f>
        <v>1.07764150943396</v>
      </c>
      <c r="AZ9" s="0" t="n">
        <f aca="false">$B9+(($B9-$BC9)/($B$1-$BC$1)*(AZ$1-1))</f>
        <v>1.07666863207547</v>
      </c>
      <c r="BA9" s="0" t="n">
        <f aca="false">$B9+(($B9-$BC9)/($B$1-$BC$1)*(BA$1-1))</f>
        <v>1.07569575471698</v>
      </c>
      <c r="BB9" s="0" t="n">
        <f aca="false">$B9+(($B9-$BC9)/($B$1-$BC$1)*(BB$1-1))</f>
        <v>1.07472287735849</v>
      </c>
      <c r="BC9" s="4" t="n">
        <f aca="false">Ultuna_subsoil_C_199!D9</f>
        <v>1.07375</v>
      </c>
      <c r="BD9" s="0" t="n">
        <f aca="false">$B9+(($B9-$BC9)/($B$1-$BC$1)*(BD$1-1))</f>
        <v>1.07277712264151</v>
      </c>
      <c r="BE9" s="0" t="n">
        <f aca="false">$B9+(($B9-$BC9)/($B$1-$BC$1)*(BE$1-1))</f>
        <v>1.07180424528302</v>
      </c>
      <c r="BF9" s="0" t="n">
        <f aca="false">$B9+(($B9-$BC9)/($B$1-$BC$1)*(BF$1-1))</f>
        <v>1.07083136792453</v>
      </c>
      <c r="BG9" s="0" t="n">
        <f aca="false">$B9+(($B9-$BC9)/($B$1-$BC$1)*(BG$1-1))</f>
        <v>1.06985849056604</v>
      </c>
      <c r="BH9" s="0" t="n">
        <f aca="false">$B9+(($B9-$BC9)/($B$1-$BC$1)*(BH$1-1))</f>
        <v>1.06888561320755</v>
      </c>
      <c r="BI9" s="0" t="n">
        <f aca="false">$B9+(($B9-$BC9)/($B$1-$BC$1)*(BI$1-1))</f>
        <v>1.06791273584906</v>
      </c>
      <c r="BJ9" s="0" t="n">
        <f aca="false">$B9+(($B9-$BC9)/($B$1-$BC$1)*(BJ$1-1))</f>
        <v>1.06693985849057</v>
      </c>
      <c r="BK9" s="0" t="n">
        <f aca="false">$B9+(($B9-$BC9)/($B$1-$BC$1)*(BK$1-1))</f>
        <v>1.06596698113208</v>
      </c>
    </row>
    <row r="10" customFormat="false" ht="14.4" hidden="false" customHeight="false" outlineLevel="0" collapsed="false">
      <c r="A10" s="0" t="n">
        <v>3</v>
      </c>
      <c r="B10" s="0" t="n">
        <f aca="false">B9</f>
        <v>1.1253125</v>
      </c>
      <c r="C10" s="0" t="n">
        <f aca="false">$B10+(($B10-$BC10)/($B$1-$BC$1)*(C$1-1))</f>
        <v>1.12294056603774</v>
      </c>
      <c r="D10" s="0" t="n">
        <f aca="false">$B10+(($B10-$BC10)/($B$1-$BC$1)*(D$1-1))</f>
        <v>1.12056863207547</v>
      </c>
      <c r="E10" s="0" t="n">
        <f aca="false">$B10+(($B10-$BC10)/($B$1-$BC$1)*(E$1-1))</f>
        <v>1.11819669811321</v>
      </c>
      <c r="F10" s="0" t="n">
        <f aca="false">$B10+(($B10-$BC10)/($B$1-$BC$1)*(F$1-1))</f>
        <v>1.11582476415094</v>
      </c>
      <c r="G10" s="0" t="n">
        <f aca="false">$B10+(($B10-$BC10)/($B$1-$BC$1)*(G$1-1))</f>
        <v>1.11345283018868</v>
      </c>
      <c r="H10" s="0" t="n">
        <f aca="false">$B10+(($B10-$BC10)/($B$1-$BC$1)*(H$1-1))</f>
        <v>1.11108089622642</v>
      </c>
      <c r="I10" s="0" t="n">
        <f aca="false">$B10+(($B10-$BC10)/($B$1-$BC$1)*(I$1-1))</f>
        <v>1.10870896226415</v>
      </c>
      <c r="J10" s="0" t="n">
        <f aca="false">$B10+(($B10-$BC10)/($B$1-$BC$1)*(J$1-1))</f>
        <v>1.10633702830189</v>
      </c>
      <c r="K10" s="0" t="n">
        <f aca="false">$B10+(($B10-$BC10)/($B$1-$BC$1)*(K$1-1))</f>
        <v>1.10396509433962</v>
      </c>
      <c r="L10" s="0" t="n">
        <f aca="false">$B10+(($B10-$BC10)/($B$1-$BC$1)*(L$1-1))</f>
        <v>1.10159316037736</v>
      </c>
      <c r="M10" s="0" t="n">
        <f aca="false">$B10+(($B10-$BC10)/($B$1-$BC$1)*(M$1-1))</f>
        <v>1.09922122641509</v>
      </c>
      <c r="N10" s="0" t="n">
        <f aca="false">$B10+(($B10-$BC10)/($B$1-$BC$1)*(N$1-1))</f>
        <v>1.09684929245283</v>
      </c>
      <c r="O10" s="0" t="n">
        <f aca="false">$B10+(($B10-$BC10)/($B$1-$BC$1)*(O$1-1))</f>
        <v>1.09447735849057</v>
      </c>
      <c r="P10" s="0" t="n">
        <f aca="false">$B10+(($B10-$BC10)/($B$1-$BC$1)*(P$1-1))</f>
        <v>1.0921054245283</v>
      </c>
      <c r="Q10" s="0" t="n">
        <f aca="false">$B10+(($B10-$BC10)/($B$1-$BC$1)*(Q$1-1))</f>
        <v>1.08973349056604</v>
      </c>
      <c r="R10" s="0" t="n">
        <f aca="false">$B10+(($B10-$BC10)/($B$1-$BC$1)*(R$1-1))</f>
        <v>1.08736155660377</v>
      </c>
      <c r="S10" s="0" t="n">
        <f aca="false">$B10+(($B10-$BC10)/($B$1-$BC$1)*(S$1-1))</f>
        <v>1.08498962264151</v>
      </c>
      <c r="T10" s="0" t="n">
        <f aca="false">$B10+(($B10-$BC10)/($B$1-$BC$1)*(T$1-1))</f>
        <v>1.08261768867925</v>
      </c>
      <c r="U10" s="0" t="n">
        <f aca="false">$B10+(($B10-$BC10)/($B$1-$BC$1)*(U$1-1))</f>
        <v>1.08024575471698</v>
      </c>
      <c r="V10" s="0" t="n">
        <f aca="false">$B10+(($B10-$BC10)/($B$1-$BC$1)*(V$1-1))</f>
        <v>1.07787382075472</v>
      </c>
      <c r="W10" s="0" t="n">
        <f aca="false">$B10+(($B10-$BC10)/($B$1-$BC$1)*(W$1-1))</f>
        <v>1.07550188679245</v>
      </c>
      <c r="X10" s="0" t="n">
        <f aca="false">$B10+(($B10-$BC10)/($B$1-$BC$1)*(X$1-1))</f>
        <v>1.07312995283019</v>
      </c>
      <c r="Y10" s="0" t="n">
        <f aca="false">$B10+(($B10-$BC10)/($B$1-$BC$1)*(Y$1-1))</f>
        <v>1.07075801886792</v>
      </c>
      <c r="Z10" s="0" t="n">
        <f aca="false">$B10+(($B10-$BC10)/($B$1-$BC$1)*(Z$1-1))</f>
        <v>1.06838608490566</v>
      </c>
      <c r="AA10" s="0" t="n">
        <f aca="false">$B10+(($B10-$BC10)/($B$1-$BC$1)*(AA$1-1))</f>
        <v>1.0660141509434</v>
      </c>
      <c r="AB10" s="0" t="n">
        <f aca="false">$B10+(($B10-$BC10)/($B$1-$BC$1)*(AB$1-1))</f>
        <v>1.06364221698113</v>
      </c>
      <c r="AC10" s="0" t="n">
        <f aca="false">$B10+(($B10-$BC10)/($B$1-$BC$1)*(AC$1-1))</f>
        <v>1.06127028301887</v>
      </c>
      <c r="AD10" s="0" t="n">
        <f aca="false">$B10+(($B10-$BC10)/($B$1-$BC$1)*(AD$1-1))</f>
        <v>1.0588983490566</v>
      </c>
      <c r="AE10" s="0" t="n">
        <f aca="false">$B10+(($B10-$BC10)/($B$1-$BC$1)*(AE$1-1))</f>
        <v>1.05652641509434</v>
      </c>
      <c r="AF10" s="0" t="n">
        <f aca="false">$B10+(($B10-$BC10)/($B$1-$BC$1)*(AF$1-1))</f>
        <v>1.05415448113208</v>
      </c>
      <c r="AG10" s="0" t="n">
        <f aca="false">$B10+(($B10-$BC10)/($B$1-$BC$1)*(AG$1-1))</f>
        <v>1.05178254716981</v>
      </c>
      <c r="AH10" s="0" t="n">
        <f aca="false">$B10+(($B10-$BC10)/($B$1-$BC$1)*(AH$1-1))</f>
        <v>1.04941061320755</v>
      </c>
      <c r="AI10" s="0" t="n">
        <f aca="false">$B10+(($B10-$BC10)/($B$1-$BC$1)*(AI$1-1))</f>
        <v>1.04703867924528</v>
      </c>
      <c r="AJ10" s="0" t="n">
        <f aca="false">$B10+(($B10-$BC10)/($B$1-$BC$1)*(AJ$1-1))</f>
        <v>1.04466674528302</v>
      </c>
      <c r="AK10" s="0" t="n">
        <f aca="false">$B10+(($B10-$BC10)/($B$1-$BC$1)*(AK$1-1))</f>
        <v>1.04229481132075</v>
      </c>
      <c r="AL10" s="0" t="n">
        <f aca="false">$B10+(($B10-$BC10)/($B$1-$BC$1)*(AL$1-1))</f>
        <v>1.03992287735849</v>
      </c>
      <c r="AM10" s="0" t="n">
        <f aca="false">$B10+(($B10-$BC10)/($B$1-$BC$1)*(AM$1-1))</f>
        <v>1.03755094339623</v>
      </c>
      <c r="AN10" s="0" t="n">
        <f aca="false">$B10+(($B10-$BC10)/($B$1-$BC$1)*(AN$1-1))</f>
        <v>1.03517900943396</v>
      </c>
      <c r="AO10" s="0" t="n">
        <f aca="false">$B10+(($B10-$BC10)/($B$1-$BC$1)*(AO$1-1))</f>
        <v>1.0328070754717</v>
      </c>
      <c r="AP10" s="0" t="n">
        <f aca="false">$B10+(($B10-$BC10)/($B$1-$BC$1)*(AP$1-1))</f>
        <v>1.03043514150943</v>
      </c>
      <c r="AQ10" s="0" t="n">
        <f aca="false">$B10+(($B10-$BC10)/($B$1-$BC$1)*(AQ$1-1))</f>
        <v>1.02806320754717</v>
      </c>
      <c r="AR10" s="0" t="n">
        <f aca="false">$B10+(($B10-$BC10)/($B$1-$BC$1)*(AR$1-1))</f>
        <v>1.02569127358491</v>
      </c>
      <c r="AS10" s="0" t="n">
        <f aca="false">$B10+(($B10-$BC10)/($B$1-$BC$1)*(AS$1-1))</f>
        <v>1.02331933962264</v>
      </c>
      <c r="AT10" s="0" t="n">
        <f aca="false">$B10+(($B10-$BC10)/($B$1-$BC$1)*(AT$1-1))</f>
        <v>1.02094740566038</v>
      </c>
      <c r="AU10" s="0" t="n">
        <f aca="false">$B10+(($B10-$BC10)/($B$1-$BC$1)*(AU$1-1))</f>
        <v>1.01857547169811</v>
      </c>
      <c r="AV10" s="0" t="n">
        <f aca="false">$B10+(($B10-$BC10)/($B$1-$BC$1)*(AV$1-1))</f>
        <v>1.01620353773585</v>
      </c>
      <c r="AW10" s="0" t="n">
        <f aca="false">$B10+(($B10-$BC10)/($B$1-$BC$1)*(AW$1-1))</f>
        <v>1.01383160377358</v>
      </c>
      <c r="AX10" s="0" t="n">
        <f aca="false">$B10+(($B10-$BC10)/($B$1-$BC$1)*(AX$1-1))</f>
        <v>1.01145966981132</v>
      </c>
      <c r="AY10" s="0" t="n">
        <f aca="false">$B10+(($B10-$BC10)/($B$1-$BC$1)*(AY$1-1))</f>
        <v>1.00908773584906</v>
      </c>
      <c r="AZ10" s="0" t="n">
        <f aca="false">$B10+(($B10-$BC10)/($B$1-$BC$1)*(AZ$1-1))</f>
        <v>1.00671580188679</v>
      </c>
      <c r="BA10" s="0" t="n">
        <f aca="false">$B10+(($B10-$BC10)/($B$1-$BC$1)*(BA$1-1))</f>
        <v>1.00434386792453</v>
      </c>
      <c r="BB10" s="0" t="n">
        <f aca="false">$B10+(($B10-$BC10)/($B$1-$BC$1)*(BB$1-1))</f>
        <v>1.00197193396226</v>
      </c>
      <c r="BC10" s="4" t="n">
        <f aca="false">Ultuna_subsoil_C_199!D10</f>
        <v>0.9996</v>
      </c>
      <c r="BD10" s="0" t="n">
        <f aca="false">$B10+(($B10-$BC10)/($B$1-$BC$1)*(BD$1-1))</f>
        <v>0.997228066037736</v>
      </c>
      <c r="BE10" s="0" t="n">
        <f aca="false">$B10+(($B10-$BC10)/($B$1-$BC$1)*(BE$1-1))</f>
        <v>0.994856132075472</v>
      </c>
      <c r="BF10" s="0" t="n">
        <f aca="false">$B10+(($B10-$BC10)/($B$1-$BC$1)*(BF$1-1))</f>
        <v>0.992484198113207</v>
      </c>
      <c r="BG10" s="0" t="n">
        <f aca="false">$B10+(($B10-$BC10)/($B$1-$BC$1)*(BG$1-1))</f>
        <v>0.990112264150943</v>
      </c>
      <c r="BH10" s="0" t="n">
        <f aca="false">$B10+(($B10-$BC10)/($B$1-$BC$1)*(BH$1-1))</f>
        <v>0.987740330188679</v>
      </c>
      <c r="BI10" s="0" t="n">
        <f aca="false">$B10+(($B10-$BC10)/($B$1-$BC$1)*(BI$1-1))</f>
        <v>0.985368396226415</v>
      </c>
      <c r="BJ10" s="0" t="n">
        <f aca="false">$B10+(($B10-$BC10)/($B$1-$BC$1)*(BJ$1-1))</f>
        <v>0.982996462264151</v>
      </c>
      <c r="BK10" s="0" t="n">
        <f aca="false">$B10+(($B10-$BC10)/($B$1-$BC$1)*(BK$1-1))</f>
        <v>0.980624528301887</v>
      </c>
    </row>
    <row r="11" customFormat="false" ht="14.4" hidden="false" customHeight="false" outlineLevel="0" collapsed="false">
      <c r="A11" s="0" t="n">
        <v>17</v>
      </c>
      <c r="B11" s="0" t="n">
        <f aca="false">B10</f>
        <v>1.1253125</v>
      </c>
      <c r="C11" s="0" t="n">
        <f aca="false">$B11+(($B11-$BC11)/($B$1-$BC$1)*(C$1-1))</f>
        <v>1.12418490566038</v>
      </c>
      <c r="D11" s="0" t="n">
        <f aca="false">$B11+(($B11-$BC11)/($B$1-$BC$1)*(D$1-1))</f>
        <v>1.12305731132075</v>
      </c>
      <c r="E11" s="0" t="n">
        <f aca="false">$B11+(($B11-$BC11)/($B$1-$BC$1)*(E$1-1))</f>
        <v>1.12192971698113</v>
      </c>
      <c r="F11" s="0" t="n">
        <f aca="false">$B11+(($B11-$BC11)/($B$1-$BC$1)*(F$1-1))</f>
        <v>1.12080212264151</v>
      </c>
      <c r="G11" s="0" t="n">
        <f aca="false">$B11+(($B11-$BC11)/($B$1-$BC$1)*(G$1-1))</f>
        <v>1.11967452830189</v>
      </c>
      <c r="H11" s="0" t="n">
        <f aca="false">$B11+(($B11-$BC11)/($B$1-$BC$1)*(H$1-1))</f>
        <v>1.11854693396226</v>
      </c>
      <c r="I11" s="0" t="n">
        <f aca="false">$B11+(($B11-$BC11)/($B$1-$BC$1)*(I$1-1))</f>
        <v>1.11741933962264</v>
      </c>
      <c r="J11" s="0" t="n">
        <f aca="false">$B11+(($B11-$BC11)/($B$1-$BC$1)*(J$1-1))</f>
        <v>1.11629174528302</v>
      </c>
      <c r="K11" s="0" t="n">
        <f aca="false">$B11+(($B11-$BC11)/($B$1-$BC$1)*(K$1-1))</f>
        <v>1.1151641509434</v>
      </c>
      <c r="L11" s="0" t="n">
        <f aca="false">$B11+(($B11-$BC11)/($B$1-$BC$1)*(L$1-1))</f>
        <v>1.11403655660377</v>
      </c>
      <c r="M11" s="0" t="n">
        <f aca="false">$B11+(($B11-$BC11)/($B$1-$BC$1)*(M$1-1))</f>
        <v>1.11290896226415</v>
      </c>
      <c r="N11" s="0" t="n">
        <f aca="false">$B11+(($B11-$BC11)/($B$1-$BC$1)*(N$1-1))</f>
        <v>1.11178136792453</v>
      </c>
      <c r="O11" s="0" t="n">
        <f aca="false">$B11+(($B11-$BC11)/($B$1-$BC$1)*(O$1-1))</f>
        <v>1.11065377358491</v>
      </c>
      <c r="P11" s="0" t="n">
        <f aca="false">$B11+(($B11-$BC11)/($B$1-$BC$1)*(P$1-1))</f>
        <v>1.10952617924528</v>
      </c>
      <c r="Q11" s="0" t="n">
        <f aca="false">$B11+(($B11-$BC11)/($B$1-$BC$1)*(Q$1-1))</f>
        <v>1.10839858490566</v>
      </c>
      <c r="R11" s="0" t="n">
        <f aca="false">$B11+(($B11-$BC11)/($B$1-$BC$1)*(R$1-1))</f>
        <v>1.10727099056604</v>
      </c>
      <c r="S11" s="0" t="n">
        <f aca="false">$B11+(($B11-$BC11)/($B$1-$BC$1)*(S$1-1))</f>
        <v>1.10614339622642</v>
      </c>
      <c r="T11" s="0" t="n">
        <f aca="false">$B11+(($B11-$BC11)/($B$1-$BC$1)*(T$1-1))</f>
        <v>1.10501580188679</v>
      </c>
      <c r="U11" s="0" t="n">
        <f aca="false">$B11+(($B11-$BC11)/($B$1-$BC$1)*(U$1-1))</f>
        <v>1.10388820754717</v>
      </c>
      <c r="V11" s="0" t="n">
        <f aca="false">$B11+(($B11-$BC11)/($B$1-$BC$1)*(V$1-1))</f>
        <v>1.10276061320755</v>
      </c>
      <c r="W11" s="0" t="n">
        <f aca="false">$B11+(($B11-$BC11)/($B$1-$BC$1)*(W$1-1))</f>
        <v>1.10163301886792</v>
      </c>
      <c r="X11" s="0" t="n">
        <f aca="false">$B11+(($B11-$BC11)/($B$1-$BC$1)*(X$1-1))</f>
        <v>1.1005054245283</v>
      </c>
      <c r="Y11" s="0" t="n">
        <f aca="false">$B11+(($B11-$BC11)/($B$1-$BC$1)*(Y$1-1))</f>
        <v>1.09937783018868</v>
      </c>
      <c r="Z11" s="0" t="n">
        <f aca="false">$B11+(($B11-$BC11)/($B$1-$BC$1)*(Z$1-1))</f>
        <v>1.09825023584906</v>
      </c>
      <c r="AA11" s="0" t="n">
        <f aca="false">$B11+(($B11-$BC11)/($B$1-$BC$1)*(AA$1-1))</f>
        <v>1.09712264150943</v>
      </c>
      <c r="AB11" s="0" t="n">
        <f aca="false">$B11+(($B11-$BC11)/($B$1-$BC$1)*(AB$1-1))</f>
        <v>1.09599504716981</v>
      </c>
      <c r="AC11" s="0" t="n">
        <f aca="false">$B11+(($B11-$BC11)/($B$1-$BC$1)*(AC$1-1))</f>
        <v>1.09486745283019</v>
      </c>
      <c r="AD11" s="0" t="n">
        <f aca="false">$B11+(($B11-$BC11)/($B$1-$BC$1)*(AD$1-1))</f>
        <v>1.09373985849057</v>
      </c>
      <c r="AE11" s="0" t="n">
        <f aca="false">$B11+(($B11-$BC11)/($B$1-$BC$1)*(AE$1-1))</f>
        <v>1.09261226415094</v>
      </c>
      <c r="AF11" s="0" t="n">
        <f aca="false">$B11+(($B11-$BC11)/($B$1-$BC$1)*(AF$1-1))</f>
        <v>1.09148466981132</v>
      </c>
      <c r="AG11" s="0" t="n">
        <f aca="false">$B11+(($B11-$BC11)/($B$1-$BC$1)*(AG$1-1))</f>
        <v>1.0903570754717</v>
      </c>
      <c r="AH11" s="0" t="n">
        <f aca="false">$B11+(($B11-$BC11)/($B$1-$BC$1)*(AH$1-1))</f>
        <v>1.08922948113208</v>
      </c>
      <c r="AI11" s="0" t="n">
        <f aca="false">$B11+(($B11-$BC11)/($B$1-$BC$1)*(AI$1-1))</f>
        <v>1.08810188679245</v>
      </c>
      <c r="AJ11" s="0" t="n">
        <f aca="false">$B11+(($B11-$BC11)/($B$1-$BC$1)*(AJ$1-1))</f>
        <v>1.08697429245283</v>
      </c>
      <c r="AK11" s="0" t="n">
        <f aca="false">$B11+(($B11-$BC11)/($B$1-$BC$1)*(AK$1-1))</f>
        <v>1.08584669811321</v>
      </c>
      <c r="AL11" s="0" t="n">
        <f aca="false">$B11+(($B11-$BC11)/($B$1-$BC$1)*(AL$1-1))</f>
        <v>1.08471910377358</v>
      </c>
      <c r="AM11" s="0" t="n">
        <f aca="false">$B11+(($B11-$BC11)/($B$1-$BC$1)*(AM$1-1))</f>
        <v>1.08359150943396</v>
      </c>
      <c r="AN11" s="0" t="n">
        <f aca="false">$B11+(($B11-$BC11)/($B$1-$BC$1)*(AN$1-1))</f>
        <v>1.08246391509434</v>
      </c>
      <c r="AO11" s="0" t="n">
        <f aca="false">$B11+(($B11-$BC11)/($B$1-$BC$1)*(AO$1-1))</f>
        <v>1.08133632075472</v>
      </c>
      <c r="AP11" s="0" t="n">
        <f aca="false">$B11+(($B11-$BC11)/($B$1-$BC$1)*(AP$1-1))</f>
        <v>1.08020872641509</v>
      </c>
      <c r="AQ11" s="0" t="n">
        <f aca="false">$B11+(($B11-$BC11)/($B$1-$BC$1)*(AQ$1-1))</f>
        <v>1.07908113207547</v>
      </c>
      <c r="AR11" s="0" t="n">
        <f aca="false">$B11+(($B11-$BC11)/($B$1-$BC$1)*(AR$1-1))</f>
        <v>1.07795353773585</v>
      </c>
      <c r="AS11" s="0" t="n">
        <f aca="false">$B11+(($B11-$BC11)/($B$1-$BC$1)*(AS$1-1))</f>
        <v>1.07682594339623</v>
      </c>
      <c r="AT11" s="0" t="n">
        <f aca="false">$B11+(($B11-$BC11)/($B$1-$BC$1)*(AT$1-1))</f>
        <v>1.0756983490566</v>
      </c>
      <c r="AU11" s="0" t="n">
        <f aca="false">$B11+(($B11-$BC11)/($B$1-$BC$1)*(AU$1-1))</f>
        <v>1.07457075471698</v>
      </c>
      <c r="AV11" s="0" t="n">
        <f aca="false">$B11+(($B11-$BC11)/($B$1-$BC$1)*(AV$1-1))</f>
        <v>1.07344316037736</v>
      </c>
      <c r="AW11" s="0" t="n">
        <f aca="false">$B11+(($B11-$BC11)/($B$1-$BC$1)*(AW$1-1))</f>
        <v>1.07231556603774</v>
      </c>
      <c r="AX11" s="0" t="n">
        <f aca="false">$B11+(($B11-$BC11)/($B$1-$BC$1)*(AX$1-1))</f>
        <v>1.07118797169811</v>
      </c>
      <c r="AY11" s="0" t="n">
        <f aca="false">$B11+(($B11-$BC11)/($B$1-$BC$1)*(AY$1-1))</f>
        <v>1.07006037735849</v>
      </c>
      <c r="AZ11" s="0" t="n">
        <f aca="false">$B11+(($B11-$BC11)/($B$1-$BC$1)*(AZ$1-1))</f>
        <v>1.06893278301887</v>
      </c>
      <c r="BA11" s="0" t="n">
        <f aca="false">$B11+(($B11-$BC11)/($B$1-$BC$1)*(BA$1-1))</f>
        <v>1.06780518867925</v>
      </c>
      <c r="BB11" s="0" t="n">
        <f aca="false">$B11+(($B11-$BC11)/($B$1-$BC$1)*(BB$1-1))</f>
        <v>1.06667759433962</v>
      </c>
      <c r="BC11" s="4" t="n">
        <f aca="false">Ultuna_subsoil_C_199!D11</f>
        <v>1.06555</v>
      </c>
      <c r="BD11" s="0" t="n">
        <f aca="false">$B11+(($B11-$BC11)/($B$1-$BC$1)*(BD$1-1))</f>
        <v>1.06442240566038</v>
      </c>
      <c r="BE11" s="0" t="n">
        <f aca="false">$B11+(($B11-$BC11)/($B$1-$BC$1)*(BE$1-1))</f>
        <v>1.06329481132075</v>
      </c>
      <c r="BF11" s="0" t="n">
        <f aca="false">$B11+(($B11-$BC11)/($B$1-$BC$1)*(BF$1-1))</f>
        <v>1.06216721698113</v>
      </c>
      <c r="BG11" s="0" t="n">
        <f aca="false">$B11+(($B11-$BC11)/($B$1-$BC$1)*(BG$1-1))</f>
        <v>1.06103962264151</v>
      </c>
      <c r="BH11" s="0" t="n">
        <f aca="false">$B11+(($B11-$BC11)/($B$1-$BC$1)*(BH$1-1))</f>
        <v>1.05991202830189</v>
      </c>
      <c r="BI11" s="0" t="n">
        <f aca="false">$B11+(($B11-$BC11)/($B$1-$BC$1)*(BI$1-1))</f>
        <v>1.05878443396226</v>
      </c>
      <c r="BJ11" s="0" t="n">
        <f aca="false">$B11+(($B11-$BC11)/($B$1-$BC$1)*(BJ$1-1))</f>
        <v>1.05765683962264</v>
      </c>
      <c r="BK11" s="0" t="n">
        <f aca="false">$B11+(($B11-$BC11)/($B$1-$BC$1)*(BK$1-1))</f>
        <v>1.05652924528302</v>
      </c>
    </row>
    <row r="12" customFormat="false" ht="14.4" hidden="false" customHeight="false" outlineLevel="0" collapsed="false">
      <c r="A12" s="0" t="n">
        <v>41</v>
      </c>
      <c r="B12" s="0" t="n">
        <f aca="false">B11</f>
        <v>1.1253125</v>
      </c>
      <c r="C12" s="0" t="n">
        <f aca="false">$B12+(($B12-$BC12)/($B$1-$BC$1)*(C$1-1))</f>
        <v>1.12232075471698</v>
      </c>
      <c r="D12" s="0" t="n">
        <f aca="false">$B12+(($B12-$BC12)/($B$1-$BC$1)*(D$1-1))</f>
        <v>1.11932900943396</v>
      </c>
      <c r="E12" s="0" t="n">
        <f aca="false">$B12+(($B12-$BC12)/($B$1-$BC$1)*(E$1-1))</f>
        <v>1.11633726415094</v>
      </c>
      <c r="F12" s="0" t="n">
        <f aca="false">$B12+(($B12-$BC12)/($B$1-$BC$1)*(F$1-1))</f>
        <v>1.11334551886792</v>
      </c>
      <c r="G12" s="0" t="n">
        <f aca="false">$B12+(($B12-$BC12)/($B$1-$BC$1)*(G$1-1))</f>
        <v>1.11035377358491</v>
      </c>
      <c r="H12" s="0" t="n">
        <f aca="false">$B12+(($B12-$BC12)/($B$1-$BC$1)*(H$1-1))</f>
        <v>1.10736202830189</v>
      </c>
      <c r="I12" s="0" t="n">
        <f aca="false">$B12+(($B12-$BC12)/($B$1-$BC$1)*(I$1-1))</f>
        <v>1.10437028301887</v>
      </c>
      <c r="J12" s="0" t="n">
        <f aca="false">$B12+(($B12-$BC12)/($B$1-$BC$1)*(J$1-1))</f>
        <v>1.10137853773585</v>
      </c>
      <c r="K12" s="0" t="n">
        <f aca="false">$B12+(($B12-$BC12)/($B$1-$BC$1)*(K$1-1))</f>
        <v>1.09838679245283</v>
      </c>
      <c r="L12" s="0" t="n">
        <f aca="false">$B12+(($B12-$BC12)/($B$1-$BC$1)*(L$1-1))</f>
        <v>1.09539504716981</v>
      </c>
      <c r="M12" s="0" t="n">
        <f aca="false">$B12+(($B12-$BC12)/($B$1-$BC$1)*(M$1-1))</f>
        <v>1.09240330188679</v>
      </c>
      <c r="N12" s="0" t="n">
        <f aca="false">$B12+(($B12-$BC12)/($B$1-$BC$1)*(N$1-1))</f>
        <v>1.08941155660377</v>
      </c>
      <c r="O12" s="0" t="n">
        <f aca="false">$B12+(($B12-$BC12)/($B$1-$BC$1)*(O$1-1))</f>
        <v>1.08641981132075</v>
      </c>
      <c r="P12" s="0" t="n">
        <f aca="false">$B12+(($B12-$BC12)/($B$1-$BC$1)*(P$1-1))</f>
        <v>1.08342806603774</v>
      </c>
      <c r="Q12" s="0" t="n">
        <f aca="false">$B12+(($B12-$BC12)/($B$1-$BC$1)*(Q$1-1))</f>
        <v>1.08043632075472</v>
      </c>
      <c r="R12" s="0" t="n">
        <f aca="false">$B12+(($B12-$BC12)/($B$1-$BC$1)*(R$1-1))</f>
        <v>1.0774445754717</v>
      </c>
      <c r="S12" s="0" t="n">
        <f aca="false">$B12+(($B12-$BC12)/($B$1-$BC$1)*(S$1-1))</f>
        <v>1.07445283018868</v>
      </c>
      <c r="T12" s="0" t="n">
        <f aca="false">$B12+(($B12-$BC12)/($B$1-$BC$1)*(T$1-1))</f>
        <v>1.07146108490566</v>
      </c>
      <c r="U12" s="0" t="n">
        <f aca="false">$B12+(($B12-$BC12)/($B$1-$BC$1)*(U$1-1))</f>
        <v>1.06846933962264</v>
      </c>
      <c r="V12" s="0" t="n">
        <f aca="false">$B12+(($B12-$BC12)/($B$1-$BC$1)*(V$1-1))</f>
        <v>1.06547759433962</v>
      </c>
      <c r="W12" s="0" t="n">
        <f aca="false">$B12+(($B12-$BC12)/($B$1-$BC$1)*(W$1-1))</f>
        <v>1.0624858490566</v>
      </c>
      <c r="X12" s="0" t="n">
        <f aca="false">$B12+(($B12-$BC12)/($B$1-$BC$1)*(X$1-1))</f>
        <v>1.05949410377359</v>
      </c>
      <c r="Y12" s="0" t="n">
        <f aca="false">$B12+(($B12-$BC12)/($B$1-$BC$1)*(Y$1-1))</f>
        <v>1.05650235849057</v>
      </c>
      <c r="Z12" s="0" t="n">
        <f aca="false">$B12+(($B12-$BC12)/($B$1-$BC$1)*(Z$1-1))</f>
        <v>1.05351061320755</v>
      </c>
      <c r="AA12" s="0" t="n">
        <f aca="false">$B12+(($B12-$BC12)/($B$1-$BC$1)*(AA$1-1))</f>
        <v>1.05051886792453</v>
      </c>
      <c r="AB12" s="0" t="n">
        <f aca="false">$B12+(($B12-$BC12)/($B$1-$BC$1)*(AB$1-1))</f>
        <v>1.04752712264151</v>
      </c>
      <c r="AC12" s="0" t="n">
        <f aca="false">$B12+(($B12-$BC12)/($B$1-$BC$1)*(AC$1-1))</f>
        <v>1.04453537735849</v>
      </c>
      <c r="AD12" s="0" t="n">
        <f aca="false">$B12+(($B12-$BC12)/($B$1-$BC$1)*(AD$1-1))</f>
        <v>1.04154363207547</v>
      </c>
      <c r="AE12" s="0" t="n">
        <f aca="false">$B12+(($B12-$BC12)/($B$1-$BC$1)*(AE$1-1))</f>
        <v>1.03855188679245</v>
      </c>
      <c r="AF12" s="0" t="n">
        <f aca="false">$B12+(($B12-$BC12)/($B$1-$BC$1)*(AF$1-1))</f>
        <v>1.03556014150943</v>
      </c>
      <c r="AG12" s="0" t="n">
        <f aca="false">$B12+(($B12-$BC12)/($B$1-$BC$1)*(AG$1-1))</f>
        <v>1.03256839622642</v>
      </c>
      <c r="AH12" s="0" t="n">
        <f aca="false">$B12+(($B12-$BC12)/($B$1-$BC$1)*(AH$1-1))</f>
        <v>1.0295766509434</v>
      </c>
      <c r="AI12" s="0" t="n">
        <f aca="false">$B12+(($B12-$BC12)/($B$1-$BC$1)*(AI$1-1))</f>
        <v>1.02658490566038</v>
      </c>
      <c r="AJ12" s="0" t="n">
        <f aca="false">$B12+(($B12-$BC12)/($B$1-$BC$1)*(AJ$1-1))</f>
        <v>1.02359316037736</v>
      </c>
      <c r="AK12" s="0" t="n">
        <f aca="false">$B12+(($B12-$BC12)/($B$1-$BC$1)*(AK$1-1))</f>
        <v>1.02060141509434</v>
      </c>
      <c r="AL12" s="0" t="n">
        <f aca="false">$B12+(($B12-$BC12)/($B$1-$BC$1)*(AL$1-1))</f>
        <v>1.01760966981132</v>
      </c>
      <c r="AM12" s="0" t="n">
        <f aca="false">$B12+(($B12-$BC12)/($B$1-$BC$1)*(AM$1-1))</f>
        <v>1.0146179245283</v>
      </c>
      <c r="AN12" s="0" t="n">
        <f aca="false">$B12+(($B12-$BC12)/($B$1-$BC$1)*(AN$1-1))</f>
        <v>1.01162617924528</v>
      </c>
      <c r="AO12" s="0" t="n">
        <f aca="false">$B12+(($B12-$BC12)/($B$1-$BC$1)*(AO$1-1))</f>
        <v>1.00863443396226</v>
      </c>
      <c r="AP12" s="0" t="n">
        <f aca="false">$B12+(($B12-$BC12)/($B$1-$BC$1)*(AP$1-1))</f>
        <v>1.00564268867925</v>
      </c>
      <c r="AQ12" s="0" t="n">
        <f aca="false">$B12+(($B12-$BC12)/($B$1-$BC$1)*(AQ$1-1))</f>
        <v>1.00265094339623</v>
      </c>
      <c r="AR12" s="0" t="n">
        <f aca="false">$B12+(($B12-$BC12)/($B$1-$BC$1)*(AR$1-1))</f>
        <v>0.999659198113208</v>
      </c>
      <c r="AS12" s="0" t="n">
        <f aca="false">$B12+(($B12-$BC12)/($B$1-$BC$1)*(AS$1-1))</f>
        <v>0.996667452830189</v>
      </c>
      <c r="AT12" s="0" t="n">
        <f aca="false">$B12+(($B12-$BC12)/($B$1-$BC$1)*(AT$1-1))</f>
        <v>0.99367570754717</v>
      </c>
      <c r="AU12" s="0" t="n">
        <f aca="false">$B12+(($B12-$BC12)/($B$1-$BC$1)*(AU$1-1))</f>
        <v>0.990683962264151</v>
      </c>
      <c r="AV12" s="0" t="n">
        <f aca="false">$B12+(($B12-$BC12)/($B$1-$BC$1)*(AV$1-1))</f>
        <v>0.987692216981132</v>
      </c>
      <c r="AW12" s="0" t="n">
        <f aca="false">$B12+(($B12-$BC12)/($B$1-$BC$1)*(AW$1-1))</f>
        <v>0.984700471698113</v>
      </c>
      <c r="AX12" s="0" t="n">
        <f aca="false">$B12+(($B12-$BC12)/($B$1-$BC$1)*(AX$1-1))</f>
        <v>0.981708726415094</v>
      </c>
      <c r="AY12" s="0" t="n">
        <f aca="false">$B12+(($B12-$BC12)/($B$1-$BC$1)*(AY$1-1))</f>
        <v>0.978716981132076</v>
      </c>
      <c r="AZ12" s="0" t="n">
        <f aca="false">$B12+(($B12-$BC12)/($B$1-$BC$1)*(AZ$1-1))</f>
        <v>0.975725235849057</v>
      </c>
      <c r="BA12" s="0" t="n">
        <f aca="false">$B12+(($B12-$BC12)/($B$1-$BC$1)*(BA$1-1))</f>
        <v>0.972733490566038</v>
      </c>
      <c r="BB12" s="0" t="n">
        <f aca="false">$B12+(($B12-$BC12)/($B$1-$BC$1)*(BB$1-1))</f>
        <v>0.969741745283019</v>
      </c>
      <c r="BC12" s="4" t="n">
        <f aca="false">Ultuna_subsoil_C_199!D12</f>
        <v>0.96675</v>
      </c>
      <c r="BD12" s="0" t="n">
        <f aca="false">$B12+(($B12-$BC12)/($B$1-$BC$1)*(BD$1-1))</f>
        <v>0.963758254716981</v>
      </c>
      <c r="BE12" s="0" t="n">
        <f aca="false">$B12+(($B12-$BC12)/($B$1-$BC$1)*(BE$1-1))</f>
        <v>0.960766509433962</v>
      </c>
      <c r="BF12" s="0" t="n">
        <f aca="false">$B12+(($B12-$BC12)/($B$1-$BC$1)*(BF$1-1))</f>
        <v>0.957774764150943</v>
      </c>
      <c r="BG12" s="0" t="n">
        <f aca="false">$B12+(($B12-$BC12)/($B$1-$BC$1)*(BG$1-1))</f>
        <v>0.954783018867925</v>
      </c>
      <c r="BH12" s="0" t="n">
        <f aca="false">$B12+(($B12-$BC12)/($B$1-$BC$1)*(BH$1-1))</f>
        <v>0.951791273584906</v>
      </c>
      <c r="BI12" s="0" t="n">
        <f aca="false">$B12+(($B12-$BC12)/($B$1-$BC$1)*(BI$1-1))</f>
        <v>0.948799528301887</v>
      </c>
      <c r="BJ12" s="0" t="n">
        <f aca="false">$B12+(($B12-$BC12)/($B$1-$BC$1)*(BJ$1-1))</f>
        <v>0.945807783018868</v>
      </c>
      <c r="BK12" s="0" t="n">
        <f aca="false">$B12+(($B12-$BC12)/($B$1-$BC$1)*(BK$1-1))</f>
        <v>0.942816037735849</v>
      </c>
    </row>
    <row r="13" customFormat="false" ht="14.4" hidden="false" customHeight="false" outlineLevel="0" collapsed="false">
      <c r="A13" s="0" t="n">
        <v>57</v>
      </c>
      <c r="B13" s="0" t="n">
        <f aca="false">B12</f>
        <v>1.1253125</v>
      </c>
      <c r="C13" s="0" t="n">
        <f aca="false">$B13+(($B13-$BC13)/($B$1-$BC$1)*(C$1-1))</f>
        <v>1.12467924528302</v>
      </c>
      <c r="D13" s="0" t="n">
        <f aca="false">$B13+(($B13-$BC13)/($B$1-$BC$1)*(D$1-1))</f>
        <v>1.12404599056604</v>
      </c>
      <c r="E13" s="0" t="n">
        <f aca="false">$B13+(($B13-$BC13)/($B$1-$BC$1)*(E$1-1))</f>
        <v>1.12341273584906</v>
      </c>
      <c r="F13" s="0" t="n">
        <f aca="false">$B13+(($B13-$BC13)/($B$1-$BC$1)*(F$1-1))</f>
        <v>1.12277948113208</v>
      </c>
      <c r="G13" s="0" t="n">
        <f aca="false">$B13+(($B13-$BC13)/($B$1-$BC$1)*(G$1-1))</f>
        <v>1.12214622641509</v>
      </c>
      <c r="H13" s="0" t="n">
        <f aca="false">$B13+(($B13-$BC13)/($B$1-$BC$1)*(H$1-1))</f>
        <v>1.12151297169811</v>
      </c>
      <c r="I13" s="0" t="n">
        <f aca="false">$B13+(($B13-$BC13)/($B$1-$BC$1)*(I$1-1))</f>
        <v>1.12087971698113</v>
      </c>
      <c r="J13" s="0" t="n">
        <f aca="false">$B13+(($B13-$BC13)/($B$1-$BC$1)*(J$1-1))</f>
        <v>1.12024646226415</v>
      </c>
      <c r="K13" s="0" t="n">
        <f aca="false">$B13+(($B13-$BC13)/($B$1-$BC$1)*(K$1-1))</f>
        <v>1.11961320754717</v>
      </c>
      <c r="L13" s="0" t="n">
        <f aca="false">$B13+(($B13-$BC13)/($B$1-$BC$1)*(L$1-1))</f>
        <v>1.11897995283019</v>
      </c>
      <c r="M13" s="0" t="n">
        <f aca="false">$B13+(($B13-$BC13)/($B$1-$BC$1)*(M$1-1))</f>
        <v>1.11834669811321</v>
      </c>
      <c r="N13" s="0" t="n">
        <f aca="false">$B13+(($B13-$BC13)/($B$1-$BC$1)*(N$1-1))</f>
        <v>1.11771344339623</v>
      </c>
      <c r="O13" s="0" t="n">
        <f aca="false">$B13+(($B13-$BC13)/($B$1-$BC$1)*(O$1-1))</f>
        <v>1.11708018867925</v>
      </c>
      <c r="P13" s="0" t="n">
        <f aca="false">$B13+(($B13-$BC13)/($B$1-$BC$1)*(P$1-1))</f>
        <v>1.11644693396226</v>
      </c>
      <c r="Q13" s="0" t="n">
        <f aca="false">$B13+(($B13-$BC13)/($B$1-$BC$1)*(Q$1-1))</f>
        <v>1.11581367924528</v>
      </c>
      <c r="R13" s="0" t="n">
        <f aca="false">$B13+(($B13-$BC13)/($B$1-$BC$1)*(R$1-1))</f>
        <v>1.1151804245283</v>
      </c>
      <c r="S13" s="0" t="n">
        <f aca="false">$B13+(($B13-$BC13)/($B$1-$BC$1)*(S$1-1))</f>
        <v>1.11454716981132</v>
      </c>
      <c r="T13" s="0" t="n">
        <f aca="false">$B13+(($B13-$BC13)/($B$1-$BC$1)*(T$1-1))</f>
        <v>1.11391391509434</v>
      </c>
      <c r="U13" s="0" t="n">
        <f aca="false">$B13+(($B13-$BC13)/($B$1-$BC$1)*(U$1-1))</f>
        <v>1.11328066037736</v>
      </c>
      <c r="V13" s="0" t="n">
        <f aca="false">$B13+(($B13-$BC13)/($B$1-$BC$1)*(V$1-1))</f>
        <v>1.11264740566038</v>
      </c>
      <c r="W13" s="0" t="n">
        <f aca="false">$B13+(($B13-$BC13)/($B$1-$BC$1)*(W$1-1))</f>
        <v>1.1120141509434</v>
      </c>
      <c r="X13" s="0" t="n">
        <f aca="false">$B13+(($B13-$BC13)/($B$1-$BC$1)*(X$1-1))</f>
        <v>1.11138089622642</v>
      </c>
      <c r="Y13" s="0" t="n">
        <f aca="false">$B13+(($B13-$BC13)/($B$1-$BC$1)*(Y$1-1))</f>
        <v>1.11074764150943</v>
      </c>
      <c r="Z13" s="0" t="n">
        <f aca="false">$B13+(($B13-$BC13)/($B$1-$BC$1)*(Z$1-1))</f>
        <v>1.11011438679245</v>
      </c>
      <c r="AA13" s="0" t="n">
        <f aca="false">$B13+(($B13-$BC13)/($B$1-$BC$1)*(AA$1-1))</f>
        <v>1.10948113207547</v>
      </c>
      <c r="AB13" s="0" t="n">
        <f aca="false">$B13+(($B13-$BC13)/($B$1-$BC$1)*(AB$1-1))</f>
        <v>1.10884787735849</v>
      </c>
      <c r="AC13" s="0" t="n">
        <f aca="false">$B13+(($B13-$BC13)/($B$1-$BC$1)*(AC$1-1))</f>
        <v>1.10821462264151</v>
      </c>
      <c r="AD13" s="0" t="n">
        <f aca="false">$B13+(($B13-$BC13)/($B$1-$BC$1)*(AD$1-1))</f>
        <v>1.10758136792453</v>
      </c>
      <c r="AE13" s="0" t="n">
        <f aca="false">$B13+(($B13-$BC13)/($B$1-$BC$1)*(AE$1-1))</f>
        <v>1.10694811320755</v>
      </c>
      <c r="AF13" s="0" t="n">
        <f aca="false">$B13+(($B13-$BC13)/($B$1-$BC$1)*(AF$1-1))</f>
        <v>1.10631485849057</v>
      </c>
      <c r="AG13" s="0" t="n">
        <f aca="false">$B13+(($B13-$BC13)/($B$1-$BC$1)*(AG$1-1))</f>
        <v>1.10568160377358</v>
      </c>
      <c r="AH13" s="0" t="n">
        <f aca="false">$B13+(($B13-$BC13)/($B$1-$BC$1)*(AH$1-1))</f>
        <v>1.1050483490566</v>
      </c>
      <c r="AI13" s="0" t="n">
        <f aca="false">$B13+(($B13-$BC13)/($B$1-$BC$1)*(AI$1-1))</f>
        <v>1.10441509433962</v>
      </c>
      <c r="AJ13" s="0" t="n">
        <f aca="false">$B13+(($B13-$BC13)/($B$1-$BC$1)*(AJ$1-1))</f>
        <v>1.10378183962264</v>
      </c>
      <c r="AK13" s="0" t="n">
        <f aca="false">$B13+(($B13-$BC13)/($B$1-$BC$1)*(AK$1-1))</f>
        <v>1.10314858490566</v>
      </c>
      <c r="AL13" s="0" t="n">
        <f aca="false">$B13+(($B13-$BC13)/($B$1-$BC$1)*(AL$1-1))</f>
        <v>1.10251533018868</v>
      </c>
      <c r="AM13" s="0" t="n">
        <f aca="false">$B13+(($B13-$BC13)/($B$1-$BC$1)*(AM$1-1))</f>
        <v>1.1018820754717</v>
      </c>
      <c r="AN13" s="0" t="n">
        <f aca="false">$B13+(($B13-$BC13)/($B$1-$BC$1)*(AN$1-1))</f>
        <v>1.10124882075472</v>
      </c>
      <c r="AO13" s="0" t="n">
        <f aca="false">$B13+(($B13-$BC13)/($B$1-$BC$1)*(AO$1-1))</f>
        <v>1.10061556603774</v>
      </c>
      <c r="AP13" s="0" t="n">
        <f aca="false">$B13+(($B13-$BC13)/($B$1-$BC$1)*(AP$1-1))</f>
        <v>1.09998231132075</v>
      </c>
      <c r="AQ13" s="0" t="n">
        <f aca="false">$B13+(($B13-$BC13)/($B$1-$BC$1)*(AQ$1-1))</f>
        <v>1.09934905660377</v>
      </c>
      <c r="AR13" s="0" t="n">
        <f aca="false">$B13+(($B13-$BC13)/($B$1-$BC$1)*(AR$1-1))</f>
        <v>1.09871580188679</v>
      </c>
      <c r="AS13" s="0" t="n">
        <f aca="false">$B13+(($B13-$BC13)/($B$1-$BC$1)*(AS$1-1))</f>
        <v>1.09808254716981</v>
      </c>
      <c r="AT13" s="0" t="n">
        <f aca="false">$B13+(($B13-$BC13)/($B$1-$BC$1)*(AT$1-1))</f>
        <v>1.09744929245283</v>
      </c>
      <c r="AU13" s="0" t="n">
        <f aca="false">$B13+(($B13-$BC13)/($B$1-$BC$1)*(AU$1-1))</f>
        <v>1.09681603773585</v>
      </c>
      <c r="AV13" s="0" t="n">
        <f aca="false">$B13+(($B13-$BC13)/($B$1-$BC$1)*(AV$1-1))</f>
        <v>1.09618278301887</v>
      </c>
      <c r="AW13" s="0" t="n">
        <f aca="false">$B13+(($B13-$BC13)/($B$1-$BC$1)*(AW$1-1))</f>
        <v>1.09554952830189</v>
      </c>
      <c r="AX13" s="0" t="n">
        <f aca="false">$B13+(($B13-$BC13)/($B$1-$BC$1)*(AX$1-1))</f>
        <v>1.09491627358491</v>
      </c>
      <c r="AY13" s="0" t="n">
        <f aca="false">$B13+(($B13-$BC13)/($B$1-$BC$1)*(AY$1-1))</f>
        <v>1.09428301886792</v>
      </c>
      <c r="AZ13" s="0" t="n">
        <f aca="false">$B13+(($B13-$BC13)/($B$1-$BC$1)*(AZ$1-1))</f>
        <v>1.09364976415094</v>
      </c>
      <c r="BA13" s="0" t="n">
        <f aca="false">$B13+(($B13-$BC13)/($B$1-$BC$1)*(BA$1-1))</f>
        <v>1.09301650943396</v>
      </c>
      <c r="BB13" s="0" t="n">
        <f aca="false">$B13+(($B13-$BC13)/($B$1-$BC$1)*(BB$1-1))</f>
        <v>1.09238325471698</v>
      </c>
      <c r="BC13" s="4" t="n">
        <f aca="false">Ultuna_subsoil_C_199!D13</f>
        <v>1.09175</v>
      </c>
      <c r="BD13" s="0" t="n">
        <f aca="false">$B13+(($B13-$BC13)/($B$1-$BC$1)*(BD$1-1))</f>
        <v>1.09111674528302</v>
      </c>
      <c r="BE13" s="0" t="n">
        <f aca="false">$B13+(($B13-$BC13)/($B$1-$BC$1)*(BE$1-1))</f>
        <v>1.09048349056604</v>
      </c>
      <c r="BF13" s="0" t="n">
        <f aca="false">$B13+(($B13-$BC13)/($B$1-$BC$1)*(BF$1-1))</f>
        <v>1.08985023584906</v>
      </c>
      <c r="BG13" s="0" t="n">
        <f aca="false">$B13+(($B13-$BC13)/($B$1-$BC$1)*(BG$1-1))</f>
        <v>1.08921698113208</v>
      </c>
      <c r="BH13" s="0" t="n">
        <f aca="false">$B13+(($B13-$BC13)/($B$1-$BC$1)*(BH$1-1))</f>
        <v>1.08858372641509</v>
      </c>
      <c r="BI13" s="0" t="n">
        <f aca="false">$B13+(($B13-$BC13)/($B$1-$BC$1)*(BI$1-1))</f>
        <v>1.08795047169811</v>
      </c>
      <c r="BJ13" s="0" t="n">
        <f aca="false">$B13+(($B13-$BC13)/($B$1-$BC$1)*(BJ$1-1))</f>
        <v>1.08731721698113</v>
      </c>
      <c r="BK13" s="0" t="n">
        <f aca="false">$B13+(($B13-$BC13)/($B$1-$BC$1)*(BK$1-1))</f>
        <v>1.08668396226415</v>
      </c>
    </row>
    <row r="14" customFormat="false" ht="14.4" hidden="false" customHeight="false" outlineLevel="0" collapsed="false">
      <c r="A14" s="0" t="n">
        <v>4</v>
      </c>
      <c r="B14" s="0" t="n">
        <f aca="false">B13</f>
        <v>1.1253125</v>
      </c>
      <c r="C14" s="0" t="n">
        <f aca="false">$B14+(($B14-$BC14)/($B$1-$BC$1)*(C$1-1))</f>
        <v>1.12442193396226</v>
      </c>
      <c r="D14" s="0" t="n">
        <f aca="false">$B14+(($B14-$BC14)/($B$1-$BC$1)*(D$1-1))</f>
        <v>1.12353136792453</v>
      </c>
      <c r="E14" s="0" t="n">
        <f aca="false">$B14+(($B14-$BC14)/($B$1-$BC$1)*(E$1-1))</f>
        <v>1.12264080188679</v>
      </c>
      <c r="F14" s="0" t="n">
        <f aca="false">$B14+(($B14-$BC14)/($B$1-$BC$1)*(F$1-1))</f>
        <v>1.12175023584906</v>
      </c>
      <c r="G14" s="0" t="n">
        <f aca="false">$B14+(($B14-$BC14)/($B$1-$BC$1)*(G$1-1))</f>
        <v>1.12085966981132</v>
      </c>
      <c r="H14" s="0" t="n">
        <f aca="false">$B14+(($B14-$BC14)/($B$1-$BC$1)*(H$1-1))</f>
        <v>1.11996910377358</v>
      </c>
      <c r="I14" s="0" t="n">
        <f aca="false">$B14+(($B14-$BC14)/($B$1-$BC$1)*(I$1-1))</f>
        <v>1.11907853773585</v>
      </c>
      <c r="J14" s="0" t="n">
        <f aca="false">$B14+(($B14-$BC14)/($B$1-$BC$1)*(J$1-1))</f>
        <v>1.11818797169811</v>
      </c>
      <c r="K14" s="0" t="n">
        <f aca="false">$B14+(($B14-$BC14)/($B$1-$BC$1)*(K$1-1))</f>
        <v>1.11729740566038</v>
      </c>
      <c r="L14" s="0" t="n">
        <f aca="false">$B14+(($B14-$BC14)/($B$1-$BC$1)*(L$1-1))</f>
        <v>1.11640683962264</v>
      </c>
      <c r="M14" s="0" t="n">
        <f aca="false">$B14+(($B14-$BC14)/($B$1-$BC$1)*(M$1-1))</f>
        <v>1.11551627358491</v>
      </c>
      <c r="N14" s="0" t="n">
        <f aca="false">$B14+(($B14-$BC14)/($B$1-$BC$1)*(N$1-1))</f>
        <v>1.11462570754717</v>
      </c>
      <c r="O14" s="0" t="n">
        <f aca="false">$B14+(($B14-$BC14)/($B$1-$BC$1)*(O$1-1))</f>
        <v>1.11373514150943</v>
      </c>
      <c r="P14" s="0" t="n">
        <f aca="false">$B14+(($B14-$BC14)/($B$1-$BC$1)*(P$1-1))</f>
        <v>1.1128445754717</v>
      </c>
      <c r="Q14" s="0" t="n">
        <f aca="false">$B14+(($B14-$BC14)/($B$1-$BC$1)*(Q$1-1))</f>
        <v>1.11195400943396</v>
      </c>
      <c r="R14" s="0" t="n">
        <f aca="false">$B14+(($B14-$BC14)/($B$1-$BC$1)*(R$1-1))</f>
        <v>1.11106344339623</v>
      </c>
      <c r="S14" s="0" t="n">
        <f aca="false">$B14+(($B14-$BC14)/($B$1-$BC$1)*(S$1-1))</f>
        <v>1.11017287735849</v>
      </c>
      <c r="T14" s="0" t="n">
        <f aca="false">$B14+(($B14-$BC14)/($B$1-$BC$1)*(T$1-1))</f>
        <v>1.10928231132075</v>
      </c>
      <c r="U14" s="0" t="n">
        <f aca="false">$B14+(($B14-$BC14)/($B$1-$BC$1)*(U$1-1))</f>
        <v>1.10839174528302</v>
      </c>
      <c r="V14" s="0" t="n">
        <f aca="false">$B14+(($B14-$BC14)/($B$1-$BC$1)*(V$1-1))</f>
        <v>1.10750117924528</v>
      </c>
      <c r="W14" s="0" t="n">
        <f aca="false">$B14+(($B14-$BC14)/($B$1-$BC$1)*(W$1-1))</f>
        <v>1.10661061320755</v>
      </c>
      <c r="X14" s="0" t="n">
        <f aca="false">$B14+(($B14-$BC14)/($B$1-$BC$1)*(X$1-1))</f>
        <v>1.10572004716981</v>
      </c>
      <c r="Y14" s="0" t="n">
        <f aca="false">$B14+(($B14-$BC14)/($B$1-$BC$1)*(Y$1-1))</f>
        <v>1.10482948113208</v>
      </c>
      <c r="Z14" s="0" t="n">
        <f aca="false">$B14+(($B14-$BC14)/($B$1-$BC$1)*(Z$1-1))</f>
        <v>1.10393891509434</v>
      </c>
      <c r="AA14" s="0" t="n">
        <f aca="false">$B14+(($B14-$BC14)/($B$1-$BC$1)*(AA$1-1))</f>
        <v>1.1030483490566</v>
      </c>
      <c r="AB14" s="0" t="n">
        <f aca="false">$B14+(($B14-$BC14)/($B$1-$BC$1)*(AB$1-1))</f>
        <v>1.10215778301887</v>
      </c>
      <c r="AC14" s="0" t="n">
        <f aca="false">$B14+(($B14-$BC14)/($B$1-$BC$1)*(AC$1-1))</f>
        <v>1.10126721698113</v>
      </c>
      <c r="AD14" s="0" t="n">
        <f aca="false">$B14+(($B14-$BC14)/($B$1-$BC$1)*(AD$1-1))</f>
        <v>1.1003766509434</v>
      </c>
      <c r="AE14" s="0" t="n">
        <f aca="false">$B14+(($B14-$BC14)/($B$1-$BC$1)*(AE$1-1))</f>
        <v>1.09948608490566</v>
      </c>
      <c r="AF14" s="0" t="n">
        <f aca="false">$B14+(($B14-$BC14)/($B$1-$BC$1)*(AF$1-1))</f>
        <v>1.09859551886792</v>
      </c>
      <c r="AG14" s="0" t="n">
        <f aca="false">$B14+(($B14-$BC14)/($B$1-$BC$1)*(AG$1-1))</f>
        <v>1.09770495283019</v>
      </c>
      <c r="AH14" s="0" t="n">
        <f aca="false">$B14+(($B14-$BC14)/($B$1-$BC$1)*(AH$1-1))</f>
        <v>1.09681438679245</v>
      </c>
      <c r="AI14" s="0" t="n">
        <f aca="false">$B14+(($B14-$BC14)/($B$1-$BC$1)*(AI$1-1))</f>
        <v>1.09592382075472</v>
      </c>
      <c r="AJ14" s="0" t="n">
        <f aca="false">$B14+(($B14-$BC14)/($B$1-$BC$1)*(AJ$1-1))</f>
        <v>1.09503325471698</v>
      </c>
      <c r="AK14" s="0" t="n">
        <f aca="false">$B14+(($B14-$BC14)/($B$1-$BC$1)*(AK$1-1))</f>
        <v>1.09414268867925</v>
      </c>
      <c r="AL14" s="0" t="n">
        <f aca="false">$B14+(($B14-$BC14)/($B$1-$BC$1)*(AL$1-1))</f>
        <v>1.09325212264151</v>
      </c>
      <c r="AM14" s="0" t="n">
        <f aca="false">$B14+(($B14-$BC14)/($B$1-$BC$1)*(AM$1-1))</f>
        <v>1.09236155660377</v>
      </c>
      <c r="AN14" s="0" t="n">
        <f aca="false">$B14+(($B14-$BC14)/($B$1-$BC$1)*(AN$1-1))</f>
        <v>1.09147099056604</v>
      </c>
      <c r="AO14" s="0" t="n">
        <f aca="false">$B14+(($B14-$BC14)/($B$1-$BC$1)*(AO$1-1))</f>
        <v>1.0905804245283</v>
      </c>
      <c r="AP14" s="0" t="n">
        <f aca="false">$B14+(($B14-$BC14)/($B$1-$BC$1)*(AP$1-1))</f>
        <v>1.08968985849057</v>
      </c>
      <c r="AQ14" s="0" t="n">
        <f aca="false">$B14+(($B14-$BC14)/($B$1-$BC$1)*(AQ$1-1))</f>
        <v>1.08879929245283</v>
      </c>
      <c r="AR14" s="0" t="n">
        <f aca="false">$B14+(($B14-$BC14)/($B$1-$BC$1)*(AR$1-1))</f>
        <v>1.08790872641509</v>
      </c>
      <c r="AS14" s="0" t="n">
        <f aca="false">$B14+(($B14-$BC14)/($B$1-$BC$1)*(AS$1-1))</f>
        <v>1.08701816037736</v>
      </c>
      <c r="AT14" s="0" t="n">
        <f aca="false">$B14+(($B14-$BC14)/($B$1-$BC$1)*(AT$1-1))</f>
        <v>1.08612759433962</v>
      </c>
      <c r="AU14" s="0" t="n">
        <f aca="false">$B14+(($B14-$BC14)/($B$1-$BC$1)*(AU$1-1))</f>
        <v>1.08523702830189</v>
      </c>
      <c r="AV14" s="0" t="n">
        <f aca="false">$B14+(($B14-$BC14)/($B$1-$BC$1)*(AV$1-1))</f>
        <v>1.08434646226415</v>
      </c>
      <c r="AW14" s="0" t="n">
        <f aca="false">$B14+(($B14-$BC14)/($B$1-$BC$1)*(AW$1-1))</f>
        <v>1.08345589622642</v>
      </c>
      <c r="AX14" s="0" t="n">
        <f aca="false">$B14+(($B14-$BC14)/($B$1-$BC$1)*(AX$1-1))</f>
        <v>1.08256533018868</v>
      </c>
      <c r="AY14" s="0" t="n">
        <f aca="false">$B14+(($B14-$BC14)/($B$1-$BC$1)*(AY$1-1))</f>
        <v>1.08167476415094</v>
      </c>
      <c r="AZ14" s="0" t="n">
        <f aca="false">$B14+(($B14-$BC14)/($B$1-$BC$1)*(AZ$1-1))</f>
        <v>1.08078419811321</v>
      </c>
      <c r="BA14" s="0" t="n">
        <f aca="false">$B14+(($B14-$BC14)/($B$1-$BC$1)*(BA$1-1))</f>
        <v>1.07989363207547</v>
      </c>
      <c r="BB14" s="0" t="n">
        <f aca="false">$B14+(($B14-$BC14)/($B$1-$BC$1)*(BB$1-1))</f>
        <v>1.07900306603774</v>
      </c>
      <c r="BC14" s="0" t="n">
        <f aca="false">AVERAGE(BC10:BC13,BC22:BC25)</f>
        <v>1.0781125</v>
      </c>
      <c r="BD14" s="0" t="n">
        <f aca="false">$B14+(($B14-$BC14)/($B$1-$BC$1)*(BD$1-1))</f>
        <v>1.07722193396226</v>
      </c>
      <c r="BE14" s="0" t="n">
        <f aca="false">$B14+(($B14-$BC14)/($B$1-$BC$1)*(BE$1-1))</f>
        <v>1.07633136792453</v>
      </c>
      <c r="BF14" s="0" t="n">
        <f aca="false">$B14+(($B14-$BC14)/($B$1-$BC$1)*(BF$1-1))</f>
        <v>1.07544080188679</v>
      </c>
      <c r="BG14" s="0" t="n">
        <f aca="false">$B14+(($B14-$BC14)/($B$1-$BC$1)*(BG$1-1))</f>
        <v>1.07455023584906</v>
      </c>
      <c r="BH14" s="0" t="n">
        <f aca="false">$B14+(($B14-$BC14)/($B$1-$BC$1)*(BH$1-1))</f>
        <v>1.07365966981132</v>
      </c>
      <c r="BI14" s="0" t="n">
        <f aca="false">$B14+(($B14-$BC14)/($B$1-$BC$1)*(BI$1-1))</f>
        <v>1.07276910377359</v>
      </c>
      <c r="BJ14" s="0" t="n">
        <f aca="false">$B14+(($B14-$BC14)/($B$1-$BC$1)*(BJ$1-1))</f>
        <v>1.07187853773585</v>
      </c>
      <c r="BK14" s="0" t="n">
        <f aca="false">$B14+(($B14-$BC14)/($B$1-$BC$1)*(BK$1-1))</f>
        <v>1.07098797169811</v>
      </c>
    </row>
    <row r="15" customFormat="false" ht="14.4" hidden="false" customHeight="false" outlineLevel="0" collapsed="false">
      <c r="A15" s="0" t="n">
        <v>18</v>
      </c>
      <c r="B15" s="0" t="n">
        <f aca="false">B14</f>
        <v>1.1253125</v>
      </c>
      <c r="C15" s="0" t="n">
        <f aca="false">$B15+(($B15-$BC15)/($B$1-$BC$1)*(C$1-1))</f>
        <v>1.12442193396226</v>
      </c>
      <c r="D15" s="0" t="n">
        <f aca="false">$B15+(($B15-$BC15)/($B$1-$BC$1)*(D$1-1))</f>
        <v>1.12353136792453</v>
      </c>
      <c r="E15" s="0" t="n">
        <f aca="false">$B15+(($B15-$BC15)/($B$1-$BC$1)*(E$1-1))</f>
        <v>1.12264080188679</v>
      </c>
      <c r="F15" s="0" t="n">
        <f aca="false">$B15+(($B15-$BC15)/($B$1-$BC$1)*(F$1-1))</f>
        <v>1.12175023584906</v>
      </c>
      <c r="G15" s="0" t="n">
        <f aca="false">$B15+(($B15-$BC15)/($B$1-$BC$1)*(G$1-1))</f>
        <v>1.12085966981132</v>
      </c>
      <c r="H15" s="0" t="n">
        <f aca="false">$B15+(($B15-$BC15)/($B$1-$BC$1)*(H$1-1))</f>
        <v>1.11996910377358</v>
      </c>
      <c r="I15" s="0" t="n">
        <f aca="false">$B15+(($B15-$BC15)/($B$1-$BC$1)*(I$1-1))</f>
        <v>1.11907853773585</v>
      </c>
      <c r="J15" s="0" t="n">
        <f aca="false">$B15+(($B15-$BC15)/($B$1-$BC$1)*(J$1-1))</f>
        <v>1.11818797169811</v>
      </c>
      <c r="K15" s="0" t="n">
        <f aca="false">$B15+(($B15-$BC15)/($B$1-$BC$1)*(K$1-1))</f>
        <v>1.11729740566038</v>
      </c>
      <c r="L15" s="0" t="n">
        <f aca="false">$B15+(($B15-$BC15)/($B$1-$BC$1)*(L$1-1))</f>
        <v>1.11640683962264</v>
      </c>
      <c r="M15" s="0" t="n">
        <f aca="false">$B15+(($B15-$BC15)/($B$1-$BC$1)*(M$1-1))</f>
        <v>1.11551627358491</v>
      </c>
      <c r="N15" s="0" t="n">
        <f aca="false">$B15+(($B15-$BC15)/($B$1-$BC$1)*(N$1-1))</f>
        <v>1.11462570754717</v>
      </c>
      <c r="O15" s="0" t="n">
        <f aca="false">$B15+(($B15-$BC15)/($B$1-$BC$1)*(O$1-1))</f>
        <v>1.11373514150943</v>
      </c>
      <c r="P15" s="0" t="n">
        <f aca="false">$B15+(($B15-$BC15)/($B$1-$BC$1)*(P$1-1))</f>
        <v>1.1128445754717</v>
      </c>
      <c r="Q15" s="0" t="n">
        <f aca="false">$B15+(($B15-$BC15)/($B$1-$BC$1)*(Q$1-1))</f>
        <v>1.11195400943396</v>
      </c>
      <c r="R15" s="0" t="n">
        <f aca="false">$B15+(($B15-$BC15)/($B$1-$BC$1)*(R$1-1))</f>
        <v>1.11106344339623</v>
      </c>
      <c r="S15" s="0" t="n">
        <f aca="false">$B15+(($B15-$BC15)/($B$1-$BC$1)*(S$1-1))</f>
        <v>1.11017287735849</v>
      </c>
      <c r="T15" s="0" t="n">
        <f aca="false">$B15+(($B15-$BC15)/($B$1-$BC$1)*(T$1-1))</f>
        <v>1.10928231132075</v>
      </c>
      <c r="U15" s="0" t="n">
        <f aca="false">$B15+(($B15-$BC15)/($B$1-$BC$1)*(U$1-1))</f>
        <v>1.10839174528302</v>
      </c>
      <c r="V15" s="0" t="n">
        <f aca="false">$B15+(($B15-$BC15)/($B$1-$BC$1)*(V$1-1))</f>
        <v>1.10750117924528</v>
      </c>
      <c r="W15" s="0" t="n">
        <f aca="false">$B15+(($B15-$BC15)/($B$1-$BC$1)*(W$1-1))</f>
        <v>1.10661061320755</v>
      </c>
      <c r="X15" s="0" t="n">
        <f aca="false">$B15+(($B15-$BC15)/($B$1-$BC$1)*(X$1-1))</f>
        <v>1.10572004716981</v>
      </c>
      <c r="Y15" s="0" t="n">
        <f aca="false">$B15+(($B15-$BC15)/($B$1-$BC$1)*(Y$1-1))</f>
        <v>1.10482948113208</v>
      </c>
      <c r="Z15" s="0" t="n">
        <f aca="false">$B15+(($B15-$BC15)/($B$1-$BC$1)*(Z$1-1))</f>
        <v>1.10393891509434</v>
      </c>
      <c r="AA15" s="0" t="n">
        <f aca="false">$B15+(($B15-$BC15)/($B$1-$BC$1)*(AA$1-1))</f>
        <v>1.1030483490566</v>
      </c>
      <c r="AB15" s="0" t="n">
        <f aca="false">$B15+(($B15-$BC15)/($B$1-$BC$1)*(AB$1-1))</f>
        <v>1.10215778301887</v>
      </c>
      <c r="AC15" s="0" t="n">
        <f aca="false">$B15+(($B15-$BC15)/($B$1-$BC$1)*(AC$1-1))</f>
        <v>1.10126721698113</v>
      </c>
      <c r="AD15" s="0" t="n">
        <f aca="false">$B15+(($B15-$BC15)/($B$1-$BC$1)*(AD$1-1))</f>
        <v>1.1003766509434</v>
      </c>
      <c r="AE15" s="0" t="n">
        <f aca="false">$B15+(($B15-$BC15)/($B$1-$BC$1)*(AE$1-1))</f>
        <v>1.09948608490566</v>
      </c>
      <c r="AF15" s="0" t="n">
        <f aca="false">$B15+(($B15-$BC15)/($B$1-$BC$1)*(AF$1-1))</f>
        <v>1.09859551886792</v>
      </c>
      <c r="AG15" s="0" t="n">
        <f aca="false">$B15+(($B15-$BC15)/($B$1-$BC$1)*(AG$1-1))</f>
        <v>1.09770495283019</v>
      </c>
      <c r="AH15" s="0" t="n">
        <f aca="false">$B15+(($B15-$BC15)/($B$1-$BC$1)*(AH$1-1))</f>
        <v>1.09681438679245</v>
      </c>
      <c r="AI15" s="0" t="n">
        <f aca="false">$B15+(($B15-$BC15)/($B$1-$BC$1)*(AI$1-1))</f>
        <v>1.09592382075472</v>
      </c>
      <c r="AJ15" s="0" t="n">
        <f aca="false">$B15+(($B15-$BC15)/($B$1-$BC$1)*(AJ$1-1))</f>
        <v>1.09503325471698</v>
      </c>
      <c r="AK15" s="0" t="n">
        <f aca="false">$B15+(($B15-$BC15)/($B$1-$BC$1)*(AK$1-1))</f>
        <v>1.09414268867925</v>
      </c>
      <c r="AL15" s="0" t="n">
        <f aca="false">$B15+(($B15-$BC15)/($B$1-$BC$1)*(AL$1-1))</f>
        <v>1.09325212264151</v>
      </c>
      <c r="AM15" s="0" t="n">
        <f aca="false">$B15+(($B15-$BC15)/($B$1-$BC$1)*(AM$1-1))</f>
        <v>1.09236155660377</v>
      </c>
      <c r="AN15" s="0" t="n">
        <f aca="false">$B15+(($B15-$BC15)/($B$1-$BC$1)*(AN$1-1))</f>
        <v>1.09147099056604</v>
      </c>
      <c r="AO15" s="0" t="n">
        <f aca="false">$B15+(($B15-$BC15)/($B$1-$BC$1)*(AO$1-1))</f>
        <v>1.0905804245283</v>
      </c>
      <c r="AP15" s="0" t="n">
        <f aca="false">$B15+(($B15-$BC15)/($B$1-$BC$1)*(AP$1-1))</f>
        <v>1.08968985849057</v>
      </c>
      <c r="AQ15" s="0" t="n">
        <f aca="false">$B15+(($B15-$BC15)/($B$1-$BC$1)*(AQ$1-1))</f>
        <v>1.08879929245283</v>
      </c>
      <c r="AR15" s="0" t="n">
        <f aca="false">$B15+(($B15-$BC15)/($B$1-$BC$1)*(AR$1-1))</f>
        <v>1.08790872641509</v>
      </c>
      <c r="AS15" s="0" t="n">
        <f aca="false">$B15+(($B15-$BC15)/($B$1-$BC$1)*(AS$1-1))</f>
        <v>1.08701816037736</v>
      </c>
      <c r="AT15" s="0" t="n">
        <f aca="false">$B15+(($B15-$BC15)/($B$1-$BC$1)*(AT$1-1))</f>
        <v>1.08612759433962</v>
      </c>
      <c r="AU15" s="0" t="n">
        <f aca="false">$B15+(($B15-$BC15)/($B$1-$BC$1)*(AU$1-1))</f>
        <v>1.08523702830189</v>
      </c>
      <c r="AV15" s="0" t="n">
        <f aca="false">$B15+(($B15-$BC15)/($B$1-$BC$1)*(AV$1-1))</f>
        <v>1.08434646226415</v>
      </c>
      <c r="AW15" s="0" t="n">
        <f aca="false">$B15+(($B15-$BC15)/($B$1-$BC$1)*(AW$1-1))</f>
        <v>1.08345589622642</v>
      </c>
      <c r="AX15" s="0" t="n">
        <f aca="false">$B15+(($B15-$BC15)/($B$1-$BC$1)*(AX$1-1))</f>
        <v>1.08256533018868</v>
      </c>
      <c r="AY15" s="0" t="n">
        <f aca="false">$B15+(($B15-$BC15)/($B$1-$BC$1)*(AY$1-1))</f>
        <v>1.08167476415094</v>
      </c>
      <c r="AZ15" s="0" t="n">
        <f aca="false">$B15+(($B15-$BC15)/($B$1-$BC$1)*(AZ$1-1))</f>
        <v>1.08078419811321</v>
      </c>
      <c r="BA15" s="0" t="n">
        <f aca="false">$B15+(($B15-$BC15)/($B$1-$BC$1)*(BA$1-1))</f>
        <v>1.07989363207547</v>
      </c>
      <c r="BB15" s="0" t="n">
        <f aca="false">$B15+(($B15-$BC15)/($B$1-$BC$1)*(BB$1-1))</f>
        <v>1.07900306603774</v>
      </c>
      <c r="BC15" s="0" t="n">
        <f aca="false">BC14</f>
        <v>1.0781125</v>
      </c>
      <c r="BD15" s="0" t="n">
        <f aca="false">$B15+(($B15-$BC15)/($B$1-$BC$1)*(BD$1-1))</f>
        <v>1.07722193396226</v>
      </c>
      <c r="BE15" s="0" t="n">
        <f aca="false">$B15+(($B15-$BC15)/($B$1-$BC$1)*(BE$1-1))</f>
        <v>1.07633136792453</v>
      </c>
      <c r="BF15" s="0" t="n">
        <f aca="false">$B15+(($B15-$BC15)/($B$1-$BC$1)*(BF$1-1))</f>
        <v>1.07544080188679</v>
      </c>
      <c r="BG15" s="0" t="n">
        <f aca="false">$B15+(($B15-$BC15)/($B$1-$BC$1)*(BG$1-1))</f>
        <v>1.07455023584906</v>
      </c>
      <c r="BH15" s="0" t="n">
        <f aca="false">$B15+(($B15-$BC15)/($B$1-$BC$1)*(BH$1-1))</f>
        <v>1.07365966981132</v>
      </c>
      <c r="BI15" s="0" t="n">
        <f aca="false">$B15+(($B15-$BC15)/($B$1-$BC$1)*(BI$1-1))</f>
        <v>1.07276910377359</v>
      </c>
      <c r="BJ15" s="0" t="n">
        <f aca="false">$B15+(($B15-$BC15)/($B$1-$BC$1)*(BJ$1-1))</f>
        <v>1.07187853773585</v>
      </c>
      <c r="BK15" s="0" t="n">
        <f aca="false">$B15+(($B15-$BC15)/($B$1-$BC$1)*(BK$1-1))</f>
        <v>1.07098797169811</v>
      </c>
    </row>
    <row r="16" customFormat="false" ht="14.4" hidden="false" customHeight="false" outlineLevel="0" collapsed="false">
      <c r="A16" s="0" t="n">
        <v>45</v>
      </c>
      <c r="B16" s="0" t="n">
        <f aca="false">B15</f>
        <v>1.1253125</v>
      </c>
      <c r="C16" s="0" t="n">
        <f aca="false">$B16+(($B16-$BC16)/($B$1-$BC$1)*(C$1-1))</f>
        <v>1.12442193396226</v>
      </c>
      <c r="D16" s="0" t="n">
        <f aca="false">$B16+(($B16-$BC16)/($B$1-$BC$1)*(D$1-1))</f>
        <v>1.12353136792453</v>
      </c>
      <c r="E16" s="0" t="n">
        <f aca="false">$B16+(($B16-$BC16)/($B$1-$BC$1)*(E$1-1))</f>
        <v>1.12264080188679</v>
      </c>
      <c r="F16" s="0" t="n">
        <f aca="false">$B16+(($B16-$BC16)/($B$1-$BC$1)*(F$1-1))</f>
        <v>1.12175023584906</v>
      </c>
      <c r="G16" s="0" t="n">
        <f aca="false">$B16+(($B16-$BC16)/($B$1-$BC$1)*(G$1-1))</f>
        <v>1.12085966981132</v>
      </c>
      <c r="H16" s="0" t="n">
        <f aca="false">$B16+(($B16-$BC16)/($B$1-$BC$1)*(H$1-1))</f>
        <v>1.11996910377358</v>
      </c>
      <c r="I16" s="0" t="n">
        <f aca="false">$B16+(($B16-$BC16)/($B$1-$BC$1)*(I$1-1))</f>
        <v>1.11907853773585</v>
      </c>
      <c r="J16" s="0" t="n">
        <f aca="false">$B16+(($B16-$BC16)/($B$1-$BC$1)*(J$1-1))</f>
        <v>1.11818797169811</v>
      </c>
      <c r="K16" s="0" t="n">
        <f aca="false">$B16+(($B16-$BC16)/($B$1-$BC$1)*(K$1-1))</f>
        <v>1.11729740566038</v>
      </c>
      <c r="L16" s="0" t="n">
        <f aca="false">$B16+(($B16-$BC16)/($B$1-$BC$1)*(L$1-1))</f>
        <v>1.11640683962264</v>
      </c>
      <c r="M16" s="0" t="n">
        <f aca="false">$B16+(($B16-$BC16)/($B$1-$BC$1)*(M$1-1))</f>
        <v>1.11551627358491</v>
      </c>
      <c r="N16" s="0" t="n">
        <f aca="false">$B16+(($B16-$BC16)/($B$1-$BC$1)*(N$1-1))</f>
        <v>1.11462570754717</v>
      </c>
      <c r="O16" s="0" t="n">
        <f aca="false">$B16+(($B16-$BC16)/($B$1-$BC$1)*(O$1-1))</f>
        <v>1.11373514150943</v>
      </c>
      <c r="P16" s="0" t="n">
        <f aca="false">$B16+(($B16-$BC16)/($B$1-$BC$1)*(P$1-1))</f>
        <v>1.1128445754717</v>
      </c>
      <c r="Q16" s="0" t="n">
        <f aca="false">$B16+(($B16-$BC16)/($B$1-$BC$1)*(Q$1-1))</f>
        <v>1.11195400943396</v>
      </c>
      <c r="R16" s="0" t="n">
        <f aca="false">$B16+(($B16-$BC16)/($B$1-$BC$1)*(R$1-1))</f>
        <v>1.11106344339623</v>
      </c>
      <c r="S16" s="0" t="n">
        <f aca="false">$B16+(($B16-$BC16)/($B$1-$BC$1)*(S$1-1))</f>
        <v>1.11017287735849</v>
      </c>
      <c r="T16" s="0" t="n">
        <f aca="false">$B16+(($B16-$BC16)/($B$1-$BC$1)*(T$1-1))</f>
        <v>1.10928231132075</v>
      </c>
      <c r="U16" s="0" t="n">
        <f aca="false">$B16+(($B16-$BC16)/($B$1-$BC$1)*(U$1-1))</f>
        <v>1.10839174528302</v>
      </c>
      <c r="V16" s="0" t="n">
        <f aca="false">$B16+(($B16-$BC16)/($B$1-$BC$1)*(V$1-1))</f>
        <v>1.10750117924528</v>
      </c>
      <c r="W16" s="0" t="n">
        <f aca="false">$B16+(($B16-$BC16)/($B$1-$BC$1)*(W$1-1))</f>
        <v>1.10661061320755</v>
      </c>
      <c r="X16" s="0" t="n">
        <f aca="false">$B16+(($B16-$BC16)/($B$1-$BC$1)*(X$1-1))</f>
        <v>1.10572004716981</v>
      </c>
      <c r="Y16" s="0" t="n">
        <f aca="false">$B16+(($B16-$BC16)/($B$1-$BC$1)*(Y$1-1))</f>
        <v>1.10482948113208</v>
      </c>
      <c r="Z16" s="0" t="n">
        <f aca="false">$B16+(($B16-$BC16)/($B$1-$BC$1)*(Z$1-1))</f>
        <v>1.10393891509434</v>
      </c>
      <c r="AA16" s="0" t="n">
        <f aca="false">$B16+(($B16-$BC16)/($B$1-$BC$1)*(AA$1-1))</f>
        <v>1.1030483490566</v>
      </c>
      <c r="AB16" s="0" t="n">
        <f aca="false">$B16+(($B16-$BC16)/($B$1-$BC$1)*(AB$1-1))</f>
        <v>1.10215778301887</v>
      </c>
      <c r="AC16" s="0" t="n">
        <f aca="false">$B16+(($B16-$BC16)/($B$1-$BC$1)*(AC$1-1))</f>
        <v>1.10126721698113</v>
      </c>
      <c r="AD16" s="0" t="n">
        <f aca="false">$B16+(($B16-$BC16)/($B$1-$BC$1)*(AD$1-1))</f>
        <v>1.1003766509434</v>
      </c>
      <c r="AE16" s="0" t="n">
        <f aca="false">$B16+(($B16-$BC16)/($B$1-$BC$1)*(AE$1-1))</f>
        <v>1.09948608490566</v>
      </c>
      <c r="AF16" s="0" t="n">
        <f aca="false">$B16+(($B16-$BC16)/($B$1-$BC$1)*(AF$1-1))</f>
        <v>1.09859551886792</v>
      </c>
      <c r="AG16" s="0" t="n">
        <f aca="false">$B16+(($B16-$BC16)/($B$1-$BC$1)*(AG$1-1))</f>
        <v>1.09770495283019</v>
      </c>
      <c r="AH16" s="0" t="n">
        <f aca="false">$B16+(($B16-$BC16)/($B$1-$BC$1)*(AH$1-1))</f>
        <v>1.09681438679245</v>
      </c>
      <c r="AI16" s="0" t="n">
        <f aca="false">$B16+(($B16-$BC16)/($B$1-$BC$1)*(AI$1-1))</f>
        <v>1.09592382075472</v>
      </c>
      <c r="AJ16" s="0" t="n">
        <f aca="false">$B16+(($B16-$BC16)/($B$1-$BC$1)*(AJ$1-1))</f>
        <v>1.09503325471698</v>
      </c>
      <c r="AK16" s="0" t="n">
        <f aca="false">$B16+(($B16-$BC16)/($B$1-$BC$1)*(AK$1-1))</f>
        <v>1.09414268867925</v>
      </c>
      <c r="AL16" s="0" t="n">
        <f aca="false">$B16+(($B16-$BC16)/($B$1-$BC$1)*(AL$1-1))</f>
        <v>1.09325212264151</v>
      </c>
      <c r="AM16" s="0" t="n">
        <f aca="false">$B16+(($B16-$BC16)/($B$1-$BC$1)*(AM$1-1))</f>
        <v>1.09236155660377</v>
      </c>
      <c r="AN16" s="0" t="n">
        <f aca="false">$B16+(($B16-$BC16)/($B$1-$BC$1)*(AN$1-1))</f>
        <v>1.09147099056604</v>
      </c>
      <c r="AO16" s="0" t="n">
        <f aca="false">$B16+(($B16-$BC16)/($B$1-$BC$1)*(AO$1-1))</f>
        <v>1.0905804245283</v>
      </c>
      <c r="AP16" s="0" t="n">
        <f aca="false">$B16+(($B16-$BC16)/($B$1-$BC$1)*(AP$1-1))</f>
        <v>1.08968985849057</v>
      </c>
      <c r="AQ16" s="0" t="n">
        <f aca="false">$B16+(($B16-$BC16)/($B$1-$BC$1)*(AQ$1-1))</f>
        <v>1.08879929245283</v>
      </c>
      <c r="AR16" s="0" t="n">
        <f aca="false">$B16+(($B16-$BC16)/($B$1-$BC$1)*(AR$1-1))</f>
        <v>1.08790872641509</v>
      </c>
      <c r="AS16" s="0" t="n">
        <f aca="false">$B16+(($B16-$BC16)/($B$1-$BC$1)*(AS$1-1))</f>
        <v>1.08701816037736</v>
      </c>
      <c r="AT16" s="0" t="n">
        <f aca="false">$B16+(($B16-$BC16)/($B$1-$BC$1)*(AT$1-1))</f>
        <v>1.08612759433962</v>
      </c>
      <c r="AU16" s="0" t="n">
        <f aca="false">$B16+(($B16-$BC16)/($B$1-$BC$1)*(AU$1-1))</f>
        <v>1.08523702830189</v>
      </c>
      <c r="AV16" s="0" t="n">
        <f aca="false">$B16+(($B16-$BC16)/($B$1-$BC$1)*(AV$1-1))</f>
        <v>1.08434646226415</v>
      </c>
      <c r="AW16" s="0" t="n">
        <f aca="false">$B16+(($B16-$BC16)/($B$1-$BC$1)*(AW$1-1))</f>
        <v>1.08345589622642</v>
      </c>
      <c r="AX16" s="0" t="n">
        <f aca="false">$B16+(($B16-$BC16)/($B$1-$BC$1)*(AX$1-1))</f>
        <v>1.08256533018868</v>
      </c>
      <c r="AY16" s="0" t="n">
        <f aca="false">$B16+(($B16-$BC16)/($B$1-$BC$1)*(AY$1-1))</f>
        <v>1.08167476415094</v>
      </c>
      <c r="AZ16" s="0" t="n">
        <f aca="false">$B16+(($B16-$BC16)/($B$1-$BC$1)*(AZ$1-1))</f>
        <v>1.08078419811321</v>
      </c>
      <c r="BA16" s="0" t="n">
        <f aca="false">$B16+(($B16-$BC16)/($B$1-$BC$1)*(BA$1-1))</f>
        <v>1.07989363207547</v>
      </c>
      <c r="BB16" s="0" t="n">
        <f aca="false">$B16+(($B16-$BC16)/($B$1-$BC$1)*(BB$1-1))</f>
        <v>1.07900306603774</v>
      </c>
      <c r="BC16" s="0" t="n">
        <f aca="false">BC15</f>
        <v>1.0781125</v>
      </c>
      <c r="BD16" s="0" t="n">
        <f aca="false">$B16+(($B16-$BC16)/($B$1-$BC$1)*(BD$1-1))</f>
        <v>1.07722193396226</v>
      </c>
      <c r="BE16" s="0" t="n">
        <f aca="false">$B16+(($B16-$BC16)/($B$1-$BC$1)*(BE$1-1))</f>
        <v>1.07633136792453</v>
      </c>
      <c r="BF16" s="0" t="n">
        <f aca="false">$B16+(($B16-$BC16)/($B$1-$BC$1)*(BF$1-1))</f>
        <v>1.07544080188679</v>
      </c>
      <c r="BG16" s="0" t="n">
        <f aca="false">$B16+(($B16-$BC16)/($B$1-$BC$1)*(BG$1-1))</f>
        <v>1.07455023584906</v>
      </c>
      <c r="BH16" s="0" t="n">
        <f aca="false">$B16+(($B16-$BC16)/($B$1-$BC$1)*(BH$1-1))</f>
        <v>1.07365966981132</v>
      </c>
      <c r="BI16" s="0" t="n">
        <f aca="false">$B16+(($B16-$BC16)/($B$1-$BC$1)*(BI$1-1))</f>
        <v>1.07276910377359</v>
      </c>
      <c r="BJ16" s="0" t="n">
        <f aca="false">$B16+(($B16-$BC16)/($B$1-$BC$1)*(BJ$1-1))</f>
        <v>1.07187853773585</v>
      </c>
      <c r="BK16" s="0" t="n">
        <f aca="false">$B16+(($B16-$BC16)/($B$1-$BC$1)*(BK$1-1))</f>
        <v>1.07098797169811</v>
      </c>
    </row>
    <row r="17" customFormat="false" ht="14.4" hidden="false" customHeight="false" outlineLevel="0" collapsed="false">
      <c r="A17" s="0" t="n">
        <v>59</v>
      </c>
      <c r="B17" s="0" t="n">
        <f aca="false">B16</f>
        <v>1.1253125</v>
      </c>
      <c r="C17" s="0" t="n">
        <f aca="false">$B17+(($B17-$BC17)/($B$1-$BC$1)*(C$1-1))</f>
        <v>1.12442193396226</v>
      </c>
      <c r="D17" s="0" t="n">
        <f aca="false">$B17+(($B17-$BC17)/($B$1-$BC$1)*(D$1-1))</f>
        <v>1.12353136792453</v>
      </c>
      <c r="E17" s="0" t="n">
        <f aca="false">$B17+(($B17-$BC17)/($B$1-$BC$1)*(E$1-1))</f>
        <v>1.12264080188679</v>
      </c>
      <c r="F17" s="0" t="n">
        <f aca="false">$B17+(($B17-$BC17)/($B$1-$BC$1)*(F$1-1))</f>
        <v>1.12175023584906</v>
      </c>
      <c r="G17" s="0" t="n">
        <f aca="false">$B17+(($B17-$BC17)/($B$1-$BC$1)*(G$1-1))</f>
        <v>1.12085966981132</v>
      </c>
      <c r="H17" s="0" t="n">
        <f aca="false">$B17+(($B17-$BC17)/($B$1-$BC$1)*(H$1-1))</f>
        <v>1.11996910377358</v>
      </c>
      <c r="I17" s="0" t="n">
        <f aca="false">$B17+(($B17-$BC17)/($B$1-$BC$1)*(I$1-1))</f>
        <v>1.11907853773585</v>
      </c>
      <c r="J17" s="0" t="n">
        <f aca="false">$B17+(($B17-$BC17)/($B$1-$BC$1)*(J$1-1))</f>
        <v>1.11818797169811</v>
      </c>
      <c r="K17" s="0" t="n">
        <f aca="false">$B17+(($B17-$BC17)/($B$1-$BC$1)*(K$1-1))</f>
        <v>1.11729740566038</v>
      </c>
      <c r="L17" s="0" t="n">
        <f aca="false">$B17+(($B17-$BC17)/($B$1-$BC$1)*(L$1-1))</f>
        <v>1.11640683962264</v>
      </c>
      <c r="M17" s="0" t="n">
        <f aca="false">$B17+(($B17-$BC17)/($B$1-$BC$1)*(M$1-1))</f>
        <v>1.11551627358491</v>
      </c>
      <c r="N17" s="0" t="n">
        <f aca="false">$B17+(($B17-$BC17)/($B$1-$BC$1)*(N$1-1))</f>
        <v>1.11462570754717</v>
      </c>
      <c r="O17" s="0" t="n">
        <f aca="false">$B17+(($B17-$BC17)/($B$1-$BC$1)*(O$1-1))</f>
        <v>1.11373514150943</v>
      </c>
      <c r="P17" s="0" t="n">
        <f aca="false">$B17+(($B17-$BC17)/($B$1-$BC$1)*(P$1-1))</f>
        <v>1.1128445754717</v>
      </c>
      <c r="Q17" s="0" t="n">
        <f aca="false">$B17+(($B17-$BC17)/($B$1-$BC$1)*(Q$1-1))</f>
        <v>1.11195400943396</v>
      </c>
      <c r="R17" s="0" t="n">
        <f aca="false">$B17+(($B17-$BC17)/($B$1-$BC$1)*(R$1-1))</f>
        <v>1.11106344339623</v>
      </c>
      <c r="S17" s="0" t="n">
        <f aca="false">$B17+(($B17-$BC17)/($B$1-$BC$1)*(S$1-1))</f>
        <v>1.11017287735849</v>
      </c>
      <c r="T17" s="0" t="n">
        <f aca="false">$B17+(($B17-$BC17)/($B$1-$BC$1)*(T$1-1))</f>
        <v>1.10928231132075</v>
      </c>
      <c r="U17" s="0" t="n">
        <f aca="false">$B17+(($B17-$BC17)/($B$1-$BC$1)*(U$1-1))</f>
        <v>1.10839174528302</v>
      </c>
      <c r="V17" s="0" t="n">
        <f aca="false">$B17+(($B17-$BC17)/($B$1-$BC$1)*(V$1-1))</f>
        <v>1.10750117924528</v>
      </c>
      <c r="W17" s="0" t="n">
        <f aca="false">$B17+(($B17-$BC17)/($B$1-$BC$1)*(W$1-1))</f>
        <v>1.10661061320755</v>
      </c>
      <c r="X17" s="0" t="n">
        <f aca="false">$B17+(($B17-$BC17)/($B$1-$BC$1)*(X$1-1))</f>
        <v>1.10572004716981</v>
      </c>
      <c r="Y17" s="0" t="n">
        <f aca="false">$B17+(($B17-$BC17)/($B$1-$BC$1)*(Y$1-1))</f>
        <v>1.10482948113208</v>
      </c>
      <c r="Z17" s="0" t="n">
        <f aca="false">$B17+(($B17-$BC17)/($B$1-$BC$1)*(Z$1-1))</f>
        <v>1.10393891509434</v>
      </c>
      <c r="AA17" s="0" t="n">
        <f aca="false">$B17+(($B17-$BC17)/($B$1-$BC$1)*(AA$1-1))</f>
        <v>1.1030483490566</v>
      </c>
      <c r="AB17" s="0" t="n">
        <f aca="false">$B17+(($B17-$BC17)/($B$1-$BC$1)*(AB$1-1))</f>
        <v>1.10215778301887</v>
      </c>
      <c r="AC17" s="0" t="n">
        <f aca="false">$B17+(($B17-$BC17)/($B$1-$BC$1)*(AC$1-1))</f>
        <v>1.10126721698113</v>
      </c>
      <c r="AD17" s="0" t="n">
        <f aca="false">$B17+(($B17-$BC17)/($B$1-$BC$1)*(AD$1-1))</f>
        <v>1.1003766509434</v>
      </c>
      <c r="AE17" s="0" t="n">
        <f aca="false">$B17+(($B17-$BC17)/($B$1-$BC$1)*(AE$1-1))</f>
        <v>1.09948608490566</v>
      </c>
      <c r="AF17" s="0" t="n">
        <f aca="false">$B17+(($B17-$BC17)/($B$1-$BC$1)*(AF$1-1))</f>
        <v>1.09859551886792</v>
      </c>
      <c r="AG17" s="0" t="n">
        <f aca="false">$B17+(($B17-$BC17)/($B$1-$BC$1)*(AG$1-1))</f>
        <v>1.09770495283019</v>
      </c>
      <c r="AH17" s="0" t="n">
        <f aca="false">$B17+(($B17-$BC17)/($B$1-$BC$1)*(AH$1-1))</f>
        <v>1.09681438679245</v>
      </c>
      <c r="AI17" s="0" t="n">
        <f aca="false">$B17+(($B17-$BC17)/($B$1-$BC$1)*(AI$1-1))</f>
        <v>1.09592382075472</v>
      </c>
      <c r="AJ17" s="0" t="n">
        <f aca="false">$B17+(($B17-$BC17)/($B$1-$BC$1)*(AJ$1-1))</f>
        <v>1.09503325471698</v>
      </c>
      <c r="AK17" s="0" t="n">
        <f aca="false">$B17+(($B17-$BC17)/($B$1-$BC$1)*(AK$1-1))</f>
        <v>1.09414268867925</v>
      </c>
      <c r="AL17" s="0" t="n">
        <f aca="false">$B17+(($B17-$BC17)/($B$1-$BC$1)*(AL$1-1))</f>
        <v>1.09325212264151</v>
      </c>
      <c r="AM17" s="0" t="n">
        <f aca="false">$B17+(($B17-$BC17)/($B$1-$BC$1)*(AM$1-1))</f>
        <v>1.09236155660377</v>
      </c>
      <c r="AN17" s="0" t="n">
        <f aca="false">$B17+(($B17-$BC17)/($B$1-$BC$1)*(AN$1-1))</f>
        <v>1.09147099056604</v>
      </c>
      <c r="AO17" s="0" t="n">
        <f aca="false">$B17+(($B17-$BC17)/($B$1-$BC$1)*(AO$1-1))</f>
        <v>1.0905804245283</v>
      </c>
      <c r="AP17" s="0" t="n">
        <f aca="false">$B17+(($B17-$BC17)/($B$1-$BC$1)*(AP$1-1))</f>
        <v>1.08968985849057</v>
      </c>
      <c r="AQ17" s="0" t="n">
        <f aca="false">$B17+(($B17-$BC17)/($B$1-$BC$1)*(AQ$1-1))</f>
        <v>1.08879929245283</v>
      </c>
      <c r="AR17" s="0" t="n">
        <f aca="false">$B17+(($B17-$BC17)/($B$1-$BC$1)*(AR$1-1))</f>
        <v>1.08790872641509</v>
      </c>
      <c r="AS17" s="0" t="n">
        <f aca="false">$B17+(($B17-$BC17)/($B$1-$BC$1)*(AS$1-1))</f>
        <v>1.08701816037736</v>
      </c>
      <c r="AT17" s="0" t="n">
        <f aca="false">$B17+(($B17-$BC17)/($B$1-$BC$1)*(AT$1-1))</f>
        <v>1.08612759433962</v>
      </c>
      <c r="AU17" s="0" t="n">
        <f aca="false">$B17+(($B17-$BC17)/($B$1-$BC$1)*(AU$1-1))</f>
        <v>1.08523702830189</v>
      </c>
      <c r="AV17" s="0" t="n">
        <f aca="false">$B17+(($B17-$BC17)/($B$1-$BC$1)*(AV$1-1))</f>
        <v>1.08434646226415</v>
      </c>
      <c r="AW17" s="0" t="n">
        <f aca="false">$B17+(($B17-$BC17)/($B$1-$BC$1)*(AW$1-1))</f>
        <v>1.08345589622642</v>
      </c>
      <c r="AX17" s="0" t="n">
        <f aca="false">$B17+(($B17-$BC17)/($B$1-$BC$1)*(AX$1-1))</f>
        <v>1.08256533018868</v>
      </c>
      <c r="AY17" s="0" t="n">
        <f aca="false">$B17+(($B17-$BC17)/($B$1-$BC$1)*(AY$1-1))</f>
        <v>1.08167476415094</v>
      </c>
      <c r="AZ17" s="0" t="n">
        <f aca="false">$B17+(($B17-$BC17)/($B$1-$BC$1)*(AZ$1-1))</f>
        <v>1.08078419811321</v>
      </c>
      <c r="BA17" s="0" t="n">
        <f aca="false">$B17+(($B17-$BC17)/($B$1-$BC$1)*(BA$1-1))</f>
        <v>1.07989363207547</v>
      </c>
      <c r="BB17" s="0" t="n">
        <f aca="false">$B17+(($B17-$BC17)/($B$1-$BC$1)*(BB$1-1))</f>
        <v>1.07900306603774</v>
      </c>
      <c r="BC17" s="0" t="n">
        <f aca="false">BC16</f>
        <v>1.0781125</v>
      </c>
      <c r="BD17" s="0" t="n">
        <f aca="false">$B17+(($B17-$BC17)/($B$1-$BC$1)*(BD$1-1))</f>
        <v>1.07722193396226</v>
      </c>
      <c r="BE17" s="0" t="n">
        <f aca="false">$B17+(($B17-$BC17)/($B$1-$BC$1)*(BE$1-1))</f>
        <v>1.07633136792453</v>
      </c>
      <c r="BF17" s="0" t="n">
        <f aca="false">$B17+(($B17-$BC17)/($B$1-$BC$1)*(BF$1-1))</f>
        <v>1.07544080188679</v>
      </c>
      <c r="BG17" s="0" t="n">
        <f aca="false">$B17+(($B17-$BC17)/($B$1-$BC$1)*(BG$1-1))</f>
        <v>1.07455023584906</v>
      </c>
      <c r="BH17" s="0" t="n">
        <f aca="false">$B17+(($B17-$BC17)/($B$1-$BC$1)*(BH$1-1))</f>
        <v>1.07365966981132</v>
      </c>
      <c r="BI17" s="0" t="n">
        <f aca="false">$B17+(($B17-$BC17)/($B$1-$BC$1)*(BI$1-1))</f>
        <v>1.07276910377359</v>
      </c>
      <c r="BJ17" s="0" t="n">
        <f aca="false">$B17+(($B17-$BC17)/($B$1-$BC$1)*(BJ$1-1))</f>
        <v>1.07187853773585</v>
      </c>
      <c r="BK17" s="0" t="n">
        <f aca="false">$B17+(($B17-$BC17)/($B$1-$BC$1)*(BK$1-1))</f>
        <v>1.07098797169811</v>
      </c>
    </row>
    <row r="18" customFormat="false" ht="14.4" hidden="false" customHeight="false" outlineLevel="0" collapsed="false">
      <c r="A18" s="0" t="n">
        <v>5</v>
      </c>
      <c r="B18" s="0" t="n">
        <f aca="false">B17</f>
        <v>1.1253125</v>
      </c>
      <c r="C18" s="0" t="n">
        <f aca="false">$B18+(($B18-$BC18)/($B$1-$BC$1)*(C$1-1))</f>
        <v>1.12442193396226</v>
      </c>
      <c r="D18" s="0" t="n">
        <f aca="false">$B18+(($B18-$BC18)/($B$1-$BC$1)*(D$1-1))</f>
        <v>1.12353136792453</v>
      </c>
      <c r="E18" s="0" t="n">
        <f aca="false">$B18+(($B18-$BC18)/($B$1-$BC$1)*(E$1-1))</f>
        <v>1.12264080188679</v>
      </c>
      <c r="F18" s="0" t="n">
        <f aca="false">$B18+(($B18-$BC18)/($B$1-$BC$1)*(F$1-1))</f>
        <v>1.12175023584906</v>
      </c>
      <c r="G18" s="0" t="n">
        <f aca="false">$B18+(($B18-$BC18)/($B$1-$BC$1)*(G$1-1))</f>
        <v>1.12085966981132</v>
      </c>
      <c r="H18" s="0" t="n">
        <f aca="false">$B18+(($B18-$BC18)/($B$1-$BC$1)*(H$1-1))</f>
        <v>1.11996910377358</v>
      </c>
      <c r="I18" s="0" t="n">
        <f aca="false">$B18+(($B18-$BC18)/($B$1-$BC$1)*(I$1-1))</f>
        <v>1.11907853773585</v>
      </c>
      <c r="J18" s="0" t="n">
        <f aca="false">$B18+(($B18-$BC18)/($B$1-$BC$1)*(J$1-1))</f>
        <v>1.11818797169811</v>
      </c>
      <c r="K18" s="0" t="n">
        <f aca="false">$B18+(($B18-$BC18)/($B$1-$BC$1)*(K$1-1))</f>
        <v>1.11729740566038</v>
      </c>
      <c r="L18" s="0" t="n">
        <f aca="false">$B18+(($B18-$BC18)/($B$1-$BC$1)*(L$1-1))</f>
        <v>1.11640683962264</v>
      </c>
      <c r="M18" s="0" t="n">
        <f aca="false">$B18+(($B18-$BC18)/($B$1-$BC$1)*(M$1-1))</f>
        <v>1.11551627358491</v>
      </c>
      <c r="N18" s="0" t="n">
        <f aca="false">$B18+(($B18-$BC18)/($B$1-$BC$1)*(N$1-1))</f>
        <v>1.11462570754717</v>
      </c>
      <c r="O18" s="0" t="n">
        <f aca="false">$B18+(($B18-$BC18)/($B$1-$BC$1)*(O$1-1))</f>
        <v>1.11373514150943</v>
      </c>
      <c r="P18" s="0" t="n">
        <f aca="false">$B18+(($B18-$BC18)/($B$1-$BC$1)*(P$1-1))</f>
        <v>1.1128445754717</v>
      </c>
      <c r="Q18" s="0" t="n">
        <f aca="false">$B18+(($B18-$BC18)/($B$1-$BC$1)*(Q$1-1))</f>
        <v>1.11195400943396</v>
      </c>
      <c r="R18" s="0" t="n">
        <f aca="false">$B18+(($B18-$BC18)/($B$1-$BC$1)*(R$1-1))</f>
        <v>1.11106344339623</v>
      </c>
      <c r="S18" s="0" t="n">
        <f aca="false">$B18+(($B18-$BC18)/($B$1-$BC$1)*(S$1-1))</f>
        <v>1.11017287735849</v>
      </c>
      <c r="T18" s="0" t="n">
        <f aca="false">$B18+(($B18-$BC18)/($B$1-$BC$1)*(T$1-1))</f>
        <v>1.10928231132075</v>
      </c>
      <c r="U18" s="0" t="n">
        <f aca="false">$B18+(($B18-$BC18)/($B$1-$BC$1)*(U$1-1))</f>
        <v>1.10839174528302</v>
      </c>
      <c r="V18" s="0" t="n">
        <f aca="false">$B18+(($B18-$BC18)/($B$1-$BC$1)*(V$1-1))</f>
        <v>1.10750117924528</v>
      </c>
      <c r="W18" s="0" t="n">
        <f aca="false">$B18+(($B18-$BC18)/($B$1-$BC$1)*(W$1-1))</f>
        <v>1.10661061320755</v>
      </c>
      <c r="X18" s="0" t="n">
        <f aca="false">$B18+(($B18-$BC18)/($B$1-$BC$1)*(X$1-1))</f>
        <v>1.10572004716981</v>
      </c>
      <c r="Y18" s="0" t="n">
        <f aca="false">$B18+(($B18-$BC18)/($B$1-$BC$1)*(Y$1-1))</f>
        <v>1.10482948113208</v>
      </c>
      <c r="Z18" s="0" t="n">
        <f aca="false">$B18+(($B18-$BC18)/($B$1-$BC$1)*(Z$1-1))</f>
        <v>1.10393891509434</v>
      </c>
      <c r="AA18" s="0" t="n">
        <f aca="false">$B18+(($B18-$BC18)/($B$1-$BC$1)*(AA$1-1))</f>
        <v>1.1030483490566</v>
      </c>
      <c r="AB18" s="0" t="n">
        <f aca="false">$B18+(($B18-$BC18)/($B$1-$BC$1)*(AB$1-1))</f>
        <v>1.10215778301887</v>
      </c>
      <c r="AC18" s="0" t="n">
        <f aca="false">$B18+(($B18-$BC18)/($B$1-$BC$1)*(AC$1-1))</f>
        <v>1.10126721698113</v>
      </c>
      <c r="AD18" s="0" t="n">
        <f aca="false">$B18+(($B18-$BC18)/($B$1-$BC$1)*(AD$1-1))</f>
        <v>1.1003766509434</v>
      </c>
      <c r="AE18" s="0" t="n">
        <f aca="false">$B18+(($B18-$BC18)/($B$1-$BC$1)*(AE$1-1))</f>
        <v>1.09948608490566</v>
      </c>
      <c r="AF18" s="0" t="n">
        <f aca="false">$B18+(($B18-$BC18)/($B$1-$BC$1)*(AF$1-1))</f>
        <v>1.09859551886792</v>
      </c>
      <c r="AG18" s="0" t="n">
        <f aca="false">$B18+(($B18-$BC18)/($B$1-$BC$1)*(AG$1-1))</f>
        <v>1.09770495283019</v>
      </c>
      <c r="AH18" s="0" t="n">
        <f aca="false">$B18+(($B18-$BC18)/($B$1-$BC$1)*(AH$1-1))</f>
        <v>1.09681438679245</v>
      </c>
      <c r="AI18" s="0" t="n">
        <f aca="false">$B18+(($B18-$BC18)/($B$1-$BC$1)*(AI$1-1))</f>
        <v>1.09592382075472</v>
      </c>
      <c r="AJ18" s="0" t="n">
        <f aca="false">$B18+(($B18-$BC18)/($B$1-$BC$1)*(AJ$1-1))</f>
        <v>1.09503325471698</v>
      </c>
      <c r="AK18" s="0" t="n">
        <f aca="false">$B18+(($B18-$BC18)/($B$1-$BC$1)*(AK$1-1))</f>
        <v>1.09414268867925</v>
      </c>
      <c r="AL18" s="0" t="n">
        <f aca="false">$B18+(($B18-$BC18)/($B$1-$BC$1)*(AL$1-1))</f>
        <v>1.09325212264151</v>
      </c>
      <c r="AM18" s="0" t="n">
        <f aca="false">$B18+(($B18-$BC18)/($B$1-$BC$1)*(AM$1-1))</f>
        <v>1.09236155660377</v>
      </c>
      <c r="AN18" s="0" t="n">
        <f aca="false">$B18+(($B18-$BC18)/($B$1-$BC$1)*(AN$1-1))</f>
        <v>1.09147099056604</v>
      </c>
      <c r="AO18" s="0" t="n">
        <f aca="false">$B18+(($B18-$BC18)/($B$1-$BC$1)*(AO$1-1))</f>
        <v>1.0905804245283</v>
      </c>
      <c r="AP18" s="0" t="n">
        <f aca="false">$B18+(($B18-$BC18)/($B$1-$BC$1)*(AP$1-1))</f>
        <v>1.08968985849057</v>
      </c>
      <c r="AQ18" s="0" t="n">
        <f aca="false">$B18+(($B18-$BC18)/($B$1-$BC$1)*(AQ$1-1))</f>
        <v>1.08879929245283</v>
      </c>
      <c r="AR18" s="0" t="n">
        <f aca="false">$B18+(($B18-$BC18)/($B$1-$BC$1)*(AR$1-1))</f>
        <v>1.08790872641509</v>
      </c>
      <c r="AS18" s="0" t="n">
        <f aca="false">$B18+(($B18-$BC18)/($B$1-$BC$1)*(AS$1-1))</f>
        <v>1.08701816037736</v>
      </c>
      <c r="AT18" s="0" t="n">
        <f aca="false">$B18+(($B18-$BC18)/($B$1-$BC$1)*(AT$1-1))</f>
        <v>1.08612759433962</v>
      </c>
      <c r="AU18" s="0" t="n">
        <f aca="false">$B18+(($B18-$BC18)/($B$1-$BC$1)*(AU$1-1))</f>
        <v>1.08523702830189</v>
      </c>
      <c r="AV18" s="0" t="n">
        <f aca="false">$B18+(($B18-$BC18)/($B$1-$BC$1)*(AV$1-1))</f>
        <v>1.08434646226415</v>
      </c>
      <c r="AW18" s="0" t="n">
        <f aca="false">$B18+(($B18-$BC18)/($B$1-$BC$1)*(AW$1-1))</f>
        <v>1.08345589622642</v>
      </c>
      <c r="AX18" s="0" t="n">
        <f aca="false">$B18+(($B18-$BC18)/($B$1-$BC$1)*(AX$1-1))</f>
        <v>1.08256533018868</v>
      </c>
      <c r="AY18" s="0" t="n">
        <f aca="false">$B18+(($B18-$BC18)/($B$1-$BC$1)*(AY$1-1))</f>
        <v>1.08167476415094</v>
      </c>
      <c r="AZ18" s="0" t="n">
        <f aca="false">$B18+(($B18-$BC18)/($B$1-$BC$1)*(AZ$1-1))</f>
        <v>1.08078419811321</v>
      </c>
      <c r="BA18" s="0" t="n">
        <f aca="false">$B18+(($B18-$BC18)/($B$1-$BC$1)*(BA$1-1))</f>
        <v>1.07989363207547</v>
      </c>
      <c r="BB18" s="0" t="n">
        <f aca="false">$B18+(($B18-$BC18)/($B$1-$BC$1)*(BB$1-1))</f>
        <v>1.07900306603774</v>
      </c>
      <c r="BC18" s="0" t="n">
        <f aca="false">BC17</f>
        <v>1.0781125</v>
      </c>
      <c r="BD18" s="0" t="n">
        <f aca="false">$B18+(($B18-$BC18)/($B$1-$BC$1)*(BD$1-1))</f>
        <v>1.07722193396226</v>
      </c>
      <c r="BE18" s="0" t="n">
        <f aca="false">$B18+(($B18-$BC18)/($B$1-$BC$1)*(BE$1-1))</f>
        <v>1.07633136792453</v>
      </c>
      <c r="BF18" s="0" t="n">
        <f aca="false">$B18+(($B18-$BC18)/($B$1-$BC$1)*(BF$1-1))</f>
        <v>1.07544080188679</v>
      </c>
      <c r="BG18" s="0" t="n">
        <f aca="false">$B18+(($B18-$BC18)/($B$1-$BC$1)*(BG$1-1))</f>
        <v>1.07455023584906</v>
      </c>
      <c r="BH18" s="0" t="n">
        <f aca="false">$B18+(($B18-$BC18)/($B$1-$BC$1)*(BH$1-1))</f>
        <v>1.07365966981132</v>
      </c>
      <c r="BI18" s="0" t="n">
        <f aca="false">$B18+(($B18-$BC18)/($B$1-$BC$1)*(BI$1-1))</f>
        <v>1.07276910377359</v>
      </c>
      <c r="BJ18" s="0" t="n">
        <f aca="false">$B18+(($B18-$BC18)/($B$1-$BC$1)*(BJ$1-1))</f>
        <v>1.07187853773585</v>
      </c>
      <c r="BK18" s="0" t="n">
        <f aca="false">$B18+(($B18-$BC18)/($B$1-$BC$1)*(BK$1-1))</f>
        <v>1.07098797169811</v>
      </c>
    </row>
    <row r="19" customFormat="false" ht="14.4" hidden="false" customHeight="false" outlineLevel="0" collapsed="false">
      <c r="A19" s="0" t="n">
        <v>20</v>
      </c>
      <c r="B19" s="0" t="n">
        <f aca="false">B18</f>
        <v>1.1253125</v>
      </c>
      <c r="C19" s="0" t="n">
        <f aca="false">$B19+(($B19-$BC19)/($B$1-$BC$1)*(C$1-1))</f>
        <v>1.12442193396226</v>
      </c>
      <c r="D19" s="0" t="n">
        <f aca="false">$B19+(($B19-$BC19)/($B$1-$BC$1)*(D$1-1))</f>
        <v>1.12353136792453</v>
      </c>
      <c r="E19" s="0" t="n">
        <f aca="false">$B19+(($B19-$BC19)/($B$1-$BC$1)*(E$1-1))</f>
        <v>1.12264080188679</v>
      </c>
      <c r="F19" s="0" t="n">
        <f aca="false">$B19+(($B19-$BC19)/($B$1-$BC$1)*(F$1-1))</f>
        <v>1.12175023584906</v>
      </c>
      <c r="G19" s="0" t="n">
        <f aca="false">$B19+(($B19-$BC19)/($B$1-$BC$1)*(G$1-1))</f>
        <v>1.12085966981132</v>
      </c>
      <c r="H19" s="0" t="n">
        <f aca="false">$B19+(($B19-$BC19)/($B$1-$BC$1)*(H$1-1))</f>
        <v>1.11996910377358</v>
      </c>
      <c r="I19" s="0" t="n">
        <f aca="false">$B19+(($B19-$BC19)/($B$1-$BC$1)*(I$1-1))</f>
        <v>1.11907853773585</v>
      </c>
      <c r="J19" s="0" t="n">
        <f aca="false">$B19+(($B19-$BC19)/($B$1-$BC$1)*(J$1-1))</f>
        <v>1.11818797169811</v>
      </c>
      <c r="K19" s="0" t="n">
        <f aca="false">$B19+(($B19-$BC19)/($B$1-$BC$1)*(K$1-1))</f>
        <v>1.11729740566038</v>
      </c>
      <c r="L19" s="0" t="n">
        <f aca="false">$B19+(($B19-$BC19)/($B$1-$BC$1)*(L$1-1))</f>
        <v>1.11640683962264</v>
      </c>
      <c r="M19" s="0" t="n">
        <f aca="false">$B19+(($B19-$BC19)/($B$1-$BC$1)*(M$1-1))</f>
        <v>1.11551627358491</v>
      </c>
      <c r="N19" s="0" t="n">
        <f aca="false">$B19+(($B19-$BC19)/($B$1-$BC$1)*(N$1-1))</f>
        <v>1.11462570754717</v>
      </c>
      <c r="O19" s="0" t="n">
        <f aca="false">$B19+(($B19-$BC19)/($B$1-$BC$1)*(O$1-1))</f>
        <v>1.11373514150943</v>
      </c>
      <c r="P19" s="0" t="n">
        <f aca="false">$B19+(($B19-$BC19)/($B$1-$BC$1)*(P$1-1))</f>
        <v>1.1128445754717</v>
      </c>
      <c r="Q19" s="0" t="n">
        <f aca="false">$B19+(($B19-$BC19)/($B$1-$BC$1)*(Q$1-1))</f>
        <v>1.11195400943396</v>
      </c>
      <c r="R19" s="0" t="n">
        <f aca="false">$B19+(($B19-$BC19)/($B$1-$BC$1)*(R$1-1))</f>
        <v>1.11106344339623</v>
      </c>
      <c r="S19" s="0" t="n">
        <f aca="false">$B19+(($B19-$BC19)/($B$1-$BC$1)*(S$1-1))</f>
        <v>1.11017287735849</v>
      </c>
      <c r="T19" s="0" t="n">
        <f aca="false">$B19+(($B19-$BC19)/($B$1-$BC$1)*(T$1-1))</f>
        <v>1.10928231132075</v>
      </c>
      <c r="U19" s="0" t="n">
        <f aca="false">$B19+(($B19-$BC19)/($B$1-$BC$1)*(U$1-1))</f>
        <v>1.10839174528302</v>
      </c>
      <c r="V19" s="0" t="n">
        <f aca="false">$B19+(($B19-$BC19)/($B$1-$BC$1)*(V$1-1))</f>
        <v>1.10750117924528</v>
      </c>
      <c r="W19" s="0" t="n">
        <f aca="false">$B19+(($B19-$BC19)/($B$1-$BC$1)*(W$1-1))</f>
        <v>1.10661061320755</v>
      </c>
      <c r="X19" s="0" t="n">
        <f aca="false">$B19+(($B19-$BC19)/($B$1-$BC$1)*(X$1-1))</f>
        <v>1.10572004716981</v>
      </c>
      <c r="Y19" s="0" t="n">
        <f aca="false">$B19+(($B19-$BC19)/($B$1-$BC$1)*(Y$1-1))</f>
        <v>1.10482948113208</v>
      </c>
      <c r="Z19" s="0" t="n">
        <f aca="false">$B19+(($B19-$BC19)/($B$1-$BC$1)*(Z$1-1))</f>
        <v>1.10393891509434</v>
      </c>
      <c r="AA19" s="0" t="n">
        <f aca="false">$B19+(($B19-$BC19)/($B$1-$BC$1)*(AA$1-1))</f>
        <v>1.1030483490566</v>
      </c>
      <c r="AB19" s="0" t="n">
        <f aca="false">$B19+(($B19-$BC19)/($B$1-$BC$1)*(AB$1-1))</f>
        <v>1.10215778301887</v>
      </c>
      <c r="AC19" s="0" t="n">
        <f aca="false">$B19+(($B19-$BC19)/($B$1-$BC$1)*(AC$1-1))</f>
        <v>1.10126721698113</v>
      </c>
      <c r="AD19" s="0" t="n">
        <f aca="false">$B19+(($B19-$BC19)/($B$1-$BC$1)*(AD$1-1))</f>
        <v>1.1003766509434</v>
      </c>
      <c r="AE19" s="0" t="n">
        <f aca="false">$B19+(($B19-$BC19)/($B$1-$BC$1)*(AE$1-1))</f>
        <v>1.09948608490566</v>
      </c>
      <c r="AF19" s="0" t="n">
        <f aca="false">$B19+(($B19-$BC19)/($B$1-$BC$1)*(AF$1-1))</f>
        <v>1.09859551886792</v>
      </c>
      <c r="AG19" s="0" t="n">
        <f aca="false">$B19+(($B19-$BC19)/($B$1-$BC$1)*(AG$1-1))</f>
        <v>1.09770495283019</v>
      </c>
      <c r="AH19" s="0" t="n">
        <f aca="false">$B19+(($B19-$BC19)/($B$1-$BC$1)*(AH$1-1))</f>
        <v>1.09681438679245</v>
      </c>
      <c r="AI19" s="0" t="n">
        <f aca="false">$B19+(($B19-$BC19)/($B$1-$BC$1)*(AI$1-1))</f>
        <v>1.09592382075472</v>
      </c>
      <c r="AJ19" s="0" t="n">
        <f aca="false">$B19+(($B19-$BC19)/($B$1-$BC$1)*(AJ$1-1))</f>
        <v>1.09503325471698</v>
      </c>
      <c r="AK19" s="0" t="n">
        <f aca="false">$B19+(($B19-$BC19)/($B$1-$BC$1)*(AK$1-1))</f>
        <v>1.09414268867925</v>
      </c>
      <c r="AL19" s="0" t="n">
        <f aca="false">$B19+(($B19-$BC19)/($B$1-$BC$1)*(AL$1-1))</f>
        <v>1.09325212264151</v>
      </c>
      <c r="AM19" s="0" t="n">
        <f aca="false">$B19+(($B19-$BC19)/($B$1-$BC$1)*(AM$1-1))</f>
        <v>1.09236155660377</v>
      </c>
      <c r="AN19" s="0" t="n">
        <f aca="false">$B19+(($B19-$BC19)/($B$1-$BC$1)*(AN$1-1))</f>
        <v>1.09147099056604</v>
      </c>
      <c r="AO19" s="0" t="n">
        <f aca="false">$B19+(($B19-$BC19)/($B$1-$BC$1)*(AO$1-1))</f>
        <v>1.0905804245283</v>
      </c>
      <c r="AP19" s="0" t="n">
        <f aca="false">$B19+(($B19-$BC19)/($B$1-$BC$1)*(AP$1-1))</f>
        <v>1.08968985849057</v>
      </c>
      <c r="AQ19" s="0" t="n">
        <f aca="false">$B19+(($B19-$BC19)/($B$1-$BC$1)*(AQ$1-1))</f>
        <v>1.08879929245283</v>
      </c>
      <c r="AR19" s="0" t="n">
        <f aca="false">$B19+(($B19-$BC19)/($B$1-$BC$1)*(AR$1-1))</f>
        <v>1.08790872641509</v>
      </c>
      <c r="AS19" s="0" t="n">
        <f aca="false">$B19+(($B19-$BC19)/($B$1-$BC$1)*(AS$1-1))</f>
        <v>1.08701816037736</v>
      </c>
      <c r="AT19" s="0" t="n">
        <f aca="false">$B19+(($B19-$BC19)/($B$1-$BC$1)*(AT$1-1))</f>
        <v>1.08612759433962</v>
      </c>
      <c r="AU19" s="0" t="n">
        <f aca="false">$B19+(($B19-$BC19)/($B$1-$BC$1)*(AU$1-1))</f>
        <v>1.08523702830189</v>
      </c>
      <c r="AV19" s="0" t="n">
        <f aca="false">$B19+(($B19-$BC19)/($B$1-$BC$1)*(AV$1-1))</f>
        <v>1.08434646226415</v>
      </c>
      <c r="AW19" s="0" t="n">
        <f aca="false">$B19+(($B19-$BC19)/($B$1-$BC$1)*(AW$1-1))</f>
        <v>1.08345589622642</v>
      </c>
      <c r="AX19" s="0" t="n">
        <f aca="false">$B19+(($B19-$BC19)/($B$1-$BC$1)*(AX$1-1))</f>
        <v>1.08256533018868</v>
      </c>
      <c r="AY19" s="0" t="n">
        <f aca="false">$B19+(($B19-$BC19)/($B$1-$BC$1)*(AY$1-1))</f>
        <v>1.08167476415094</v>
      </c>
      <c r="AZ19" s="0" t="n">
        <f aca="false">$B19+(($B19-$BC19)/($B$1-$BC$1)*(AZ$1-1))</f>
        <v>1.08078419811321</v>
      </c>
      <c r="BA19" s="0" t="n">
        <f aca="false">$B19+(($B19-$BC19)/($B$1-$BC$1)*(BA$1-1))</f>
        <v>1.07989363207547</v>
      </c>
      <c r="BB19" s="0" t="n">
        <f aca="false">$B19+(($B19-$BC19)/($B$1-$BC$1)*(BB$1-1))</f>
        <v>1.07900306603774</v>
      </c>
      <c r="BC19" s="0" t="n">
        <f aca="false">BC18</f>
        <v>1.0781125</v>
      </c>
      <c r="BD19" s="0" t="n">
        <f aca="false">$B19+(($B19-$BC19)/($B$1-$BC$1)*(BD$1-1))</f>
        <v>1.07722193396226</v>
      </c>
      <c r="BE19" s="0" t="n">
        <f aca="false">$B19+(($B19-$BC19)/($B$1-$BC$1)*(BE$1-1))</f>
        <v>1.07633136792453</v>
      </c>
      <c r="BF19" s="0" t="n">
        <f aca="false">$B19+(($B19-$BC19)/($B$1-$BC$1)*(BF$1-1))</f>
        <v>1.07544080188679</v>
      </c>
      <c r="BG19" s="0" t="n">
        <f aca="false">$B19+(($B19-$BC19)/($B$1-$BC$1)*(BG$1-1))</f>
        <v>1.07455023584906</v>
      </c>
      <c r="BH19" s="0" t="n">
        <f aca="false">$B19+(($B19-$BC19)/($B$1-$BC$1)*(BH$1-1))</f>
        <v>1.07365966981132</v>
      </c>
      <c r="BI19" s="0" t="n">
        <f aca="false">$B19+(($B19-$BC19)/($B$1-$BC$1)*(BI$1-1))</f>
        <v>1.07276910377359</v>
      </c>
      <c r="BJ19" s="0" t="n">
        <f aca="false">$B19+(($B19-$BC19)/($B$1-$BC$1)*(BJ$1-1))</f>
        <v>1.07187853773585</v>
      </c>
      <c r="BK19" s="0" t="n">
        <f aca="false">$B19+(($B19-$BC19)/($B$1-$BC$1)*(BK$1-1))</f>
        <v>1.07098797169811</v>
      </c>
    </row>
    <row r="20" customFormat="false" ht="14.4" hidden="false" customHeight="false" outlineLevel="0" collapsed="false">
      <c r="A20" s="0" t="n">
        <v>40</v>
      </c>
      <c r="B20" s="0" t="n">
        <f aca="false">B19</f>
        <v>1.1253125</v>
      </c>
      <c r="C20" s="0" t="n">
        <f aca="false">$B20+(($B20-$BC20)/($B$1-$BC$1)*(C$1-1))</f>
        <v>1.12442193396226</v>
      </c>
      <c r="D20" s="0" t="n">
        <f aca="false">$B20+(($B20-$BC20)/($B$1-$BC$1)*(D$1-1))</f>
        <v>1.12353136792453</v>
      </c>
      <c r="E20" s="0" t="n">
        <f aca="false">$B20+(($B20-$BC20)/($B$1-$BC$1)*(E$1-1))</f>
        <v>1.12264080188679</v>
      </c>
      <c r="F20" s="0" t="n">
        <f aca="false">$B20+(($B20-$BC20)/($B$1-$BC$1)*(F$1-1))</f>
        <v>1.12175023584906</v>
      </c>
      <c r="G20" s="0" t="n">
        <f aca="false">$B20+(($B20-$BC20)/($B$1-$BC$1)*(G$1-1))</f>
        <v>1.12085966981132</v>
      </c>
      <c r="H20" s="0" t="n">
        <f aca="false">$B20+(($B20-$BC20)/($B$1-$BC$1)*(H$1-1))</f>
        <v>1.11996910377358</v>
      </c>
      <c r="I20" s="0" t="n">
        <f aca="false">$B20+(($B20-$BC20)/($B$1-$BC$1)*(I$1-1))</f>
        <v>1.11907853773585</v>
      </c>
      <c r="J20" s="0" t="n">
        <f aca="false">$B20+(($B20-$BC20)/($B$1-$BC$1)*(J$1-1))</f>
        <v>1.11818797169811</v>
      </c>
      <c r="K20" s="0" t="n">
        <f aca="false">$B20+(($B20-$BC20)/($B$1-$BC$1)*(K$1-1))</f>
        <v>1.11729740566038</v>
      </c>
      <c r="L20" s="0" t="n">
        <f aca="false">$B20+(($B20-$BC20)/($B$1-$BC$1)*(L$1-1))</f>
        <v>1.11640683962264</v>
      </c>
      <c r="M20" s="0" t="n">
        <f aca="false">$B20+(($B20-$BC20)/($B$1-$BC$1)*(M$1-1))</f>
        <v>1.11551627358491</v>
      </c>
      <c r="N20" s="0" t="n">
        <f aca="false">$B20+(($B20-$BC20)/($B$1-$BC$1)*(N$1-1))</f>
        <v>1.11462570754717</v>
      </c>
      <c r="O20" s="0" t="n">
        <f aca="false">$B20+(($B20-$BC20)/($B$1-$BC$1)*(O$1-1))</f>
        <v>1.11373514150943</v>
      </c>
      <c r="P20" s="0" t="n">
        <f aca="false">$B20+(($B20-$BC20)/($B$1-$BC$1)*(P$1-1))</f>
        <v>1.1128445754717</v>
      </c>
      <c r="Q20" s="0" t="n">
        <f aca="false">$B20+(($B20-$BC20)/($B$1-$BC$1)*(Q$1-1))</f>
        <v>1.11195400943396</v>
      </c>
      <c r="R20" s="0" t="n">
        <f aca="false">$B20+(($B20-$BC20)/($B$1-$BC$1)*(R$1-1))</f>
        <v>1.11106344339623</v>
      </c>
      <c r="S20" s="0" t="n">
        <f aca="false">$B20+(($B20-$BC20)/($B$1-$BC$1)*(S$1-1))</f>
        <v>1.11017287735849</v>
      </c>
      <c r="T20" s="0" t="n">
        <f aca="false">$B20+(($B20-$BC20)/($B$1-$BC$1)*(T$1-1))</f>
        <v>1.10928231132075</v>
      </c>
      <c r="U20" s="0" t="n">
        <f aca="false">$B20+(($B20-$BC20)/($B$1-$BC$1)*(U$1-1))</f>
        <v>1.10839174528302</v>
      </c>
      <c r="V20" s="0" t="n">
        <f aca="false">$B20+(($B20-$BC20)/($B$1-$BC$1)*(V$1-1))</f>
        <v>1.10750117924528</v>
      </c>
      <c r="W20" s="0" t="n">
        <f aca="false">$B20+(($B20-$BC20)/($B$1-$BC$1)*(W$1-1))</f>
        <v>1.10661061320755</v>
      </c>
      <c r="X20" s="0" t="n">
        <f aca="false">$B20+(($B20-$BC20)/($B$1-$BC$1)*(X$1-1))</f>
        <v>1.10572004716981</v>
      </c>
      <c r="Y20" s="0" t="n">
        <f aca="false">$B20+(($B20-$BC20)/($B$1-$BC$1)*(Y$1-1))</f>
        <v>1.10482948113208</v>
      </c>
      <c r="Z20" s="0" t="n">
        <f aca="false">$B20+(($B20-$BC20)/($B$1-$BC$1)*(Z$1-1))</f>
        <v>1.10393891509434</v>
      </c>
      <c r="AA20" s="0" t="n">
        <f aca="false">$B20+(($B20-$BC20)/($B$1-$BC$1)*(AA$1-1))</f>
        <v>1.1030483490566</v>
      </c>
      <c r="AB20" s="0" t="n">
        <f aca="false">$B20+(($B20-$BC20)/($B$1-$BC$1)*(AB$1-1))</f>
        <v>1.10215778301887</v>
      </c>
      <c r="AC20" s="0" t="n">
        <f aca="false">$B20+(($B20-$BC20)/($B$1-$BC$1)*(AC$1-1))</f>
        <v>1.10126721698113</v>
      </c>
      <c r="AD20" s="0" t="n">
        <f aca="false">$B20+(($B20-$BC20)/($B$1-$BC$1)*(AD$1-1))</f>
        <v>1.1003766509434</v>
      </c>
      <c r="AE20" s="0" t="n">
        <f aca="false">$B20+(($B20-$BC20)/($B$1-$BC$1)*(AE$1-1))</f>
        <v>1.09948608490566</v>
      </c>
      <c r="AF20" s="0" t="n">
        <f aca="false">$B20+(($B20-$BC20)/($B$1-$BC$1)*(AF$1-1))</f>
        <v>1.09859551886792</v>
      </c>
      <c r="AG20" s="0" t="n">
        <f aca="false">$B20+(($B20-$BC20)/($B$1-$BC$1)*(AG$1-1))</f>
        <v>1.09770495283019</v>
      </c>
      <c r="AH20" s="0" t="n">
        <f aca="false">$B20+(($B20-$BC20)/($B$1-$BC$1)*(AH$1-1))</f>
        <v>1.09681438679245</v>
      </c>
      <c r="AI20" s="0" t="n">
        <f aca="false">$B20+(($B20-$BC20)/($B$1-$BC$1)*(AI$1-1))</f>
        <v>1.09592382075472</v>
      </c>
      <c r="AJ20" s="0" t="n">
        <f aca="false">$B20+(($B20-$BC20)/($B$1-$BC$1)*(AJ$1-1))</f>
        <v>1.09503325471698</v>
      </c>
      <c r="AK20" s="0" t="n">
        <f aca="false">$B20+(($B20-$BC20)/($B$1-$BC$1)*(AK$1-1))</f>
        <v>1.09414268867925</v>
      </c>
      <c r="AL20" s="0" t="n">
        <f aca="false">$B20+(($B20-$BC20)/($B$1-$BC$1)*(AL$1-1))</f>
        <v>1.09325212264151</v>
      </c>
      <c r="AM20" s="0" t="n">
        <f aca="false">$B20+(($B20-$BC20)/($B$1-$BC$1)*(AM$1-1))</f>
        <v>1.09236155660377</v>
      </c>
      <c r="AN20" s="0" t="n">
        <f aca="false">$B20+(($B20-$BC20)/($B$1-$BC$1)*(AN$1-1))</f>
        <v>1.09147099056604</v>
      </c>
      <c r="AO20" s="0" t="n">
        <f aca="false">$B20+(($B20-$BC20)/($B$1-$BC$1)*(AO$1-1))</f>
        <v>1.0905804245283</v>
      </c>
      <c r="AP20" s="0" t="n">
        <f aca="false">$B20+(($B20-$BC20)/($B$1-$BC$1)*(AP$1-1))</f>
        <v>1.08968985849057</v>
      </c>
      <c r="AQ20" s="0" t="n">
        <f aca="false">$B20+(($B20-$BC20)/($B$1-$BC$1)*(AQ$1-1))</f>
        <v>1.08879929245283</v>
      </c>
      <c r="AR20" s="0" t="n">
        <f aca="false">$B20+(($B20-$BC20)/($B$1-$BC$1)*(AR$1-1))</f>
        <v>1.08790872641509</v>
      </c>
      <c r="AS20" s="0" t="n">
        <f aca="false">$B20+(($B20-$BC20)/($B$1-$BC$1)*(AS$1-1))</f>
        <v>1.08701816037736</v>
      </c>
      <c r="AT20" s="0" t="n">
        <f aca="false">$B20+(($B20-$BC20)/($B$1-$BC$1)*(AT$1-1))</f>
        <v>1.08612759433962</v>
      </c>
      <c r="AU20" s="0" t="n">
        <f aca="false">$B20+(($B20-$BC20)/($B$1-$BC$1)*(AU$1-1))</f>
        <v>1.08523702830189</v>
      </c>
      <c r="AV20" s="0" t="n">
        <f aca="false">$B20+(($B20-$BC20)/($B$1-$BC$1)*(AV$1-1))</f>
        <v>1.08434646226415</v>
      </c>
      <c r="AW20" s="0" t="n">
        <f aca="false">$B20+(($B20-$BC20)/($B$1-$BC$1)*(AW$1-1))</f>
        <v>1.08345589622642</v>
      </c>
      <c r="AX20" s="0" t="n">
        <f aca="false">$B20+(($B20-$BC20)/($B$1-$BC$1)*(AX$1-1))</f>
        <v>1.08256533018868</v>
      </c>
      <c r="AY20" s="0" t="n">
        <f aca="false">$B20+(($B20-$BC20)/($B$1-$BC$1)*(AY$1-1))</f>
        <v>1.08167476415094</v>
      </c>
      <c r="AZ20" s="0" t="n">
        <f aca="false">$B20+(($B20-$BC20)/($B$1-$BC$1)*(AZ$1-1))</f>
        <v>1.08078419811321</v>
      </c>
      <c r="BA20" s="0" t="n">
        <f aca="false">$B20+(($B20-$BC20)/($B$1-$BC$1)*(BA$1-1))</f>
        <v>1.07989363207547</v>
      </c>
      <c r="BB20" s="0" t="n">
        <f aca="false">$B20+(($B20-$BC20)/($B$1-$BC$1)*(BB$1-1))</f>
        <v>1.07900306603774</v>
      </c>
      <c r="BC20" s="0" t="n">
        <f aca="false">BC19</f>
        <v>1.0781125</v>
      </c>
      <c r="BD20" s="0" t="n">
        <f aca="false">$B20+(($B20-$BC20)/($B$1-$BC$1)*(BD$1-1))</f>
        <v>1.07722193396226</v>
      </c>
      <c r="BE20" s="0" t="n">
        <f aca="false">$B20+(($B20-$BC20)/($B$1-$BC$1)*(BE$1-1))</f>
        <v>1.07633136792453</v>
      </c>
      <c r="BF20" s="0" t="n">
        <f aca="false">$B20+(($B20-$BC20)/($B$1-$BC$1)*(BF$1-1))</f>
        <v>1.07544080188679</v>
      </c>
      <c r="BG20" s="0" t="n">
        <f aca="false">$B20+(($B20-$BC20)/($B$1-$BC$1)*(BG$1-1))</f>
        <v>1.07455023584906</v>
      </c>
      <c r="BH20" s="0" t="n">
        <f aca="false">$B20+(($B20-$BC20)/($B$1-$BC$1)*(BH$1-1))</f>
        <v>1.07365966981132</v>
      </c>
      <c r="BI20" s="0" t="n">
        <f aca="false">$B20+(($B20-$BC20)/($B$1-$BC$1)*(BI$1-1))</f>
        <v>1.07276910377359</v>
      </c>
      <c r="BJ20" s="0" t="n">
        <f aca="false">$B20+(($B20-$BC20)/($B$1-$BC$1)*(BJ$1-1))</f>
        <v>1.07187853773585</v>
      </c>
      <c r="BK20" s="0" t="n">
        <f aca="false">$B20+(($B20-$BC20)/($B$1-$BC$1)*(BK$1-1))</f>
        <v>1.07098797169811</v>
      </c>
    </row>
    <row r="21" customFormat="false" ht="14.4" hidden="false" customHeight="false" outlineLevel="0" collapsed="false">
      <c r="A21" s="0" t="n">
        <v>60</v>
      </c>
      <c r="B21" s="0" t="n">
        <f aca="false">B20</f>
        <v>1.1253125</v>
      </c>
      <c r="C21" s="0" t="n">
        <f aca="false">$B21+(($B21-$BC21)/($B$1-$BC$1)*(C$1-1))</f>
        <v>1.12442193396226</v>
      </c>
      <c r="D21" s="0" t="n">
        <f aca="false">$B21+(($B21-$BC21)/($B$1-$BC$1)*(D$1-1))</f>
        <v>1.12353136792453</v>
      </c>
      <c r="E21" s="0" t="n">
        <f aca="false">$B21+(($B21-$BC21)/($B$1-$BC$1)*(E$1-1))</f>
        <v>1.12264080188679</v>
      </c>
      <c r="F21" s="0" t="n">
        <f aca="false">$B21+(($B21-$BC21)/($B$1-$BC$1)*(F$1-1))</f>
        <v>1.12175023584906</v>
      </c>
      <c r="G21" s="0" t="n">
        <f aca="false">$B21+(($B21-$BC21)/($B$1-$BC$1)*(G$1-1))</f>
        <v>1.12085966981132</v>
      </c>
      <c r="H21" s="0" t="n">
        <f aca="false">$B21+(($B21-$BC21)/($B$1-$BC$1)*(H$1-1))</f>
        <v>1.11996910377358</v>
      </c>
      <c r="I21" s="0" t="n">
        <f aca="false">$B21+(($B21-$BC21)/($B$1-$BC$1)*(I$1-1))</f>
        <v>1.11907853773585</v>
      </c>
      <c r="J21" s="0" t="n">
        <f aca="false">$B21+(($B21-$BC21)/($B$1-$BC$1)*(J$1-1))</f>
        <v>1.11818797169811</v>
      </c>
      <c r="K21" s="0" t="n">
        <f aca="false">$B21+(($B21-$BC21)/($B$1-$BC$1)*(K$1-1))</f>
        <v>1.11729740566038</v>
      </c>
      <c r="L21" s="0" t="n">
        <f aca="false">$B21+(($B21-$BC21)/($B$1-$BC$1)*(L$1-1))</f>
        <v>1.11640683962264</v>
      </c>
      <c r="M21" s="0" t="n">
        <f aca="false">$B21+(($B21-$BC21)/($B$1-$BC$1)*(M$1-1))</f>
        <v>1.11551627358491</v>
      </c>
      <c r="N21" s="0" t="n">
        <f aca="false">$B21+(($B21-$BC21)/($B$1-$BC$1)*(N$1-1))</f>
        <v>1.11462570754717</v>
      </c>
      <c r="O21" s="0" t="n">
        <f aca="false">$B21+(($B21-$BC21)/($B$1-$BC$1)*(O$1-1))</f>
        <v>1.11373514150943</v>
      </c>
      <c r="P21" s="0" t="n">
        <f aca="false">$B21+(($B21-$BC21)/($B$1-$BC$1)*(P$1-1))</f>
        <v>1.1128445754717</v>
      </c>
      <c r="Q21" s="0" t="n">
        <f aca="false">$B21+(($B21-$BC21)/($B$1-$BC$1)*(Q$1-1))</f>
        <v>1.11195400943396</v>
      </c>
      <c r="R21" s="0" t="n">
        <f aca="false">$B21+(($B21-$BC21)/($B$1-$BC$1)*(R$1-1))</f>
        <v>1.11106344339623</v>
      </c>
      <c r="S21" s="0" t="n">
        <f aca="false">$B21+(($B21-$BC21)/($B$1-$BC$1)*(S$1-1))</f>
        <v>1.11017287735849</v>
      </c>
      <c r="T21" s="0" t="n">
        <f aca="false">$B21+(($B21-$BC21)/($B$1-$BC$1)*(T$1-1))</f>
        <v>1.10928231132075</v>
      </c>
      <c r="U21" s="0" t="n">
        <f aca="false">$B21+(($B21-$BC21)/($B$1-$BC$1)*(U$1-1))</f>
        <v>1.10839174528302</v>
      </c>
      <c r="V21" s="0" t="n">
        <f aca="false">$B21+(($B21-$BC21)/($B$1-$BC$1)*(V$1-1))</f>
        <v>1.10750117924528</v>
      </c>
      <c r="W21" s="0" t="n">
        <f aca="false">$B21+(($B21-$BC21)/($B$1-$BC$1)*(W$1-1))</f>
        <v>1.10661061320755</v>
      </c>
      <c r="X21" s="0" t="n">
        <f aca="false">$B21+(($B21-$BC21)/($B$1-$BC$1)*(X$1-1))</f>
        <v>1.10572004716981</v>
      </c>
      <c r="Y21" s="0" t="n">
        <f aca="false">$B21+(($B21-$BC21)/($B$1-$BC$1)*(Y$1-1))</f>
        <v>1.10482948113208</v>
      </c>
      <c r="Z21" s="0" t="n">
        <f aca="false">$B21+(($B21-$BC21)/($B$1-$BC$1)*(Z$1-1))</f>
        <v>1.10393891509434</v>
      </c>
      <c r="AA21" s="0" t="n">
        <f aca="false">$B21+(($B21-$BC21)/($B$1-$BC$1)*(AA$1-1))</f>
        <v>1.1030483490566</v>
      </c>
      <c r="AB21" s="0" t="n">
        <f aca="false">$B21+(($B21-$BC21)/($B$1-$BC$1)*(AB$1-1))</f>
        <v>1.10215778301887</v>
      </c>
      <c r="AC21" s="0" t="n">
        <f aca="false">$B21+(($B21-$BC21)/($B$1-$BC$1)*(AC$1-1))</f>
        <v>1.10126721698113</v>
      </c>
      <c r="AD21" s="0" t="n">
        <f aca="false">$B21+(($B21-$BC21)/($B$1-$BC$1)*(AD$1-1))</f>
        <v>1.1003766509434</v>
      </c>
      <c r="AE21" s="0" t="n">
        <f aca="false">$B21+(($B21-$BC21)/($B$1-$BC$1)*(AE$1-1))</f>
        <v>1.09948608490566</v>
      </c>
      <c r="AF21" s="0" t="n">
        <f aca="false">$B21+(($B21-$BC21)/($B$1-$BC$1)*(AF$1-1))</f>
        <v>1.09859551886792</v>
      </c>
      <c r="AG21" s="0" t="n">
        <f aca="false">$B21+(($B21-$BC21)/($B$1-$BC$1)*(AG$1-1))</f>
        <v>1.09770495283019</v>
      </c>
      <c r="AH21" s="0" t="n">
        <f aca="false">$B21+(($B21-$BC21)/($B$1-$BC$1)*(AH$1-1))</f>
        <v>1.09681438679245</v>
      </c>
      <c r="AI21" s="0" t="n">
        <f aca="false">$B21+(($B21-$BC21)/($B$1-$BC$1)*(AI$1-1))</f>
        <v>1.09592382075472</v>
      </c>
      <c r="AJ21" s="0" t="n">
        <f aca="false">$B21+(($B21-$BC21)/($B$1-$BC$1)*(AJ$1-1))</f>
        <v>1.09503325471698</v>
      </c>
      <c r="AK21" s="0" t="n">
        <f aca="false">$B21+(($B21-$BC21)/($B$1-$BC$1)*(AK$1-1))</f>
        <v>1.09414268867925</v>
      </c>
      <c r="AL21" s="0" t="n">
        <f aca="false">$B21+(($B21-$BC21)/($B$1-$BC$1)*(AL$1-1))</f>
        <v>1.09325212264151</v>
      </c>
      <c r="AM21" s="0" t="n">
        <f aca="false">$B21+(($B21-$BC21)/($B$1-$BC$1)*(AM$1-1))</f>
        <v>1.09236155660377</v>
      </c>
      <c r="AN21" s="0" t="n">
        <f aca="false">$B21+(($B21-$BC21)/($B$1-$BC$1)*(AN$1-1))</f>
        <v>1.09147099056604</v>
      </c>
      <c r="AO21" s="0" t="n">
        <f aca="false">$B21+(($B21-$BC21)/($B$1-$BC$1)*(AO$1-1))</f>
        <v>1.0905804245283</v>
      </c>
      <c r="AP21" s="0" t="n">
        <f aca="false">$B21+(($B21-$BC21)/($B$1-$BC$1)*(AP$1-1))</f>
        <v>1.08968985849057</v>
      </c>
      <c r="AQ21" s="0" t="n">
        <f aca="false">$B21+(($B21-$BC21)/($B$1-$BC$1)*(AQ$1-1))</f>
        <v>1.08879929245283</v>
      </c>
      <c r="AR21" s="0" t="n">
        <f aca="false">$B21+(($B21-$BC21)/($B$1-$BC$1)*(AR$1-1))</f>
        <v>1.08790872641509</v>
      </c>
      <c r="AS21" s="0" t="n">
        <f aca="false">$B21+(($B21-$BC21)/($B$1-$BC$1)*(AS$1-1))</f>
        <v>1.08701816037736</v>
      </c>
      <c r="AT21" s="0" t="n">
        <f aca="false">$B21+(($B21-$BC21)/($B$1-$BC$1)*(AT$1-1))</f>
        <v>1.08612759433962</v>
      </c>
      <c r="AU21" s="0" t="n">
        <f aca="false">$B21+(($B21-$BC21)/($B$1-$BC$1)*(AU$1-1))</f>
        <v>1.08523702830189</v>
      </c>
      <c r="AV21" s="0" t="n">
        <f aca="false">$B21+(($B21-$BC21)/($B$1-$BC$1)*(AV$1-1))</f>
        <v>1.08434646226415</v>
      </c>
      <c r="AW21" s="0" t="n">
        <f aca="false">$B21+(($B21-$BC21)/($B$1-$BC$1)*(AW$1-1))</f>
        <v>1.08345589622642</v>
      </c>
      <c r="AX21" s="0" t="n">
        <f aca="false">$B21+(($B21-$BC21)/($B$1-$BC$1)*(AX$1-1))</f>
        <v>1.08256533018868</v>
      </c>
      <c r="AY21" s="0" t="n">
        <f aca="false">$B21+(($B21-$BC21)/($B$1-$BC$1)*(AY$1-1))</f>
        <v>1.08167476415094</v>
      </c>
      <c r="AZ21" s="0" t="n">
        <f aca="false">$B21+(($B21-$BC21)/($B$1-$BC$1)*(AZ$1-1))</f>
        <v>1.08078419811321</v>
      </c>
      <c r="BA21" s="0" t="n">
        <f aca="false">$B21+(($B21-$BC21)/($B$1-$BC$1)*(BA$1-1))</f>
        <v>1.07989363207547</v>
      </c>
      <c r="BB21" s="0" t="n">
        <f aca="false">$B21+(($B21-$BC21)/($B$1-$BC$1)*(BB$1-1))</f>
        <v>1.07900306603774</v>
      </c>
      <c r="BC21" s="0" t="n">
        <f aca="false">BC20</f>
        <v>1.0781125</v>
      </c>
      <c r="BD21" s="0" t="n">
        <f aca="false">$B21+(($B21-$BC21)/($B$1-$BC$1)*(BD$1-1))</f>
        <v>1.07722193396226</v>
      </c>
      <c r="BE21" s="0" t="n">
        <f aca="false">$B21+(($B21-$BC21)/($B$1-$BC$1)*(BE$1-1))</f>
        <v>1.07633136792453</v>
      </c>
      <c r="BF21" s="0" t="n">
        <f aca="false">$B21+(($B21-$BC21)/($B$1-$BC$1)*(BF$1-1))</f>
        <v>1.07544080188679</v>
      </c>
      <c r="BG21" s="0" t="n">
        <f aca="false">$B21+(($B21-$BC21)/($B$1-$BC$1)*(BG$1-1))</f>
        <v>1.07455023584906</v>
      </c>
      <c r="BH21" s="0" t="n">
        <f aca="false">$B21+(($B21-$BC21)/($B$1-$BC$1)*(BH$1-1))</f>
        <v>1.07365966981132</v>
      </c>
      <c r="BI21" s="0" t="n">
        <f aca="false">$B21+(($B21-$BC21)/($B$1-$BC$1)*(BI$1-1))</f>
        <v>1.07276910377359</v>
      </c>
      <c r="BJ21" s="0" t="n">
        <f aca="false">$B21+(($B21-$BC21)/($B$1-$BC$1)*(BJ$1-1))</f>
        <v>1.07187853773585</v>
      </c>
      <c r="BK21" s="0" t="n">
        <f aca="false">$B21+(($B21-$BC21)/($B$1-$BC$1)*(BK$1-1))</f>
        <v>1.07098797169811</v>
      </c>
    </row>
    <row r="22" customFormat="false" ht="14.4" hidden="false" customHeight="false" outlineLevel="0" collapsed="false">
      <c r="A22" s="0" t="n">
        <v>6</v>
      </c>
      <c r="B22" s="0" t="n">
        <f aca="false">AVERAGE(BC22:BC25)</f>
        <v>1.1253125</v>
      </c>
      <c r="C22" s="0" t="n">
        <f aca="false">$B22+(($B22-$BC22)/($B$1-$BC$1)*(C$1-1))</f>
        <v>1.12172452830189</v>
      </c>
      <c r="D22" s="0" t="n">
        <f aca="false">$B22+(($B22-$BC22)/($B$1-$BC$1)*(D$1-1))</f>
        <v>1.11813655660377</v>
      </c>
      <c r="E22" s="0" t="n">
        <f aca="false">$B22+(($B22-$BC22)/($B$1-$BC$1)*(E$1-1))</f>
        <v>1.11454858490566</v>
      </c>
      <c r="F22" s="0" t="n">
        <f aca="false">$B22+(($B22-$BC22)/($B$1-$BC$1)*(F$1-1))</f>
        <v>1.11096061320755</v>
      </c>
      <c r="G22" s="0" t="n">
        <f aca="false">$B22+(($B22-$BC22)/($B$1-$BC$1)*(G$1-1))</f>
        <v>1.10737264150943</v>
      </c>
      <c r="H22" s="0" t="n">
        <f aca="false">$B22+(($B22-$BC22)/($B$1-$BC$1)*(H$1-1))</f>
        <v>1.10378466981132</v>
      </c>
      <c r="I22" s="0" t="n">
        <f aca="false">$B22+(($B22-$BC22)/($B$1-$BC$1)*(I$1-1))</f>
        <v>1.10019669811321</v>
      </c>
      <c r="J22" s="0" t="n">
        <f aca="false">$B22+(($B22-$BC22)/($B$1-$BC$1)*(J$1-1))</f>
        <v>1.09660872641509</v>
      </c>
      <c r="K22" s="0" t="n">
        <f aca="false">$B22+(($B22-$BC22)/($B$1-$BC$1)*(K$1-1))</f>
        <v>1.09302075471698</v>
      </c>
      <c r="L22" s="0" t="n">
        <f aca="false">$B22+(($B22-$BC22)/($B$1-$BC$1)*(L$1-1))</f>
        <v>1.08943278301887</v>
      </c>
      <c r="M22" s="0" t="n">
        <f aca="false">$B22+(($B22-$BC22)/($B$1-$BC$1)*(M$1-1))</f>
        <v>1.08584481132075</v>
      </c>
      <c r="N22" s="0" t="n">
        <f aca="false">$B22+(($B22-$BC22)/($B$1-$BC$1)*(N$1-1))</f>
        <v>1.08225683962264</v>
      </c>
      <c r="O22" s="0" t="n">
        <f aca="false">$B22+(($B22-$BC22)/($B$1-$BC$1)*(O$1-1))</f>
        <v>1.07866886792453</v>
      </c>
      <c r="P22" s="0" t="n">
        <f aca="false">$B22+(($B22-$BC22)/($B$1-$BC$1)*(P$1-1))</f>
        <v>1.07508089622642</v>
      </c>
      <c r="Q22" s="0" t="n">
        <f aca="false">$B22+(($B22-$BC22)/($B$1-$BC$1)*(Q$1-1))</f>
        <v>1.0714929245283</v>
      </c>
      <c r="R22" s="0" t="n">
        <f aca="false">$B22+(($B22-$BC22)/($B$1-$BC$1)*(R$1-1))</f>
        <v>1.06790495283019</v>
      </c>
      <c r="S22" s="0" t="n">
        <f aca="false">$B22+(($B22-$BC22)/($B$1-$BC$1)*(S$1-1))</f>
        <v>1.06431698113208</v>
      </c>
      <c r="T22" s="0" t="n">
        <f aca="false">$B22+(($B22-$BC22)/($B$1-$BC$1)*(T$1-1))</f>
        <v>1.06072900943396</v>
      </c>
      <c r="U22" s="0" t="n">
        <f aca="false">$B22+(($B22-$BC22)/($B$1-$BC$1)*(U$1-1))</f>
        <v>1.05714103773585</v>
      </c>
      <c r="V22" s="0" t="n">
        <f aca="false">$B22+(($B22-$BC22)/($B$1-$BC$1)*(V$1-1))</f>
        <v>1.05355306603774</v>
      </c>
      <c r="W22" s="0" t="n">
        <f aca="false">$B22+(($B22-$BC22)/($B$1-$BC$1)*(W$1-1))</f>
        <v>1.04996509433962</v>
      </c>
      <c r="X22" s="0" t="n">
        <f aca="false">$B22+(($B22-$BC22)/($B$1-$BC$1)*(X$1-1))</f>
        <v>1.04637712264151</v>
      </c>
      <c r="Y22" s="0" t="n">
        <f aca="false">$B22+(($B22-$BC22)/($B$1-$BC$1)*(Y$1-1))</f>
        <v>1.0427891509434</v>
      </c>
      <c r="Z22" s="0" t="n">
        <f aca="false">$B22+(($B22-$BC22)/($B$1-$BC$1)*(Z$1-1))</f>
        <v>1.03920117924528</v>
      </c>
      <c r="AA22" s="0" t="n">
        <f aca="false">$B22+(($B22-$BC22)/($B$1-$BC$1)*(AA$1-1))</f>
        <v>1.03561320754717</v>
      </c>
      <c r="AB22" s="0" t="n">
        <f aca="false">$B22+(($B22-$BC22)/($B$1-$BC$1)*(AB$1-1))</f>
        <v>1.03202523584906</v>
      </c>
      <c r="AC22" s="0" t="n">
        <f aca="false">$B22+(($B22-$BC22)/($B$1-$BC$1)*(AC$1-1))</f>
        <v>1.02843726415094</v>
      </c>
      <c r="AD22" s="0" t="n">
        <f aca="false">$B22+(($B22-$BC22)/($B$1-$BC$1)*(AD$1-1))</f>
        <v>1.02484929245283</v>
      </c>
      <c r="AE22" s="0" t="n">
        <f aca="false">$B22+(($B22-$BC22)/($B$1-$BC$1)*(AE$1-1))</f>
        <v>1.02126132075472</v>
      </c>
      <c r="AF22" s="0" t="n">
        <f aca="false">$B22+(($B22-$BC22)/($B$1-$BC$1)*(AF$1-1))</f>
        <v>1.0176733490566</v>
      </c>
      <c r="AG22" s="0" t="n">
        <f aca="false">$B22+(($B22-$BC22)/($B$1-$BC$1)*(AG$1-1))</f>
        <v>1.01408537735849</v>
      </c>
      <c r="AH22" s="0" t="n">
        <f aca="false">$B22+(($B22-$BC22)/($B$1-$BC$1)*(AH$1-1))</f>
        <v>1.01049740566038</v>
      </c>
      <c r="AI22" s="0" t="n">
        <f aca="false">$B22+(($B22-$BC22)/($B$1-$BC$1)*(AI$1-1))</f>
        <v>1.00690943396226</v>
      </c>
      <c r="AJ22" s="0" t="n">
        <f aca="false">$B22+(($B22-$BC22)/($B$1-$BC$1)*(AJ$1-1))</f>
        <v>1.00332146226415</v>
      </c>
      <c r="AK22" s="0" t="n">
        <f aca="false">$B22+(($B22-$BC22)/($B$1-$BC$1)*(AK$1-1))</f>
        <v>0.999733490566038</v>
      </c>
      <c r="AL22" s="0" t="n">
        <f aca="false">$B22+(($B22-$BC22)/($B$1-$BC$1)*(AL$1-1))</f>
        <v>0.996145518867924</v>
      </c>
      <c r="AM22" s="0" t="n">
        <f aca="false">$B22+(($B22-$BC22)/($B$1-$BC$1)*(AM$1-1))</f>
        <v>0.992557547169811</v>
      </c>
      <c r="AN22" s="0" t="n">
        <f aca="false">$B22+(($B22-$BC22)/($B$1-$BC$1)*(AN$1-1))</f>
        <v>0.988969575471698</v>
      </c>
      <c r="AO22" s="0" t="n">
        <f aca="false">$B22+(($B22-$BC22)/($B$1-$BC$1)*(AO$1-1))</f>
        <v>0.985381603773585</v>
      </c>
      <c r="AP22" s="0" t="n">
        <f aca="false">$B22+(($B22-$BC22)/($B$1-$BC$1)*(AP$1-1))</f>
        <v>0.981793632075472</v>
      </c>
      <c r="AQ22" s="0" t="n">
        <f aca="false">$B22+(($B22-$BC22)/($B$1-$BC$1)*(AQ$1-1))</f>
        <v>0.978205660377359</v>
      </c>
      <c r="AR22" s="0" t="n">
        <f aca="false">$B22+(($B22-$BC22)/($B$1-$BC$1)*(AR$1-1))</f>
        <v>0.974617688679245</v>
      </c>
      <c r="AS22" s="0" t="n">
        <f aca="false">$B22+(($B22-$BC22)/($B$1-$BC$1)*(AS$1-1))</f>
        <v>0.971029716981132</v>
      </c>
      <c r="AT22" s="0" t="n">
        <f aca="false">$B22+(($B22-$BC22)/($B$1-$BC$1)*(AT$1-1))</f>
        <v>0.967441745283019</v>
      </c>
      <c r="AU22" s="0" t="n">
        <f aca="false">$B22+(($B22-$BC22)/($B$1-$BC$1)*(AU$1-1))</f>
        <v>0.963853773584906</v>
      </c>
      <c r="AV22" s="0" t="n">
        <f aca="false">$B22+(($B22-$BC22)/($B$1-$BC$1)*(AV$1-1))</f>
        <v>0.960265801886792</v>
      </c>
      <c r="AW22" s="0" t="n">
        <f aca="false">$B22+(($B22-$BC22)/($B$1-$BC$1)*(AW$1-1))</f>
        <v>0.956677830188679</v>
      </c>
      <c r="AX22" s="0" t="n">
        <f aca="false">$B22+(($B22-$BC22)/($B$1-$BC$1)*(AX$1-1))</f>
        <v>0.953089858490566</v>
      </c>
      <c r="AY22" s="0" t="n">
        <f aca="false">$B22+(($B22-$BC22)/($B$1-$BC$1)*(AY$1-1))</f>
        <v>0.949501886792453</v>
      </c>
      <c r="AZ22" s="0" t="n">
        <f aca="false">$B22+(($B22-$BC22)/($B$1-$BC$1)*(AZ$1-1))</f>
        <v>0.94591391509434</v>
      </c>
      <c r="BA22" s="0" t="n">
        <f aca="false">$B22+(($B22-$BC22)/($B$1-$BC$1)*(BA$1-1))</f>
        <v>0.942325943396226</v>
      </c>
      <c r="BB22" s="0" t="n">
        <f aca="false">$B22+(($B22-$BC22)/($B$1-$BC$1)*(BB$1-1))</f>
        <v>0.938737971698113</v>
      </c>
      <c r="BC22" s="4" t="n">
        <f aca="false">Ultuna_subsoil_C_199!D14</f>
        <v>0.93515</v>
      </c>
      <c r="BD22" s="0" t="n">
        <f aca="false">$B22+(($B22-$BC22)/($B$1-$BC$1)*(BD$1-1))</f>
        <v>0.931562028301887</v>
      </c>
      <c r="BE22" s="0" t="n">
        <f aca="false">$B22+(($B22-$BC22)/($B$1-$BC$1)*(BE$1-1))</f>
        <v>0.927974056603774</v>
      </c>
      <c r="BF22" s="0" t="n">
        <f aca="false">$B22+(($B22-$BC22)/($B$1-$BC$1)*(BF$1-1))</f>
        <v>0.92438608490566</v>
      </c>
      <c r="BG22" s="0" t="n">
        <f aca="false">$B22+(($B22-$BC22)/($B$1-$BC$1)*(BG$1-1))</f>
        <v>0.920798113207547</v>
      </c>
      <c r="BH22" s="0" t="n">
        <f aca="false">$B22+(($B22-$BC22)/($B$1-$BC$1)*(BH$1-1))</f>
        <v>0.917210141509434</v>
      </c>
      <c r="BI22" s="0" t="n">
        <f aca="false">$B22+(($B22-$BC22)/($B$1-$BC$1)*(BI$1-1))</f>
        <v>0.913622169811321</v>
      </c>
      <c r="BJ22" s="0" t="n">
        <f aca="false">$B22+(($B22-$BC22)/($B$1-$BC$1)*(BJ$1-1))</f>
        <v>0.910034198113208</v>
      </c>
      <c r="BK22" s="0" t="n">
        <f aca="false">$B22+(($B22-$BC22)/($B$1-$BC$1)*(BK$1-1))</f>
        <v>0.906446226415094</v>
      </c>
    </row>
    <row r="23" customFormat="false" ht="14.4" hidden="false" customHeight="false" outlineLevel="0" collapsed="false">
      <c r="A23" s="0" t="n">
        <v>21</v>
      </c>
      <c r="B23" s="0" t="n">
        <f aca="false">B22</f>
        <v>1.1253125</v>
      </c>
      <c r="C23" s="0" t="n">
        <f aca="false">$B23+(($B23-$BC23)/($B$1-$BC$1)*(C$1-1))</f>
        <v>1.13084622641509</v>
      </c>
      <c r="D23" s="0" t="n">
        <f aca="false">$B23+(($B23-$BC23)/($B$1-$BC$1)*(D$1-1))</f>
        <v>1.13637995283019</v>
      </c>
      <c r="E23" s="0" t="n">
        <f aca="false">$B23+(($B23-$BC23)/($B$1-$BC$1)*(E$1-1))</f>
        <v>1.14191367924528</v>
      </c>
      <c r="F23" s="0" t="n">
        <f aca="false">$B23+(($B23-$BC23)/($B$1-$BC$1)*(F$1-1))</f>
        <v>1.14744740566038</v>
      </c>
      <c r="G23" s="0" t="n">
        <f aca="false">$B23+(($B23-$BC23)/($B$1-$BC$1)*(G$1-1))</f>
        <v>1.15298113207547</v>
      </c>
      <c r="H23" s="0" t="n">
        <f aca="false">$B23+(($B23-$BC23)/($B$1-$BC$1)*(H$1-1))</f>
        <v>1.15851485849057</v>
      </c>
      <c r="I23" s="0" t="n">
        <f aca="false">$B23+(($B23-$BC23)/($B$1-$BC$1)*(I$1-1))</f>
        <v>1.16404858490566</v>
      </c>
      <c r="J23" s="0" t="n">
        <f aca="false">$B23+(($B23-$BC23)/($B$1-$BC$1)*(J$1-1))</f>
        <v>1.16958231132075</v>
      </c>
      <c r="K23" s="0" t="n">
        <f aca="false">$B23+(($B23-$BC23)/($B$1-$BC$1)*(K$1-1))</f>
        <v>1.17511603773585</v>
      </c>
      <c r="L23" s="0" t="n">
        <f aca="false">$B23+(($B23-$BC23)/($B$1-$BC$1)*(L$1-1))</f>
        <v>1.18064976415094</v>
      </c>
      <c r="M23" s="0" t="n">
        <f aca="false">$B23+(($B23-$BC23)/($B$1-$BC$1)*(M$1-1))</f>
        <v>1.18618349056604</v>
      </c>
      <c r="N23" s="0" t="n">
        <f aca="false">$B23+(($B23-$BC23)/($B$1-$BC$1)*(N$1-1))</f>
        <v>1.19171721698113</v>
      </c>
      <c r="O23" s="0" t="n">
        <f aca="false">$B23+(($B23-$BC23)/($B$1-$BC$1)*(O$1-1))</f>
        <v>1.19725094339623</v>
      </c>
      <c r="P23" s="0" t="n">
        <f aca="false">$B23+(($B23-$BC23)/($B$1-$BC$1)*(P$1-1))</f>
        <v>1.20278466981132</v>
      </c>
      <c r="Q23" s="0" t="n">
        <f aca="false">$B23+(($B23-$BC23)/($B$1-$BC$1)*(Q$1-1))</f>
        <v>1.20831839622642</v>
      </c>
      <c r="R23" s="0" t="n">
        <f aca="false">$B23+(($B23-$BC23)/($B$1-$BC$1)*(R$1-1))</f>
        <v>1.21385212264151</v>
      </c>
      <c r="S23" s="0" t="n">
        <f aca="false">$B23+(($B23-$BC23)/($B$1-$BC$1)*(S$1-1))</f>
        <v>1.2193858490566</v>
      </c>
      <c r="T23" s="0" t="n">
        <f aca="false">$B23+(($B23-$BC23)/($B$1-$BC$1)*(T$1-1))</f>
        <v>1.2249195754717</v>
      </c>
      <c r="U23" s="0" t="n">
        <f aca="false">$B23+(($B23-$BC23)/($B$1-$BC$1)*(U$1-1))</f>
        <v>1.23045330188679</v>
      </c>
      <c r="V23" s="0" t="n">
        <f aca="false">$B23+(($B23-$BC23)/($B$1-$BC$1)*(V$1-1))</f>
        <v>1.23598702830189</v>
      </c>
      <c r="W23" s="0" t="n">
        <f aca="false">$B23+(($B23-$BC23)/($B$1-$BC$1)*(W$1-1))</f>
        <v>1.24152075471698</v>
      </c>
      <c r="X23" s="0" t="n">
        <f aca="false">$B23+(($B23-$BC23)/($B$1-$BC$1)*(X$1-1))</f>
        <v>1.24705448113208</v>
      </c>
      <c r="Y23" s="0" t="n">
        <f aca="false">$B23+(($B23-$BC23)/($B$1-$BC$1)*(Y$1-1))</f>
        <v>1.25258820754717</v>
      </c>
      <c r="Z23" s="0" t="n">
        <f aca="false">$B23+(($B23-$BC23)/($B$1-$BC$1)*(Z$1-1))</f>
        <v>1.25812193396226</v>
      </c>
      <c r="AA23" s="0" t="n">
        <f aca="false">$B23+(($B23-$BC23)/($B$1-$BC$1)*(AA$1-1))</f>
        <v>1.26365566037736</v>
      </c>
      <c r="AB23" s="0" t="n">
        <f aca="false">$B23+(($B23-$BC23)/($B$1-$BC$1)*(AB$1-1))</f>
        <v>1.26918938679245</v>
      </c>
      <c r="AC23" s="0" t="n">
        <f aca="false">$B23+(($B23-$BC23)/($B$1-$BC$1)*(AC$1-1))</f>
        <v>1.27472311320755</v>
      </c>
      <c r="AD23" s="0" t="n">
        <f aca="false">$B23+(($B23-$BC23)/($B$1-$BC$1)*(AD$1-1))</f>
        <v>1.28025683962264</v>
      </c>
      <c r="AE23" s="0" t="n">
        <f aca="false">$B23+(($B23-$BC23)/($B$1-$BC$1)*(AE$1-1))</f>
        <v>1.28579056603774</v>
      </c>
      <c r="AF23" s="0" t="n">
        <f aca="false">$B23+(($B23-$BC23)/($B$1-$BC$1)*(AF$1-1))</f>
        <v>1.29132429245283</v>
      </c>
      <c r="AG23" s="0" t="n">
        <f aca="false">$B23+(($B23-$BC23)/($B$1-$BC$1)*(AG$1-1))</f>
        <v>1.29685801886792</v>
      </c>
      <c r="AH23" s="0" t="n">
        <f aca="false">$B23+(($B23-$BC23)/($B$1-$BC$1)*(AH$1-1))</f>
        <v>1.30239174528302</v>
      </c>
      <c r="AI23" s="0" t="n">
        <f aca="false">$B23+(($B23-$BC23)/($B$1-$BC$1)*(AI$1-1))</f>
        <v>1.30792547169811</v>
      </c>
      <c r="AJ23" s="0" t="n">
        <f aca="false">$B23+(($B23-$BC23)/($B$1-$BC$1)*(AJ$1-1))</f>
        <v>1.31345919811321</v>
      </c>
      <c r="AK23" s="0" t="n">
        <f aca="false">$B23+(($B23-$BC23)/($B$1-$BC$1)*(AK$1-1))</f>
        <v>1.3189929245283</v>
      </c>
      <c r="AL23" s="0" t="n">
        <f aca="false">$B23+(($B23-$BC23)/($B$1-$BC$1)*(AL$1-1))</f>
        <v>1.3245266509434</v>
      </c>
      <c r="AM23" s="0" t="n">
        <f aca="false">$B23+(($B23-$BC23)/($B$1-$BC$1)*(AM$1-1))</f>
        <v>1.33006037735849</v>
      </c>
      <c r="AN23" s="0" t="n">
        <f aca="false">$B23+(($B23-$BC23)/($B$1-$BC$1)*(AN$1-1))</f>
        <v>1.33559410377359</v>
      </c>
      <c r="AO23" s="0" t="n">
        <f aca="false">$B23+(($B23-$BC23)/($B$1-$BC$1)*(AO$1-1))</f>
        <v>1.34112783018868</v>
      </c>
      <c r="AP23" s="0" t="n">
        <f aca="false">$B23+(($B23-$BC23)/($B$1-$BC$1)*(AP$1-1))</f>
        <v>1.34666155660377</v>
      </c>
      <c r="AQ23" s="0" t="n">
        <f aca="false">$B23+(($B23-$BC23)/($B$1-$BC$1)*(AQ$1-1))</f>
        <v>1.35219528301887</v>
      </c>
      <c r="AR23" s="0" t="n">
        <f aca="false">$B23+(($B23-$BC23)/($B$1-$BC$1)*(AR$1-1))</f>
        <v>1.35772900943396</v>
      </c>
      <c r="AS23" s="0" t="n">
        <f aca="false">$B23+(($B23-$BC23)/($B$1-$BC$1)*(AS$1-1))</f>
        <v>1.36326273584906</v>
      </c>
      <c r="AT23" s="0" t="n">
        <f aca="false">$B23+(($B23-$BC23)/($B$1-$BC$1)*(AT$1-1))</f>
        <v>1.36879646226415</v>
      </c>
      <c r="AU23" s="0" t="n">
        <f aca="false">$B23+(($B23-$BC23)/($B$1-$BC$1)*(AU$1-1))</f>
        <v>1.37433018867925</v>
      </c>
      <c r="AV23" s="0" t="n">
        <f aca="false">$B23+(($B23-$BC23)/($B$1-$BC$1)*(AV$1-1))</f>
        <v>1.37986391509434</v>
      </c>
      <c r="AW23" s="0" t="n">
        <f aca="false">$B23+(($B23-$BC23)/($B$1-$BC$1)*(AW$1-1))</f>
        <v>1.38539764150943</v>
      </c>
      <c r="AX23" s="0" t="n">
        <f aca="false">$B23+(($B23-$BC23)/($B$1-$BC$1)*(AX$1-1))</f>
        <v>1.39093136792453</v>
      </c>
      <c r="AY23" s="0" t="n">
        <f aca="false">$B23+(($B23-$BC23)/($B$1-$BC$1)*(AY$1-1))</f>
        <v>1.39646509433962</v>
      </c>
      <c r="AZ23" s="0" t="n">
        <f aca="false">$B23+(($B23-$BC23)/($B$1-$BC$1)*(AZ$1-1))</f>
        <v>1.40199882075472</v>
      </c>
      <c r="BA23" s="0" t="n">
        <f aca="false">$B23+(($B23-$BC23)/($B$1-$BC$1)*(BA$1-1))</f>
        <v>1.40753254716981</v>
      </c>
      <c r="BB23" s="0" t="n">
        <f aca="false">$B23+(($B23-$BC23)/($B$1-$BC$1)*(BB$1-1))</f>
        <v>1.41306627358491</v>
      </c>
      <c r="BC23" s="4" t="n">
        <f aca="false">Ultuna_subsoil_C_199!D15</f>
        <v>1.4186</v>
      </c>
      <c r="BD23" s="0" t="n">
        <f aca="false">$B23+(($B23-$BC23)/($B$1-$BC$1)*(BD$1-1))</f>
        <v>1.42413372641509</v>
      </c>
      <c r="BE23" s="0" t="n">
        <f aca="false">$B23+(($B23-$BC23)/($B$1-$BC$1)*(BE$1-1))</f>
        <v>1.42966745283019</v>
      </c>
      <c r="BF23" s="0" t="n">
        <f aca="false">$B23+(($B23-$BC23)/($B$1-$BC$1)*(BF$1-1))</f>
        <v>1.43520117924528</v>
      </c>
      <c r="BG23" s="0" t="n">
        <f aca="false">$B23+(($B23-$BC23)/($B$1-$BC$1)*(BG$1-1))</f>
        <v>1.44073490566038</v>
      </c>
      <c r="BH23" s="0" t="n">
        <f aca="false">$B23+(($B23-$BC23)/($B$1-$BC$1)*(BH$1-1))</f>
        <v>1.44626863207547</v>
      </c>
      <c r="BI23" s="0" t="n">
        <f aca="false">$B23+(($B23-$BC23)/($B$1-$BC$1)*(BI$1-1))</f>
        <v>1.45180235849057</v>
      </c>
      <c r="BJ23" s="0" t="n">
        <f aca="false">$B23+(($B23-$BC23)/($B$1-$BC$1)*(BJ$1-1))</f>
        <v>1.45733608490566</v>
      </c>
      <c r="BK23" s="0" t="n">
        <f aca="false">$B23+(($B23-$BC23)/($B$1-$BC$1)*(BK$1-1))</f>
        <v>1.46286981132075</v>
      </c>
    </row>
    <row r="24" customFormat="false" ht="14.4" hidden="false" customHeight="false" outlineLevel="0" collapsed="false">
      <c r="A24" s="0" t="n">
        <v>43</v>
      </c>
      <c r="B24" s="0" t="n">
        <f aca="false">B23</f>
        <v>1.1253125</v>
      </c>
      <c r="C24" s="0" t="n">
        <f aca="false">$B24+(($B24-$BC24)/($B$1-$BC$1)*(C$1-1))</f>
        <v>1.12606509433962</v>
      </c>
      <c r="D24" s="0" t="n">
        <f aca="false">$B24+(($B24-$BC24)/($B$1-$BC$1)*(D$1-1))</f>
        <v>1.12681768867925</v>
      </c>
      <c r="E24" s="0" t="n">
        <f aca="false">$B24+(($B24-$BC24)/($B$1-$BC$1)*(E$1-1))</f>
        <v>1.12757028301887</v>
      </c>
      <c r="F24" s="0" t="n">
        <f aca="false">$B24+(($B24-$BC24)/($B$1-$BC$1)*(F$1-1))</f>
        <v>1.12832287735849</v>
      </c>
      <c r="G24" s="0" t="n">
        <f aca="false">$B24+(($B24-$BC24)/($B$1-$BC$1)*(G$1-1))</f>
        <v>1.12907547169811</v>
      </c>
      <c r="H24" s="0" t="n">
        <f aca="false">$B24+(($B24-$BC24)/($B$1-$BC$1)*(H$1-1))</f>
        <v>1.12982806603774</v>
      </c>
      <c r="I24" s="0" t="n">
        <f aca="false">$B24+(($B24-$BC24)/($B$1-$BC$1)*(I$1-1))</f>
        <v>1.13058066037736</v>
      </c>
      <c r="J24" s="0" t="n">
        <f aca="false">$B24+(($B24-$BC24)/($B$1-$BC$1)*(J$1-1))</f>
        <v>1.13133325471698</v>
      </c>
      <c r="K24" s="0" t="n">
        <f aca="false">$B24+(($B24-$BC24)/($B$1-$BC$1)*(K$1-1))</f>
        <v>1.1320858490566</v>
      </c>
      <c r="L24" s="0" t="n">
        <f aca="false">$B24+(($B24-$BC24)/($B$1-$BC$1)*(L$1-1))</f>
        <v>1.13283844339623</v>
      </c>
      <c r="M24" s="0" t="n">
        <f aca="false">$B24+(($B24-$BC24)/($B$1-$BC$1)*(M$1-1))</f>
        <v>1.13359103773585</v>
      </c>
      <c r="N24" s="0" t="n">
        <f aca="false">$B24+(($B24-$BC24)/($B$1-$BC$1)*(N$1-1))</f>
        <v>1.13434363207547</v>
      </c>
      <c r="O24" s="0" t="n">
        <f aca="false">$B24+(($B24-$BC24)/($B$1-$BC$1)*(O$1-1))</f>
        <v>1.13509622641509</v>
      </c>
      <c r="P24" s="0" t="n">
        <f aca="false">$B24+(($B24-$BC24)/($B$1-$BC$1)*(P$1-1))</f>
        <v>1.13584882075472</v>
      </c>
      <c r="Q24" s="0" t="n">
        <f aca="false">$B24+(($B24-$BC24)/($B$1-$BC$1)*(Q$1-1))</f>
        <v>1.13660141509434</v>
      </c>
      <c r="R24" s="0" t="n">
        <f aca="false">$B24+(($B24-$BC24)/($B$1-$BC$1)*(R$1-1))</f>
        <v>1.13735400943396</v>
      </c>
      <c r="S24" s="0" t="n">
        <f aca="false">$B24+(($B24-$BC24)/($B$1-$BC$1)*(S$1-1))</f>
        <v>1.13810660377359</v>
      </c>
      <c r="T24" s="0" t="n">
        <f aca="false">$B24+(($B24-$BC24)/($B$1-$BC$1)*(T$1-1))</f>
        <v>1.13885919811321</v>
      </c>
      <c r="U24" s="0" t="n">
        <f aca="false">$B24+(($B24-$BC24)/($B$1-$BC$1)*(U$1-1))</f>
        <v>1.13961179245283</v>
      </c>
      <c r="V24" s="0" t="n">
        <f aca="false">$B24+(($B24-$BC24)/($B$1-$BC$1)*(V$1-1))</f>
        <v>1.14036438679245</v>
      </c>
      <c r="W24" s="0" t="n">
        <f aca="false">$B24+(($B24-$BC24)/($B$1-$BC$1)*(W$1-1))</f>
        <v>1.14111698113208</v>
      </c>
      <c r="X24" s="0" t="n">
        <f aca="false">$B24+(($B24-$BC24)/($B$1-$BC$1)*(X$1-1))</f>
        <v>1.1418695754717</v>
      </c>
      <c r="Y24" s="0" t="n">
        <f aca="false">$B24+(($B24-$BC24)/($B$1-$BC$1)*(Y$1-1))</f>
        <v>1.14262216981132</v>
      </c>
      <c r="Z24" s="0" t="n">
        <f aca="false">$B24+(($B24-$BC24)/($B$1-$BC$1)*(Z$1-1))</f>
        <v>1.14337476415094</v>
      </c>
      <c r="AA24" s="0" t="n">
        <f aca="false">$B24+(($B24-$BC24)/($B$1-$BC$1)*(AA$1-1))</f>
        <v>1.14412735849057</v>
      </c>
      <c r="AB24" s="0" t="n">
        <f aca="false">$B24+(($B24-$BC24)/($B$1-$BC$1)*(AB$1-1))</f>
        <v>1.14487995283019</v>
      </c>
      <c r="AC24" s="0" t="n">
        <f aca="false">$B24+(($B24-$BC24)/($B$1-$BC$1)*(AC$1-1))</f>
        <v>1.14563254716981</v>
      </c>
      <c r="AD24" s="0" t="n">
        <f aca="false">$B24+(($B24-$BC24)/($B$1-$BC$1)*(AD$1-1))</f>
        <v>1.14638514150943</v>
      </c>
      <c r="AE24" s="0" t="n">
        <f aca="false">$B24+(($B24-$BC24)/($B$1-$BC$1)*(AE$1-1))</f>
        <v>1.14713773584906</v>
      </c>
      <c r="AF24" s="0" t="n">
        <f aca="false">$B24+(($B24-$BC24)/($B$1-$BC$1)*(AF$1-1))</f>
        <v>1.14789033018868</v>
      </c>
      <c r="AG24" s="0" t="n">
        <f aca="false">$B24+(($B24-$BC24)/($B$1-$BC$1)*(AG$1-1))</f>
        <v>1.1486429245283</v>
      </c>
      <c r="AH24" s="0" t="n">
        <f aca="false">$B24+(($B24-$BC24)/($B$1-$BC$1)*(AH$1-1))</f>
        <v>1.14939551886792</v>
      </c>
      <c r="AI24" s="0" t="n">
        <f aca="false">$B24+(($B24-$BC24)/($B$1-$BC$1)*(AI$1-1))</f>
        <v>1.15014811320755</v>
      </c>
      <c r="AJ24" s="0" t="n">
        <f aca="false">$B24+(($B24-$BC24)/($B$1-$BC$1)*(AJ$1-1))</f>
        <v>1.15090070754717</v>
      </c>
      <c r="AK24" s="0" t="n">
        <f aca="false">$B24+(($B24-$BC24)/($B$1-$BC$1)*(AK$1-1))</f>
        <v>1.15165330188679</v>
      </c>
      <c r="AL24" s="0" t="n">
        <f aca="false">$B24+(($B24-$BC24)/($B$1-$BC$1)*(AL$1-1))</f>
        <v>1.15240589622642</v>
      </c>
      <c r="AM24" s="0" t="n">
        <f aca="false">$B24+(($B24-$BC24)/($B$1-$BC$1)*(AM$1-1))</f>
        <v>1.15315849056604</v>
      </c>
      <c r="AN24" s="0" t="n">
        <f aca="false">$B24+(($B24-$BC24)/($B$1-$BC$1)*(AN$1-1))</f>
        <v>1.15391108490566</v>
      </c>
      <c r="AO24" s="0" t="n">
        <f aca="false">$B24+(($B24-$BC24)/($B$1-$BC$1)*(AO$1-1))</f>
        <v>1.15466367924528</v>
      </c>
      <c r="AP24" s="0" t="n">
        <f aca="false">$B24+(($B24-$BC24)/($B$1-$BC$1)*(AP$1-1))</f>
        <v>1.15541627358491</v>
      </c>
      <c r="AQ24" s="0" t="n">
        <f aca="false">$B24+(($B24-$BC24)/($B$1-$BC$1)*(AQ$1-1))</f>
        <v>1.15616886792453</v>
      </c>
      <c r="AR24" s="0" t="n">
        <f aca="false">$B24+(($B24-$BC24)/($B$1-$BC$1)*(AR$1-1))</f>
        <v>1.15692146226415</v>
      </c>
      <c r="AS24" s="0" t="n">
        <f aca="false">$B24+(($B24-$BC24)/($B$1-$BC$1)*(AS$1-1))</f>
        <v>1.15767405660377</v>
      </c>
      <c r="AT24" s="0" t="n">
        <f aca="false">$B24+(($B24-$BC24)/($B$1-$BC$1)*(AT$1-1))</f>
        <v>1.1584266509434</v>
      </c>
      <c r="AU24" s="0" t="n">
        <f aca="false">$B24+(($B24-$BC24)/($B$1-$BC$1)*(AU$1-1))</f>
        <v>1.15917924528302</v>
      </c>
      <c r="AV24" s="0" t="n">
        <f aca="false">$B24+(($B24-$BC24)/($B$1-$BC$1)*(AV$1-1))</f>
        <v>1.15993183962264</v>
      </c>
      <c r="AW24" s="0" t="n">
        <f aca="false">$B24+(($B24-$BC24)/($B$1-$BC$1)*(AW$1-1))</f>
        <v>1.16068443396226</v>
      </c>
      <c r="AX24" s="0" t="n">
        <f aca="false">$B24+(($B24-$BC24)/($B$1-$BC$1)*(AX$1-1))</f>
        <v>1.16143702830189</v>
      </c>
      <c r="AY24" s="0" t="n">
        <f aca="false">$B24+(($B24-$BC24)/($B$1-$BC$1)*(AY$1-1))</f>
        <v>1.16218962264151</v>
      </c>
      <c r="AZ24" s="0" t="n">
        <f aca="false">$B24+(($B24-$BC24)/($B$1-$BC$1)*(AZ$1-1))</f>
        <v>1.16294221698113</v>
      </c>
      <c r="BA24" s="0" t="n">
        <f aca="false">$B24+(($B24-$BC24)/($B$1-$BC$1)*(BA$1-1))</f>
        <v>1.16369481132075</v>
      </c>
      <c r="BB24" s="0" t="n">
        <f aca="false">$B24+(($B24-$BC24)/($B$1-$BC$1)*(BB$1-1))</f>
        <v>1.16444740566038</v>
      </c>
      <c r="BC24" s="4" t="n">
        <f aca="false">Ultuna_subsoil_C_199!D16</f>
        <v>1.1652</v>
      </c>
      <c r="BD24" s="0" t="n">
        <f aca="false">$B24+(($B24-$BC24)/($B$1-$BC$1)*(BD$1-1))</f>
        <v>1.16595259433962</v>
      </c>
      <c r="BE24" s="0" t="n">
        <f aca="false">$B24+(($B24-$BC24)/($B$1-$BC$1)*(BE$1-1))</f>
        <v>1.16670518867925</v>
      </c>
      <c r="BF24" s="0" t="n">
        <f aca="false">$B24+(($B24-$BC24)/($B$1-$BC$1)*(BF$1-1))</f>
        <v>1.16745778301887</v>
      </c>
      <c r="BG24" s="0" t="n">
        <f aca="false">$B24+(($B24-$BC24)/($B$1-$BC$1)*(BG$1-1))</f>
        <v>1.16821037735849</v>
      </c>
      <c r="BH24" s="0" t="n">
        <f aca="false">$B24+(($B24-$BC24)/($B$1-$BC$1)*(BH$1-1))</f>
        <v>1.16896297169811</v>
      </c>
      <c r="BI24" s="0" t="n">
        <f aca="false">$B24+(($B24-$BC24)/($B$1-$BC$1)*(BI$1-1))</f>
        <v>1.16971556603774</v>
      </c>
      <c r="BJ24" s="0" t="n">
        <f aca="false">$B24+(($B24-$BC24)/($B$1-$BC$1)*(BJ$1-1))</f>
        <v>1.17046816037736</v>
      </c>
      <c r="BK24" s="0" t="n">
        <f aca="false">$B24+(($B24-$BC24)/($B$1-$BC$1)*(BK$1-1))</f>
        <v>1.17122075471698</v>
      </c>
    </row>
    <row r="25" customFormat="false" ht="14.4" hidden="false" customHeight="false" outlineLevel="0" collapsed="false">
      <c r="A25" s="0" t="n">
        <v>56</v>
      </c>
      <c r="B25" s="0" t="n">
        <f aca="false">B24</f>
        <v>1.1253125</v>
      </c>
      <c r="C25" s="0" t="n">
        <f aca="false">$B25+(($B25-$BC25)/($B$1-$BC$1)*(C$1-1))</f>
        <v>1.1226141509434</v>
      </c>
      <c r="D25" s="0" t="n">
        <f aca="false">$B25+(($B25-$BC25)/($B$1-$BC$1)*(D$1-1))</f>
        <v>1.11991580188679</v>
      </c>
      <c r="E25" s="0" t="n">
        <f aca="false">$B25+(($B25-$BC25)/($B$1-$BC$1)*(E$1-1))</f>
        <v>1.11721745283019</v>
      </c>
      <c r="F25" s="0" t="n">
        <f aca="false">$B25+(($B25-$BC25)/($B$1-$BC$1)*(F$1-1))</f>
        <v>1.11451910377358</v>
      </c>
      <c r="G25" s="0" t="n">
        <f aca="false">$B25+(($B25-$BC25)/($B$1-$BC$1)*(G$1-1))</f>
        <v>1.11182075471698</v>
      </c>
      <c r="H25" s="0" t="n">
        <f aca="false">$B25+(($B25-$BC25)/($B$1-$BC$1)*(H$1-1))</f>
        <v>1.10912240566038</v>
      </c>
      <c r="I25" s="0" t="n">
        <f aca="false">$B25+(($B25-$BC25)/($B$1-$BC$1)*(I$1-1))</f>
        <v>1.10642405660377</v>
      </c>
      <c r="J25" s="0" t="n">
        <f aca="false">$B25+(($B25-$BC25)/($B$1-$BC$1)*(J$1-1))</f>
        <v>1.10372570754717</v>
      </c>
      <c r="K25" s="0" t="n">
        <f aca="false">$B25+(($B25-$BC25)/($B$1-$BC$1)*(K$1-1))</f>
        <v>1.10102735849057</v>
      </c>
      <c r="L25" s="0" t="n">
        <f aca="false">$B25+(($B25-$BC25)/($B$1-$BC$1)*(L$1-1))</f>
        <v>1.09832900943396</v>
      </c>
      <c r="M25" s="0" t="n">
        <f aca="false">$B25+(($B25-$BC25)/($B$1-$BC$1)*(M$1-1))</f>
        <v>1.09563066037736</v>
      </c>
      <c r="N25" s="0" t="n">
        <f aca="false">$B25+(($B25-$BC25)/($B$1-$BC$1)*(N$1-1))</f>
        <v>1.09293231132075</v>
      </c>
      <c r="O25" s="0" t="n">
        <f aca="false">$B25+(($B25-$BC25)/($B$1-$BC$1)*(O$1-1))</f>
        <v>1.09023396226415</v>
      </c>
      <c r="P25" s="0" t="n">
        <f aca="false">$B25+(($B25-$BC25)/($B$1-$BC$1)*(P$1-1))</f>
        <v>1.08753561320755</v>
      </c>
      <c r="Q25" s="0" t="n">
        <f aca="false">$B25+(($B25-$BC25)/($B$1-$BC$1)*(Q$1-1))</f>
        <v>1.08483726415094</v>
      </c>
      <c r="R25" s="0" t="n">
        <f aca="false">$B25+(($B25-$BC25)/($B$1-$BC$1)*(R$1-1))</f>
        <v>1.08213891509434</v>
      </c>
      <c r="S25" s="0" t="n">
        <f aca="false">$B25+(($B25-$BC25)/($B$1-$BC$1)*(S$1-1))</f>
        <v>1.07944056603774</v>
      </c>
      <c r="T25" s="0" t="n">
        <f aca="false">$B25+(($B25-$BC25)/($B$1-$BC$1)*(T$1-1))</f>
        <v>1.07674221698113</v>
      </c>
      <c r="U25" s="0" t="n">
        <f aca="false">$B25+(($B25-$BC25)/($B$1-$BC$1)*(U$1-1))</f>
        <v>1.07404386792453</v>
      </c>
      <c r="V25" s="0" t="n">
        <f aca="false">$B25+(($B25-$BC25)/($B$1-$BC$1)*(V$1-1))</f>
        <v>1.07134551886792</v>
      </c>
      <c r="W25" s="0" t="n">
        <f aca="false">$B25+(($B25-$BC25)/($B$1-$BC$1)*(W$1-1))</f>
        <v>1.06864716981132</v>
      </c>
      <c r="X25" s="0" t="n">
        <f aca="false">$B25+(($B25-$BC25)/($B$1-$BC$1)*(X$1-1))</f>
        <v>1.06594882075472</v>
      </c>
      <c r="Y25" s="0" t="n">
        <f aca="false">$B25+(($B25-$BC25)/($B$1-$BC$1)*(Y$1-1))</f>
        <v>1.06325047169811</v>
      </c>
      <c r="Z25" s="0" t="n">
        <f aca="false">$B25+(($B25-$BC25)/($B$1-$BC$1)*(Z$1-1))</f>
        <v>1.06055212264151</v>
      </c>
      <c r="AA25" s="0" t="n">
        <f aca="false">$B25+(($B25-$BC25)/($B$1-$BC$1)*(AA$1-1))</f>
        <v>1.05785377358491</v>
      </c>
      <c r="AB25" s="0" t="n">
        <f aca="false">$B25+(($B25-$BC25)/($B$1-$BC$1)*(AB$1-1))</f>
        <v>1.0551554245283</v>
      </c>
      <c r="AC25" s="0" t="n">
        <f aca="false">$B25+(($B25-$BC25)/($B$1-$BC$1)*(AC$1-1))</f>
        <v>1.0524570754717</v>
      </c>
      <c r="AD25" s="0" t="n">
        <f aca="false">$B25+(($B25-$BC25)/($B$1-$BC$1)*(AD$1-1))</f>
        <v>1.04975872641509</v>
      </c>
      <c r="AE25" s="0" t="n">
        <f aca="false">$B25+(($B25-$BC25)/($B$1-$BC$1)*(AE$1-1))</f>
        <v>1.04706037735849</v>
      </c>
      <c r="AF25" s="0" t="n">
        <f aca="false">$B25+(($B25-$BC25)/($B$1-$BC$1)*(AF$1-1))</f>
        <v>1.04436202830189</v>
      </c>
      <c r="AG25" s="0" t="n">
        <f aca="false">$B25+(($B25-$BC25)/($B$1-$BC$1)*(AG$1-1))</f>
        <v>1.04166367924528</v>
      </c>
      <c r="AH25" s="0" t="n">
        <f aca="false">$B25+(($B25-$BC25)/($B$1-$BC$1)*(AH$1-1))</f>
        <v>1.03896533018868</v>
      </c>
      <c r="AI25" s="0" t="n">
        <f aca="false">$B25+(($B25-$BC25)/($B$1-$BC$1)*(AI$1-1))</f>
        <v>1.03626698113208</v>
      </c>
      <c r="AJ25" s="0" t="n">
        <f aca="false">$B25+(($B25-$BC25)/($B$1-$BC$1)*(AJ$1-1))</f>
        <v>1.03356863207547</v>
      </c>
      <c r="AK25" s="0" t="n">
        <f aca="false">$B25+(($B25-$BC25)/($B$1-$BC$1)*(AK$1-1))</f>
        <v>1.03087028301887</v>
      </c>
      <c r="AL25" s="0" t="n">
        <f aca="false">$B25+(($B25-$BC25)/($B$1-$BC$1)*(AL$1-1))</f>
        <v>1.02817193396226</v>
      </c>
      <c r="AM25" s="0" t="n">
        <f aca="false">$B25+(($B25-$BC25)/($B$1-$BC$1)*(AM$1-1))</f>
        <v>1.02547358490566</v>
      </c>
      <c r="AN25" s="0" t="n">
        <f aca="false">$B25+(($B25-$BC25)/($B$1-$BC$1)*(AN$1-1))</f>
        <v>1.02277523584906</v>
      </c>
      <c r="AO25" s="0" t="n">
        <f aca="false">$B25+(($B25-$BC25)/($B$1-$BC$1)*(AO$1-1))</f>
        <v>1.02007688679245</v>
      </c>
      <c r="AP25" s="0" t="n">
        <f aca="false">$B25+(($B25-$BC25)/($B$1-$BC$1)*(AP$1-1))</f>
        <v>1.01737853773585</v>
      </c>
      <c r="AQ25" s="0" t="n">
        <f aca="false">$B25+(($B25-$BC25)/($B$1-$BC$1)*(AQ$1-1))</f>
        <v>1.01468018867925</v>
      </c>
      <c r="AR25" s="0" t="n">
        <f aca="false">$B25+(($B25-$BC25)/($B$1-$BC$1)*(AR$1-1))</f>
        <v>1.01198183962264</v>
      </c>
      <c r="AS25" s="0" t="n">
        <f aca="false">$B25+(($B25-$BC25)/($B$1-$BC$1)*(AS$1-1))</f>
        <v>1.00928349056604</v>
      </c>
      <c r="AT25" s="0" t="n">
        <f aca="false">$B25+(($B25-$BC25)/($B$1-$BC$1)*(AT$1-1))</f>
        <v>1.00658514150943</v>
      </c>
      <c r="AU25" s="0" t="n">
        <f aca="false">$B25+(($B25-$BC25)/($B$1-$BC$1)*(AU$1-1))</f>
        <v>1.00388679245283</v>
      </c>
      <c r="AV25" s="0" t="n">
        <f aca="false">$B25+(($B25-$BC25)/($B$1-$BC$1)*(AV$1-1))</f>
        <v>1.00118844339623</v>
      </c>
      <c r="AW25" s="0" t="n">
        <f aca="false">$B25+(($B25-$BC25)/($B$1-$BC$1)*(AW$1-1))</f>
        <v>0.998490094339623</v>
      </c>
      <c r="AX25" s="0" t="n">
        <f aca="false">$B25+(($B25-$BC25)/($B$1-$BC$1)*(AX$1-1))</f>
        <v>0.995791745283019</v>
      </c>
      <c r="AY25" s="0" t="n">
        <f aca="false">$B25+(($B25-$BC25)/($B$1-$BC$1)*(AY$1-1))</f>
        <v>0.993093396226415</v>
      </c>
      <c r="AZ25" s="0" t="n">
        <f aca="false">$B25+(($B25-$BC25)/($B$1-$BC$1)*(AZ$1-1))</f>
        <v>0.990395047169811</v>
      </c>
      <c r="BA25" s="0" t="n">
        <f aca="false">$B25+(($B25-$BC25)/($B$1-$BC$1)*(BA$1-1))</f>
        <v>0.987696698113207</v>
      </c>
      <c r="BB25" s="0" t="n">
        <f aca="false">$B25+(($B25-$BC25)/($B$1-$BC$1)*(BB$1-1))</f>
        <v>0.984998349056604</v>
      </c>
      <c r="BC25" s="4" t="n">
        <f aca="false">Ultuna_subsoil_C_199!D17</f>
        <v>0.9823</v>
      </c>
      <c r="BD25" s="0" t="n">
        <f aca="false">$B25+(($B25-$BC25)/($B$1-$BC$1)*(BD$1-1))</f>
        <v>0.979601650943396</v>
      </c>
      <c r="BE25" s="0" t="n">
        <f aca="false">$B25+(($B25-$BC25)/($B$1-$BC$1)*(BE$1-1))</f>
        <v>0.976903301886792</v>
      </c>
      <c r="BF25" s="0" t="n">
        <f aca="false">$B25+(($B25-$BC25)/($B$1-$BC$1)*(BF$1-1))</f>
        <v>0.974204952830189</v>
      </c>
      <c r="BG25" s="0" t="n">
        <f aca="false">$B25+(($B25-$BC25)/($B$1-$BC$1)*(BG$1-1))</f>
        <v>0.971506603773585</v>
      </c>
      <c r="BH25" s="0" t="n">
        <f aca="false">$B25+(($B25-$BC25)/($B$1-$BC$1)*(BH$1-1))</f>
        <v>0.968808254716981</v>
      </c>
      <c r="BI25" s="0" t="n">
        <f aca="false">$B25+(($B25-$BC25)/($B$1-$BC$1)*(BI$1-1))</f>
        <v>0.966109905660377</v>
      </c>
      <c r="BJ25" s="0" t="n">
        <f aca="false">$B25+(($B25-$BC25)/($B$1-$BC$1)*(BJ$1-1))</f>
        <v>0.963411556603774</v>
      </c>
      <c r="BK25" s="0" t="n">
        <f aca="false">$B25+(($B25-$BC25)/($B$1-$BC$1)*(BK$1-1))</f>
        <v>0.96071320754717</v>
      </c>
    </row>
    <row r="26" customFormat="false" ht="14.4" hidden="false" customHeight="false" outlineLevel="0" collapsed="false">
      <c r="A26" s="0" t="n">
        <v>7</v>
      </c>
      <c r="B26" s="0" t="n">
        <f aca="false">B25</f>
        <v>1.1253125</v>
      </c>
      <c r="C26" s="0" t="n">
        <f aca="false">$B26+(($B26-$BC26)/($B$1-$BC$1)*(C$1-1))</f>
        <v>1.12833396226415</v>
      </c>
      <c r="D26" s="0" t="n">
        <f aca="false">$B26+(($B26-$BC26)/($B$1-$BC$1)*(D$1-1))</f>
        <v>1.1313554245283</v>
      </c>
      <c r="E26" s="0" t="n">
        <f aca="false">$B26+(($B26-$BC26)/($B$1-$BC$1)*(E$1-1))</f>
        <v>1.13437688679245</v>
      </c>
      <c r="F26" s="0" t="n">
        <f aca="false">$B26+(($B26-$BC26)/($B$1-$BC$1)*(F$1-1))</f>
        <v>1.1373983490566</v>
      </c>
      <c r="G26" s="0" t="n">
        <f aca="false">$B26+(($B26-$BC26)/($B$1-$BC$1)*(G$1-1))</f>
        <v>1.14041981132075</v>
      </c>
      <c r="H26" s="0" t="n">
        <f aca="false">$B26+(($B26-$BC26)/($B$1-$BC$1)*(H$1-1))</f>
        <v>1.14344127358491</v>
      </c>
      <c r="I26" s="0" t="n">
        <f aca="false">$B26+(($B26-$BC26)/($B$1-$BC$1)*(I$1-1))</f>
        <v>1.14646273584906</v>
      </c>
      <c r="J26" s="0" t="n">
        <f aca="false">$B26+(($B26-$BC26)/($B$1-$BC$1)*(J$1-1))</f>
        <v>1.14948419811321</v>
      </c>
      <c r="K26" s="0" t="n">
        <f aca="false">$B26+(($B26-$BC26)/($B$1-$BC$1)*(K$1-1))</f>
        <v>1.15250566037736</v>
      </c>
      <c r="L26" s="0" t="n">
        <f aca="false">$B26+(($B26-$BC26)/($B$1-$BC$1)*(L$1-1))</f>
        <v>1.15552712264151</v>
      </c>
      <c r="M26" s="0" t="n">
        <f aca="false">$B26+(($B26-$BC26)/($B$1-$BC$1)*(M$1-1))</f>
        <v>1.15854858490566</v>
      </c>
      <c r="N26" s="0" t="n">
        <f aca="false">$B26+(($B26-$BC26)/($B$1-$BC$1)*(N$1-1))</f>
        <v>1.16157004716981</v>
      </c>
      <c r="O26" s="0" t="n">
        <f aca="false">$B26+(($B26-$BC26)/($B$1-$BC$1)*(O$1-1))</f>
        <v>1.16459150943396</v>
      </c>
      <c r="P26" s="0" t="n">
        <f aca="false">$B26+(($B26-$BC26)/($B$1-$BC$1)*(P$1-1))</f>
        <v>1.16761297169811</v>
      </c>
      <c r="Q26" s="0" t="n">
        <f aca="false">$B26+(($B26-$BC26)/($B$1-$BC$1)*(Q$1-1))</f>
        <v>1.17063443396226</v>
      </c>
      <c r="R26" s="0" t="n">
        <f aca="false">$B26+(($B26-$BC26)/($B$1-$BC$1)*(R$1-1))</f>
        <v>1.17365589622642</v>
      </c>
      <c r="S26" s="0" t="n">
        <f aca="false">$B26+(($B26-$BC26)/($B$1-$BC$1)*(S$1-1))</f>
        <v>1.17667735849057</v>
      </c>
      <c r="T26" s="0" t="n">
        <f aca="false">$B26+(($B26-$BC26)/($B$1-$BC$1)*(T$1-1))</f>
        <v>1.17969882075472</v>
      </c>
      <c r="U26" s="0" t="n">
        <f aca="false">$B26+(($B26-$BC26)/($B$1-$BC$1)*(U$1-1))</f>
        <v>1.18272028301887</v>
      </c>
      <c r="V26" s="0" t="n">
        <f aca="false">$B26+(($B26-$BC26)/($B$1-$BC$1)*(V$1-1))</f>
        <v>1.18574174528302</v>
      </c>
      <c r="W26" s="0" t="n">
        <f aca="false">$B26+(($B26-$BC26)/($B$1-$BC$1)*(W$1-1))</f>
        <v>1.18876320754717</v>
      </c>
      <c r="X26" s="0" t="n">
        <f aca="false">$B26+(($B26-$BC26)/($B$1-$BC$1)*(X$1-1))</f>
        <v>1.19178466981132</v>
      </c>
      <c r="Y26" s="0" t="n">
        <f aca="false">$B26+(($B26-$BC26)/($B$1-$BC$1)*(Y$1-1))</f>
        <v>1.19480613207547</v>
      </c>
      <c r="Z26" s="0" t="n">
        <f aca="false">$B26+(($B26-$BC26)/($B$1-$BC$1)*(Z$1-1))</f>
        <v>1.19782759433962</v>
      </c>
      <c r="AA26" s="0" t="n">
        <f aca="false">$B26+(($B26-$BC26)/($B$1-$BC$1)*(AA$1-1))</f>
        <v>1.20084905660377</v>
      </c>
      <c r="AB26" s="0" t="n">
        <f aca="false">$B26+(($B26-$BC26)/($B$1-$BC$1)*(AB$1-1))</f>
        <v>1.20387051886792</v>
      </c>
      <c r="AC26" s="0" t="n">
        <f aca="false">$B26+(($B26-$BC26)/($B$1-$BC$1)*(AC$1-1))</f>
        <v>1.20689198113208</v>
      </c>
      <c r="AD26" s="0" t="n">
        <f aca="false">$B26+(($B26-$BC26)/($B$1-$BC$1)*(AD$1-1))</f>
        <v>1.20991344339623</v>
      </c>
      <c r="AE26" s="0" t="n">
        <f aca="false">$B26+(($B26-$BC26)/($B$1-$BC$1)*(AE$1-1))</f>
        <v>1.21293490566038</v>
      </c>
      <c r="AF26" s="0" t="n">
        <f aca="false">$B26+(($B26-$BC26)/($B$1-$BC$1)*(AF$1-1))</f>
        <v>1.21595636792453</v>
      </c>
      <c r="AG26" s="0" t="n">
        <f aca="false">$B26+(($B26-$BC26)/($B$1-$BC$1)*(AG$1-1))</f>
        <v>1.21897783018868</v>
      </c>
      <c r="AH26" s="0" t="n">
        <f aca="false">$B26+(($B26-$BC26)/($B$1-$BC$1)*(AH$1-1))</f>
        <v>1.22199929245283</v>
      </c>
      <c r="AI26" s="0" t="n">
        <f aca="false">$B26+(($B26-$BC26)/($B$1-$BC$1)*(AI$1-1))</f>
        <v>1.22502075471698</v>
      </c>
      <c r="AJ26" s="0" t="n">
        <f aca="false">$B26+(($B26-$BC26)/($B$1-$BC$1)*(AJ$1-1))</f>
        <v>1.22804221698113</v>
      </c>
      <c r="AK26" s="0" t="n">
        <f aca="false">$B26+(($B26-$BC26)/($B$1-$BC$1)*(AK$1-1))</f>
        <v>1.23106367924528</v>
      </c>
      <c r="AL26" s="0" t="n">
        <f aca="false">$B26+(($B26-$BC26)/($B$1-$BC$1)*(AL$1-1))</f>
        <v>1.23408514150943</v>
      </c>
      <c r="AM26" s="0" t="n">
        <f aca="false">$B26+(($B26-$BC26)/($B$1-$BC$1)*(AM$1-1))</f>
        <v>1.23710660377359</v>
      </c>
      <c r="AN26" s="0" t="n">
        <f aca="false">$B26+(($B26-$BC26)/($B$1-$BC$1)*(AN$1-1))</f>
        <v>1.24012806603774</v>
      </c>
      <c r="AO26" s="0" t="n">
        <f aca="false">$B26+(($B26-$BC26)/($B$1-$BC$1)*(AO$1-1))</f>
        <v>1.24314952830189</v>
      </c>
      <c r="AP26" s="0" t="n">
        <f aca="false">$B26+(($B26-$BC26)/($B$1-$BC$1)*(AP$1-1))</f>
        <v>1.24617099056604</v>
      </c>
      <c r="AQ26" s="0" t="n">
        <f aca="false">$B26+(($B26-$BC26)/($B$1-$BC$1)*(AQ$1-1))</f>
        <v>1.24919245283019</v>
      </c>
      <c r="AR26" s="0" t="n">
        <f aca="false">$B26+(($B26-$BC26)/($B$1-$BC$1)*(AR$1-1))</f>
        <v>1.25221391509434</v>
      </c>
      <c r="AS26" s="0" t="n">
        <f aca="false">$B26+(($B26-$BC26)/($B$1-$BC$1)*(AS$1-1))</f>
        <v>1.25523537735849</v>
      </c>
      <c r="AT26" s="0" t="n">
        <f aca="false">$B26+(($B26-$BC26)/($B$1-$BC$1)*(AT$1-1))</f>
        <v>1.25825683962264</v>
      </c>
      <c r="AU26" s="0" t="n">
        <f aca="false">$B26+(($B26-$BC26)/($B$1-$BC$1)*(AU$1-1))</f>
        <v>1.26127830188679</v>
      </c>
      <c r="AV26" s="0" t="n">
        <f aca="false">$B26+(($B26-$BC26)/($B$1-$BC$1)*(AV$1-1))</f>
        <v>1.26429976415094</v>
      </c>
      <c r="AW26" s="0" t="n">
        <f aca="false">$B26+(($B26-$BC26)/($B$1-$BC$1)*(AW$1-1))</f>
        <v>1.26732122641509</v>
      </c>
      <c r="AX26" s="0" t="n">
        <f aca="false">$B26+(($B26-$BC26)/($B$1-$BC$1)*(AX$1-1))</f>
        <v>1.27034268867925</v>
      </c>
      <c r="AY26" s="0" t="n">
        <f aca="false">$B26+(($B26-$BC26)/($B$1-$BC$1)*(AY$1-1))</f>
        <v>1.2733641509434</v>
      </c>
      <c r="AZ26" s="0" t="n">
        <f aca="false">$B26+(($B26-$BC26)/($B$1-$BC$1)*(AZ$1-1))</f>
        <v>1.27638561320755</v>
      </c>
      <c r="BA26" s="0" t="n">
        <f aca="false">$B26+(($B26-$BC26)/($B$1-$BC$1)*(BA$1-1))</f>
        <v>1.2794070754717</v>
      </c>
      <c r="BB26" s="0" t="n">
        <f aca="false">$B26+(($B26-$BC26)/($B$1-$BC$1)*(BB$1-1))</f>
        <v>1.28242853773585</v>
      </c>
      <c r="BC26" s="4" t="n">
        <f aca="false">Ultuna_subsoil_C_199!D18</f>
        <v>1.28545</v>
      </c>
      <c r="BD26" s="0" t="n">
        <f aca="false">$B26+(($B26-$BC26)/($B$1-$BC$1)*(BD$1-1))</f>
        <v>1.28847146226415</v>
      </c>
      <c r="BE26" s="0" t="n">
        <f aca="false">$B26+(($B26-$BC26)/($B$1-$BC$1)*(BE$1-1))</f>
        <v>1.2914929245283</v>
      </c>
      <c r="BF26" s="0" t="n">
        <f aca="false">$B26+(($B26-$BC26)/($B$1-$BC$1)*(BF$1-1))</f>
        <v>1.29451438679245</v>
      </c>
      <c r="BG26" s="0" t="n">
        <f aca="false">$B26+(($B26-$BC26)/($B$1-$BC$1)*(BG$1-1))</f>
        <v>1.2975358490566</v>
      </c>
      <c r="BH26" s="0" t="n">
        <f aca="false">$B26+(($B26-$BC26)/($B$1-$BC$1)*(BH$1-1))</f>
        <v>1.30055731132075</v>
      </c>
      <c r="BI26" s="0" t="n">
        <f aca="false">$B26+(($B26-$BC26)/($B$1-$BC$1)*(BI$1-1))</f>
        <v>1.30357877358491</v>
      </c>
      <c r="BJ26" s="0" t="n">
        <f aca="false">$B26+(($B26-$BC26)/($B$1-$BC$1)*(BJ$1-1))</f>
        <v>1.30660023584906</v>
      </c>
      <c r="BK26" s="0" t="n">
        <f aca="false">$B26+(($B26-$BC26)/($B$1-$BC$1)*(BK$1-1))</f>
        <v>1.30962169811321</v>
      </c>
    </row>
    <row r="27" customFormat="false" ht="14.4" hidden="false" customHeight="false" outlineLevel="0" collapsed="false">
      <c r="A27" s="0" t="n">
        <v>16</v>
      </c>
      <c r="B27" s="0" t="n">
        <f aca="false">B26</f>
        <v>1.1253125</v>
      </c>
      <c r="C27" s="0" t="n">
        <f aca="false">$B27+(($B27-$BC27)/($B$1-$BC$1)*(C$1-1))</f>
        <v>1.13204245283019</v>
      </c>
      <c r="D27" s="0" t="n">
        <f aca="false">$B27+(($B27-$BC27)/($B$1-$BC$1)*(D$1-1))</f>
        <v>1.13877240566038</v>
      </c>
      <c r="E27" s="0" t="n">
        <f aca="false">$B27+(($B27-$BC27)/($B$1-$BC$1)*(E$1-1))</f>
        <v>1.14550235849057</v>
      </c>
      <c r="F27" s="0" t="n">
        <f aca="false">$B27+(($B27-$BC27)/($B$1-$BC$1)*(F$1-1))</f>
        <v>1.15223231132075</v>
      </c>
      <c r="G27" s="0" t="n">
        <f aca="false">$B27+(($B27-$BC27)/($B$1-$BC$1)*(G$1-1))</f>
        <v>1.15896226415094</v>
      </c>
      <c r="H27" s="0" t="n">
        <f aca="false">$B27+(($B27-$BC27)/($B$1-$BC$1)*(H$1-1))</f>
        <v>1.16569221698113</v>
      </c>
      <c r="I27" s="0" t="n">
        <f aca="false">$B27+(($B27-$BC27)/($B$1-$BC$1)*(I$1-1))</f>
        <v>1.17242216981132</v>
      </c>
      <c r="J27" s="0" t="n">
        <f aca="false">$B27+(($B27-$BC27)/($B$1-$BC$1)*(J$1-1))</f>
        <v>1.17915212264151</v>
      </c>
      <c r="K27" s="0" t="n">
        <f aca="false">$B27+(($B27-$BC27)/($B$1-$BC$1)*(K$1-1))</f>
        <v>1.1858820754717</v>
      </c>
      <c r="L27" s="0" t="n">
        <f aca="false">$B27+(($B27-$BC27)/($B$1-$BC$1)*(L$1-1))</f>
        <v>1.19261202830189</v>
      </c>
      <c r="M27" s="0" t="n">
        <f aca="false">$B27+(($B27-$BC27)/($B$1-$BC$1)*(M$1-1))</f>
        <v>1.19934198113208</v>
      </c>
      <c r="N27" s="0" t="n">
        <f aca="false">$B27+(($B27-$BC27)/($B$1-$BC$1)*(N$1-1))</f>
        <v>1.20607193396226</v>
      </c>
      <c r="O27" s="0" t="n">
        <f aca="false">$B27+(($B27-$BC27)/($B$1-$BC$1)*(O$1-1))</f>
        <v>1.21280188679245</v>
      </c>
      <c r="P27" s="0" t="n">
        <f aca="false">$B27+(($B27-$BC27)/($B$1-$BC$1)*(P$1-1))</f>
        <v>1.21953183962264</v>
      </c>
      <c r="Q27" s="0" t="n">
        <f aca="false">$B27+(($B27-$BC27)/($B$1-$BC$1)*(Q$1-1))</f>
        <v>1.22626179245283</v>
      </c>
      <c r="R27" s="0" t="n">
        <f aca="false">$B27+(($B27-$BC27)/($B$1-$BC$1)*(R$1-1))</f>
        <v>1.23299174528302</v>
      </c>
      <c r="S27" s="0" t="n">
        <f aca="false">$B27+(($B27-$BC27)/($B$1-$BC$1)*(S$1-1))</f>
        <v>1.23972169811321</v>
      </c>
      <c r="T27" s="0" t="n">
        <f aca="false">$B27+(($B27-$BC27)/($B$1-$BC$1)*(T$1-1))</f>
        <v>1.2464516509434</v>
      </c>
      <c r="U27" s="0" t="n">
        <f aca="false">$B27+(($B27-$BC27)/($B$1-$BC$1)*(U$1-1))</f>
        <v>1.25318160377358</v>
      </c>
      <c r="V27" s="0" t="n">
        <f aca="false">$B27+(($B27-$BC27)/($B$1-$BC$1)*(V$1-1))</f>
        <v>1.25991155660377</v>
      </c>
      <c r="W27" s="0" t="n">
        <f aca="false">$B27+(($B27-$BC27)/($B$1-$BC$1)*(W$1-1))</f>
        <v>1.26664150943396</v>
      </c>
      <c r="X27" s="0" t="n">
        <f aca="false">$B27+(($B27-$BC27)/($B$1-$BC$1)*(X$1-1))</f>
        <v>1.27337146226415</v>
      </c>
      <c r="Y27" s="0" t="n">
        <f aca="false">$B27+(($B27-$BC27)/($B$1-$BC$1)*(Y$1-1))</f>
        <v>1.28010141509434</v>
      </c>
      <c r="Z27" s="0" t="n">
        <f aca="false">$B27+(($B27-$BC27)/($B$1-$BC$1)*(Z$1-1))</f>
        <v>1.28683136792453</v>
      </c>
      <c r="AA27" s="0" t="n">
        <f aca="false">$B27+(($B27-$BC27)/($B$1-$BC$1)*(AA$1-1))</f>
        <v>1.29356132075472</v>
      </c>
      <c r="AB27" s="0" t="n">
        <f aca="false">$B27+(($B27-$BC27)/($B$1-$BC$1)*(AB$1-1))</f>
        <v>1.30029127358491</v>
      </c>
      <c r="AC27" s="0" t="n">
        <f aca="false">$B27+(($B27-$BC27)/($B$1-$BC$1)*(AC$1-1))</f>
        <v>1.30702122641509</v>
      </c>
      <c r="AD27" s="0" t="n">
        <f aca="false">$B27+(($B27-$BC27)/($B$1-$BC$1)*(AD$1-1))</f>
        <v>1.31375117924528</v>
      </c>
      <c r="AE27" s="0" t="n">
        <f aca="false">$B27+(($B27-$BC27)/($B$1-$BC$1)*(AE$1-1))</f>
        <v>1.32048113207547</v>
      </c>
      <c r="AF27" s="0" t="n">
        <f aca="false">$B27+(($B27-$BC27)/($B$1-$BC$1)*(AF$1-1))</f>
        <v>1.32721108490566</v>
      </c>
      <c r="AG27" s="0" t="n">
        <f aca="false">$B27+(($B27-$BC27)/($B$1-$BC$1)*(AG$1-1))</f>
        <v>1.33394103773585</v>
      </c>
      <c r="AH27" s="0" t="n">
        <f aca="false">$B27+(($B27-$BC27)/($B$1-$BC$1)*(AH$1-1))</f>
        <v>1.34067099056604</v>
      </c>
      <c r="AI27" s="0" t="n">
        <f aca="false">$B27+(($B27-$BC27)/($B$1-$BC$1)*(AI$1-1))</f>
        <v>1.34740094339623</v>
      </c>
      <c r="AJ27" s="0" t="n">
        <f aca="false">$B27+(($B27-$BC27)/($B$1-$BC$1)*(AJ$1-1))</f>
        <v>1.35413089622642</v>
      </c>
      <c r="AK27" s="0" t="n">
        <f aca="false">$B27+(($B27-$BC27)/($B$1-$BC$1)*(AK$1-1))</f>
        <v>1.3608608490566</v>
      </c>
      <c r="AL27" s="0" t="n">
        <f aca="false">$B27+(($B27-$BC27)/($B$1-$BC$1)*(AL$1-1))</f>
        <v>1.36759080188679</v>
      </c>
      <c r="AM27" s="0" t="n">
        <f aca="false">$B27+(($B27-$BC27)/($B$1-$BC$1)*(AM$1-1))</f>
        <v>1.37432075471698</v>
      </c>
      <c r="AN27" s="0" t="n">
        <f aca="false">$B27+(($B27-$BC27)/($B$1-$BC$1)*(AN$1-1))</f>
        <v>1.38105070754717</v>
      </c>
      <c r="AO27" s="0" t="n">
        <f aca="false">$B27+(($B27-$BC27)/($B$1-$BC$1)*(AO$1-1))</f>
        <v>1.38778066037736</v>
      </c>
      <c r="AP27" s="0" t="n">
        <f aca="false">$B27+(($B27-$BC27)/($B$1-$BC$1)*(AP$1-1))</f>
        <v>1.39451061320755</v>
      </c>
      <c r="AQ27" s="0" t="n">
        <f aca="false">$B27+(($B27-$BC27)/($B$1-$BC$1)*(AQ$1-1))</f>
        <v>1.40124056603774</v>
      </c>
      <c r="AR27" s="0" t="n">
        <f aca="false">$B27+(($B27-$BC27)/($B$1-$BC$1)*(AR$1-1))</f>
        <v>1.40797051886792</v>
      </c>
      <c r="AS27" s="0" t="n">
        <f aca="false">$B27+(($B27-$BC27)/($B$1-$BC$1)*(AS$1-1))</f>
        <v>1.41470047169811</v>
      </c>
      <c r="AT27" s="0" t="n">
        <f aca="false">$B27+(($B27-$BC27)/($B$1-$BC$1)*(AT$1-1))</f>
        <v>1.4214304245283</v>
      </c>
      <c r="AU27" s="0" t="n">
        <f aca="false">$B27+(($B27-$BC27)/($B$1-$BC$1)*(AU$1-1))</f>
        <v>1.42816037735849</v>
      </c>
      <c r="AV27" s="0" t="n">
        <f aca="false">$B27+(($B27-$BC27)/($B$1-$BC$1)*(AV$1-1))</f>
        <v>1.43489033018868</v>
      </c>
      <c r="AW27" s="0" t="n">
        <f aca="false">$B27+(($B27-$BC27)/($B$1-$BC$1)*(AW$1-1))</f>
        <v>1.44162028301887</v>
      </c>
      <c r="AX27" s="0" t="n">
        <f aca="false">$B27+(($B27-$BC27)/($B$1-$BC$1)*(AX$1-1))</f>
        <v>1.44835023584906</v>
      </c>
      <c r="AY27" s="0" t="n">
        <f aca="false">$B27+(($B27-$BC27)/($B$1-$BC$1)*(AY$1-1))</f>
        <v>1.45508018867925</v>
      </c>
      <c r="AZ27" s="0" t="n">
        <f aca="false">$B27+(($B27-$BC27)/($B$1-$BC$1)*(AZ$1-1))</f>
        <v>1.46181014150943</v>
      </c>
      <c r="BA27" s="0" t="n">
        <f aca="false">$B27+(($B27-$BC27)/($B$1-$BC$1)*(BA$1-1))</f>
        <v>1.46854009433962</v>
      </c>
      <c r="BB27" s="0" t="n">
        <f aca="false">$B27+(($B27-$BC27)/($B$1-$BC$1)*(BB$1-1))</f>
        <v>1.47527004716981</v>
      </c>
      <c r="BC27" s="4" t="n">
        <f aca="false">Ultuna_subsoil_C_199!D19</f>
        <v>1.482</v>
      </c>
      <c r="BD27" s="0" t="n">
        <f aca="false">$B27+(($B27-$BC27)/($B$1-$BC$1)*(BD$1-1))</f>
        <v>1.48872995283019</v>
      </c>
      <c r="BE27" s="0" t="n">
        <f aca="false">$B27+(($B27-$BC27)/($B$1-$BC$1)*(BE$1-1))</f>
        <v>1.49545990566038</v>
      </c>
      <c r="BF27" s="0" t="n">
        <f aca="false">$B27+(($B27-$BC27)/($B$1-$BC$1)*(BF$1-1))</f>
        <v>1.50218985849057</v>
      </c>
      <c r="BG27" s="0" t="n">
        <f aca="false">$B27+(($B27-$BC27)/($B$1-$BC$1)*(BG$1-1))</f>
        <v>1.50891981132075</v>
      </c>
      <c r="BH27" s="0" t="n">
        <f aca="false">$B27+(($B27-$BC27)/($B$1-$BC$1)*(BH$1-1))</f>
        <v>1.51564976415094</v>
      </c>
      <c r="BI27" s="0" t="n">
        <f aca="false">$B27+(($B27-$BC27)/($B$1-$BC$1)*(BI$1-1))</f>
        <v>1.52237971698113</v>
      </c>
      <c r="BJ27" s="0" t="n">
        <f aca="false">$B27+(($B27-$BC27)/($B$1-$BC$1)*(BJ$1-1))</f>
        <v>1.52910966981132</v>
      </c>
      <c r="BK27" s="0" t="n">
        <f aca="false">$B27+(($B27-$BC27)/($B$1-$BC$1)*(BK$1-1))</f>
        <v>1.53583962264151</v>
      </c>
    </row>
    <row r="28" customFormat="false" ht="14.4" hidden="false" customHeight="false" outlineLevel="0" collapsed="false">
      <c r="A28" s="0" t="n">
        <v>39</v>
      </c>
      <c r="B28" s="0" t="n">
        <f aca="false">B27</f>
        <v>1.1253125</v>
      </c>
      <c r="C28" s="0" t="n">
        <f aca="false">$B28+(($B28-$BC28)/($B$1-$BC$1)*(C$1-1))</f>
        <v>1.12711981132075</v>
      </c>
      <c r="D28" s="0" t="n">
        <f aca="false">$B28+(($B28-$BC28)/($B$1-$BC$1)*(D$1-1))</f>
        <v>1.12892712264151</v>
      </c>
      <c r="E28" s="0" t="n">
        <f aca="false">$B28+(($B28-$BC28)/($B$1-$BC$1)*(E$1-1))</f>
        <v>1.13073443396226</v>
      </c>
      <c r="F28" s="0" t="n">
        <f aca="false">$B28+(($B28-$BC28)/($B$1-$BC$1)*(F$1-1))</f>
        <v>1.13254174528302</v>
      </c>
      <c r="G28" s="0" t="n">
        <f aca="false">$B28+(($B28-$BC28)/($B$1-$BC$1)*(G$1-1))</f>
        <v>1.13434905660377</v>
      </c>
      <c r="H28" s="0" t="n">
        <f aca="false">$B28+(($B28-$BC28)/($B$1-$BC$1)*(H$1-1))</f>
        <v>1.13615636792453</v>
      </c>
      <c r="I28" s="0" t="n">
        <f aca="false">$B28+(($B28-$BC28)/($B$1-$BC$1)*(I$1-1))</f>
        <v>1.13796367924528</v>
      </c>
      <c r="J28" s="0" t="n">
        <f aca="false">$B28+(($B28-$BC28)/($B$1-$BC$1)*(J$1-1))</f>
        <v>1.13977099056604</v>
      </c>
      <c r="K28" s="0" t="n">
        <f aca="false">$B28+(($B28-$BC28)/($B$1-$BC$1)*(K$1-1))</f>
        <v>1.14157830188679</v>
      </c>
      <c r="L28" s="0" t="n">
        <f aca="false">$B28+(($B28-$BC28)/($B$1-$BC$1)*(L$1-1))</f>
        <v>1.14338561320755</v>
      </c>
      <c r="M28" s="0" t="n">
        <f aca="false">$B28+(($B28-$BC28)/($B$1-$BC$1)*(M$1-1))</f>
        <v>1.1451929245283</v>
      </c>
      <c r="N28" s="0" t="n">
        <f aca="false">$B28+(($B28-$BC28)/($B$1-$BC$1)*(N$1-1))</f>
        <v>1.14700023584906</v>
      </c>
      <c r="O28" s="0" t="n">
        <f aca="false">$B28+(($B28-$BC28)/($B$1-$BC$1)*(O$1-1))</f>
        <v>1.14880754716981</v>
      </c>
      <c r="P28" s="0" t="n">
        <f aca="false">$B28+(($B28-$BC28)/($B$1-$BC$1)*(P$1-1))</f>
        <v>1.15061485849057</v>
      </c>
      <c r="Q28" s="0" t="n">
        <f aca="false">$B28+(($B28-$BC28)/($B$1-$BC$1)*(Q$1-1))</f>
        <v>1.15242216981132</v>
      </c>
      <c r="R28" s="0" t="n">
        <f aca="false">$B28+(($B28-$BC28)/($B$1-$BC$1)*(R$1-1))</f>
        <v>1.15422948113208</v>
      </c>
      <c r="S28" s="0" t="n">
        <f aca="false">$B28+(($B28-$BC28)/($B$1-$BC$1)*(S$1-1))</f>
        <v>1.15603679245283</v>
      </c>
      <c r="T28" s="0" t="n">
        <f aca="false">$B28+(($B28-$BC28)/($B$1-$BC$1)*(T$1-1))</f>
        <v>1.15784410377359</v>
      </c>
      <c r="U28" s="0" t="n">
        <f aca="false">$B28+(($B28-$BC28)/($B$1-$BC$1)*(U$1-1))</f>
        <v>1.15965141509434</v>
      </c>
      <c r="V28" s="0" t="n">
        <f aca="false">$B28+(($B28-$BC28)/($B$1-$BC$1)*(V$1-1))</f>
        <v>1.16145872641509</v>
      </c>
      <c r="W28" s="0" t="n">
        <f aca="false">$B28+(($B28-$BC28)/($B$1-$BC$1)*(W$1-1))</f>
        <v>1.16326603773585</v>
      </c>
      <c r="X28" s="0" t="n">
        <f aca="false">$B28+(($B28-$BC28)/($B$1-$BC$1)*(X$1-1))</f>
        <v>1.1650733490566</v>
      </c>
      <c r="Y28" s="0" t="n">
        <f aca="false">$B28+(($B28-$BC28)/($B$1-$BC$1)*(Y$1-1))</f>
        <v>1.16688066037736</v>
      </c>
      <c r="Z28" s="0" t="n">
        <f aca="false">$B28+(($B28-$BC28)/($B$1-$BC$1)*(Z$1-1))</f>
        <v>1.16868797169811</v>
      </c>
      <c r="AA28" s="0" t="n">
        <f aca="false">$B28+(($B28-$BC28)/($B$1-$BC$1)*(AA$1-1))</f>
        <v>1.17049528301887</v>
      </c>
      <c r="AB28" s="0" t="n">
        <f aca="false">$B28+(($B28-$BC28)/($B$1-$BC$1)*(AB$1-1))</f>
        <v>1.17230259433962</v>
      </c>
      <c r="AC28" s="0" t="n">
        <f aca="false">$B28+(($B28-$BC28)/($B$1-$BC$1)*(AC$1-1))</f>
        <v>1.17410990566038</v>
      </c>
      <c r="AD28" s="0" t="n">
        <f aca="false">$B28+(($B28-$BC28)/($B$1-$BC$1)*(AD$1-1))</f>
        <v>1.17591721698113</v>
      </c>
      <c r="AE28" s="0" t="n">
        <f aca="false">$B28+(($B28-$BC28)/($B$1-$BC$1)*(AE$1-1))</f>
        <v>1.17772452830189</v>
      </c>
      <c r="AF28" s="0" t="n">
        <f aca="false">$B28+(($B28-$BC28)/($B$1-$BC$1)*(AF$1-1))</f>
        <v>1.17953183962264</v>
      </c>
      <c r="AG28" s="0" t="n">
        <f aca="false">$B28+(($B28-$BC28)/($B$1-$BC$1)*(AG$1-1))</f>
        <v>1.1813391509434</v>
      </c>
      <c r="AH28" s="0" t="n">
        <f aca="false">$B28+(($B28-$BC28)/($B$1-$BC$1)*(AH$1-1))</f>
        <v>1.18314646226415</v>
      </c>
      <c r="AI28" s="0" t="n">
        <f aca="false">$B28+(($B28-$BC28)/($B$1-$BC$1)*(AI$1-1))</f>
        <v>1.18495377358491</v>
      </c>
      <c r="AJ28" s="0" t="n">
        <f aca="false">$B28+(($B28-$BC28)/($B$1-$BC$1)*(AJ$1-1))</f>
        <v>1.18676108490566</v>
      </c>
      <c r="AK28" s="0" t="n">
        <f aca="false">$B28+(($B28-$BC28)/($B$1-$BC$1)*(AK$1-1))</f>
        <v>1.18856839622642</v>
      </c>
      <c r="AL28" s="0" t="n">
        <f aca="false">$B28+(($B28-$BC28)/($B$1-$BC$1)*(AL$1-1))</f>
        <v>1.19037570754717</v>
      </c>
      <c r="AM28" s="0" t="n">
        <f aca="false">$B28+(($B28-$BC28)/($B$1-$BC$1)*(AM$1-1))</f>
        <v>1.19218301886792</v>
      </c>
      <c r="AN28" s="0" t="n">
        <f aca="false">$B28+(($B28-$BC28)/($B$1-$BC$1)*(AN$1-1))</f>
        <v>1.19399033018868</v>
      </c>
      <c r="AO28" s="0" t="n">
        <f aca="false">$B28+(($B28-$BC28)/($B$1-$BC$1)*(AO$1-1))</f>
        <v>1.19579764150943</v>
      </c>
      <c r="AP28" s="0" t="n">
        <f aca="false">$B28+(($B28-$BC28)/($B$1-$BC$1)*(AP$1-1))</f>
        <v>1.19760495283019</v>
      </c>
      <c r="AQ28" s="0" t="n">
        <f aca="false">$B28+(($B28-$BC28)/($B$1-$BC$1)*(AQ$1-1))</f>
        <v>1.19941226415094</v>
      </c>
      <c r="AR28" s="0" t="n">
        <f aca="false">$B28+(($B28-$BC28)/($B$1-$BC$1)*(AR$1-1))</f>
        <v>1.2012195754717</v>
      </c>
      <c r="AS28" s="0" t="n">
        <f aca="false">$B28+(($B28-$BC28)/($B$1-$BC$1)*(AS$1-1))</f>
        <v>1.20302688679245</v>
      </c>
      <c r="AT28" s="0" t="n">
        <f aca="false">$B28+(($B28-$BC28)/($B$1-$BC$1)*(AT$1-1))</f>
        <v>1.20483419811321</v>
      </c>
      <c r="AU28" s="0" t="n">
        <f aca="false">$B28+(($B28-$BC28)/($B$1-$BC$1)*(AU$1-1))</f>
        <v>1.20664150943396</v>
      </c>
      <c r="AV28" s="0" t="n">
        <f aca="false">$B28+(($B28-$BC28)/($B$1-$BC$1)*(AV$1-1))</f>
        <v>1.20844882075472</v>
      </c>
      <c r="AW28" s="0" t="n">
        <f aca="false">$B28+(($B28-$BC28)/($B$1-$BC$1)*(AW$1-1))</f>
        <v>1.21025613207547</v>
      </c>
      <c r="AX28" s="0" t="n">
        <f aca="false">$B28+(($B28-$BC28)/($B$1-$BC$1)*(AX$1-1))</f>
        <v>1.21206344339623</v>
      </c>
      <c r="AY28" s="0" t="n">
        <f aca="false">$B28+(($B28-$BC28)/($B$1-$BC$1)*(AY$1-1))</f>
        <v>1.21387075471698</v>
      </c>
      <c r="AZ28" s="0" t="n">
        <f aca="false">$B28+(($B28-$BC28)/($B$1-$BC$1)*(AZ$1-1))</f>
        <v>1.21567806603774</v>
      </c>
      <c r="BA28" s="0" t="n">
        <f aca="false">$B28+(($B28-$BC28)/($B$1-$BC$1)*(BA$1-1))</f>
        <v>1.21748537735849</v>
      </c>
      <c r="BB28" s="0" t="n">
        <f aca="false">$B28+(($B28-$BC28)/($B$1-$BC$1)*(BB$1-1))</f>
        <v>1.21929268867925</v>
      </c>
      <c r="BC28" s="4" t="n">
        <f aca="false">Ultuna_subsoil_C_199!D20</f>
        <v>1.2211</v>
      </c>
      <c r="BD28" s="0" t="n">
        <f aca="false">$B28+(($B28-$BC28)/($B$1-$BC$1)*(BD$1-1))</f>
        <v>1.22290731132075</v>
      </c>
      <c r="BE28" s="0" t="n">
        <f aca="false">$B28+(($B28-$BC28)/($B$1-$BC$1)*(BE$1-1))</f>
        <v>1.22471462264151</v>
      </c>
      <c r="BF28" s="0" t="n">
        <f aca="false">$B28+(($B28-$BC28)/($B$1-$BC$1)*(BF$1-1))</f>
        <v>1.22652193396226</v>
      </c>
      <c r="BG28" s="0" t="n">
        <f aca="false">$B28+(($B28-$BC28)/($B$1-$BC$1)*(BG$1-1))</f>
        <v>1.22832924528302</v>
      </c>
      <c r="BH28" s="0" t="n">
        <f aca="false">$B28+(($B28-$BC28)/($B$1-$BC$1)*(BH$1-1))</f>
        <v>1.23013655660377</v>
      </c>
      <c r="BI28" s="0" t="n">
        <f aca="false">$B28+(($B28-$BC28)/($B$1-$BC$1)*(BI$1-1))</f>
        <v>1.23194386792453</v>
      </c>
      <c r="BJ28" s="0" t="n">
        <f aca="false">$B28+(($B28-$BC28)/($B$1-$BC$1)*(BJ$1-1))</f>
        <v>1.23375117924528</v>
      </c>
      <c r="BK28" s="0" t="n">
        <f aca="false">$B28+(($B28-$BC28)/($B$1-$BC$1)*(BK$1-1))</f>
        <v>1.23555849056604</v>
      </c>
    </row>
    <row r="29" customFormat="false" ht="14.4" hidden="false" customHeight="false" outlineLevel="0" collapsed="false">
      <c r="A29" s="0" t="n">
        <v>54</v>
      </c>
      <c r="B29" s="0" t="n">
        <f aca="false">B28</f>
        <v>1.1253125</v>
      </c>
      <c r="C29" s="0" t="n">
        <f aca="false">$B29+(($B29-$BC29)/($B$1-$BC$1)*(C$1-1))</f>
        <v>1.12192358490566</v>
      </c>
      <c r="D29" s="0" t="n">
        <f aca="false">$B29+(($B29-$BC29)/($B$1-$BC$1)*(D$1-1))</f>
        <v>1.11853466981132</v>
      </c>
      <c r="E29" s="0" t="n">
        <f aca="false">$B29+(($B29-$BC29)/($B$1-$BC$1)*(E$1-1))</f>
        <v>1.11514575471698</v>
      </c>
      <c r="F29" s="0" t="n">
        <f aca="false">$B29+(($B29-$BC29)/($B$1-$BC$1)*(F$1-1))</f>
        <v>1.11175683962264</v>
      </c>
      <c r="G29" s="0" t="n">
        <f aca="false">$B29+(($B29-$BC29)/($B$1-$BC$1)*(G$1-1))</f>
        <v>1.1083679245283</v>
      </c>
      <c r="H29" s="0" t="n">
        <f aca="false">$B29+(($B29-$BC29)/($B$1-$BC$1)*(H$1-1))</f>
        <v>1.10497900943396</v>
      </c>
      <c r="I29" s="0" t="n">
        <f aca="false">$B29+(($B29-$BC29)/($B$1-$BC$1)*(I$1-1))</f>
        <v>1.10159009433962</v>
      </c>
      <c r="J29" s="0" t="n">
        <f aca="false">$B29+(($B29-$BC29)/($B$1-$BC$1)*(J$1-1))</f>
        <v>1.09820117924528</v>
      </c>
      <c r="K29" s="0" t="n">
        <f aca="false">$B29+(($B29-$BC29)/($B$1-$BC$1)*(K$1-1))</f>
        <v>1.09481226415094</v>
      </c>
      <c r="L29" s="0" t="n">
        <f aca="false">$B29+(($B29-$BC29)/($B$1-$BC$1)*(L$1-1))</f>
        <v>1.0914233490566</v>
      </c>
      <c r="M29" s="0" t="n">
        <f aca="false">$B29+(($B29-$BC29)/($B$1-$BC$1)*(M$1-1))</f>
        <v>1.08803443396226</v>
      </c>
      <c r="N29" s="0" t="n">
        <f aca="false">$B29+(($B29-$BC29)/($B$1-$BC$1)*(N$1-1))</f>
        <v>1.08464551886792</v>
      </c>
      <c r="O29" s="0" t="n">
        <f aca="false">$B29+(($B29-$BC29)/($B$1-$BC$1)*(O$1-1))</f>
        <v>1.08125660377359</v>
      </c>
      <c r="P29" s="0" t="n">
        <f aca="false">$B29+(($B29-$BC29)/($B$1-$BC$1)*(P$1-1))</f>
        <v>1.07786768867925</v>
      </c>
      <c r="Q29" s="0" t="n">
        <f aca="false">$B29+(($B29-$BC29)/($B$1-$BC$1)*(Q$1-1))</f>
        <v>1.07447877358491</v>
      </c>
      <c r="R29" s="0" t="n">
        <f aca="false">$B29+(($B29-$BC29)/($B$1-$BC$1)*(R$1-1))</f>
        <v>1.07108985849057</v>
      </c>
      <c r="S29" s="0" t="n">
        <f aca="false">$B29+(($B29-$BC29)/($B$1-$BC$1)*(S$1-1))</f>
        <v>1.06770094339623</v>
      </c>
      <c r="T29" s="0" t="n">
        <f aca="false">$B29+(($B29-$BC29)/($B$1-$BC$1)*(T$1-1))</f>
        <v>1.06431202830189</v>
      </c>
      <c r="U29" s="0" t="n">
        <f aca="false">$B29+(($B29-$BC29)/($B$1-$BC$1)*(U$1-1))</f>
        <v>1.06092311320755</v>
      </c>
      <c r="V29" s="0" t="n">
        <f aca="false">$B29+(($B29-$BC29)/($B$1-$BC$1)*(V$1-1))</f>
        <v>1.05753419811321</v>
      </c>
      <c r="W29" s="0" t="n">
        <f aca="false">$B29+(($B29-$BC29)/($B$1-$BC$1)*(W$1-1))</f>
        <v>1.05414528301887</v>
      </c>
      <c r="X29" s="0" t="n">
        <f aca="false">$B29+(($B29-$BC29)/($B$1-$BC$1)*(X$1-1))</f>
        <v>1.05075636792453</v>
      </c>
      <c r="Y29" s="0" t="n">
        <f aca="false">$B29+(($B29-$BC29)/($B$1-$BC$1)*(Y$1-1))</f>
        <v>1.04736745283019</v>
      </c>
      <c r="Z29" s="0" t="n">
        <f aca="false">$B29+(($B29-$BC29)/($B$1-$BC$1)*(Z$1-1))</f>
        <v>1.04397853773585</v>
      </c>
      <c r="AA29" s="0" t="n">
        <f aca="false">$B29+(($B29-$BC29)/($B$1-$BC$1)*(AA$1-1))</f>
        <v>1.04058962264151</v>
      </c>
      <c r="AB29" s="0" t="n">
        <f aca="false">$B29+(($B29-$BC29)/($B$1-$BC$1)*(AB$1-1))</f>
        <v>1.03720070754717</v>
      </c>
      <c r="AC29" s="0" t="n">
        <f aca="false">$B29+(($B29-$BC29)/($B$1-$BC$1)*(AC$1-1))</f>
        <v>1.03381179245283</v>
      </c>
      <c r="AD29" s="0" t="n">
        <f aca="false">$B29+(($B29-$BC29)/($B$1-$BC$1)*(AD$1-1))</f>
        <v>1.03042287735849</v>
      </c>
      <c r="AE29" s="0" t="n">
        <f aca="false">$B29+(($B29-$BC29)/($B$1-$BC$1)*(AE$1-1))</f>
        <v>1.02703396226415</v>
      </c>
      <c r="AF29" s="0" t="n">
        <f aca="false">$B29+(($B29-$BC29)/($B$1-$BC$1)*(AF$1-1))</f>
        <v>1.02364504716981</v>
      </c>
      <c r="AG29" s="0" t="n">
        <f aca="false">$B29+(($B29-$BC29)/($B$1-$BC$1)*(AG$1-1))</f>
        <v>1.02025613207547</v>
      </c>
      <c r="AH29" s="0" t="n">
        <f aca="false">$B29+(($B29-$BC29)/($B$1-$BC$1)*(AH$1-1))</f>
        <v>1.01686721698113</v>
      </c>
      <c r="AI29" s="0" t="n">
        <f aca="false">$B29+(($B29-$BC29)/($B$1-$BC$1)*(AI$1-1))</f>
        <v>1.01347830188679</v>
      </c>
      <c r="AJ29" s="0" t="n">
        <f aca="false">$B29+(($B29-$BC29)/($B$1-$BC$1)*(AJ$1-1))</f>
        <v>1.01008938679245</v>
      </c>
      <c r="AK29" s="0" t="n">
        <f aca="false">$B29+(($B29-$BC29)/($B$1-$BC$1)*(AK$1-1))</f>
        <v>1.00670047169811</v>
      </c>
      <c r="AL29" s="0" t="n">
        <f aca="false">$B29+(($B29-$BC29)/($B$1-$BC$1)*(AL$1-1))</f>
        <v>1.00331155660377</v>
      </c>
      <c r="AM29" s="0" t="n">
        <f aca="false">$B29+(($B29-$BC29)/($B$1-$BC$1)*(AM$1-1))</f>
        <v>0.999922641509434</v>
      </c>
      <c r="AN29" s="0" t="n">
        <f aca="false">$B29+(($B29-$BC29)/($B$1-$BC$1)*(AN$1-1))</f>
        <v>0.996533726415094</v>
      </c>
      <c r="AO29" s="0" t="n">
        <f aca="false">$B29+(($B29-$BC29)/($B$1-$BC$1)*(AO$1-1))</f>
        <v>0.993144811320755</v>
      </c>
      <c r="AP29" s="0" t="n">
        <f aca="false">$B29+(($B29-$BC29)/($B$1-$BC$1)*(AP$1-1))</f>
        <v>0.989755896226415</v>
      </c>
      <c r="AQ29" s="0" t="n">
        <f aca="false">$B29+(($B29-$BC29)/($B$1-$BC$1)*(AQ$1-1))</f>
        <v>0.986366981132075</v>
      </c>
      <c r="AR29" s="0" t="n">
        <f aca="false">$B29+(($B29-$BC29)/($B$1-$BC$1)*(AR$1-1))</f>
        <v>0.982978066037736</v>
      </c>
      <c r="AS29" s="0" t="n">
        <f aca="false">$B29+(($B29-$BC29)/($B$1-$BC$1)*(AS$1-1))</f>
        <v>0.979589150943396</v>
      </c>
      <c r="AT29" s="0" t="n">
        <f aca="false">$B29+(($B29-$BC29)/($B$1-$BC$1)*(AT$1-1))</f>
        <v>0.976200235849057</v>
      </c>
      <c r="AU29" s="0" t="n">
        <f aca="false">$B29+(($B29-$BC29)/($B$1-$BC$1)*(AU$1-1))</f>
        <v>0.972811320754717</v>
      </c>
      <c r="AV29" s="0" t="n">
        <f aca="false">$B29+(($B29-$BC29)/($B$1-$BC$1)*(AV$1-1))</f>
        <v>0.969422405660377</v>
      </c>
      <c r="AW29" s="0" t="n">
        <f aca="false">$B29+(($B29-$BC29)/($B$1-$BC$1)*(AW$1-1))</f>
        <v>0.966033490566038</v>
      </c>
      <c r="AX29" s="0" t="n">
        <f aca="false">$B29+(($B29-$BC29)/($B$1-$BC$1)*(AX$1-1))</f>
        <v>0.962644575471698</v>
      </c>
      <c r="AY29" s="0" t="n">
        <f aca="false">$B29+(($B29-$BC29)/($B$1-$BC$1)*(AY$1-1))</f>
        <v>0.959255660377358</v>
      </c>
      <c r="AZ29" s="0" t="n">
        <f aca="false">$B29+(($B29-$BC29)/($B$1-$BC$1)*(AZ$1-1))</f>
        <v>0.955866745283019</v>
      </c>
      <c r="BA29" s="0" t="n">
        <f aca="false">$B29+(($B29-$BC29)/($B$1-$BC$1)*(BA$1-1))</f>
        <v>0.952477830188679</v>
      </c>
      <c r="BB29" s="0" t="n">
        <f aca="false">$B29+(($B29-$BC29)/($B$1-$BC$1)*(BB$1-1))</f>
        <v>0.94908891509434</v>
      </c>
      <c r="BC29" s="4" t="n">
        <f aca="false">Ultuna_subsoil_C_199!D21</f>
        <v>0.9457</v>
      </c>
      <c r="BD29" s="0" t="n">
        <f aca="false">$B29+(($B29-$BC29)/($B$1-$BC$1)*(BD$1-1))</f>
        <v>0.94231108490566</v>
      </c>
      <c r="BE29" s="0" t="n">
        <f aca="false">$B29+(($B29-$BC29)/($B$1-$BC$1)*(BE$1-1))</f>
        <v>0.938922169811321</v>
      </c>
      <c r="BF29" s="0" t="n">
        <f aca="false">$B29+(($B29-$BC29)/($B$1-$BC$1)*(BF$1-1))</f>
        <v>0.935533254716981</v>
      </c>
      <c r="BG29" s="0" t="n">
        <f aca="false">$B29+(($B29-$BC29)/($B$1-$BC$1)*(BG$1-1))</f>
        <v>0.932144339622642</v>
      </c>
      <c r="BH29" s="0" t="n">
        <f aca="false">$B29+(($B29-$BC29)/($B$1-$BC$1)*(BH$1-1))</f>
        <v>0.928755424528302</v>
      </c>
      <c r="BI29" s="0" t="n">
        <f aca="false">$B29+(($B29-$BC29)/($B$1-$BC$1)*(BI$1-1))</f>
        <v>0.925366509433962</v>
      </c>
      <c r="BJ29" s="0" t="n">
        <f aca="false">$B29+(($B29-$BC29)/($B$1-$BC$1)*(BJ$1-1))</f>
        <v>0.921977594339623</v>
      </c>
      <c r="BK29" s="0" t="n">
        <f aca="false">$B29+(($B29-$BC29)/($B$1-$BC$1)*(BK$1-1))</f>
        <v>0.918588679245283</v>
      </c>
    </row>
    <row r="30" customFormat="false" ht="14.4" hidden="false" customHeight="false" outlineLevel="0" collapsed="false">
      <c r="A30" s="0" t="n">
        <v>8</v>
      </c>
      <c r="B30" s="0" t="n">
        <f aca="false">B29</f>
        <v>1.1253125</v>
      </c>
      <c r="C30" s="0" t="n">
        <f aca="false">$B30+(($B30-$BC30)/($B$1-$BC$1)*(C$1-1))</f>
        <v>1.12532735849057</v>
      </c>
      <c r="D30" s="0" t="n">
        <f aca="false">$B30+(($B30-$BC30)/($B$1-$BC$1)*(D$1-1))</f>
        <v>1.12534221698113</v>
      </c>
      <c r="E30" s="0" t="n">
        <f aca="false">$B30+(($B30-$BC30)/($B$1-$BC$1)*(E$1-1))</f>
        <v>1.1253570754717</v>
      </c>
      <c r="F30" s="0" t="n">
        <f aca="false">$B30+(($B30-$BC30)/($B$1-$BC$1)*(F$1-1))</f>
        <v>1.12537193396226</v>
      </c>
      <c r="G30" s="0" t="n">
        <f aca="false">$B30+(($B30-$BC30)/($B$1-$BC$1)*(G$1-1))</f>
        <v>1.12538679245283</v>
      </c>
      <c r="H30" s="0" t="n">
        <f aca="false">$B30+(($B30-$BC30)/($B$1-$BC$1)*(H$1-1))</f>
        <v>1.1254016509434</v>
      </c>
      <c r="I30" s="0" t="n">
        <f aca="false">$B30+(($B30-$BC30)/($B$1-$BC$1)*(I$1-1))</f>
        <v>1.12541650943396</v>
      </c>
      <c r="J30" s="0" t="n">
        <f aca="false">$B30+(($B30-$BC30)/($B$1-$BC$1)*(J$1-1))</f>
        <v>1.12543136792453</v>
      </c>
      <c r="K30" s="0" t="n">
        <f aca="false">$B30+(($B30-$BC30)/($B$1-$BC$1)*(K$1-1))</f>
        <v>1.12544622641509</v>
      </c>
      <c r="L30" s="0" t="n">
        <f aca="false">$B30+(($B30-$BC30)/($B$1-$BC$1)*(L$1-1))</f>
        <v>1.12546108490566</v>
      </c>
      <c r="M30" s="0" t="n">
        <f aca="false">$B30+(($B30-$BC30)/($B$1-$BC$1)*(M$1-1))</f>
        <v>1.12547594339623</v>
      </c>
      <c r="N30" s="0" t="n">
        <f aca="false">$B30+(($B30-$BC30)/($B$1-$BC$1)*(N$1-1))</f>
        <v>1.12549080188679</v>
      </c>
      <c r="O30" s="0" t="n">
        <f aca="false">$B30+(($B30-$BC30)/($B$1-$BC$1)*(O$1-1))</f>
        <v>1.12550566037736</v>
      </c>
      <c r="P30" s="0" t="n">
        <f aca="false">$B30+(($B30-$BC30)/($B$1-$BC$1)*(P$1-1))</f>
        <v>1.12552051886792</v>
      </c>
      <c r="Q30" s="0" t="n">
        <f aca="false">$B30+(($B30-$BC30)/($B$1-$BC$1)*(Q$1-1))</f>
        <v>1.12553537735849</v>
      </c>
      <c r="R30" s="0" t="n">
        <f aca="false">$B30+(($B30-$BC30)/($B$1-$BC$1)*(R$1-1))</f>
        <v>1.12555023584906</v>
      </c>
      <c r="S30" s="0" t="n">
        <f aca="false">$B30+(($B30-$BC30)/($B$1-$BC$1)*(S$1-1))</f>
        <v>1.12556509433962</v>
      </c>
      <c r="T30" s="0" t="n">
        <f aca="false">$B30+(($B30-$BC30)/($B$1-$BC$1)*(T$1-1))</f>
        <v>1.12557995283019</v>
      </c>
      <c r="U30" s="0" t="n">
        <f aca="false">$B30+(($B30-$BC30)/($B$1-$BC$1)*(U$1-1))</f>
        <v>1.12559481132075</v>
      </c>
      <c r="V30" s="0" t="n">
        <f aca="false">$B30+(($B30-$BC30)/($B$1-$BC$1)*(V$1-1))</f>
        <v>1.12560966981132</v>
      </c>
      <c r="W30" s="0" t="n">
        <f aca="false">$B30+(($B30-$BC30)/($B$1-$BC$1)*(W$1-1))</f>
        <v>1.12562452830189</v>
      </c>
      <c r="X30" s="0" t="n">
        <f aca="false">$B30+(($B30-$BC30)/($B$1-$BC$1)*(X$1-1))</f>
        <v>1.12563938679245</v>
      </c>
      <c r="Y30" s="0" t="n">
        <f aca="false">$B30+(($B30-$BC30)/($B$1-$BC$1)*(Y$1-1))</f>
        <v>1.12565424528302</v>
      </c>
      <c r="Z30" s="0" t="n">
        <f aca="false">$B30+(($B30-$BC30)/($B$1-$BC$1)*(Z$1-1))</f>
        <v>1.12566910377358</v>
      </c>
      <c r="AA30" s="0" t="n">
        <f aca="false">$B30+(($B30-$BC30)/($B$1-$BC$1)*(AA$1-1))</f>
        <v>1.12568396226415</v>
      </c>
      <c r="AB30" s="0" t="n">
        <f aca="false">$B30+(($B30-$BC30)/($B$1-$BC$1)*(AB$1-1))</f>
        <v>1.12569882075472</v>
      </c>
      <c r="AC30" s="0" t="n">
        <f aca="false">$B30+(($B30-$BC30)/($B$1-$BC$1)*(AC$1-1))</f>
        <v>1.12571367924528</v>
      </c>
      <c r="AD30" s="0" t="n">
        <f aca="false">$B30+(($B30-$BC30)/($B$1-$BC$1)*(AD$1-1))</f>
        <v>1.12572853773585</v>
      </c>
      <c r="AE30" s="0" t="n">
        <f aca="false">$B30+(($B30-$BC30)/($B$1-$BC$1)*(AE$1-1))</f>
        <v>1.12574339622642</v>
      </c>
      <c r="AF30" s="0" t="n">
        <f aca="false">$B30+(($B30-$BC30)/($B$1-$BC$1)*(AF$1-1))</f>
        <v>1.12575825471698</v>
      </c>
      <c r="AG30" s="0" t="n">
        <f aca="false">$B30+(($B30-$BC30)/($B$1-$BC$1)*(AG$1-1))</f>
        <v>1.12577311320755</v>
      </c>
      <c r="AH30" s="0" t="n">
        <f aca="false">$B30+(($B30-$BC30)/($B$1-$BC$1)*(AH$1-1))</f>
        <v>1.12578797169811</v>
      </c>
      <c r="AI30" s="0" t="n">
        <f aca="false">$B30+(($B30-$BC30)/($B$1-$BC$1)*(AI$1-1))</f>
        <v>1.12580283018868</v>
      </c>
      <c r="AJ30" s="0" t="n">
        <f aca="false">$B30+(($B30-$BC30)/($B$1-$BC$1)*(AJ$1-1))</f>
        <v>1.12581768867925</v>
      </c>
      <c r="AK30" s="0" t="n">
        <f aca="false">$B30+(($B30-$BC30)/($B$1-$BC$1)*(AK$1-1))</f>
        <v>1.12583254716981</v>
      </c>
      <c r="AL30" s="0" t="n">
        <f aca="false">$B30+(($B30-$BC30)/($B$1-$BC$1)*(AL$1-1))</f>
        <v>1.12584740566038</v>
      </c>
      <c r="AM30" s="0" t="n">
        <f aca="false">$B30+(($B30-$BC30)/($B$1-$BC$1)*(AM$1-1))</f>
        <v>1.12586226415094</v>
      </c>
      <c r="AN30" s="0" t="n">
        <f aca="false">$B30+(($B30-$BC30)/($B$1-$BC$1)*(AN$1-1))</f>
        <v>1.12587712264151</v>
      </c>
      <c r="AO30" s="0" t="n">
        <f aca="false">$B30+(($B30-$BC30)/($B$1-$BC$1)*(AO$1-1))</f>
        <v>1.12589198113208</v>
      </c>
      <c r="AP30" s="0" t="n">
        <f aca="false">$B30+(($B30-$BC30)/($B$1-$BC$1)*(AP$1-1))</f>
        <v>1.12590683962264</v>
      </c>
      <c r="AQ30" s="0" t="n">
        <f aca="false">$B30+(($B30-$BC30)/($B$1-$BC$1)*(AQ$1-1))</f>
        <v>1.12592169811321</v>
      </c>
      <c r="AR30" s="0" t="n">
        <f aca="false">$B30+(($B30-$BC30)/($B$1-$BC$1)*(AR$1-1))</f>
        <v>1.12593655660377</v>
      </c>
      <c r="AS30" s="0" t="n">
        <f aca="false">$B30+(($B30-$BC30)/($B$1-$BC$1)*(AS$1-1))</f>
        <v>1.12595141509434</v>
      </c>
      <c r="AT30" s="0" t="n">
        <f aca="false">$B30+(($B30-$BC30)/($B$1-$BC$1)*(AT$1-1))</f>
        <v>1.12596627358491</v>
      </c>
      <c r="AU30" s="0" t="n">
        <f aca="false">$B30+(($B30-$BC30)/($B$1-$BC$1)*(AU$1-1))</f>
        <v>1.12598113207547</v>
      </c>
      <c r="AV30" s="0" t="n">
        <f aca="false">$B30+(($B30-$BC30)/($B$1-$BC$1)*(AV$1-1))</f>
        <v>1.12599599056604</v>
      </c>
      <c r="AW30" s="0" t="n">
        <f aca="false">$B30+(($B30-$BC30)/($B$1-$BC$1)*(AW$1-1))</f>
        <v>1.1260108490566</v>
      </c>
      <c r="AX30" s="0" t="n">
        <f aca="false">$B30+(($B30-$BC30)/($B$1-$BC$1)*(AX$1-1))</f>
        <v>1.12602570754717</v>
      </c>
      <c r="AY30" s="0" t="n">
        <f aca="false">$B30+(($B30-$BC30)/($B$1-$BC$1)*(AY$1-1))</f>
        <v>1.12604056603774</v>
      </c>
      <c r="AZ30" s="0" t="n">
        <f aca="false">$B30+(($B30-$BC30)/($B$1-$BC$1)*(AZ$1-1))</f>
        <v>1.1260554245283</v>
      </c>
      <c r="BA30" s="0" t="n">
        <f aca="false">$B30+(($B30-$BC30)/($B$1-$BC$1)*(BA$1-1))</f>
        <v>1.12607028301887</v>
      </c>
      <c r="BB30" s="0" t="n">
        <f aca="false">$B30+(($B30-$BC30)/($B$1-$BC$1)*(BB$1-1))</f>
        <v>1.12608514150943</v>
      </c>
      <c r="BC30" s="4" t="n">
        <f aca="false">Ultuna_subsoil_C_199!D22</f>
        <v>1.1261</v>
      </c>
      <c r="BD30" s="0" t="n">
        <f aca="false">$B30+(($B30-$BC30)/($B$1-$BC$1)*(BD$1-1))</f>
        <v>1.12611485849057</v>
      </c>
      <c r="BE30" s="0" t="n">
        <f aca="false">$B30+(($B30-$BC30)/($B$1-$BC$1)*(BE$1-1))</f>
        <v>1.12612971698113</v>
      </c>
      <c r="BF30" s="0" t="n">
        <f aca="false">$B30+(($B30-$BC30)/($B$1-$BC$1)*(BF$1-1))</f>
        <v>1.1261445754717</v>
      </c>
      <c r="BG30" s="0" t="n">
        <f aca="false">$B30+(($B30-$BC30)/($B$1-$BC$1)*(BG$1-1))</f>
        <v>1.12615943396226</v>
      </c>
      <c r="BH30" s="0" t="n">
        <f aca="false">$B30+(($B30-$BC30)/($B$1-$BC$1)*(BH$1-1))</f>
        <v>1.12617429245283</v>
      </c>
      <c r="BI30" s="0" t="n">
        <f aca="false">$B30+(($B30-$BC30)/($B$1-$BC$1)*(BI$1-1))</f>
        <v>1.1261891509434</v>
      </c>
      <c r="BJ30" s="0" t="n">
        <f aca="false">$B30+(($B30-$BC30)/($B$1-$BC$1)*(BJ$1-1))</f>
        <v>1.12620400943396</v>
      </c>
      <c r="BK30" s="0" t="n">
        <f aca="false">$B30+(($B30-$BC30)/($B$1-$BC$1)*(BK$1-1))</f>
        <v>1.12621886792453</v>
      </c>
    </row>
    <row r="31" customFormat="false" ht="14.4" hidden="false" customHeight="false" outlineLevel="0" collapsed="false">
      <c r="A31" s="0" t="n">
        <v>29</v>
      </c>
      <c r="B31" s="0" t="n">
        <f aca="false">B30</f>
        <v>1.1253125</v>
      </c>
      <c r="C31" s="0" t="n">
        <f aca="false">$B31+(($B31-$BC31)/($B$1-$BC$1)*(C$1-1))</f>
        <v>1.12972735849057</v>
      </c>
      <c r="D31" s="0" t="n">
        <f aca="false">$B31+(($B31-$BC31)/($B$1-$BC$1)*(D$1-1))</f>
        <v>1.13414221698113</v>
      </c>
      <c r="E31" s="0" t="n">
        <f aca="false">$B31+(($B31-$BC31)/($B$1-$BC$1)*(E$1-1))</f>
        <v>1.1385570754717</v>
      </c>
      <c r="F31" s="0" t="n">
        <f aca="false">$B31+(($B31-$BC31)/($B$1-$BC$1)*(F$1-1))</f>
        <v>1.14297193396226</v>
      </c>
      <c r="G31" s="0" t="n">
        <f aca="false">$B31+(($B31-$BC31)/($B$1-$BC$1)*(G$1-1))</f>
        <v>1.14738679245283</v>
      </c>
      <c r="H31" s="0" t="n">
        <f aca="false">$B31+(($B31-$BC31)/($B$1-$BC$1)*(H$1-1))</f>
        <v>1.1518016509434</v>
      </c>
      <c r="I31" s="0" t="n">
        <f aca="false">$B31+(($B31-$BC31)/($B$1-$BC$1)*(I$1-1))</f>
        <v>1.15621650943396</v>
      </c>
      <c r="J31" s="0" t="n">
        <f aca="false">$B31+(($B31-$BC31)/($B$1-$BC$1)*(J$1-1))</f>
        <v>1.16063136792453</v>
      </c>
      <c r="K31" s="0" t="n">
        <f aca="false">$B31+(($B31-$BC31)/($B$1-$BC$1)*(K$1-1))</f>
        <v>1.16504622641509</v>
      </c>
      <c r="L31" s="0" t="n">
        <f aca="false">$B31+(($B31-$BC31)/($B$1-$BC$1)*(L$1-1))</f>
        <v>1.16946108490566</v>
      </c>
      <c r="M31" s="0" t="n">
        <f aca="false">$B31+(($B31-$BC31)/($B$1-$BC$1)*(M$1-1))</f>
        <v>1.17387594339623</v>
      </c>
      <c r="N31" s="0" t="n">
        <f aca="false">$B31+(($B31-$BC31)/($B$1-$BC$1)*(N$1-1))</f>
        <v>1.17829080188679</v>
      </c>
      <c r="O31" s="0" t="n">
        <f aca="false">$B31+(($B31-$BC31)/($B$1-$BC$1)*(O$1-1))</f>
        <v>1.18270566037736</v>
      </c>
      <c r="P31" s="0" t="n">
        <f aca="false">$B31+(($B31-$BC31)/($B$1-$BC$1)*(P$1-1))</f>
        <v>1.18712051886792</v>
      </c>
      <c r="Q31" s="0" t="n">
        <f aca="false">$B31+(($B31-$BC31)/($B$1-$BC$1)*(Q$1-1))</f>
        <v>1.19153537735849</v>
      </c>
      <c r="R31" s="0" t="n">
        <f aca="false">$B31+(($B31-$BC31)/($B$1-$BC$1)*(R$1-1))</f>
        <v>1.19595023584906</v>
      </c>
      <c r="S31" s="0" t="n">
        <f aca="false">$B31+(($B31-$BC31)/($B$1-$BC$1)*(S$1-1))</f>
        <v>1.20036509433962</v>
      </c>
      <c r="T31" s="0" t="n">
        <f aca="false">$B31+(($B31-$BC31)/($B$1-$BC$1)*(T$1-1))</f>
        <v>1.20477995283019</v>
      </c>
      <c r="U31" s="0" t="n">
        <f aca="false">$B31+(($B31-$BC31)/($B$1-$BC$1)*(U$1-1))</f>
        <v>1.20919481132075</v>
      </c>
      <c r="V31" s="0" t="n">
        <f aca="false">$B31+(($B31-$BC31)/($B$1-$BC$1)*(V$1-1))</f>
        <v>1.21360966981132</v>
      </c>
      <c r="W31" s="0" t="n">
        <f aca="false">$B31+(($B31-$BC31)/($B$1-$BC$1)*(W$1-1))</f>
        <v>1.21802452830189</v>
      </c>
      <c r="X31" s="0" t="n">
        <f aca="false">$B31+(($B31-$BC31)/($B$1-$BC$1)*(X$1-1))</f>
        <v>1.22243938679245</v>
      </c>
      <c r="Y31" s="0" t="n">
        <f aca="false">$B31+(($B31-$BC31)/($B$1-$BC$1)*(Y$1-1))</f>
        <v>1.22685424528302</v>
      </c>
      <c r="Z31" s="0" t="n">
        <f aca="false">$B31+(($B31-$BC31)/($B$1-$BC$1)*(Z$1-1))</f>
        <v>1.23126910377358</v>
      </c>
      <c r="AA31" s="0" t="n">
        <f aca="false">$B31+(($B31-$BC31)/($B$1-$BC$1)*(AA$1-1))</f>
        <v>1.23568396226415</v>
      </c>
      <c r="AB31" s="0" t="n">
        <f aca="false">$B31+(($B31-$BC31)/($B$1-$BC$1)*(AB$1-1))</f>
        <v>1.24009882075472</v>
      </c>
      <c r="AC31" s="0" t="n">
        <f aca="false">$B31+(($B31-$BC31)/($B$1-$BC$1)*(AC$1-1))</f>
        <v>1.24451367924528</v>
      </c>
      <c r="AD31" s="0" t="n">
        <f aca="false">$B31+(($B31-$BC31)/($B$1-$BC$1)*(AD$1-1))</f>
        <v>1.24892853773585</v>
      </c>
      <c r="AE31" s="0" t="n">
        <f aca="false">$B31+(($B31-$BC31)/($B$1-$BC$1)*(AE$1-1))</f>
        <v>1.25334339622642</v>
      </c>
      <c r="AF31" s="0" t="n">
        <f aca="false">$B31+(($B31-$BC31)/($B$1-$BC$1)*(AF$1-1))</f>
        <v>1.25775825471698</v>
      </c>
      <c r="AG31" s="0" t="n">
        <f aca="false">$B31+(($B31-$BC31)/($B$1-$BC$1)*(AG$1-1))</f>
        <v>1.26217311320755</v>
      </c>
      <c r="AH31" s="0" t="n">
        <f aca="false">$B31+(($B31-$BC31)/($B$1-$BC$1)*(AH$1-1))</f>
        <v>1.26658797169811</v>
      </c>
      <c r="AI31" s="0" t="n">
        <f aca="false">$B31+(($B31-$BC31)/($B$1-$BC$1)*(AI$1-1))</f>
        <v>1.27100283018868</v>
      </c>
      <c r="AJ31" s="0" t="n">
        <f aca="false">$B31+(($B31-$BC31)/($B$1-$BC$1)*(AJ$1-1))</f>
        <v>1.27541768867925</v>
      </c>
      <c r="AK31" s="0" t="n">
        <f aca="false">$B31+(($B31-$BC31)/($B$1-$BC$1)*(AK$1-1))</f>
        <v>1.27983254716981</v>
      </c>
      <c r="AL31" s="0" t="n">
        <f aca="false">$B31+(($B31-$BC31)/($B$1-$BC$1)*(AL$1-1))</f>
        <v>1.28424740566038</v>
      </c>
      <c r="AM31" s="0" t="n">
        <f aca="false">$B31+(($B31-$BC31)/($B$1-$BC$1)*(AM$1-1))</f>
        <v>1.28866226415094</v>
      </c>
      <c r="AN31" s="0" t="n">
        <f aca="false">$B31+(($B31-$BC31)/($B$1-$BC$1)*(AN$1-1))</f>
        <v>1.29307712264151</v>
      </c>
      <c r="AO31" s="0" t="n">
        <f aca="false">$B31+(($B31-$BC31)/($B$1-$BC$1)*(AO$1-1))</f>
        <v>1.29749198113208</v>
      </c>
      <c r="AP31" s="0" t="n">
        <f aca="false">$B31+(($B31-$BC31)/($B$1-$BC$1)*(AP$1-1))</f>
        <v>1.30190683962264</v>
      </c>
      <c r="AQ31" s="0" t="n">
        <f aca="false">$B31+(($B31-$BC31)/($B$1-$BC$1)*(AQ$1-1))</f>
        <v>1.30632169811321</v>
      </c>
      <c r="AR31" s="0" t="n">
        <f aca="false">$B31+(($B31-$BC31)/($B$1-$BC$1)*(AR$1-1))</f>
        <v>1.31073655660377</v>
      </c>
      <c r="AS31" s="0" t="n">
        <f aca="false">$B31+(($B31-$BC31)/($B$1-$BC$1)*(AS$1-1))</f>
        <v>1.31515141509434</v>
      </c>
      <c r="AT31" s="0" t="n">
        <f aca="false">$B31+(($B31-$BC31)/($B$1-$BC$1)*(AT$1-1))</f>
        <v>1.31956627358491</v>
      </c>
      <c r="AU31" s="0" t="n">
        <f aca="false">$B31+(($B31-$BC31)/($B$1-$BC$1)*(AU$1-1))</f>
        <v>1.32398113207547</v>
      </c>
      <c r="AV31" s="0" t="n">
        <f aca="false">$B31+(($B31-$BC31)/($B$1-$BC$1)*(AV$1-1))</f>
        <v>1.32839599056604</v>
      </c>
      <c r="AW31" s="0" t="n">
        <f aca="false">$B31+(($B31-$BC31)/($B$1-$BC$1)*(AW$1-1))</f>
        <v>1.3328108490566</v>
      </c>
      <c r="AX31" s="0" t="n">
        <f aca="false">$B31+(($B31-$BC31)/($B$1-$BC$1)*(AX$1-1))</f>
        <v>1.33722570754717</v>
      </c>
      <c r="AY31" s="0" t="n">
        <f aca="false">$B31+(($B31-$BC31)/($B$1-$BC$1)*(AY$1-1))</f>
        <v>1.34164056603774</v>
      </c>
      <c r="AZ31" s="0" t="n">
        <f aca="false">$B31+(($B31-$BC31)/($B$1-$BC$1)*(AZ$1-1))</f>
        <v>1.3460554245283</v>
      </c>
      <c r="BA31" s="0" t="n">
        <f aca="false">$B31+(($B31-$BC31)/($B$1-$BC$1)*(BA$1-1))</f>
        <v>1.35047028301887</v>
      </c>
      <c r="BB31" s="0" t="n">
        <f aca="false">$B31+(($B31-$BC31)/($B$1-$BC$1)*(BB$1-1))</f>
        <v>1.35488514150943</v>
      </c>
      <c r="BC31" s="4" t="n">
        <f aca="false">Ultuna_subsoil_C_199!D23</f>
        <v>1.3593</v>
      </c>
      <c r="BD31" s="0" t="n">
        <f aca="false">$B31+(($B31-$BC31)/($B$1-$BC$1)*(BD$1-1))</f>
        <v>1.36371485849057</v>
      </c>
      <c r="BE31" s="0" t="n">
        <f aca="false">$B31+(($B31-$BC31)/($B$1-$BC$1)*(BE$1-1))</f>
        <v>1.36812971698113</v>
      </c>
      <c r="BF31" s="0" t="n">
        <f aca="false">$B31+(($B31-$BC31)/($B$1-$BC$1)*(BF$1-1))</f>
        <v>1.3725445754717</v>
      </c>
      <c r="BG31" s="0" t="n">
        <f aca="false">$B31+(($B31-$BC31)/($B$1-$BC$1)*(BG$1-1))</f>
        <v>1.37695943396226</v>
      </c>
      <c r="BH31" s="0" t="n">
        <f aca="false">$B31+(($B31-$BC31)/($B$1-$BC$1)*(BH$1-1))</f>
        <v>1.38137429245283</v>
      </c>
      <c r="BI31" s="0" t="n">
        <f aca="false">$B31+(($B31-$BC31)/($B$1-$BC$1)*(BI$1-1))</f>
        <v>1.3857891509434</v>
      </c>
      <c r="BJ31" s="0" t="n">
        <f aca="false">$B31+(($B31-$BC31)/($B$1-$BC$1)*(BJ$1-1))</f>
        <v>1.39020400943396</v>
      </c>
      <c r="BK31" s="0" t="n">
        <f aca="false">$B31+(($B31-$BC31)/($B$1-$BC$1)*(BK$1-1))</f>
        <v>1.39461886792453</v>
      </c>
    </row>
    <row r="32" customFormat="false" ht="14.4" hidden="false" customHeight="false" outlineLevel="0" collapsed="false">
      <c r="A32" s="0" t="n">
        <v>35</v>
      </c>
      <c r="B32" s="0" t="n">
        <f aca="false">B31</f>
        <v>1.1253125</v>
      </c>
      <c r="C32" s="0" t="n">
        <f aca="false">$B32+(($B32-$BC32)/($B$1-$BC$1)*(C$1-1))</f>
        <v>1.12783490566038</v>
      </c>
      <c r="D32" s="0" t="n">
        <f aca="false">$B32+(($B32-$BC32)/($B$1-$BC$1)*(D$1-1))</f>
        <v>1.13035731132075</v>
      </c>
      <c r="E32" s="0" t="n">
        <f aca="false">$B32+(($B32-$BC32)/($B$1-$BC$1)*(E$1-1))</f>
        <v>1.13287971698113</v>
      </c>
      <c r="F32" s="0" t="n">
        <f aca="false">$B32+(($B32-$BC32)/($B$1-$BC$1)*(F$1-1))</f>
        <v>1.13540212264151</v>
      </c>
      <c r="G32" s="0" t="n">
        <f aca="false">$B32+(($B32-$BC32)/($B$1-$BC$1)*(G$1-1))</f>
        <v>1.13792452830189</v>
      </c>
      <c r="H32" s="0" t="n">
        <f aca="false">$B32+(($B32-$BC32)/($B$1-$BC$1)*(H$1-1))</f>
        <v>1.14044693396226</v>
      </c>
      <c r="I32" s="0" t="n">
        <f aca="false">$B32+(($B32-$BC32)/($B$1-$BC$1)*(I$1-1))</f>
        <v>1.14296933962264</v>
      </c>
      <c r="J32" s="0" t="n">
        <f aca="false">$B32+(($B32-$BC32)/($B$1-$BC$1)*(J$1-1))</f>
        <v>1.14549174528302</v>
      </c>
      <c r="K32" s="0" t="n">
        <f aca="false">$B32+(($B32-$BC32)/($B$1-$BC$1)*(K$1-1))</f>
        <v>1.1480141509434</v>
      </c>
      <c r="L32" s="0" t="n">
        <f aca="false">$B32+(($B32-$BC32)/($B$1-$BC$1)*(L$1-1))</f>
        <v>1.15053655660377</v>
      </c>
      <c r="M32" s="0" t="n">
        <f aca="false">$B32+(($B32-$BC32)/($B$1-$BC$1)*(M$1-1))</f>
        <v>1.15305896226415</v>
      </c>
      <c r="N32" s="0" t="n">
        <f aca="false">$B32+(($B32-$BC32)/($B$1-$BC$1)*(N$1-1))</f>
        <v>1.15558136792453</v>
      </c>
      <c r="O32" s="0" t="n">
        <f aca="false">$B32+(($B32-$BC32)/($B$1-$BC$1)*(O$1-1))</f>
        <v>1.15810377358491</v>
      </c>
      <c r="P32" s="0" t="n">
        <f aca="false">$B32+(($B32-$BC32)/($B$1-$BC$1)*(P$1-1))</f>
        <v>1.16062617924528</v>
      </c>
      <c r="Q32" s="0" t="n">
        <f aca="false">$B32+(($B32-$BC32)/($B$1-$BC$1)*(Q$1-1))</f>
        <v>1.16314858490566</v>
      </c>
      <c r="R32" s="0" t="n">
        <f aca="false">$B32+(($B32-$BC32)/($B$1-$BC$1)*(R$1-1))</f>
        <v>1.16567099056604</v>
      </c>
      <c r="S32" s="0" t="n">
        <f aca="false">$B32+(($B32-$BC32)/($B$1-$BC$1)*(S$1-1))</f>
        <v>1.16819339622642</v>
      </c>
      <c r="T32" s="0" t="n">
        <f aca="false">$B32+(($B32-$BC32)/($B$1-$BC$1)*(T$1-1))</f>
        <v>1.17071580188679</v>
      </c>
      <c r="U32" s="0" t="n">
        <f aca="false">$B32+(($B32-$BC32)/($B$1-$BC$1)*(U$1-1))</f>
        <v>1.17323820754717</v>
      </c>
      <c r="V32" s="0" t="n">
        <f aca="false">$B32+(($B32-$BC32)/($B$1-$BC$1)*(V$1-1))</f>
        <v>1.17576061320755</v>
      </c>
      <c r="W32" s="0" t="n">
        <f aca="false">$B32+(($B32-$BC32)/($B$1-$BC$1)*(W$1-1))</f>
        <v>1.17828301886792</v>
      </c>
      <c r="X32" s="0" t="n">
        <f aca="false">$B32+(($B32-$BC32)/($B$1-$BC$1)*(X$1-1))</f>
        <v>1.1808054245283</v>
      </c>
      <c r="Y32" s="0" t="n">
        <f aca="false">$B32+(($B32-$BC32)/($B$1-$BC$1)*(Y$1-1))</f>
        <v>1.18332783018868</v>
      </c>
      <c r="Z32" s="0" t="n">
        <f aca="false">$B32+(($B32-$BC32)/($B$1-$BC$1)*(Z$1-1))</f>
        <v>1.18585023584906</v>
      </c>
      <c r="AA32" s="0" t="n">
        <f aca="false">$B32+(($B32-$BC32)/($B$1-$BC$1)*(AA$1-1))</f>
        <v>1.18837264150943</v>
      </c>
      <c r="AB32" s="0" t="n">
        <f aca="false">$B32+(($B32-$BC32)/($B$1-$BC$1)*(AB$1-1))</f>
        <v>1.19089504716981</v>
      </c>
      <c r="AC32" s="0" t="n">
        <f aca="false">$B32+(($B32-$BC32)/($B$1-$BC$1)*(AC$1-1))</f>
        <v>1.19341745283019</v>
      </c>
      <c r="AD32" s="0" t="n">
        <f aca="false">$B32+(($B32-$BC32)/($B$1-$BC$1)*(AD$1-1))</f>
        <v>1.19593985849057</v>
      </c>
      <c r="AE32" s="0" t="n">
        <f aca="false">$B32+(($B32-$BC32)/($B$1-$BC$1)*(AE$1-1))</f>
        <v>1.19846226415094</v>
      </c>
      <c r="AF32" s="0" t="n">
        <f aca="false">$B32+(($B32-$BC32)/($B$1-$BC$1)*(AF$1-1))</f>
        <v>1.20098466981132</v>
      </c>
      <c r="AG32" s="0" t="n">
        <f aca="false">$B32+(($B32-$BC32)/($B$1-$BC$1)*(AG$1-1))</f>
        <v>1.2035070754717</v>
      </c>
      <c r="AH32" s="0" t="n">
        <f aca="false">$B32+(($B32-$BC32)/($B$1-$BC$1)*(AH$1-1))</f>
        <v>1.20602948113208</v>
      </c>
      <c r="AI32" s="0" t="n">
        <f aca="false">$B32+(($B32-$BC32)/($B$1-$BC$1)*(AI$1-1))</f>
        <v>1.20855188679245</v>
      </c>
      <c r="AJ32" s="0" t="n">
        <f aca="false">$B32+(($B32-$BC32)/($B$1-$BC$1)*(AJ$1-1))</f>
        <v>1.21107429245283</v>
      </c>
      <c r="AK32" s="0" t="n">
        <f aca="false">$B32+(($B32-$BC32)/($B$1-$BC$1)*(AK$1-1))</f>
        <v>1.21359669811321</v>
      </c>
      <c r="AL32" s="0" t="n">
        <f aca="false">$B32+(($B32-$BC32)/($B$1-$BC$1)*(AL$1-1))</f>
        <v>1.21611910377358</v>
      </c>
      <c r="AM32" s="0" t="n">
        <f aca="false">$B32+(($B32-$BC32)/($B$1-$BC$1)*(AM$1-1))</f>
        <v>1.21864150943396</v>
      </c>
      <c r="AN32" s="0" t="n">
        <f aca="false">$B32+(($B32-$BC32)/($B$1-$BC$1)*(AN$1-1))</f>
        <v>1.22116391509434</v>
      </c>
      <c r="AO32" s="0" t="n">
        <f aca="false">$B32+(($B32-$BC32)/($B$1-$BC$1)*(AO$1-1))</f>
        <v>1.22368632075472</v>
      </c>
      <c r="AP32" s="0" t="n">
        <f aca="false">$B32+(($B32-$BC32)/($B$1-$BC$1)*(AP$1-1))</f>
        <v>1.22620872641509</v>
      </c>
      <c r="AQ32" s="0" t="n">
        <f aca="false">$B32+(($B32-$BC32)/($B$1-$BC$1)*(AQ$1-1))</f>
        <v>1.22873113207547</v>
      </c>
      <c r="AR32" s="0" t="n">
        <f aca="false">$B32+(($B32-$BC32)/($B$1-$BC$1)*(AR$1-1))</f>
        <v>1.23125353773585</v>
      </c>
      <c r="AS32" s="0" t="n">
        <f aca="false">$B32+(($B32-$BC32)/($B$1-$BC$1)*(AS$1-1))</f>
        <v>1.23377594339623</v>
      </c>
      <c r="AT32" s="0" t="n">
        <f aca="false">$B32+(($B32-$BC32)/($B$1-$BC$1)*(AT$1-1))</f>
        <v>1.2362983490566</v>
      </c>
      <c r="AU32" s="0" t="n">
        <f aca="false">$B32+(($B32-$BC32)/($B$1-$BC$1)*(AU$1-1))</f>
        <v>1.23882075471698</v>
      </c>
      <c r="AV32" s="0" t="n">
        <f aca="false">$B32+(($B32-$BC32)/($B$1-$BC$1)*(AV$1-1))</f>
        <v>1.24134316037736</v>
      </c>
      <c r="AW32" s="0" t="n">
        <f aca="false">$B32+(($B32-$BC32)/($B$1-$BC$1)*(AW$1-1))</f>
        <v>1.24386556603774</v>
      </c>
      <c r="AX32" s="0" t="n">
        <f aca="false">$B32+(($B32-$BC32)/($B$1-$BC$1)*(AX$1-1))</f>
        <v>1.24638797169811</v>
      </c>
      <c r="AY32" s="0" t="n">
        <f aca="false">$B32+(($B32-$BC32)/($B$1-$BC$1)*(AY$1-1))</f>
        <v>1.24891037735849</v>
      </c>
      <c r="AZ32" s="0" t="n">
        <f aca="false">$B32+(($B32-$BC32)/($B$1-$BC$1)*(AZ$1-1))</f>
        <v>1.25143278301887</v>
      </c>
      <c r="BA32" s="0" t="n">
        <f aca="false">$B32+(($B32-$BC32)/($B$1-$BC$1)*(BA$1-1))</f>
        <v>1.25395518867925</v>
      </c>
      <c r="BB32" s="0" t="n">
        <f aca="false">$B32+(($B32-$BC32)/($B$1-$BC$1)*(BB$1-1))</f>
        <v>1.25647759433962</v>
      </c>
      <c r="BC32" s="4" t="n">
        <f aca="false">Ultuna_subsoil_C_199!D24</f>
        <v>1.259</v>
      </c>
      <c r="BD32" s="0" t="n">
        <f aca="false">$B32+(($B32-$BC32)/($B$1-$BC$1)*(BD$1-1))</f>
        <v>1.26152240566038</v>
      </c>
      <c r="BE32" s="0" t="n">
        <f aca="false">$B32+(($B32-$BC32)/($B$1-$BC$1)*(BE$1-1))</f>
        <v>1.26404481132075</v>
      </c>
      <c r="BF32" s="0" t="n">
        <f aca="false">$B32+(($B32-$BC32)/($B$1-$BC$1)*(BF$1-1))</f>
        <v>1.26656721698113</v>
      </c>
      <c r="BG32" s="0" t="n">
        <f aca="false">$B32+(($B32-$BC32)/($B$1-$BC$1)*(BG$1-1))</f>
        <v>1.26908962264151</v>
      </c>
      <c r="BH32" s="0" t="n">
        <f aca="false">$B32+(($B32-$BC32)/($B$1-$BC$1)*(BH$1-1))</f>
        <v>1.27161202830189</v>
      </c>
      <c r="BI32" s="0" t="n">
        <f aca="false">$B32+(($B32-$BC32)/($B$1-$BC$1)*(BI$1-1))</f>
        <v>1.27413443396226</v>
      </c>
      <c r="BJ32" s="0" t="n">
        <f aca="false">$B32+(($B32-$BC32)/($B$1-$BC$1)*(BJ$1-1))</f>
        <v>1.27665683962264</v>
      </c>
      <c r="BK32" s="0" t="n">
        <f aca="false">$B32+(($B32-$BC32)/($B$1-$BC$1)*(BK$1-1))</f>
        <v>1.27917924528302</v>
      </c>
    </row>
    <row r="33" customFormat="false" ht="14.4" hidden="false" customHeight="false" outlineLevel="0" collapsed="false">
      <c r="A33" s="0" t="n">
        <v>50</v>
      </c>
      <c r="B33" s="0" t="n">
        <f aca="false">B32</f>
        <v>1.1253125</v>
      </c>
      <c r="C33" s="0" t="n">
        <f aca="false">$B33+(($B33-$BC33)/($B$1-$BC$1)*(C$1-1))</f>
        <v>1.12711603773585</v>
      </c>
      <c r="D33" s="0" t="n">
        <f aca="false">$B33+(($B33-$BC33)/($B$1-$BC$1)*(D$1-1))</f>
        <v>1.1289195754717</v>
      </c>
      <c r="E33" s="0" t="n">
        <f aca="false">$B33+(($B33-$BC33)/($B$1-$BC$1)*(E$1-1))</f>
        <v>1.13072311320755</v>
      </c>
      <c r="F33" s="0" t="n">
        <f aca="false">$B33+(($B33-$BC33)/($B$1-$BC$1)*(F$1-1))</f>
        <v>1.1325266509434</v>
      </c>
      <c r="G33" s="0" t="n">
        <f aca="false">$B33+(($B33-$BC33)/($B$1-$BC$1)*(G$1-1))</f>
        <v>1.13433018867925</v>
      </c>
      <c r="H33" s="0" t="n">
        <f aca="false">$B33+(($B33-$BC33)/($B$1-$BC$1)*(H$1-1))</f>
        <v>1.13613372641509</v>
      </c>
      <c r="I33" s="0" t="n">
        <f aca="false">$B33+(($B33-$BC33)/($B$1-$BC$1)*(I$1-1))</f>
        <v>1.13793726415094</v>
      </c>
      <c r="J33" s="0" t="n">
        <f aca="false">$B33+(($B33-$BC33)/($B$1-$BC$1)*(J$1-1))</f>
        <v>1.13974080188679</v>
      </c>
      <c r="K33" s="0" t="n">
        <f aca="false">$B33+(($B33-$BC33)/($B$1-$BC$1)*(K$1-1))</f>
        <v>1.14154433962264</v>
      </c>
      <c r="L33" s="0" t="n">
        <f aca="false">$B33+(($B33-$BC33)/($B$1-$BC$1)*(L$1-1))</f>
        <v>1.14334787735849</v>
      </c>
      <c r="M33" s="0" t="n">
        <f aca="false">$B33+(($B33-$BC33)/($B$1-$BC$1)*(M$1-1))</f>
        <v>1.14515141509434</v>
      </c>
      <c r="N33" s="0" t="n">
        <f aca="false">$B33+(($B33-$BC33)/($B$1-$BC$1)*(N$1-1))</f>
        <v>1.14695495283019</v>
      </c>
      <c r="O33" s="0" t="n">
        <f aca="false">$B33+(($B33-$BC33)/($B$1-$BC$1)*(O$1-1))</f>
        <v>1.14875849056604</v>
      </c>
      <c r="P33" s="0" t="n">
        <f aca="false">$B33+(($B33-$BC33)/($B$1-$BC$1)*(P$1-1))</f>
        <v>1.15056202830189</v>
      </c>
      <c r="Q33" s="0" t="n">
        <f aca="false">$B33+(($B33-$BC33)/($B$1-$BC$1)*(Q$1-1))</f>
        <v>1.15236556603774</v>
      </c>
      <c r="R33" s="0" t="n">
        <f aca="false">$B33+(($B33-$BC33)/($B$1-$BC$1)*(R$1-1))</f>
        <v>1.15416910377358</v>
      </c>
      <c r="S33" s="0" t="n">
        <f aca="false">$B33+(($B33-$BC33)/($B$1-$BC$1)*(S$1-1))</f>
        <v>1.15597264150943</v>
      </c>
      <c r="T33" s="0" t="n">
        <f aca="false">$B33+(($B33-$BC33)/($B$1-$BC$1)*(T$1-1))</f>
        <v>1.15777617924528</v>
      </c>
      <c r="U33" s="0" t="n">
        <f aca="false">$B33+(($B33-$BC33)/($B$1-$BC$1)*(U$1-1))</f>
        <v>1.15957971698113</v>
      </c>
      <c r="V33" s="0" t="n">
        <f aca="false">$B33+(($B33-$BC33)/($B$1-$BC$1)*(V$1-1))</f>
        <v>1.16138325471698</v>
      </c>
      <c r="W33" s="0" t="n">
        <f aca="false">$B33+(($B33-$BC33)/($B$1-$BC$1)*(W$1-1))</f>
        <v>1.16318679245283</v>
      </c>
      <c r="X33" s="0" t="n">
        <f aca="false">$B33+(($B33-$BC33)/($B$1-$BC$1)*(X$1-1))</f>
        <v>1.16499033018868</v>
      </c>
      <c r="Y33" s="0" t="n">
        <f aca="false">$B33+(($B33-$BC33)/($B$1-$BC$1)*(Y$1-1))</f>
        <v>1.16679386792453</v>
      </c>
      <c r="Z33" s="0" t="n">
        <f aca="false">$B33+(($B33-$BC33)/($B$1-$BC$1)*(Z$1-1))</f>
        <v>1.16859740566038</v>
      </c>
      <c r="AA33" s="0" t="n">
        <f aca="false">$B33+(($B33-$BC33)/($B$1-$BC$1)*(AA$1-1))</f>
        <v>1.17040094339623</v>
      </c>
      <c r="AB33" s="0" t="n">
        <f aca="false">$B33+(($B33-$BC33)/($B$1-$BC$1)*(AB$1-1))</f>
        <v>1.17220448113208</v>
      </c>
      <c r="AC33" s="0" t="n">
        <f aca="false">$B33+(($B33-$BC33)/($B$1-$BC$1)*(AC$1-1))</f>
        <v>1.17400801886792</v>
      </c>
      <c r="AD33" s="0" t="n">
        <f aca="false">$B33+(($B33-$BC33)/($B$1-$BC$1)*(AD$1-1))</f>
        <v>1.17581155660377</v>
      </c>
      <c r="AE33" s="0" t="n">
        <f aca="false">$B33+(($B33-$BC33)/($B$1-$BC$1)*(AE$1-1))</f>
        <v>1.17761509433962</v>
      </c>
      <c r="AF33" s="0" t="n">
        <f aca="false">$B33+(($B33-$BC33)/($B$1-$BC$1)*(AF$1-1))</f>
        <v>1.17941863207547</v>
      </c>
      <c r="AG33" s="0" t="n">
        <f aca="false">$B33+(($B33-$BC33)/($B$1-$BC$1)*(AG$1-1))</f>
        <v>1.18122216981132</v>
      </c>
      <c r="AH33" s="0" t="n">
        <f aca="false">$B33+(($B33-$BC33)/($B$1-$BC$1)*(AH$1-1))</f>
        <v>1.18302570754717</v>
      </c>
      <c r="AI33" s="0" t="n">
        <f aca="false">$B33+(($B33-$BC33)/($B$1-$BC$1)*(AI$1-1))</f>
        <v>1.18482924528302</v>
      </c>
      <c r="AJ33" s="0" t="n">
        <f aca="false">$B33+(($B33-$BC33)/($B$1-$BC$1)*(AJ$1-1))</f>
        <v>1.18663278301887</v>
      </c>
      <c r="AK33" s="0" t="n">
        <f aca="false">$B33+(($B33-$BC33)/($B$1-$BC$1)*(AK$1-1))</f>
        <v>1.18843632075472</v>
      </c>
      <c r="AL33" s="0" t="n">
        <f aca="false">$B33+(($B33-$BC33)/($B$1-$BC$1)*(AL$1-1))</f>
        <v>1.19023985849057</v>
      </c>
      <c r="AM33" s="0" t="n">
        <f aca="false">$B33+(($B33-$BC33)/($B$1-$BC$1)*(AM$1-1))</f>
        <v>1.19204339622642</v>
      </c>
      <c r="AN33" s="0" t="n">
        <f aca="false">$B33+(($B33-$BC33)/($B$1-$BC$1)*(AN$1-1))</f>
        <v>1.19384693396226</v>
      </c>
      <c r="AO33" s="0" t="n">
        <f aca="false">$B33+(($B33-$BC33)/($B$1-$BC$1)*(AO$1-1))</f>
        <v>1.19565047169811</v>
      </c>
      <c r="AP33" s="0" t="n">
        <f aca="false">$B33+(($B33-$BC33)/($B$1-$BC$1)*(AP$1-1))</f>
        <v>1.19745400943396</v>
      </c>
      <c r="AQ33" s="0" t="n">
        <f aca="false">$B33+(($B33-$BC33)/($B$1-$BC$1)*(AQ$1-1))</f>
        <v>1.19925754716981</v>
      </c>
      <c r="AR33" s="0" t="n">
        <f aca="false">$B33+(($B33-$BC33)/($B$1-$BC$1)*(AR$1-1))</f>
        <v>1.20106108490566</v>
      </c>
      <c r="AS33" s="0" t="n">
        <f aca="false">$B33+(($B33-$BC33)/($B$1-$BC$1)*(AS$1-1))</f>
        <v>1.20286462264151</v>
      </c>
      <c r="AT33" s="0" t="n">
        <f aca="false">$B33+(($B33-$BC33)/($B$1-$BC$1)*(AT$1-1))</f>
        <v>1.20466816037736</v>
      </c>
      <c r="AU33" s="0" t="n">
        <f aca="false">$B33+(($B33-$BC33)/($B$1-$BC$1)*(AU$1-1))</f>
        <v>1.20647169811321</v>
      </c>
      <c r="AV33" s="0" t="n">
        <f aca="false">$B33+(($B33-$BC33)/($B$1-$BC$1)*(AV$1-1))</f>
        <v>1.20827523584906</v>
      </c>
      <c r="AW33" s="0" t="n">
        <f aca="false">$B33+(($B33-$BC33)/($B$1-$BC$1)*(AW$1-1))</f>
        <v>1.21007877358491</v>
      </c>
      <c r="AX33" s="0" t="n">
        <f aca="false">$B33+(($B33-$BC33)/($B$1-$BC$1)*(AX$1-1))</f>
        <v>1.21188231132075</v>
      </c>
      <c r="AY33" s="0" t="n">
        <f aca="false">$B33+(($B33-$BC33)/($B$1-$BC$1)*(AY$1-1))</f>
        <v>1.2136858490566</v>
      </c>
      <c r="AZ33" s="0" t="n">
        <f aca="false">$B33+(($B33-$BC33)/($B$1-$BC$1)*(AZ$1-1))</f>
        <v>1.21548938679245</v>
      </c>
      <c r="BA33" s="0" t="n">
        <f aca="false">$B33+(($B33-$BC33)/($B$1-$BC$1)*(BA$1-1))</f>
        <v>1.2172929245283</v>
      </c>
      <c r="BB33" s="0" t="n">
        <f aca="false">$B33+(($B33-$BC33)/($B$1-$BC$1)*(BB$1-1))</f>
        <v>1.21909646226415</v>
      </c>
      <c r="BC33" s="4" t="n">
        <f aca="false">Ultuna_subsoil_C_199!D25</f>
        <v>1.2209</v>
      </c>
      <c r="BD33" s="0" t="n">
        <f aca="false">$B33+(($B33-$BC33)/($B$1-$BC$1)*(BD$1-1))</f>
        <v>1.22270353773585</v>
      </c>
      <c r="BE33" s="0" t="n">
        <f aca="false">$B33+(($B33-$BC33)/($B$1-$BC$1)*(BE$1-1))</f>
        <v>1.2245070754717</v>
      </c>
      <c r="BF33" s="0" t="n">
        <f aca="false">$B33+(($B33-$BC33)/($B$1-$BC$1)*(BF$1-1))</f>
        <v>1.22631061320755</v>
      </c>
      <c r="BG33" s="0" t="n">
        <f aca="false">$B33+(($B33-$BC33)/($B$1-$BC$1)*(BG$1-1))</f>
        <v>1.2281141509434</v>
      </c>
      <c r="BH33" s="0" t="n">
        <f aca="false">$B33+(($B33-$BC33)/($B$1-$BC$1)*(BH$1-1))</f>
        <v>1.22991768867925</v>
      </c>
      <c r="BI33" s="0" t="n">
        <f aca="false">$B33+(($B33-$BC33)/($B$1-$BC$1)*(BI$1-1))</f>
        <v>1.23172122641509</v>
      </c>
      <c r="BJ33" s="0" t="n">
        <f aca="false">$B33+(($B33-$BC33)/($B$1-$BC$1)*(BJ$1-1))</f>
        <v>1.23352476415094</v>
      </c>
      <c r="BK33" s="0" t="n">
        <f aca="false">$B33+(($B33-$BC33)/($B$1-$BC$1)*(BK$1-1))</f>
        <v>1.23532830188679</v>
      </c>
    </row>
    <row r="34" customFormat="false" ht="14.4" hidden="false" customHeight="false" outlineLevel="0" collapsed="false">
      <c r="A34" s="0" t="n">
        <v>9</v>
      </c>
      <c r="B34" s="0" t="n">
        <f aca="false">B33</f>
        <v>1.1253125</v>
      </c>
      <c r="C34" s="0" t="n">
        <f aca="false">$B34+(($B34-$BC34)/($B$1-$BC$1)*(C$1-1))</f>
        <v>1.13028148584906</v>
      </c>
      <c r="D34" s="0" t="n">
        <f aca="false">$B34+(($B34-$BC34)/($B$1-$BC$1)*(D$1-1))</f>
        <v>1.13525047169811</v>
      </c>
      <c r="E34" s="0" t="n">
        <f aca="false">$B34+(($B34-$BC34)/($B$1-$BC$1)*(E$1-1))</f>
        <v>1.14021945754717</v>
      </c>
      <c r="F34" s="0" t="n">
        <f aca="false">$B34+(($B34-$BC34)/($B$1-$BC$1)*(F$1-1))</f>
        <v>1.14518844339623</v>
      </c>
      <c r="G34" s="0" t="n">
        <f aca="false">$B34+(($B34-$BC34)/($B$1-$BC$1)*(G$1-1))</f>
        <v>1.15015742924528</v>
      </c>
      <c r="H34" s="0" t="n">
        <f aca="false">$B34+(($B34-$BC34)/($B$1-$BC$1)*(H$1-1))</f>
        <v>1.15512641509434</v>
      </c>
      <c r="I34" s="0" t="n">
        <f aca="false">$B34+(($B34-$BC34)/($B$1-$BC$1)*(I$1-1))</f>
        <v>1.1600954009434</v>
      </c>
      <c r="J34" s="0" t="n">
        <f aca="false">$B34+(($B34-$BC34)/($B$1-$BC$1)*(J$1-1))</f>
        <v>1.16506438679245</v>
      </c>
      <c r="K34" s="0" t="n">
        <f aca="false">$B34+(($B34-$BC34)/($B$1-$BC$1)*(K$1-1))</f>
        <v>1.17003337264151</v>
      </c>
      <c r="L34" s="0" t="n">
        <f aca="false">$B34+(($B34-$BC34)/($B$1-$BC$1)*(L$1-1))</f>
        <v>1.17500235849057</v>
      </c>
      <c r="M34" s="0" t="n">
        <f aca="false">$B34+(($B34-$BC34)/($B$1-$BC$1)*(M$1-1))</f>
        <v>1.17997134433962</v>
      </c>
      <c r="N34" s="0" t="n">
        <f aca="false">$B34+(($B34-$BC34)/($B$1-$BC$1)*(N$1-1))</f>
        <v>1.18494033018868</v>
      </c>
      <c r="O34" s="0" t="n">
        <f aca="false">$B34+(($B34-$BC34)/($B$1-$BC$1)*(O$1-1))</f>
        <v>1.18990931603774</v>
      </c>
      <c r="P34" s="0" t="n">
        <f aca="false">$B34+(($B34-$BC34)/($B$1-$BC$1)*(P$1-1))</f>
        <v>1.19487830188679</v>
      </c>
      <c r="Q34" s="0" t="n">
        <f aca="false">$B34+(($B34-$BC34)/($B$1-$BC$1)*(Q$1-1))</f>
        <v>1.19984728773585</v>
      </c>
      <c r="R34" s="0" t="n">
        <f aca="false">$B34+(($B34-$BC34)/($B$1-$BC$1)*(R$1-1))</f>
        <v>1.20481627358491</v>
      </c>
      <c r="S34" s="0" t="n">
        <f aca="false">$B34+(($B34-$BC34)/($B$1-$BC$1)*(S$1-1))</f>
        <v>1.20978525943396</v>
      </c>
      <c r="T34" s="0" t="n">
        <f aca="false">$B34+(($B34-$BC34)/($B$1-$BC$1)*(T$1-1))</f>
        <v>1.21475424528302</v>
      </c>
      <c r="U34" s="0" t="n">
        <f aca="false">$B34+(($B34-$BC34)/($B$1-$BC$1)*(U$1-1))</f>
        <v>1.21972323113208</v>
      </c>
      <c r="V34" s="0" t="n">
        <f aca="false">$B34+(($B34-$BC34)/($B$1-$BC$1)*(V$1-1))</f>
        <v>1.22469221698113</v>
      </c>
      <c r="W34" s="0" t="n">
        <f aca="false">$B34+(($B34-$BC34)/($B$1-$BC$1)*(W$1-1))</f>
        <v>1.22966120283019</v>
      </c>
      <c r="X34" s="0" t="n">
        <f aca="false">$B34+(($B34-$BC34)/($B$1-$BC$1)*(X$1-1))</f>
        <v>1.23463018867925</v>
      </c>
      <c r="Y34" s="0" t="n">
        <f aca="false">$B34+(($B34-$BC34)/($B$1-$BC$1)*(Y$1-1))</f>
        <v>1.2395991745283</v>
      </c>
      <c r="Z34" s="0" t="n">
        <f aca="false">$B34+(($B34-$BC34)/($B$1-$BC$1)*(Z$1-1))</f>
        <v>1.24456816037736</v>
      </c>
      <c r="AA34" s="0" t="n">
        <f aca="false">$B34+(($B34-$BC34)/($B$1-$BC$1)*(AA$1-1))</f>
        <v>1.24953714622642</v>
      </c>
      <c r="AB34" s="0" t="n">
        <f aca="false">$B34+(($B34-$BC34)/($B$1-$BC$1)*(AB$1-1))</f>
        <v>1.25450613207547</v>
      </c>
      <c r="AC34" s="0" t="n">
        <f aca="false">$B34+(($B34-$BC34)/($B$1-$BC$1)*(AC$1-1))</f>
        <v>1.25947511792453</v>
      </c>
      <c r="AD34" s="0" t="n">
        <f aca="false">$B34+(($B34-$BC34)/($B$1-$BC$1)*(AD$1-1))</f>
        <v>1.26444410377359</v>
      </c>
      <c r="AE34" s="0" t="n">
        <f aca="false">$B34+(($B34-$BC34)/($B$1-$BC$1)*(AE$1-1))</f>
        <v>1.26941308962264</v>
      </c>
      <c r="AF34" s="0" t="n">
        <f aca="false">$B34+(($B34-$BC34)/($B$1-$BC$1)*(AF$1-1))</f>
        <v>1.2743820754717</v>
      </c>
      <c r="AG34" s="0" t="n">
        <f aca="false">$B34+(($B34-$BC34)/($B$1-$BC$1)*(AG$1-1))</f>
        <v>1.27935106132075</v>
      </c>
      <c r="AH34" s="0" t="n">
        <f aca="false">$B34+(($B34-$BC34)/($B$1-$BC$1)*(AH$1-1))</f>
        <v>1.28432004716981</v>
      </c>
      <c r="AI34" s="0" t="n">
        <f aca="false">$B34+(($B34-$BC34)/($B$1-$BC$1)*(AI$1-1))</f>
        <v>1.28928903301887</v>
      </c>
      <c r="AJ34" s="0" t="n">
        <f aca="false">$B34+(($B34-$BC34)/($B$1-$BC$1)*(AJ$1-1))</f>
        <v>1.29425801886792</v>
      </c>
      <c r="AK34" s="0" t="n">
        <f aca="false">$B34+(($B34-$BC34)/($B$1-$BC$1)*(AK$1-1))</f>
        <v>1.29922700471698</v>
      </c>
      <c r="AL34" s="0" t="n">
        <f aca="false">$B34+(($B34-$BC34)/($B$1-$BC$1)*(AL$1-1))</f>
        <v>1.30419599056604</v>
      </c>
      <c r="AM34" s="0" t="n">
        <f aca="false">$B34+(($B34-$BC34)/($B$1-$BC$1)*(AM$1-1))</f>
        <v>1.30916497641509</v>
      </c>
      <c r="AN34" s="0" t="n">
        <f aca="false">$B34+(($B34-$BC34)/($B$1-$BC$1)*(AN$1-1))</f>
        <v>1.31413396226415</v>
      </c>
      <c r="AO34" s="0" t="n">
        <f aca="false">$B34+(($B34-$BC34)/($B$1-$BC$1)*(AO$1-1))</f>
        <v>1.31910294811321</v>
      </c>
      <c r="AP34" s="0" t="n">
        <f aca="false">$B34+(($B34-$BC34)/($B$1-$BC$1)*(AP$1-1))</f>
        <v>1.32407193396226</v>
      </c>
      <c r="AQ34" s="0" t="n">
        <f aca="false">$B34+(($B34-$BC34)/($B$1-$BC$1)*(AQ$1-1))</f>
        <v>1.32904091981132</v>
      </c>
      <c r="AR34" s="0" t="n">
        <f aca="false">$B34+(($B34-$BC34)/($B$1-$BC$1)*(AR$1-1))</f>
        <v>1.33400990566038</v>
      </c>
      <c r="AS34" s="0" t="n">
        <f aca="false">$B34+(($B34-$BC34)/($B$1-$BC$1)*(AS$1-1))</f>
        <v>1.33897889150943</v>
      </c>
      <c r="AT34" s="0" t="n">
        <f aca="false">$B34+(($B34-$BC34)/($B$1-$BC$1)*(AT$1-1))</f>
        <v>1.34394787735849</v>
      </c>
      <c r="AU34" s="0" t="n">
        <f aca="false">$B34+(($B34-$BC34)/($B$1-$BC$1)*(AU$1-1))</f>
        <v>1.34891686320755</v>
      </c>
      <c r="AV34" s="0" t="n">
        <f aca="false">$B34+(($B34-$BC34)/($B$1-$BC$1)*(AV$1-1))</f>
        <v>1.3538858490566</v>
      </c>
      <c r="AW34" s="0" t="n">
        <f aca="false">$B34+(($B34-$BC34)/($B$1-$BC$1)*(AW$1-1))</f>
        <v>1.35885483490566</v>
      </c>
      <c r="AX34" s="0" t="n">
        <f aca="false">$B34+(($B34-$BC34)/($B$1-$BC$1)*(AX$1-1))</f>
        <v>1.36382382075472</v>
      </c>
      <c r="AY34" s="0" t="n">
        <f aca="false">$B34+(($B34-$BC34)/($B$1-$BC$1)*(AY$1-1))</f>
        <v>1.36879280660377</v>
      </c>
      <c r="AZ34" s="0" t="n">
        <f aca="false">$B34+(($B34-$BC34)/($B$1-$BC$1)*(AZ$1-1))</f>
        <v>1.37376179245283</v>
      </c>
      <c r="BA34" s="0" t="n">
        <f aca="false">$B34+(($B34-$BC34)/($B$1-$BC$1)*(BA$1-1))</f>
        <v>1.37873077830189</v>
      </c>
      <c r="BB34" s="0" t="n">
        <f aca="false">$B34+(($B34-$BC34)/($B$1-$BC$1)*(BB$1-1))</f>
        <v>1.38369976415094</v>
      </c>
      <c r="BC34" s="0" t="n">
        <f aca="false">AVERAGE(BC30:BC33,BC38:BC41)</f>
        <v>1.38866875</v>
      </c>
      <c r="BD34" s="0" t="n">
        <f aca="false">$B34+(($B34-$BC34)/($B$1-$BC$1)*(BD$1-1))</f>
        <v>1.39363773584906</v>
      </c>
      <c r="BE34" s="0" t="n">
        <f aca="false">$B34+(($B34-$BC34)/($B$1-$BC$1)*(BE$1-1))</f>
        <v>1.39860672169811</v>
      </c>
      <c r="BF34" s="0" t="n">
        <f aca="false">$B34+(($B34-$BC34)/($B$1-$BC$1)*(BF$1-1))</f>
        <v>1.40357570754717</v>
      </c>
      <c r="BG34" s="0" t="n">
        <f aca="false">$B34+(($B34-$BC34)/($B$1-$BC$1)*(BG$1-1))</f>
        <v>1.40854469339623</v>
      </c>
      <c r="BH34" s="0" t="n">
        <f aca="false">$B34+(($B34-$BC34)/($B$1-$BC$1)*(BH$1-1))</f>
        <v>1.41351367924528</v>
      </c>
      <c r="BI34" s="0" t="n">
        <f aca="false">$B34+(($B34-$BC34)/($B$1-$BC$1)*(BI$1-1))</f>
        <v>1.41848266509434</v>
      </c>
      <c r="BJ34" s="0" t="n">
        <f aca="false">$B34+(($B34-$BC34)/($B$1-$BC$1)*(BJ$1-1))</f>
        <v>1.4234516509434</v>
      </c>
      <c r="BK34" s="0" t="n">
        <f aca="false">$B34+(($B34-$BC34)/($B$1-$BC$1)*(BK$1-1))</f>
        <v>1.42842063679245</v>
      </c>
    </row>
    <row r="35" customFormat="false" ht="14.4" hidden="false" customHeight="false" outlineLevel="0" collapsed="false">
      <c r="A35" s="0" t="n">
        <v>28</v>
      </c>
      <c r="B35" s="0" t="n">
        <f aca="false">B34</f>
        <v>1.1253125</v>
      </c>
      <c r="C35" s="0" t="n">
        <f aca="false">$B35+(($B35-$BC35)/($B$1-$BC$1)*(C$1-1))</f>
        <v>1.13028148584906</v>
      </c>
      <c r="D35" s="0" t="n">
        <f aca="false">$B35+(($B35-$BC35)/($B$1-$BC$1)*(D$1-1))</f>
        <v>1.13525047169811</v>
      </c>
      <c r="E35" s="0" t="n">
        <f aca="false">$B35+(($B35-$BC35)/($B$1-$BC$1)*(E$1-1))</f>
        <v>1.14021945754717</v>
      </c>
      <c r="F35" s="0" t="n">
        <f aca="false">$B35+(($B35-$BC35)/($B$1-$BC$1)*(F$1-1))</f>
        <v>1.14518844339623</v>
      </c>
      <c r="G35" s="0" t="n">
        <f aca="false">$B35+(($B35-$BC35)/($B$1-$BC$1)*(G$1-1))</f>
        <v>1.15015742924528</v>
      </c>
      <c r="H35" s="0" t="n">
        <f aca="false">$B35+(($B35-$BC35)/($B$1-$BC$1)*(H$1-1))</f>
        <v>1.15512641509434</v>
      </c>
      <c r="I35" s="0" t="n">
        <f aca="false">$B35+(($B35-$BC35)/($B$1-$BC$1)*(I$1-1))</f>
        <v>1.1600954009434</v>
      </c>
      <c r="J35" s="0" t="n">
        <f aca="false">$B35+(($B35-$BC35)/($B$1-$BC$1)*(J$1-1))</f>
        <v>1.16506438679245</v>
      </c>
      <c r="K35" s="0" t="n">
        <f aca="false">$B35+(($B35-$BC35)/($B$1-$BC$1)*(K$1-1))</f>
        <v>1.17003337264151</v>
      </c>
      <c r="L35" s="0" t="n">
        <f aca="false">$B35+(($B35-$BC35)/($B$1-$BC$1)*(L$1-1))</f>
        <v>1.17500235849057</v>
      </c>
      <c r="M35" s="0" t="n">
        <f aca="false">$B35+(($B35-$BC35)/($B$1-$BC$1)*(M$1-1))</f>
        <v>1.17997134433962</v>
      </c>
      <c r="N35" s="0" t="n">
        <f aca="false">$B35+(($B35-$BC35)/($B$1-$BC$1)*(N$1-1))</f>
        <v>1.18494033018868</v>
      </c>
      <c r="O35" s="0" t="n">
        <f aca="false">$B35+(($B35-$BC35)/($B$1-$BC$1)*(O$1-1))</f>
        <v>1.18990931603774</v>
      </c>
      <c r="P35" s="0" t="n">
        <f aca="false">$B35+(($B35-$BC35)/($B$1-$BC$1)*(P$1-1))</f>
        <v>1.19487830188679</v>
      </c>
      <c r="Q35" s="0" t="n">
        <f aca="false">$B35+(($B35-$BC35)/($B$1-$BC$1)*(Q$1-1))</f>
        <v>1.19984728773585</v>
      </c>
      <c r="R35" s="0" t="n">
        <f aca="false">$B35+(($B35-$BC35)/($B$1-$BC$1)*(R$1-1))</f>
        <v>1.20481627358491</v>
      </c>
      <c r="S35" s="0" t="n">
        <f aca="false">$B35+(($B35-$BC35)/($B$1-$BC$1)*(S$1-1))</f>
        <v>1.20978525943396</v>
      </c>
      <c r="T35" s="0" t="n">
        <f aca="false">$B35+(($B35-$BC35)/($B$1-$BC$1)*(T$1-1))</f>
        <v>1.21475424528302</v>
      </c>
      <c r="U35" s="0" t="n">
        <f aca="false">$B35+(($B35-$BC35)/($B$1-$BC$1)*(U$1-1))</f>
        <v>1.21972323113208</v>
      </c>
      <c r="V35" s="0" t="n">
        <f aca="false">$B35+(($B35-$BC35)/($B$1-$BC$1)*(V$1-1))</f>
        <v>1.22469221698113</v>
      </c>
      <c r="W35" s="0" t="n">
        <f aca="false">$B35+(($B35-$BC35)/($B$1-$BC$1)*(W$1-1))</f>
        <v>1.22966120283019</v>
      </c>
      <c r="X35" s="0" t="n">
        <f aca="false">$B35+(($B35-$BC35)/($B$1-$BC$1)*(X$1-1))</f>
        <v>1.23463018867925</v>
      </c>
      <c r="Y35" s="0" t="n">
        <f aca="false">$B35+(($B35-$BC35)/($B$1-$BC$1)*(Y$1-1))</f>
        <v>1.2395991745283</v>
      </c>
      <c r="Z35" s="0" t="n">
        <f aca="false">$B35+(($B35-$BC35)/($B$1-$BC$1)*(Z$1-1))</f>
        <v>1.24456816037736</v>
      </c>
      <c r="AA35" s="0" t="n">
        <f aca="false">$B35+(($B35-$BC35)/($B$1-$BC$1)*(AA$1-1))</f>
        <v>1.24953714622642</v>
      </c>
      <c r="AB35" s="0" t="n">
        <f aca="false">$B35+(($B35-$BC35)/($B$1-$BC$1)*(AB$1-1))</f>
        <v>1.25450613207547</v>
      </c>
      <c r="AC35" s="0" t="n">
        <f aca="false">$B35+(($B35-$BC35)/($B$1-$BC$1)*(AC$1-1))</f>
        <v>1.25947511792453</v>
      </c>
      <c r="AD35" s="0" t="n">
        <f aca="false">$B35+(($B35-$BC35)/($B$1-$BC$1)*(AD$1-1))</f>
        <v>1.26444410377359</v>
      </c>
      <c r="AE35" s="0" t="n">
        <f aca="false">$B35+(($B35-$BC35)/($B$1-$BC$1)*(AE$1-1))</f>
        <v>1.26941308962264</v>
      </c>
      <c r="AF35" s="0" t="n">
        <f aca="false">$B35+(($B35-$BC35)/($B$1-$BC$1)*(AF$1-1))</f>
        <v>1.2743820754717</v>
      </c>
      <c r="AG35" s="0" t="n">
        <f aca="false">$B35+(($B35-$BC35)/($B$1-$BC$1)*(AG$1-1))</f>
        <v>1.27935106132075</v>
      </c>
      <c r="AH35" s="0" t="n">
        <f aca="false">$B35+(($B35-$BC35)/($B$1-$BC$1)*(AH$1-1))</f>
        <v>1.28432004716981</v>
      </c>
      <c r="AI35" s="0" t="n">
        <f aca="false">$B35+(($B35-$BC35)/($B$1-$BC$1)*(AI$1-1))</f>
        <v>1.28928903301887</v>
      </c>
      <c r="AJ35" s="0" t="n">
        <f aca="false">$B35+(($B35-$BC35)/($B$1-$BC$1)*(AJ$1-1))</f>
        <v>1.29425801886792</v>
      </c>
      <c r="AK35" s="0" t="n">
        <f aca="false">$B35+(($B35-$BC35)/($B$1-$BC$1)*(AK$1-1))</f>
        <v>1.29922700471698</v>
      </c>
      <c r="AL35" s="0" t="n">
        <f aca="false">$B35+(($B35-$BC35)/($B$1-$BC$1)*(AL$1-1))</f>
        <v>1.30419599056604</v>
      </c>
      <c r="AM35" s="0" t="n">
        <f aca="false">$B35+(($B35-$BC35)/($B$1-$BC$1)*(AM$1-1))</f>
        <v>1.30916497641509</v>
      </c>
      <c r="AN35" s="0" t="n">
        <f aca="false">$B35+(($B35-$BC35)/($B$1-$BC$1)*(AN$1-1))</f>
        <v>1.31413396226415</v>
      </c>
      <c r="AO35" s="0" t="n">
        <f aca="false">$B35+(($B35-$BC35)/($B$1-$BC$1)*(AO$1-1))</f>
        <v>1.31910294811321</v>
      </c>
      <c r="AP35" s="0" t="n">
        <f aca="false">$B35+(($B35-$BC35)/($B$1-$BC$1)*(AP$1-1))</f>
        <v>1.32407193396226</v>
      </c>
      <c r="AQ35" s="0" t="n">
        <f aca="false">$B35+(($B35-$BC35)/($B$1-$BC$1)*(AQ$1-1))</f>
        <v>1.32904091981132</v>
      </c>
      <c r="AR35" s="0" t="n">
        <f aca="false">$B35+(($B35-$BC35)/($B$1-$BC$1)*(AR$1-1))</f>
        <v>1.33400990566038</v>
      </c>
      <c r="AS35" s="0" t="n">
        <f aca="false">$B35+(($B35-$BC35)/($B$1-$BC$1)*(AS$1-1))</f>
        <v>1.33897889150943</v>
      </c>
      <c r="AT35" s="0" t="n">
        <f aca="false">$B35+(($B35-$BC35)/($B$1-$BC$1)*(AT$1-1))</f>
        <v>1.34394787735849</v>
      </c>
      <c r="AU35" s="0" t="n">
        <f aca="false">$B35+(($B35-$BC35)/($B$1-$BC$1)*(AU$1-1))</f>
        <v>1.34891686320755</v>
      </c>
      <c r="AV35" s="0" t="n">
        <f aca="false">$B35+(($B35-$BC35)/($B$1-$BC$1)*(AV$1-1))</f>
        <v>1.3538858490566</v>
      </c>
      <c r="AW35" s="0" t="n">
        <f aca="false">$B35+(($B35-$BC35)/($B$1-$BC$1)*(AW$1-1))</f>
        <v>1.35885483490566</v>
      </c>
      <c r="AX35" s="0" t="n">
        <f aca="false">$B35+(($B35-$BC35)/($B$1-$BC$1)*(AX$1-1))</f>
        <v>1.36382382075472</v>
      </c>
      <c r="AY35" s="0" t="n">
        <f aca="false">$B35+(($B35-$BC35)/($B$1-$BC$1)*(AY$1-1))</f>
        <v>1.36879280660377</v>
      </c>
      <c r="AZ35" s="0" t="n">
        <f aca="false">$B35+(($B35-$BC35)/($B$1-$BC$1)*(AZ$1-1))</f>
        <v>1.37376179245283</v>
      </c>
      <c r="BA35" s="0" t="n">
        <f aca="false">$B35+(($B35-$BC35)/($B$1-$BC$1)*(BA$1-1))</f>
        <v>1.37873077830189</v>
      </c>
      <c r="BB35" s="0" t="n">
        <f aca="false">$B35+(($B35-$BC35)/($B$1-$BC$1)*(BB$1-1))</f>
        <v>1.38369976415094</v>
      </c>
      <c r="BC35" s="0" t="n">
        <f aca="false">BC34</f>
        <v>1.38866875</v>
      </c>
      <c r="BD35" s="0" t="n">
        <f aca="false">$B35+(($B35-$BC35)/($B$1-$BC$1)*(BD$1-1))</f>
        <v>1.39363773584906</v>
      </c>
      <c r="BE35" s="0" t="n">
        <f aca="false">$B35+(($B35-$BC35)/($B$1-$BC$1)*(BE$1-1))</f>
        <v>1.39860672169811</v>
      </c>
      <c r="BF35" s="0" t="n">
        <f aca="false">$B35+(($B35-$BC35)/($B$1-$BC$1)*(BF$1-1))</f>
        <v>1.40357570754717</v>
      </c>
      <c r="BG35" s="0" t="n">
        <f aca="false">$B35+(($B35-$BC35)/($B$1-$BC$1)*(BG$1-1))</f>
        <v>1.40854469339623</v>
      </c>
      <c r="BH35" s="0" t="n">
        <f aca="false">$B35+(($B35-$BC35)/($B$1-$BC$1)*(BH$1-1))</f>
        <v>1.41351367924528</v>
      </c>
      <c r="BI35" s="0" t="n">
        <f aca="false">$B35+(($B35-$BC35)/($B$1-$BC$1)*(BI$1-1))</f>
        <v>1.41848266509434</v>
      </c>
      <c r="BJ35" s="0" t="n">
        <f aca="false">$B35+(($B35-$BC35)/($B$1-$BC$1)*(BJ$1-1))</f>
        <v>1.4234516509434</v>
      </c>
      <c r="BK35" s="0" t="n">
        <f aca="false">$B35+(($B35-$BC35)/($B$1-$BC$1)*(BK$1-1))</f>
        <v>1.42842063679245</v>
      </c>
    </row>
    <row r="36" customFormat="false" ht="14.4" hidden="false" customHeight="false" outlineLevel="0" collapsed="false">
      <c r="A36" s="0" t="n">
        <v>37</v>
      </c>
      <c r="B36" s="0" t="n">
        <f aca="false">B35</f>
        <v>1.1253125</v>
      </c>
      <c r="C36" s="0" t="n">
        <f aca="false">$B36+(($B36-$BC36)/($B$1-$BC$1)*(C$1-1))</f>
        <v>1.13028148584906</v>
      </c>
      <c r="D36" s="0" t="n">
        <f aca="false">$B36+(($B36-$BC36)/($B$1-$BC$1)*(D$1-1))</f>
        <v>1.13525047169811</v>
      </c>
      <c r="E36" s="0" t="n">
        <f aca="false">$B36+(($B36-$BC36)/($B$1-$BC$1)*(E$1-1))</f>
        <v>1.14021945754717</v>
      </c>
      <c r="F36" s="0" t="n">
        <f aca="false">$B36+(($B36-$BC36)/($B$1-$BC$1)*(F$1-1))</f>
        <v>1.14518844339623</v>
      </c>
      <c r="G36" s="0" t="n">
        <f aca="false">$B36+(($B36-$BC36)/($B$1-$BC$1)*(G$1-1))</f>
        <v>1.15015742924528</v>
      </c>
      <c r="H36" s="0" t="n">
        <f aca="false">$B36+(($B36-$BC36)/($B$1-$BC$1)*(H$1-1))</f>
        <v>1.15512641509434</v>
      </c>
      <c r="I36" s="0" t="n">
        <f aca="false">$B36+(($B36-$BC36)/($B$1-$BC$1)*(I$1-1))</f>
        <v>1.1600954009434</v>
      </c>
      <c r="J36" s="0" t="n">
        <f aca="false">$B36+(($B36-$BC36)/($B$1-$BC$1)*(J$1-1))</f>
        <v>1.16506438679245</v>
      </c>
      <c r="K36" s="0" t="n">
        <f aca="false">$B36+(($B36-$BC36)/($B$1-$BC$1)*(K$1-1))</f>
        <v>1.17003337264151</v>
      </c>
      <c r="L36" s="0" t="n">
        <f aca="false">$B36+(($B36-$BC36)/($B$1-$BC$1)*(L$1-1))</f>
        <v>1.17500235849057</v>
      </c>
      <c r="M36" s="0" t="n">
        <f aca="false">$B36+(($B36-$BC36)/($B$1-$BC$1)*(M$1-1))</f>
        <v>1.17997134433962</v>
      </c>
      <c r="N36" s="0" t="n">
        <f aca="false">$B36+(($B36-$BC36)/($B$1-$BC$1)*(N$1-1))</f>
        <v>1.18494033018868</v>
      </c>
      <c r="O36" s="0" t="n">
        <f aca="false">$B36+(($B36-$BC36)/($B$1-$BC$1)*(O$1-1))</f>
        <v>1.18990931603774</v>
      </c>
      <c r="P36" s="0" t="n">
        <f aca="false">$B36+(($B36-$BC36)/($B$1-$BC$1)*(P$1-1))</f>
        <v>1.19487830188679</v>
      </c>
      <c r="Q36" s="0" t="n">
        <f aca="false">$B36+(($B36-$BC36)/($B$1-$BC$1)*(Q$1-1))</f>
        <v>1.19984728773585</v>
      </c>
      <c r="R36" s="0" t="n">
        <f aca="false">$B36+(($B36-$BC36)/($B$1-$BC$1)*(R$1-1))</f>
        <v>1.20481627358491</v>
      </c>
      <c r="S36" s="0" t="n">
        <f aca="false">$B36+(($B36-$BC36)/($B$1-$BC$1)*(S$1-1))</f>
        <v>1.20978525943396</v>
      </c>
      <c r="T36" s="0" t="n">
        <f aca="false">$B36+(($B36-$BC36)/($B$1-$BC$1)*(T$1-1))</f>
        <v>1.21475424528302</v>
      </c>
      <c r="U36" s="0" t="n">
        <f aca="false">$B36+(($B36-$BC36)/($B$1-$BC$1)*(U$1-1))</f>
        <v>1.21972323113208</v>
      </c>
      <c r="V36" s="0" t="n">
        <f aca="false">$B36+(($B36-$BC36)/($B$1-$BC$1)*(V$1-1))</f>
        <v>1.22469221698113</v>
      </c>
      <c r="W36" s="0" t="n">
        <f aca="false">$B36+(($B36-$BC36)/($B$1-$BC$1)*(W$1-1))</f>
        <v>1.22966120283019</v>
      </c>
      <c r="X36" s="0" t="n">
        <f aca="false">$B36+(($B36-$BC36)/($B$1-$BC$1)*(X$1-1))</f>
        <v>1.23463018867925</v>
      </c>
      <c r="Y36" s="0" t="n">
        <f aca="false">$B36+(($B36-$BC36)/($B$1-$BC$1)*(Y$1-1))</f>
        <v>1.2395991745283</v>
      </c>
      <c r="Z36" s="0" t="n">
        <f aca="false">$B36+(($B36-$BC36)/($B$1-$BC$1)*(Z$1-1))</f>
        <v>1.24456816037736</v>
      </c>
      <c r="AA36" s="0" t="n">
        <f aca="false">$B36+(($B36-$BC36)/($B$1-$BC$1)*(AA$1-1))</f>
        <v>1.24953714622642</v>
      </c>
      <c r="AB36" s="0" t="n">
        <f aca="false">$B36+(($B36-$BC36)/($B$1-$BC$1)*(AB$1-1))</f>
        <v>1.25450613207547</v>
      </c>
      <c r="AC36" s="0" t="n">
        <f aca="false">$B36+(($B36-$BC36)/($B$1-$BC$1)*(AC$1-1))</f>
        <v>1.25947511792453</v>
      </c>
      <c r="AD36" s="0" t="n">
        <f aca="false">$B36+(($B36-$BC36)/($B$1-$BC$1)*(AD$1-1))</f>
        <v>1.26444410377359</v>
      </c>
      <c r="AE36" s="0" t="n">
        <f aca="false">$B36+(($B36-$BC36)/($B$1-$BC$1)*(AE$1-1))</f>
        <v>1.26941308962264</v>
      </c>
      <c r="AF36" s="0" t="n">
        <f aca="false">$B36+(($B36-$BC36)/($B$1-$BC$1)*(AF$1-1))</f>
        <v>1.2743820754717</v>
      </c>
      <c r="AG36" s="0" t="n">
        <f aca="false">$B36+(($B36-$BC36)/($B$1-$BC$1)*(AG$1-1))</f>
        <v>1.27935106132075</v>
      </c>
      <c r="AH36" s="0" t="n">
        <f aca="false">$B36+(($B36-$BC36)/($B$1-$BC$1)*(AH$1-1))</f>
        <v>1.28432004716981</v>
      </c>
      <c r="AI36" s="0" t="n">
        <f aca="false">$B36+(($B36-$BC36)/($B$1-$BC$1)*(AI$1-1))</f>
        <v>1.28928903301887</v>
      </c>
      <c r="AJ36" s="0" t="n">
        <f aca="false">$B36+(($B36-$BC36)/($B$1-$BC$1)*(AJ$1-1))</f>
        <v>1.29425801886792</v>
      </c>
      <c r="AK36" s="0" t="n">
        <f aca="false">$B36+(($B36-$BC36)/($B$1-$BC$1)*(AK$1-1))</f>
        <v>1.29922700471698</v>
      </c>
      <c r="AL36" s="0" t="n">
        <f aca="false">$B36+(($B36-$BC36)/($B$1-$BC$1)*(AL$1-1))</f>
        <v>1.30419599056604</v>
      </c>
      <c r="AM36" s="0" t="n">
        <f aca="false">$B36+(($B36-$BC36)/($B$1-$BC$1)*(AM$1-1))</f>
        <v>1.30916497641509</v>
      </c>
      <c r="AN36" s="0" t="n">
        <f aca="false">$B36+(($B36-$BC36)/($B$1-$BC$1)*(AN$1-1))</f>
        <v>1.31413396226415</v>
      </c>
      <c r="AO36" s="0" t="n">
        <f aca="false">$B36+(($B36-$BC36)/($B$1-$BC$1)*(AO$1-1))</f>
        <v>1.31910294811321</v>
      </c>
      <c r="AP36" s="0" t="n">
        <f aca="false">$B36+(($B36-$BC36)/($B$1-$BC$1)*(AP$1-1))</f>
        <v>1.32407193396226</v>
      </c>
      <c r="AQ36" s="0" t="n">
        <f aca="false">$B36+(($B36-$BC36)/($B$1-$BC$1)*(AQ$1-1))</f>
        <v>1.32904091981132</v>
      </c>
      <c r="AR36" s="0" t="n">
        <f aca="false">$B36+(($B36-$BC36)/($B$1-$BC$1)*(AR$1-1))</f>
        <v>1.33400990566038</v>
      </c>
      <c r="AS36" s="0" t="n">
        <f aca="false">$B36+(($B36-$BC36)/($B$1-$BC$1)*(AS$1-1))</f>
        <v>1.33897889150943</v>
      </c>
      <c r="AT36" s="0" t="n">
        <f aca="false">$B36+(($B36-$BC36)/($B$1-$BC$1)*(AT$1-1))</f>
        <v>1.34394787735849</v>
      </c>
      <c r="AU36" s="0" t="n">
        <f aca="false">$B36+(($B36-$BC36)/($B$1-$BC$1)*(AU$1-1))</f>
        <v>1.34891686320755</v>
      </c>
      <c r="AV36" s="0" t="n">
        <f aca="false">$B36+(($B36-$BC36)/($B$1-$BC$1)*(AV$1-1))</f>
        <v>1.3538858490566</v>
      </c>
      <c r="AW36" s="0" t="n">
        <f aca="false">$B36+(($B36-$BC36)/($B$1-$BC$1)*(AW$1-1))</f>
        <v>1.35885483490566</v>
      </c>
      <c r="AX36" s="0" t="n">
        <f aca="false">$B36+(($B36-$BC36)/($B$1-$BC$1)*(AX$1-1))</f>
        <v>1.36382382075472</v>
      </c>
      <c r="AY36" s="0" t="n">
        <f aca="false">$B36+(($B36-$BC36)/($B$1-$BC$1)*(AY$1-1))</f>
        <v>1.36879280660377</v>
      </c>
      <c r="AZ36" s="0" t="n">
        <f aca="false">$B36+(($B36-$BC36)/($B$1-$BC$1)*(AZ$1-1))</f>
        <v>1.37376179245283</v>
      </c>
      <c r="BA36" s="0" t="n">
        <f aca="false">$B36+(($B36-$BC36)/($B$1-$BC$1)*(BA$1-1))</f>
        <v>1.37873077830189</v>
      </c>
      <c r="BB36" s="0" t="n">
        <f aca="false">$B36+(($B36-$BC36)/($B$1-$BC$1)*(BB$1-1))</f>
        <v>1.38369976415094</v>
      </c>
      <c r="BC36" s="0" t="n">
        <f aca="false">BC35</f>
        <v>1.38866875</v>
      </c>
      <c r="BD36" s="0" t="n">
        <f aca="false">$B36+(($B36-$BC36)/($B$1-$BC$1)*(BD$1-1))</f>
        <v>1.39363773584906</v>
      </c>
      <c r="BE36" s="0" t="n">
        <f aca="false">$B36+(($B36-$BC36)/($B$1-$BC$1)*(BE$1-1))</f>
        <v>1.39860672169811</v>
      </c>
      <c r="BF36" s="0" t="n">
        <f aca="false">$B36+(($B36-$BC36)/($B$1-$BC$1)*(BF$1-1))</f>
        <v>1.40357570754717</v>
      </c>
      <c r="BG36" s="0" t="n">
        <f aca="false">$B36+(($B36-$BC36)/($B$1-$BC$1)*(BG$1-1))</f>
        <v>1.40854469339623</v>
      </c>
      <c r="BH36" s="0" t="n">
        <f aca="false">$B36+(($B36-$BC36)/($B$1-$BC$1)*(BH$1-1))</f>
        <v>1.41351367924528</v>
      </c>
      <c r="BI36" s="0" t="n">
        <f aca="false">$B36+(($B36-$BC36)/($B$1-$BC$1)*(BI$1-1))</f>
        <v>1.41848266509434</v>
      </c>
      <c r="BJ36" s="0" t="n">
        <f aca="false">$B36+(($B36-$BC36)/($B$1-$BC$1)*(BJ$1-1))</f>
        <v>1.4234516509434</v>
      </c>
      <c r="BK36" s="0" t="n">
        <f aca="false">$B36+(($B36-$BC36)/($B$1-$BC$1)*(BK$1-1))</f>
        <v>1.42842063679245</v>
      </c>
    </row>
    <row r="37" customFormat="false" ht="14.4" hidden="false" customHeight="false" outlineLevel="0" collapsed="false">
      <c r="A37" s="0" t="n">
        <v>47</v>
      </c>
      <c r="B37" s="0" t="n">
        <f aca="false">B36</f>
        <v>1.1253125</v>
      </c>
      <c r="C37" s="0" t="n">
        <f aca="false">$B37+(($B37-$BC37)/($B$1-$BC$1)*(C$1-1))</f>
        <v>1.13028148584906</v>
      </c>
      <c r="D37" s="0" t="n">
        <f aca="false">$B37+(($B37-$BC37)/($B$1-$BC$1)*(D$1-1))</f>
        <v>1.13525047169811</v>
      </c>
      <c r="E37" s="0" t="n">
        <f aca="false">$B37+(($B37-$BC37)/($B$1-$BC$1)*(E$1-1))</f>
        <v>1.14021945754717</v>
      </c>
      <c r="F37" s="0" t="n">
        <f aca="false">$B37+(($B37-$BC37)/($B$1-$BC$1)*(F$1-1))</f>
        <v>1.14518844339623</v>
      </c>
      <c r="G37" s="0" t="n">
        <f aca="false">$B37+(($B37-$BC37)/($B$1-$BC$1)*(G$1-1))</f>
        <v>1.15015742924528</v>
      </c>
      <c r="H37" s="0" t="n">
        <f aca="false">$B37+(($B37-$BC37)/($B$1-$BC$1)*(H$1-1))</f>
        <v>1.15512641509434</v>
      </c>
      <c r="I37" s="0" t="n">
        <f aca="false">$B37+(($B37-$BC37)/($B$1-$BC$1)*(I$1-1))</f>
        <v>1.1600954009434</v>
      </c>
      <c r="J37" s="0" t="n">
        <f aca="false">$B37+(($B37-$BC37)/($B$1-$BC$1)*(J$1-1))</f>
        <v>1.16506438679245</v>
      </c>
      <c r="K37" s="0" t="n">
        <f aca="false">$B37+(($B37-$BC37)/($B$1-$BC$1)*(K$1-1))</f>
        <v>1.17003337264151</v>
      </c>
      <c r="L37" s="0" t="n">
        <f aca="false">$B37+(($B37-$BC37)/($B$1-$BC$1)*(L$1-1))</f>
        <v>1.17500235849057</v>
      </c>
      <c r="M37" s="0" t="n">
        <f aca="false">$B37+(($B37-$BC37)/($B$1-$BC$1)*(M$1-1))</f>
        <v>1.17997134433962</v>
      </c>
      <c r="N37" s="0" t="n">
        <f aca="false">$B37+(($B37-$BC37)/($B$1-$BC$1)*(N$1-1))</f>
        <v>1.18494033018868</v>
      </c>
      <c r="O37" s="0" t="n">
        <f aca="false">$B37+(($B37-$BC37)/($B$1-$BC$1)*(O$1-1))</f>
        <v>1.18990931603774</v>
      </c>
      <c r="P37" s="0" t="n">
        <f aca="false">$B37+(($B37-$BC37)/($B$1-$BC$1)*(P$1-1))</f>
        <v>1.19487830188679</v>
      </c>
      <c r="Q37" s="0" t="n">
        <f aca="false">$B37+(($B37-$BC37)/($B$1-$BC$1)*(Q$1-1))</f>
        <v>1.19984728773585</v>
      </c>
      <c r="R37" s="0" t="n">
        <f aca="false">$B37+(($B37-$BC37)/($B$1-$BC$1)*(R$1-1))</f>
        <v>1.20481627358491</v>
      </c>
      <c r="S37" s="0" t="n">
        <f aca="false">$B37+(($B37-$BC37)/($B$1-$BC$1)*(S$1-1))</f>
        <v>1.20978525943396</v>
      </c>
      <c r="T37" s="0" t="n">
        <f aca="false">$B37+(($B37-$BC37)/($B$1-$BC$1)*(T$1-1))</f>
        <v>1.21475424528302</v>
      </c>
      <c r="U37" s="0" t="n">
        <f aca="false">$B37+(($B37-$BC37)/($B$1-$BC$1)*(U$1-1))</f>
        <v>1.21972323113208</v>
      </c>
      <c r="V37" s="0" t="n">
        <f aca="false">$B37+(($B37-$BC37)/($B$1-$BC$1)*(V$1-1))</f>
        <v>1.22469221698113</v>
      </c>
      <c r="W37" s="0" t="n">
        <f aca="false">$B37+(($B37-$BC37)/($B$1-$BC$1)*(W$1-1))</f>
        <v>1.22966120283019</v>
      </c>
      <c r="X37" s="0" t="n">
        <f aca="false">$B37+(($B37-$BC37)/($B$1-$BC$1)*(X$1-1))</f>
        <v>1.23463018867925</v>
      </c>
      <c r="Y37" s="0" t="n">
        <f aca="false">$B37+(($B37-$BC37)/($B$1-$BC$1)*(Y$1-1))</f>
        <v>1.2395991745283</v>
      </c>
      <c r="Z37" s="0" t="n">
        <f aca="false">$B37+(($B37-$BC37)/($B$1-$BC$1)*(Z$1-1))</f>
        <v>1.24456816037736</v>
      </c>
      <c r="AA37" s="0" t="n">
        <f aca="false">$B37+(($B37-$BC37)/($B$1-$BC$1)*(AA$1-1))</f>
        <v>1.24953714622642</v>
      </c>
      <c r="AB37" s="0" t="n">
        <f aca="false">$B37+(($B37-$BC37)/($B$1-$BC$1)*(AB$1-1))</f>
        <v>1.25450613207547</v>
      </c>
      <c r="AC37" s="0" t="n">
        <f aca="false">$B37+(($B37-$BC37)/($B$1-$BC$1)*(AC$1-1))</f>
        <v>1.25947511792453</v>
      </c>
      <c r="AD37" s="0" t="n">
        <f aca="false">$B37+(($B37-$BC37)/($B$1-$BC$1)*(AD$1-1))</f>
        <v>1.26444410377359</v>
      </c>
      <c r="AE37" s="0" t="n">
        <f aca="false">$B37+(($B37-$BC37)/($B$1-$BC$1)*(AE$1-1))</f>
        <v>1.26941308962264</v>
      </c>
      <c r="AF37" s="0" t="n">
        <f aca="false">$B37+(($B37-$BC37)/($B$1-$BC$1)*(AF$1-1))</f>
        <v>1.2743820754717</v>
      </c>
      <c r="AG37" s="0" t="n">
        <f aca="false">$B37+(($B37-$BC37)/($B$1-$BC$1)*(AG$1-1))</f>
        <v>1.27935106132075</v>
      </c>
      <c r="AH37" s="0" t="n">
        <f aca="false">$B37+(($B37-$BC37)/($B$1-$BC$1)*(AH$1-1))</f>
        <v>1.28432004716981</v>
      </c>
      <c r="AI37" s="0" t="n">
        <f aca="false">$B37+(($B37-$BC37)/($B$1-$BC$1)*(AI$1-1))</f>
        <v>1.28928903301887</v>
      </c>
      <c r="AJ37" s="0" t="n">
        <f aca="false">$B37+(($B37-$BC37)/($B$1-$BC$1)*(AJ$1-1))</f>
        <v>1.29425801886792</v>
      </c>
      <c r="AK37" s="0" t="n">
        <f aca="false">$B37+(($B37-$BC37)/($B$1-$BC$1)*(AK$1-1))</f>
        <v>1.29922700471698</v>
      </c>
      <c r="AL37" s="0" t="n">
        <f aca="false">$B37+(($B37-$BC37)/($B$1-$BC$1)*(AL$1-1))</f>
        <v>1.30419599056604</v>
      </c>
      <c r="AM37" s="0" t="n">
        <f aca="false">$B37+(($B37-$BC37)/($B$1-$BC$1)*(AM$1-1))</f>
        <v>1.30916497641509</v>
      </c>
      <c r="AN37" s="0" t="n">
        <f aca="false">$B37+(($B37-$BC37)/($B$1-$BC$1)*(AN$1-1))</f>
        <v>1.31413396226415</v>
      </c>
      <c r="AO37" s="0" t="n">
        <f aca="false">$B37+(($B37-$BC37)/($B$1-$BC$1)*(AO$1-1))</f>
        <v>1.31910294811321</v>
      </c>
      <c r="AP37" s="0" t="n">
        <f aca="false">$B37+(($B37-$BC37)/($B$1-$BC$1)*(AP$1-1))</f>
        <v>1.32407193396226</v>
      </c>
      <c r="AQ37" s="0" t="n">
        <f aca="false">$B37+(($B37-$BC37)/($B$1-$BC$1)*(AQ$1-1))</f>
        <v>1.32904091981132</v>
      </c>
      <c r="AR37" s="0" t="n">
        <f aca="false">$B37+(($B37-$BC37)/($B$1-$BC$1)*(AR$1-1))</f>
        <v>1.33400990566038</v>
      </c>
      <c r="AS37" s="0" t="n">
        <f aca="false">$B37+(($B37-$BC37)/($B$1-$BC$1)*(AS$1-1))</f>
        <v>1.33897889150943</v>
      </c>
      <c r="AT37" s="0" t="n">
        <f aca="false">$B37+(($B37-$BC37)/($B$1-$BC$1)*(AT$1-1))</f>
        <v>1.34394787735849</v>
      </c>
      <c r="AU37" s="0" t="n">
        <f aca="false">$B37+(($B37-$BC37)/($B$1-$BC$1)*(AU$1-1))</f>
        <v>1.34891686320755</v>
      </c>
      <c r="AV37" s="0" t="n">
        <f aca="false">$B37+(($B37-$BC37)/($B$1-$BC$1)*(AV$1-1))</f>
        <v>1.3538858490566</v>
      </c>
      <c r="AW37" s="0" t="n">
        <f aca="false">$B37+(($B37-$BC37)/($B$1-$BC$1)*(AW$1-1))</f>
        <v>1.35885483490566</v>
      </c>
      <c r="AX37" s="0" t="n">
        <f aca="false">$B37+(($B37-$BC37)/($B$1-$BC$1)*(AX$1-1))</f>
        <v>1.36382382075472</v>
      </c>
      <c r="AY37" s="0" t="n">
        <f aca="false">$B37+(($B37-$BC37)/($B$1-$BC$1)*(AY$1-1))</f>
        <v>1.36879280660377</v>
      </c>
      <c r="AZ37" s="0" t="n">
        <f aca="false">$B37+(($B37-$BC37)/($B$1-$BC$1)*(AZ$1-1))</f>
        <v>1.37376179245283</v>
      </c>
      <c r="BA37" s="0" t="n">
        <f aca="false">$B37+(($B37-$BC37)/($B$1-$BC$1)*(BA$1-1))</f>
        <v>1.37873077830189</v>
      </c>
      <c r="BB37" s="0" t="n">
        <f aca="false">$B37+(($B37-$BC37)/($B$1-$BC$1)*(BB$1-1))</f>
        <v>1.38369976415094</v>
      </c>
      <c r="BC37" s="0" t="n">
        <f aca="false">BC36</f>
        <v>1.38866875</v>
      </c>
      <c r="BD37" s="0" t="n">
        <f aca="false">$B37+(($B37-$BC37)/($B$1-$BC$1)*(BD$1-1))</f>
        <v>1.39363773584906</v>
      </c>
      <c r="BE37" s="0" t="n">
        <f aca="false">$B37+(($B37-$BC37)/($B$1-$BC$1)*(BE$1-1))</f>
        <v>1.39860672169811</v>
      </c>
      <c r="BF37" s="0" t="n">
        <f aca="false">$B37+(($B37-$BC37)/($B$1-$BC$1)*(BF$1-1))</f>
        <v>1.40357570754717</v>
      </c>
      <c r="BG37" s="0" t="n">
        <f aca="false">$B37+(($B37-$BC37)/($B$1-$BC$1)*(BG$1-1))</f>
        <v>1.40854469339623</v>
      </c>
      <c r="BH37" s="0" t="n">
        <f aca="false">$B37+(($B37-$BC37)/($B$1-$BC$1)*(BH$1-1))</f>
        <v>1.41351367924528</v>
      </c>
      <c r="BI37" s="0" t="n">
        <f aca="false">$B37+(($B37-$BC37)/($B$1-$BC$1)*(BI$1-1))</f>
        <v>1.41848266509434</v>
      </c>
      <c r="BJ37" s="0" t="n">
        <f aca="false">$B37+(($B37-$BC37)/($B$1-$BC$1)*(BJ$1-1))</f>
        <v>1.4234516509434</v>
      </c>
      <c r="BK37" s="0" t="n">
        <f aca="false">$B37+(($B37-$BC37)/($B$1-$BC$1)*(BK$1-1))</f>
        <v>1.42842063679245</v>
      </c>
    </row>
    <row r="38" customFormat="false" ht="14.4" hidden="false" customHeight="false" outlineLevel="0" collapsed="false">
      <c r="A38" s="0" t="n">
        <v>10</v>
      </c>
      <c r="B38" s="0" t="n">
        <f aca="false">B37</f>
        <v>1.1253125</v>
      </c>
      <c r="C38" s="0" t="n">
        <f aca="false">$B38+(($B38-$BC38)/($B$1-$BC$1)*(C$1-1))</f>
        <v>1.12607830188679</v>
      </c>
      <c r="D38" s="0" t="n">
        <f aca="false">$B38+(($B38-$BC38)/($B$1-$BC$1)*(D$1-1))</f>
        <v>1.12684410377358</v>
      </c>
      <c r="E38" s="0" t="n">
        <f aca="false">$B38+(($B38-$BC38)/($B$1-$BC$1)*(E$1-1))</f>
        <v>1.12760990566038</v>
      </c>
      <c r="F38" s="0" t="n">
        <f aca="false">$B38+(($B38-$BC38)/($B$1-$BC$1)*(F$1-1))</f>
        <v>1.12837570754717</v>
      </c>
      <c r="G38" s="0" t="n">
        <f aca="false">$B38+(($B38-$BC38)/($B$1-$BC$1)*(G$1-1))</f>
        <v>1.12914150943396</v>
      </c>
      <c r="H38" s="0" t="n">
        <f aca="false">$B38+(($B38-$BC38)/($B$1-$BC$1)*(H$1-1))</f>
        <v>1.12990731132075</v>
      </c>
      <c r="I38" s="0" t="n">
        <f aca="false">$B38+(($B38-$BC38)/($B$1-$BC$1)*(I$1-1))</f>
        <v>1.13067311320755</v>
      </c>
      <c r="J38" s="0" t="n">
        <f aca="false">$B38+(($B38-$BC38)/($B$1-$BC$1)*(J$1-1))</f>
        <v>1.13143891509434</v>
      </c>
      <c r="K38" s="0" t="n">
        <f aca="false">$B38+(($B38-$BC38)/($B$1-$BC$1)*(K$1-1))</f>
        <v>1.13220471698113</v>
      </c>
      <c r="L38" s="0" t="n">
        <f aca="false">$B38+(($B38-$BC38)/($B$1-$BC$1)*(L$1-1))</f>
        <v>1.13297051886792</v>
      </c>
      <c r="M38" s="0" t="n">
        <f aca="false">$B38+(($B38-$BC38)/($B$1-$BC$1)*(M$1-1))</f>
        <v>1.13373632075472</v>
      </c>
      <c r="N38" s="0" t="n">
        <f aca="false">$B38+(($B38-$BC38)/($B$1-$BC$1)*(N$1-1))</f>
        <v>1.13450212264151</v>
      </c>
      <c r="O38" s="0" t="n">
        <f aca="false">$B38+(($B38-$BC38)/($B$1-$BC$1)*(O$1-1))</f>
        <v>1.1352679245283</v>
      </c>
      <c r="P38" s="0" t="n">
        <f aca="false">$B38+(($B38-$BC38)/($B$1-$BC$1)*(P$1-1))</f>
        <v>1.13603372641509</v>
      </c>
      <c r="Q38" s="0" t="n">
        <f aca="false">$B38+(($B38-$BC38)/($B$1-$BC$1)*(Q$1-1))</f>
        <v>1.13679952830189</v>
      </c>
      <c r="R38" s="0" t="n">
        <f aca="false">$B38+(($B38-$BC38)/($B$1-$BC$1)*(R$1-1))</f>
        <v>1.13756533018868</v>
      </c>
      <c r="S38" s="0" t="n">
        <f aca="false">$B38+(($B38-$BC38)/($B$1-$BC$1)*(S$1-1))</f>
        <v>1.13833113207547</v>
      </c>
      <c r="T38" s="0" t="n">
        <f aca="false">$B38+(($B38-$BC38)/($B$1-$BC$1)*(T$1-1))</f>
        <v>1.13909693396226</v>
      </c>
      <c r="U38" s="0" t="n">
        <f aca="false">$B38+(($B38-$BC38)/($B$1-$BC$1)*(U$1-1))</f>
        <v>1.13986273584906</v>
      </c>
      <c r="V38" s="0" t="n">
        <f aca="false">$B38+(($B38-$BC38)/($B$1-$BC$1)*(V$1-1))</f>
        <v>1.14062853773585</v>
      </c>
      <c r="W38" s="0" t="n">
        <f aca="false">$B38+(($B38-$BC38)/($B$1-$BC$1)*(W$1-1))</f>
        <v>1.14139433962264</v>
      </c>
      <c r="X38" s="0" t="n">
        <f aca="false">$B38+(($B38-$BC38)/($B$1-$BC$1)*(X$1-1))</f>
        <v>1.14216014150943</v>
      </c>
      <c r="Y38" s="0" t="n">
        <f aca="false">$B38+(($B38-$BC38)/($B$1-$BC$1)*(Y$1-1))</f>
        <v>1.14292594339623</v>
      </c>
      <c r="Z38" s="0" t="n">
        <f aca="false">$B38+(($B38-$BC38)/($B$1-$BC$1)*(Z$1-1))</f>
        <v>1.14369174528302</v>
      </c>
      <c r="AA38" s="0" t="n">
        <f aca="false">$B38+(($B38-$BC38)/($B$1-$BC$1)*(AA$1-1))</f>
        <v>1.14445754716981</v>
      </c>
      <c r="AB38" s="0" t="n">
        <f aca="false">$B38+(($B38-$BC38)/($B$1-$BC$1)*(AB$1-1))</f>
        <v>1.1452233490566</v>
      </c>
      <c r="AC38" s="0" t="n">
        <f aca="false">$B38+(($B38-$BC38)/($B$1-$BC$1)*(AC$1-1))</f>
        <v>1.1459891509434</v>
      </c>
      <c r="AD38" s="0" t="n">
        <f aca="false">$B38+(($B38-$BC38)/($B$1-$BC$1)*(AD$1-1))</f>
        <v>1.14675495283019</v>
      </c>
      <c r="AE38" s="0" t="n">
        <f aca="false">$B38+(($B38-$BC38)/($B$1-$BC$1)*(AE$1-1))</f>
        <v>1.14752075471698</v>
      </c>
      <c r="AF38" s="0" t="n">
        <f aca="false">$B38+(($B38-$BC38)/($B$1-$BC$1)*(AF$1-1))</f>
        <v>1.14828655660377</v>
      </c>
      <c r="AG38" s="0" t="n">
        <f aca="false">$B38+(($B38-$BC38)/($B$1-$BC$1)*(AG$1-1))</f>
        <v>1.14905235849057</v>
      </c>
      <c r="AH38" s="0" t="n">
        <f aca="false">$B38+(($B38-$BC38)/($B$1-$BC$1)*(AH$1-1))</f>
        <v>1.14981816037736</v>
      </c>
      <c r="AI38" s="0" t="n">
        <f aca="false">$B38+(($B38-$BC38)/($B$1-$BC$1)*(AI$1-1))</f>
        <v>1.15058396226415</v>
      </c>
      <c r="AJ38" s="0" t="n">
        <f aca="false">$B38+(($B38-$BC38)/($B$1-$BC$1)*(AJ$1-1))</f>
        <v>1.15134976415094</v>
      </c>
      <c r="AK38" s="0" t="n">
        <f aca="false">$B38+(($B38-$BC38)/($B$1-$BC$1)*(AK$1-1))</f>
        <v>1.15211556603774</v>
      </c>
      <c r="AL38" s="0" t="n">
        <f aca="false">$B38+(($B38-$BC38)/($B$1-$BC$1)*(AL$1-1))</f>
        <v>1.15288136792453</v>
      </c>
      <c r="AM38" s="0" t="n">
        <f aca="false">$B38+(($B38-$BC38)/($B$1-$BC$1)*(AM$1-1))</f>
        <v>1.15364716981132</v>
      </c>
      <c r="AN38" s="0" t="n">
        <f aca="false">$B38+(($B38-$BC38)/($B$1-$BC$1)*(AN$1-1))</f>
        <v>1.15441297169811</v>
      </c>
      <c r="AO38" s="0" t="n">
        <f aca="false">$B38+(($B38-$BC38)/($B$1-$BC$1)*(AO$1-1))</f>
        <v>1.15517877358491</v>
      </c>
      <c r="AP38" s="0" t="n">
        <f aca="false">$B38+(($B38-$BC38)/($B$1-$BC$1)*(AP$1-1))</f>
        <v>1.1559445754717</v>
      </c>
      <c r="AQ38" s="0" t="n">
        <f aca="false">$B38+(($B38-$BC38)/($B$1-$BC$1)*(AQ$1-1))</f>
        <v>1.15671037735849</v>
      </c>
      <c r="AR38" s="0" t="n">
        <f aca="false">$B38+(($B38-$BC38)/($B$1-$BC$1)*(AR$1-1))</f>
        <v>1.15747617924528</v>
      </c>
      <c r="AS38" s="0" t="n">
        <f aca="false">$B38+(($B38-$BC38)/($B$1-$BC$1)*(AS$1-1))</f>
        <v>1.15824198113208</v>
      </c>
      <c r="AT38" s="0" t="n">
        <f aca="false">$B38+(($B38-$BC38)/($B$1-$BC$1)*(AT$1-1))</f>
        <v>1.15900778301887</v>
      </c>
      <c r="AU38" s="0" t="n">
        <f aca="false">$B38+(($B38-$BC38)/($B$1-$BC$1)*(AU$1-1))</f>
        <v>1.15977358490566</v>
      </c>
      <c r="AV38" s="0" t="n">
        <f aca="false">$B38+(($B38-$BC38)/($B$1-$BC$1)*(AV$1-1))</f>
        <v>1.16053938679245</v>
      </c>
      <c r="AW38" s="0" t="n">
        <f aca="false">$B38+(($B38-$BC38)/($B$1-$BC$1)*(AW$1-1))</f>
        <v>1.16130518867925</v>
      </c>
      <c r="AX38" s="0" t="n">
        <f aca="false">$B38+(($B38-$BC38)/($B$1-$BC$1)*(AX$1-1))</f>
        <v>1.16207099056604</v>
      </c>
      <c r="AY38" s="0" t="n">
        <f aca="false">$B38+(($B38-$BC38)/($B$1-$BC$1)*(AY$1-1))</f>
        <v>1.16283679245283</v>
      </c>
      <c r="AZ38" s="0" t="n">
        <f aca="false">$B38+(($B38-$BC38)/($B$1-$BC$1)*(AZ$1-1))</f>
        <v>1.16360259433962</v>
      </c>
      <c r="BA38" s="0" t="n">
        <f aca="false">$B38+(($B38-$BC38)/($B$1-$BC$1)*(BA$1-1))</f>
        <v>1.16436839622642</v>
      </c>
      <c r="BB38" s="0" t="n">
        <f aca="false">$B38+(($B38-$BC38)/($B$1-$BC$1)*(BB$1-1))</f>
        <v>1.16513419811321</v>
      </c>
      <c r="BC38" s="4" t="n">
        <f aca="false">Ultuna_subsoil_C_199!D26</f>
        <v>1.1659</v>
      </c>
      <c r="BD38" s="0" t="n">
        <f aca="false">$B38+(($B38-$BC38)/($B$1-$BC$1)*(BD$1-1))</f>
        <v>1.16666580188679</v>
      </c>
      <c r="BE38" s="0" t="n">
        <f aca="false">$B38+(($B38-$BC38)/($B$1-$BC$1)*(BE$1-1))</f>
        <v>1.16743160377358</v>
      </c>
      <c r="BF38" s="0" t="n">
        <f aca="false">$B38+(($B38-$BC38)/($B$1-$BC$1)*(BF$1-1))</f>
        <v>1.16819740566038</v>
      </c>
      <c r="BG38" s="0" t="n">
        <f aca="false">$B38+(($B38-$BC38)/($B$1-$BC$1)*(BG$1-1))</f>
        <v>1.16896320754717</v>
      </c>
      <c r="BH38" s="0" t="n">
        <f aca="false">$B38+(($B38-$BC38)/($B$1-$BC$1)*(BH$1-1))</f>
        <v>1.16972900943396</v>
      </c>
      <c r="BI38" s="0" t="n">
        <f aca="false">$B38+(($B38-$BC38)/($B$1-$BC$1)*(BI$1-1))</f>
        <v>1.17049481132075</v>
      </c>
      <c r="BJ38" s="0" t="n">
        <f aca="false">$B38+(($B38-$BC38)/($B$1-$BC$1)*(BJ$1-1))</f>
        <v>1.17126061320755</v>
      </c>
      <c r="BK38" s="0" t="n">
        <f aca="false">$B38+(($B38-$BC38)/($B$1-$BC$1)*(BK$1-1))</f>
        <v>1.17202641509434</v>
      </c>
    </row>
    <row r="39" customFormat="false" ht="14.4" hidden="false" customHeight="false" outlineLevel="0" collapsed="false">
      <c r="A39" s="0" t="n">
        <v>25</v>
      </c>
      <c r="B39" s="0" t="n">
        <f aca="false">B38</f>
        <v>1.1253125</v>
      </c>
      <c r="C39" s="0" t="n">
        <f aca="false">$B39+(($B39-$BC39)/($B$1-$BC$1)*(C$1-1))</f>
        <v>1.14699528301887</v>
      </c>
      <c r="D39" s="0" t="n">
        <f aca="false">$B39+(($B39-$BC39)/($B$1-$BC$1)*(D$1-1))</f>
        <v>1.16867806603774</v>
      </c>
      <c r="E39" s="0" t="n">
        <f aca="false">$B39+(($B39-$BC39)/($B$1-$BC$1)*(E$1-1))</f>
        <v>1.1903608490566</v>
      </c>
      <c r="F39" s="0" t="n">
        <f aca="false">$B39+(($B39-$BC39)/($B$1-$BC$1)*(F$1-1))</f>
        <v>1.21204363207547</v>
      </c>
      <c r="G39" s="0" t="n">
        <f aca="false">$B39+(($B39-$BC39)/($B$1-$BC$1)*(G$1-1))</f>
        <v>1.23372641509434</v>
      </c>
      <c r="H39" s="0" t="n">
        <f aca="false">$B39+(($B39-$BC39)/($B$1-$BC$1)*(H$1-1))</f>
        <v>1.25540919811321</v>
      </c>
      <c r="I39" s="0" t="n">
        <f aca="false">$B39+(($B39-$BC39)/($B$1-$BC$1)*(I$1-1))</f>
        <v>1.27709198113208</v>
      </c>
      <c r="J39" s="0" t="n">
        <f aca="false">$B39+(($B39-$BC39)/($B$1-$BC$1)*(J$1-1))</f>
        <v>1.29877476415094</v>
      </c>
      <c r="K39" s="0" t="n">
        <f aca="false">$B39+(($B39-$BC39)/($B$1-$BC$1)*(K$1-1))</f>
        <v>1.32045754716981</v>
      </c>
      <c r="L39" s="0" t="n">
        <f aca="false">$B39+(($B39-$BC39)/($B$1-$BC$1)*(L$1-1))</f>
        <v>1.34214033018868</v>
      </c>
      <c r="M39" s="0" t="n">
        <f aca="false">$B39+(($B39-$BC39)/($B$1-$BC$1)*(M$1-1))</f>
        <v>1.36382311320755</v>
      </c>
      <c r="N39" s="0" t="n">
        <f aca="false">$B39+(($B39-$BC39)/($B$1-$BC$1)*(N$1-1))</f>
        <v>1.38550589622642</v>
      </c>
      <c r="O39" s="0" t="n">
        <f aca="false">$B39+(($B39-$BC39)/($B$1-$BC$1)*(O$1-1))</f>
        <v>1.40718867924528</v>
      </c>
      <c r="P39" s="0" t="n">
        <f aca="false">$B39+(($B39-$BC39)/($B$1-$BC$1)*(P$1-1))</f>
        <v>1.42887146226415</v>
      </c>
      <c r="Q39" s="0" t="n">
        <f aca="false">$B39+(($B39-$BC39)/($B$1-$BC$1)*(Q$1-1))</f>
        <v>1.45055424528302</v>
      </c>
      <c r="R39" s="0" t="n">
        <f aca="false">$B39+(($B39-$BC39)/($B$1-$BC$1)*(R$1-1))</f>
        <v>1.47223702830189</v>
      </c>
      <c r="S39" s="0" t="n">
        <f aca="false">$B39+(($B39-$BC39)/($B$1-$BC$1)*(S$1-1))</f>
        <v>1.49391981132075</v>
      </c>
      <c r="T39" s="0" t="n">
        <f aca="false">$B39+(($B39-$BC39)/($B$1-$BC$1)*(T$1-1))</f>
        <v>1.51560259433962</v>
      </c>
      <c r="U39" s="0" t="n">
        <f aca="false">$B39+(($B39-$BC39)/($B$1-$BC$1)*(U$1-1))</f>
        <v>1.53728537735849</v>
      </c>
      <c r="V39" s="0" t="n">
        <f aca="false">$B39+(($B39-$BC39)/($B$1-$BC$1)*(V$1-1))</f>
        <v>1.55896816037736</v>
      </c>
      <c r="W39" s="0" t="n">
        <f aca="false">$B39+(($B39-$BC39)/($B$1-$BC$1)*(W$1-1))</f>
        <v>1.58065094339623</v>
      </c>
      <c r="X39" s="0" t="n">
        <f aca="false">$B39+(($B39-$BC39)/($B$1-$BC$1)*(X$1-1))</f>
        <v>1.60233372641509</v>
      </c>
      <c r="Y39" s="0" t="n">
        <f aca="false">$B39+(($B39-$BC39)/($B$1-$BC$1)*(Y$1-1))</f>
        <v>1.62401650943396</v>
      </c>
      <c r="Z39" s="0" t="n">
        <f aca="false">$B39+(($B39-$BC39)/($B$1-$BC$1)*(Z$1-1))</f>
        <v>1.64569929245283</v>
      </c>
      <c r="AA39" s="0" t="n">
        <f aca="false">$B39+(($B39-$BC39)/($B$1-$BC$1)*(AA$1-1))</f>
        <v>1.6673820754717</v>
      </c>
      <c r="AB39" s="0" t="n">
        <f aca="false">$B39+(($B39-$BC39)/($B$1-$BC$1)*(AB$1-1))</f>
        <v>1.68906485849057</v>
      </c>
      <c r="AC39" s="0" t="n">
        <f aca="false">$B39+(($B39-$BC39)/($B$1-$BC$1)*(AC$1-1))</f>
        <v>1.71074764150943</v>
      </c>
      <c r="AD39" s="0" t="n">
        <f aca="false">$B39+(($B39-$BC39)/($B$1-$BC$1)*(AD$1-1))</f>
        <v>1.7324304245283</v>
      </c>
      <c r="AE39" s="0" t="n">
        <f aca="false">$B39+(($B39-$BC39)/($B$1-$BC$1)*(AE$1-1))</f>
        <v>1.75411320754717</v>
      </c>
      <c r="AF39" s="0" t="n">
        <f aca="false">$B39+(($B39-$BC39)/($B$1-$BC$1)*(AF$1-1))</f>
        <v>1.77579599056604</v>
      </c>
      <c r="AG39" s="0" t="n">
        <f aca="false">$B39+(($B39-$BC39)/($B$1-$BC$1)*(AG$1-1))</f>
        <v>1.79747877358491</v>
      </c>
      <c r="AH39" s="0" t="n">
        <f aca="false">$B39+(($B39-$BC39)/($B$1-$BC$1)*(AH$1-1))</f>
        <v>1.81916155660377</v>
      </c>
      <c r="AI39" s="0" t="n">
        <f aca="false">$B39+(($B39-$BC39)/($B$1-$BC$1)*(AI$1-1))</f>
        <v>1.84084433962264</v>
      </c>
      <c r="AJ39" s="0" t="n">
        <f aca="false">$B39+(($B39-$BC39)/($B$1-$BC$1)*(AJ$1-1))</f>
        <v>1.86252712264151</v>
      </c>
      <c r="AK39" s="0" t="n">
        <f aca="false">$B39+(($B39-$BC39)/($B$1-$BC$1)*(AK$1-1))</f>
        <v>1.88420990566038</v>
      </c>
      <c r="AL39" s="0" t="n">
        <f aca="false">$B39+(($B39-$BC39)/($B$1-$BC$1)*(AL$1-1))</f>
        <v>1.90589268867925</v>
      </c>
      <c r="AM39" s="0" t="n">
        <f aca="false">$B39+(($B39-$BC39)/($B$1-$BC$1)*(AM$1-1))</f>
        <v>1.92757547169811</v>
      </c>
      <c r="AN39" s="0" t="n">
        <f aca="false">$B39+(($B39-$BC39)/($B$1-$BC$1)*(AN$1-1))</f>
        <v>1.94925825471698</v>
      </c>
      <c r="AO39" s="0" t="n">
        <f aca="false">$B39+(($B39-$BC39)/($B$1-$BC$1)*(AO$1-1))</f>
        <v>1.97094103773585</v>
      </c>
      <c r="AP39" s="0" t="n">
        <f aca="false">$B39+(($B39-$BC39)/($B$1-$BC$1)*(AP$1-1))</f>
        <v>1.99262382075472</v>
      </c>
      <c r="AQ39" s="0" t="n">
        <f aca="false">$B39+(($B39-$BC39)/($B$1-$BC$1)*(AQ$1-1))</f>
        <v>2.01430660377359</v>
      </c>
      <c r="AR39" s="0" t="n">
        <f aca="false">$B39+(($B39-$BC39)/($B$1-$BC$1)*(AR$1-1))</f>
        <v>2.03598938679245</v>
      </c>
      <c r="AS39" s="0" t="n">
        <f aca="false">$B39+(($B39-$BC39)/($B$1-$BC$1)*(AS$1-1))</f>
        <v>2.05767216981132</v>
      </c>
      <c r="AT39" s="0" t="n">
        <f aca="false">$B39+(($B39-$BC39)/($B$1-$BC$1)*(AT$1-1))</f>
        <v>2.07935495283019</v>
      </c>
      <c r="AU39" s="0" t="n">
        <f aca="false">$B39+(($B39-$BC39)/($B$1-$BC$1)*(AU$1-1))</f>
        <v>2.10103773584906</v>
      </c>
      <c r="AV39" s="0" t="n">
        <f aca="false">$B39+(($B39-$BC39)/($B$1-$BC$1)*(AV$1-1))</f>
        <v>2.12272051886792</v>
      </c>
      <c r="AW39" s="0" t="n">
        <f aca="false">$B39+(($B39-$BC39)/($B$1-$BC$1)*(AW$1-1))</f>
        <v>2.14440330188679</v>
      </c>
      <c r="AX39" s="0" t="n">
        <f aca="false">$B39+(($B39-$BC39)/($B$1-$BC$1)*(AX$1-1))</f>
        <v>2.16608608490566</v>
      </c>
      <c r="AY39" s="0" t="n">
        <f aca="false">$B39+(($B39-$BC39)/($B$1-$BC$1)*(AY$1-1))</f>
        <v>2.18776886792453</v>
      </c>
      <c r="AZ39" s="0" t="n">
        <f aca="false">$B39+(($B39-$BC39)/($B$1-$BC$1)*(AZ$1-1))</f>
        <v>2.2094516509434</v>
      </c>
      <c r="BA39" s="0" t="n">
        <f aca="false">$B39+(($B39-$BC39)/($B$1-$BC$1)*(BA$1-1))</f>
        <v>2.23113443396226</v>
      </c>
      <c r="BB39" s="0" t="n">
        <f aca="false">$B39+(($B39-$BC39)/($B$1-$BC$1)*(BB$1-1))</f>
        <v>2.25281721698113</v>
      </c>
      <c r="BC39" s="4" t="n">
        <f aca="false">Ultuna_subsoil_C_199!D27</f>
        <v>2.2745</v>
      </c>
      <c r="BD39" s="0" t="n">
        <f aca="false">$B39+(($B39-$BC39)/($B$1-$BC$1)*(BD$1-1))</f>
        <v>2.29618278301887</v>
      </c>
      <c r="BE39" s="0" t="n">
        <f aca="false">$B39+(($B39-$BC39)/($B$1-$BC$1)*(BE$1-1))</f>
        <v>2.31786556603774</v>
      </c>
      <c r="BF39" s="0" t="n">
        <f aca="false">$B39+(($B39-$BC39)/($B$1-$BC$1)*(BF$1-1))</f>
        <v>2.3395483490566</v>
      </c>
      <c r="BG39" s="0" t="n">
        <f aca="false">$B39+(($B39-$BC39)/($B$1-$BC$1)*(BG$1-1))</f>
        <v>2.36123113207547</v>
      </c>
      <c r="BH39" s="0" t="n">
        <f aca="false">$B39+(($B39-$BC39)/($B$1-$BC$1)*(BH$1-1))</f>
        <v>2.38291391509434</v>
      </c>
      <c r="BI39" s="0" t="n">
        <f aca="false">$B39+(($B39-$BC39)/($B$1-$BC$1)*(BI$1-1))</f>
        <v>2.40459669811321</v>
      </c>
      <c r="BJ39" s="0" t="n">
        <f aca="false">$B39+(($B39-$BC39)/($B$1-$BC$1)*(BJ$1-1))</f>
        <v>2.42627948113208</v>
      </c>
      <c r="BK39" s="0" t="n">
        <f aca="false">$B39+(($B39-$BC39)/($B$1-$BC$1)*(BK$1-1))</f>
        <v>2.44796226415094</v>
      </c>
    </row>
    <row r="40" customFormat="false" ht="14.4" hidden="false" customHeight="false" outlineLevel="0" collapsed="false">
      <c r="A40" s="0" t="n">
        <v>33</v>
      </c>
      <c r="B40" s="0" t="n">
        <f aca="false">B39</f>
        <v>1.1253125</v>
      </c>
      <c r="C40" s="0" t="n">
        <f aca="false">$B40+(($B40-$BC40)/($B$1-$BC$1)*(C$1-1))</f>
        <v>1.13072075471698</v>
      </c>
      <c r="D40" s="0" t="n">
        <f aca="false">$B40+(($B40-$BC40)/($B$1-$BC$1)*(D$1-1))</f>
        <v>1.13612900943396</v>
      </c>
      <c r="E40" s="0" t="n">
        <f aca="false">$B40+(($B40-$BC40)/($B$1-$BC$1)*(E$1-1))</f>
        <v>1.14153726415094</v>
      </c>
      <c r="F40" s="0" t="n">
        <f aca="false">$B40+(($B40-$BC40)/($B$1-$BC$1)*(F$1-1))</f>
        <v>1.14694551886792</v>
      </c>
      <c r="G40" s="0" t="n">
        <f aca="false">$B40+(($B40-$BC40)/($B$1-$BC$1)*(G$1-1))</f>
        <v>1.15235377358491</v>
      </c>
      <c r="H40" s="0" t="n">
        <f aca="false">$B40+(($B40-$BC40)/($B$1-$BC$1)*(H$1-1))</f>
        <v>1.15776202830189</v>
      </c>
      <c r="I40" s="0" t="n">
        <f aca="false">$B40+(($B40-$BC40)/($B$1-$BC$1)*(I$1-1))</f>
        <v>1.16317028301887</v>
      </c>
      <c r="J40" s="0" t="n">
        <f aca="false">$B40+(($B40-$BC40)/($B$1-$BC$1)*(J$1-1))</f>
        <v>1.16857853773585</v>
      </c>
      <c r="K40" s="0" t="n">
        <f aca="false">$B40+(($B40-$BC40)/($B$1-$BC$1)*(K$1-1))</f>
        <v>1.17398679245283</v>
      </c>
      <c r="L40" s="0" t="n">
        <f aca="false">$B40+(($B40-$BC40)/($B$1-$BC$1)*(L$1-1))</f>
        <v>1.17939504716981</v>
      </c>
      <c r="M40" s="0" t="n">
        <f aca="false">$B40+(($B40-$BC40)/($B$1-$BC$1)*(M$1-1))</f>
        <v>1.18480330188679</v>
      </c>
      <c r="N40" s="0" t="n">
        <f aca="false">$B40+(($B40-$BC40)/($B$1-$BC$1)*(N$1-1))</f>
        <v>1.19021155660377</v>
      </c>
      <c r="O40" s="0" t="n">
        <f aca="false">$B40+(($B40-$BC40)/($B$1-$BC$1)*(O$1-1))</f>
        <v>1.19561981132075</v>
      </c>
      <c r="P40" s="0" t="n">
        <f aca="false">$B40+(($B40-$BC40)/($B$1-$BC$1)*(P$1-1))</f>
        <v>1.20102806603774</v>
      </c>
      <c r="Q40" s="0" t="n">
        <f aca="false">$B40+(($B40-$BC40)/($B$1-$BC$1)*(Q$1-1))</f>
        <v>1.20643632075472</v>
      </c>
      <c r="R40" s="0" t="n">
        <f aca="false">$B40+(($B40-$BC40)/($B$1-$BC$1)*(R$1-1))</f>
        <v>1.2118445754717</v>
      </c>
      <c r="S40" s="0" t="n">
        <f aca="false">$B40+(($B40-$BC40)/($B$1-$BC$1)*(S$1-1))</f>
        <v>1.21725283018868</v>
      </c>
      <c r="T40" s="0" t="n">
        <f aca="false">$B40+(($B40-$BC40)/($B$1-$BC$1)*(T$1-1))</f>
        <v>1.22266108490566</v>
      </c>
      <c r="U40" s="0" t="n">
        <f aca="false">$B40+(($B40-$BC40)/($B$1-$BC$1)*(U$1-1))</f>
        <v>1.22806933962264</v>
      </c>
      <c r="V40" s="0" t="n">
        <f aca="false">$B40+(($B40-$BC40)/($B$1-$BC$1)*(V$1-1))</f>
        <v>1.23347759433962</v>
      </c>
      <c r="W40" s="0" t="n">
        <f aca="false">$B40+(($B40-$BC40)/($B$1-$BC$1)*(W$1-1))</f>
        <v>1.2388858490566</v>
      </c>
      <c r="X40" s="0" t="n">
        <f aca="false">$B40+(($B40-$BC40)/($B$1-$BC$1)*(X$1-1))</f>
        <v>1.24429410377358</v>
      </c>
      <c r="Y40" s="0" t="n">
        <f aca="false">$B40+(($B40-$BC40)/($B$1-$BC$1)*(Y$1-1))</f>
        <v>1.24970235849057</v>
      </c>
      <c r="Z40" s="0" t="n">
        <f aca="false">$B40+(($B40-$BC40)/($B$1-$BC$1)*(Z$1-1))</f>
        <v>1.25511061320755</v>
      </c>
      <c r="AA40" s="0" t="n">
        <f aca="false">$B40+(($B40-$BC40)/($B$1-$BC$1)*(AA$1-1))</f>
        <v>1.26051886792453</v>
      </c>
      <c r="AB40" s="0" t="n">
        <f aca="false">$B40+(($B40-$BC40)/($B$1-$BC$1)*(AB$1-1))</f>
        <v>1.26592712264151</v>
      </c>
      <c r="AC40" s="0" t="n">
        <f aca="false">$B40+(($B40-$BC40)/($B$1-$BC$1)*(AC$1-1))</f>
        <v>1.27133537735849</v>
      </c>
      <c r="AD40" s="0" t="n">
        <f aca="false">$B40+(($B40-$BC40)/($B$1-$BC$1)*(AD$1-1))</f>
        <v>1.27674363207547</v>
      </c>
      <c r="AE40" s="0" t="n">
        <f aca="false">$B40+(($B40-$BC40)/($B$1-$BC$1)*(AE$1-1))</f>
        <v>1.28215188679245</v>
      </c>
      <c r="AF40" s="0" t="n">
        <f aca="false">$B40+(($B40-$BC40)/($B$1-$BC$1)*(AF$1-1))</f>
        <v>1.28756014150943</v>
      </c>
      <c r="AG40" s="0" t="n">
        <f aca="false">$B40+(($B40-$BC40)/($B$1-$BC$1)*(AG$1-1))</f>
        <v>1.29296839622642</v>
      </c>
      <c r="AH40" s="0" t="n">
        <f aca="false">$B40+(($B40-$BC40)/($B$1-$BC$1)*(AH$1-1))</f>
        <v>1.2983766509434</v>
      </c>
      <c r="AI40" s="0" t="n">
        <f aca="false">$B40+(($B40-$BC40)/($B$1-$BC$1)*(AI$1-1))</f>
        <v>1.30378490566038</v>
      </c>
      <c r="AJ40" s="0" t="n">
        <f aca="false">$B40+(($B40-$BC40)/($B$1-$BC$1)*(AJ$1-1))</f>
        <v>1.30919316037736</v>
      </c>
      <c r="AK40" s="0" t="n">
        <f aca="false">$B40+(($B40-$BC40)/($B$1-$BC$1)*(AK$1-1))</f>
        <v>1.31460141509434</v>
      </c>
      <c r="AL40" s="0" t="n">
        <f aca="false">$B40+(($B40-$BC40)/($B$1-$BC$1)*(AL$1-1))</f>
        <v>1.32000966981132</v>
      </c>
      <c r="AM40" s="0" t="n">
        <f aca="false">$B40+(($B40-$BC40)/($B$1-$BC$1)*(AM$1-1))</f>
        <v>1.3254179245283</v>
      </c>
      <c r="AN40" s="0" t="n">
        <f aca="false">$B40+(($B40-$BC40)/($B$1-$BC$1)*(AN$1-1))</f>
        <v>1.33082617924528</v>
      </c>
      <c r="AO40" s="0" t="n">
        <f aca="false">$B40+(($B40-$BC40)/($B$1-$BC$1)*(AO$1-1))</f>
        <v>1.33623443396226</v>
      </c>
      <c r="AP40" s="0" t="n">
        <f aca="false">$B40+(($B40-$BC40)/($B$1-$BC$1)*(AP$1-1))</f>
        <v>1.34164268867925</v>
      </c>
      <c r="AQ40" s="0" t="n">
        <f aca="false">$B40+(($B40-$BC40)/($B$1-$BC$1)*(AQ$1-1))</f>
        <v>1.34705094339623</v>
      </c>
      <c r="AR40" s="0" t="n">
        <f aca="false">$B40+(($B40-$BC40)/($B$1-$BC$1)*(AR$1-1))</f>
        <v>1.35245919811321</v>
      </c>
      <c r="AS40" s="0" t="n">
        <f aca="false">$B40+(($B40-$BC40)/($B$1-$BC$1)*(AS$1-1))</f>
        <v>1.35786745283019</v>
      </c>
      <c r="AT40" s="0" t="n">
        <f aca="false">$B40+(($B40-$BC40)/($B$1-$BC$1)*(AT$1-1))</f>
        <v>1.36327570754717</v>
      </c>
      <c r="AU40" s="0" t="n">
        <f aca="false">$B40+(($B40-$BC40)/($B$1-$BC$1)*(AU$1-1))</f>
        <v>1.36868396226415</v>
      </c>
      <c r="AV40" s="0" t="n">
        <f aca="false">$B40+(($B40-$BC40)/($B$1-$BC$1)*(AV$1-1))</f>
        <v>1.37409221698113</v>
      </c>
      <c r="AW40" s="0" t="n">
        <f aca="false">$B40+(($B40-$BC40)/($B$1-$BC$1)*(AW$1-1))</f>
        <v>1.37950047169811</v>
      </c>
      <c r="AX40" s="0" t="n">
        <f aca="false">$B40+(($B40-$BC40)/($B$1-$BC$1)*(AX$1-1))</f>
        <v>1.38490872641509</v>
      </c>
      <c r="AY40" s="0" t="n">
        <f aca="false">$B40+(($B40-$BC40)/($B$1-$BC$1)*(AY$1-1))</f>
        <v>1.39031698113208</v>
      </c>
      <c r="AZ40" s="0" t="n">
        <f aca="false">$B40+(($B40-$BC40)/($B$1-$BC$1)*(AZ$1-1))</f>
        <v>1.39572523584906</v>
      </c>
      <c r="BA40" s="0" t="n">
        <f aca="false">$B40+(($B40-$BC40)/($B$1-$BC$1)*(BA$1-1))</f>
        <v>1.40113349056604</v>
      </c>
      <c r="BB40" s="0" t="n">
        <f aca="false">$B40+(($B40-$BC40)/($B$1-$BC$1)*(BB$1-1))</f>
        <v>1.40654174528302</v>
      </c>
      <c r="BC40" s="4" t="n">
        <f aca="false">Ultuna_subsoil_C_199!D28</f>
        <v>1.41195</v>
      </c>
      <c r="BD40" s="0" t="n">
        <f aca="false">$B40+(($B40-$BC40)/($B$1-$BC$1)*(BD$1-1))</f>
        <v>1.41735825471698</v>
      </c>
      <c r="BE40" s="0" t="n">
        <f aca="false">$B40+(($B40-$BC40)/($B$1-$BC$1)*(BE$1-1))</f>
        <v>1.42276650943396</v>
      </c>
      <c r="BF40" s="0" t="n">
        <f aca="false">$B40+(($B40-$BC40)/($B$1-$BC$1)*(BF$1-1))</f>
        <v>1.42817476415094</v>
      </c>
      <c r="BG40" s="0" t="n">
        <f aca="false">$B40+(($B40-$BC40)/($B$1-$BC$1)*(BG$1-1))</f>
        <v>1.43358301886792</v>
      </c>
      <c r="BH40" s="0" t="n">
        <f aca="false">$B40+(($B40-$BC40)/($B$1-$BC$1)*(BH$1-1))</f>
        <v>1.43899127358491</v>
      </c>
      <c r="BI40" s="0" t="n">
        <f aca="false">$B40+(($B40-$BC40)/($B$1-$BC$1)*(BI$1-1))</f>
        <v>1.44439952830189</v>
      </c>
      <c r="BJ40" s="0" t="n">
        <f aca="false">$B40+(($B40-$BC40)/($B$1-$BC$1)*(BJ$1-1))</f>
        <v>1.44980778301887</v>
      </c>
      <c r="BK40" s="0" t="n">
        <f aca="false">$B40+(($B40-$BC40)/($B$1-$BC$1)*(BK$1-1))</f>
        <v>1.45521603773585</v>
      </c>
    </row>
    <row r="41" customFormat="false" ht="14.4" hidden="false" customHeight="false" outlineLevel="0" collapsed="false">
      <c r="A41" s="0" t="n">
        <v>49</v>
      </c>
      <c r="B41" s="0" t="n">
        <f aca="false">B40</f>
        <v>1.1253125</v>
      </c>
      <c r="C41" s="0" t="n">
        <f aca="false">$B41+(($B41-$BC41)/($B$1-$BC$1)*(C$1-1))</f>
        <v>1.12845188679245</v>
      </c>
      <c r="D41" s="0" t="n">
        <f aca="false">$B41+(($B41-$BC41)/($B$1-$BC$1)*(D$1-1))</f>
        <v>1.13159127358491</v>
      </c>
      <c r="E41" s="0" t="n">
        <f aca="false">$B41+(($B41-$BC41)/($B$1-$BC$1)*(E$1-1))</f>
        <v>1.13473066037736</v>
      </c>
      <c r="F41" s="0" t="n">
        <f aca="false">$B41+(($B41-$BC41)/($B$1-$BC$1)*(F$1-1))</f>
        <v>1.13787004716981</v>
      </c>
      <c r="G41" s="0" t="n">
        <f aca="false">$B41+(($B41-$BC41)/($B$1-$BC$1)*(G$1-1))</f>
        <v>1.14100943396226</v>
      </c>
      <c r="H41" s="0" t="n">
        <f aca="false">$B41+(($B41-$BC41)/($B$1-$BC$1)*(H$1-1))</f>
        <v>1.14414882075472</v>
      </c>
      <c r="I41" s="0" t="n">
        <f aca="false">$B41+(($B41-$BC41)/($B$1-$BC$1)*(I$1-1))</f>
        <v>1.14728820754717</v>
      </c>
      <c r="J41" s="0" t="n">
        <f aca="false">$B41+(($B41-$BC41)/($B$1-$BC$1)*(J$1-1))</f>
        <v>1.15042759433962</v>
      </c>
      <c r="K41" s="0" t="n">
        <f aca="false">$B41+(($B41-$BC41)/($B$1-$BC$1)*(K$1-1))</f>
        <v>1.15356698113208</v>
      </c>
      <c r="L41" s="0" t="n">
        <f aca="false">$B41+(($B41-$BC41)/($B$1-$BC$1)*(L$1-1))</f>
        <v>1.15670636792453</v>
      </c>
      <c r="M41" s="0" t="n">
        <f aca="false">$B41+(($B41-$BC41)/($B$1-$BC$1)*(M$1-1))</f>
        <v>1.15984575471698</v>
      </c>
      <c r="N41" s="0" t="n">
        <f aca="false">$B41+(($B41-$BC41)/($B$1-$BC$1)*(N$1-1))</f>
        <v>1.16298514150943</v>
      </c>
      <c r="O41" s="0" t="n">
        <f aca="false">$B41+(($B41-$BC41)/($B$1-$BC$1)*(O$1-1))</f>
        <v>1.16612452830189</v>
      </c>
      <c r="P41" s="0" t="n">
        <f aca="false">$B41+(($B41-$BC41)/($B$1-$BC$1)*(P$1-1))</f>
        <v>1.16926391509434</v>
      </c>
      <c r="Q41" s="0" t="n">
        <f aca="false">$B41+(($B41-$BC41)/($B$1-$BC$1)*(Q$1-1))</f>
        <v>1.17240330188679</v>
      </c>
      <c r="R41" s="0" t="n">
        <f aca="false">$B41+(($B41-$BC41)/($B$1-$BC$1)*(R$1-1))</f>
        <v>1.17554268867925</v>
      </c>
      <c r="S41" s="0" t="n">
        <f aca="false">$B41+(($B41-$BC41)/($B$1-$BC$1)*(S$1-1))</f>
        <v>1.1786820754717</v>
      </c>
      <c r="T41" s="0" t="n">
        <f aca="false">$B41+(($B41-$BC41)/($B$1-$BC$1)*(T$1-1))</f>
        <v>1.18182146226415</v>
      </c>
      <c r="U41" s="0" t="n">
        <f aca="false">$B41+(($B41-$BC41)/($B$1-$BC$1)*(U$1-1))</f>
        <v>1.1849608490566</v>
      </c>
      <c r="V41" s="0" t="n">
        <f aca="false">$B41+(($B41-$BC41)/($B$1-$BC$1)*(V$1-1))</f>
        <v>1.18810023584906</v>
      </c>
      <c r="W41" s="0" t="n">
        <f aca="false">$B41+(($B41-$BC41)/($B$1-$BC$1)*(W$1-1))</f>
        <v>1.19123962264151</v>
      </c>
      <c r="X41" s="0" t="n">
        <f aca="false">$B41+(($B41-$BC41)/($B$1-$BC$1)*(X$1-1))</f>
        <v>1.19437900943396</v>
      </c>
      <c r="Y41" s="0" t="n">
        <f aca="false">$B41+(($B41-$BC41)/($B$1-$BC$1)*(Y$1-1))</f>
        <v>1.19751839622642</v>
      </c>
      <c r="Z41" s="0" t="n">
        <f aca="false">$B41+(($B41-$BC41)/($B$1-$BC$1)*(Z$1-1))</f>
        <v>1.20065778301887</v>
      </c>
      <c r="AA41" s="0" t="n">
        <f aca="false">$B41+(($B41-$BC41)/($B$1-$BC$1)*(AA$1-1))</f>
        <v>1.20379716981132</v>
      </c>
      <c r="AB41" s="0" t="n">
        <f aca="false">$B41+(($B41-$BC41)/($B$1-$BC$1)*(AB$1-1))</f>
        <v>1.20693655660377</v>
      </c>
      <c r="AC41" s="0" t="n">
        <f aca="false">$B41+(($B41-$BC41)/($B$1-$BC$1)*(AC$1-1))</f>
        <v>1.21007594339623</v>
      </c>
      <c r="AD41" s="0" t="n">
        <f aca="false">$B41+(($B41-$BC41)/($B$1-$BC$1)*(AD$1-1))</f>
        <v>1.21321533018868</v>
      </c>
      <c r="AE41" s="0" t="n">
        <f aca="false">$B41+(($B41-$BC41)/($B$1-$BC$1)*(AE$1-1))</f>
        <v>1.21635471698113</v>
      </c>
      <c r="AF41" s="0" t="n">
        <f aca="false">$B41+(($B41-$BC41)/($B$1-$BC$1)*(AF$1-1))</f>
        <v>1.21949410377359</v>
      </c>
      <c r="AG41" s="0" t="n">
        <f aca="false">$B41+(($B41-$BC41)/($B$1-$BC$1)*(AG$1-1))</f>
        <v>1.22263349056604</v>
      </c>
      <c r="AH41" s="0" t="n">
        <f aca="false">$B41+(($B41-$BC41)/($B$1-$BC$1)*(AH$1-1))</f>
        <v>1.22577287735849</v>
      </c>
      <c r="AI41" s="0" t="n">
        <f aca="false">$B41+(($B41-$BC41)/($B$1-$BC$1)*(AI$1-1))</f>
        <v>1.22891226415094</v>
      </c>
      <c r="AJ41" s="0" t="n">
        <f aca="false">$B41+(($B41-$BC41)/($B$1-$BC$1)*(AJ$1-1))</f>
        <v>1.2320516509434</v>
      </c>
      <c r="AK41" s="0" t="n">
        <f aca="false">$B41+(($B41-$BC41)/($B$1-$BC$1)*(AK$1-1))</f>
        <v>1.23519103773585</v>
      </c>
      <c r="AL41" s="0" t="n">
        <f aca="false">$B41+(($B41-$BC41)/($B$1-$BC$1)*(AL$1-1))</f>
        <v>1.2383304245283</v>
      </c>
      <c r="AM41" s="0" t="n">
        <f aca="false">$B41+(($B41-$BC41)/($B$1-$BC$1)*(AM$1-1))</f>
        <v>1.24146981132075</v>
      </c>
      <c r="AN41" s="0" t="n">
        <f aca="false">$B41+(($B41-$BC41)/($B$1-$BC$1)*(AN$1-1))</f>
        <v>1.24460919811321</v>
      </c>
      <c r="AO41" s="0" t="n">
        <f aca="false">$B41+(($B41-$BC41)/($B$1-$BC$1)*(AO$1-1))</f>
        <v>1.24774858490566</v>
      </c>
      <c r="AP41" s="0" t="n">
        <f aca="false">$B41+(($B41-$BC41)/($B$1-$BC$1)*(AP$1-1))</f>
        <v>1.25088797169811</v>
      </c>
      <c r="AQ41" s="0" t="n">
        <f aca="false">$B41+(($B41-$BC41)/($B$1-$BC$1)*(AQ$1-1))</f>
        <v>1.25402735849057</v>
      </c>
      <c r="AR41" s="0" t="n">
        <f aca="false">$B41+(($B41-$BC41)/($B$1-$BC$1)*(AR$1-1))</f>
        <v>1.25716674528302</v>
      </c>
      <c r="AS41" s="0" t="n">
        <f aca="false">$B41+(($B41-$BC41)/($B$1-$BC$1)*(AS$1-1))</f>
        <v>1.26030613207547</v>
      </c>
      <c r="AT41" s="0" t="n">
        <f aca="false">$B41+(($B41-$BC41)/($B$1-$BC$1)*(AT$1-1))</f>
        <v>1.26344551886792</v>
      </c>
      <c r="AU41" s="0" t="n">
        <f aca="false">$B41+(($B41-$BC41)/($B$1-$BC$1)*(AU$1-1))</f>
        <v>1.26658490566038</v>
      </c>
      <c r="AV41" s="0" t="n">
        <f aca="false">$B41+(($B41-$BC41)/($B$1-$BC$1)*(AV$1-1))</f>
        <v>1.26972429245283</v>
      </c>
      <c r="AW41" s="0" t="n">
        <f aca="false">$B41+(($B41-$BC41)/($B$1-$BC$1)*(AW$1-1))</f>
        <v>1.27286367924528</v>
      </c>
      <c r="AX41" s="0" t="n">
        <f aca="false">$B41+(($B41-$BC41)/($B$1-$BC$1)*(AX$1-1))</f>
        <v>1.27600306603774</v>
      </c>
      <c r="AY41" s="0" t="n">
        <f aca="false">$B41+(($B41-$BC41)/($B$1-$BC$1)*(AY$1-1))</f>
        <v>1.27914245283019</v>
      </c>
      <c r="AZ41" s="0" t="n">
        <f aca="false">$B41+(($B41-$BC41)/($B$1-$BC$1)*(AZ$1-1))</f>
        <v>1.28228183962264</v>
      </c>
      <c r="BA41" s="0" t="n">
        <f aca="false">$B41+(($B41-$BC41)/($B$1-$BC$1)*(BA$1-1))</f>
        <v>1.28542122641509</v>
      </c>
      <c r="BB41" s="0" t="n">
        <f aca="false">$B41+(($B41-$BC41)/($B$1-$BC$1)*(BB$1-1))</f>
        <v>1.28856061320755</v>
      </c>
      <c r="BC41" s="4" t="n">
        <f aca="false">Ultuna_subsoil_C_199!D29</f>
        <v>1.2917</v>
      </c>
      <c r="BD41" s="0" t="n">
        <f aca="false">$B41+(($B41-$BC41)/($B$1-$BC$1)*(BD$1-1))</f>
        <v>1.29483938679245</v>
      </c>
      <c r="BE41" s="0" t="n">
        <f aca="false">$B41+(($B41-$BC41)/($B$1-$BC$1)*(BE$1-1))</f>
        <v>1.29797877358491</v>
      </c>
      <c r="BF41" s="0" t="n">
        <f aca="false">$B41+(($B41-$BC41)/($B$1-$BC$1)*(BF$1-1))</f>
        <v>1.30111816037736</v>
      </c>
      <c r="BG41" s="0" t="n">
        <f aca="false">$B41+(($B41-$BC41)/($B$1-$BC$1)*(BG$1-1))</f>
        <v>1.30425754716981</v>
      </c>
      <c r="BH41" s="0" t="n">
        <f aca="false">$B41+(($B41-$BC41)/($B$1-$BC$1)*(BH$1-1))</f>
        <v>1.30739693396226</v>
      </c>
      <c r="BI41" s="0" t="n">
        <f aca="false">$B41+(($B41-$BC41)/($B$1-$BC$1)*(BI$1-1))</f>
        <v>1.31053632075472</v>
      </c>
      <c r="BJ41" s="0" t="n">
        <f aca="false">$B41+(($B41-$BC41)/($B$1-$BC$1)*(BJ$1-1))</f>
        <v>1.31367570754717</v>
      </c>
      <c r="BK41" s="0" t="n">
        <f aca="false">$B41+(($B41-$BC41)/($B$1-$BC$1)*(BK$1-1))</f>
        <v>1.31681509433962</v>
      </c>
    </row>
    <row r="42" customFormat="false" ht="14.4" hidden="false" customHeight="false" outlineLevel="0" collapsed="false">
      <c r="A42" s="0" t="n">
        <v>11</v>
      </c>
      <c r="B42" s="0" t="n">
        <f aca="false">B41</f>
        <v>1.1253125</v>
      </c>
      <c r="C42" s="0" t="n">
        <f aca="false">$B42+(($B42-$BC42)/($B$1-$BC$1)*(C$1-1))</f>
        <v>1.1337329009434</v>
      </c>
      <c r="D42" s="0" t="n">
        <f aca="false">$B42+(($B42-$BC42)/($B$1-$BC$1)*(D$1-1))</f>
        <v>1.14215330188679</v>
      </c>
      <c r="E42" s="0" t="n">
        <f aca="false">$B42+(($B42-$BC42)/($B$1-$BC$1)*(E$1-1))</f>
        <v>1.15057370283019</v>
      </c>
      <c r="F42" s="0" t="n">
        <f aca="false">$B42+(($B42-$BC42)/($B$1-$BC$1)*(F$1-1))</f>
        <v>1.15899410377359</v>
      </c>
      <c r="G42" s="0" t="n">
        <f aca="false">$B42+(($B42-$BC42)/($B$1-$BC$1)*(G$1-1))</f>
        <v>1.16741450471698</v>
      </c>
      <c r="H42" s="0" t="n">
        <f aca="false">$B42+(($B42-$BC42)/($B$1-$BC$1)*(H$1-1))</f>
        <v>1.17583490566038</v>
      </c>
      <c r="I42" s="0" t="n">
        <f aca="false">$B42+(($B42-$BC42)/($B$1-$BC$1)*(I$1-1))</f>
        <v>1.18425530660377</v>
      </c>
      <c r="J42" s="0" t="n">
        <f aca="false">$B42+(($B42-$BC42)/($B$1-$BC$1)*(J$1-1))</f>
        <v>1.19267570754717</v>
      </c>
      <c r="K42" s="0" t="n">
        <f aca="false">$B42+(($B42-$BC42)/($B$1-$BC$1)*(K$1-1))</f>
        <v>1.20109610849057</v>
      </c>
      <c r="L42" s="0" t="n">
        <f aca="false">$B42+(($B42-$BC42)/($B$1-$BC$1)*(L$1-1))</f>
        <v>1.20951650943396</v>
      </c>
      <c r="M42" s="0" t="n">
        <f aca="false">$B42+(($B42-$BC42)/($B$1-$BC$1)*(M$1-1))</f>
        <v>1.21793691037736</v>
      </c>
      <c r="N42" s="0" t="n">
        <f aca="false">$B42+(($B42-$BC42)/($B$1-$BC$1)*(N$1-1))</f>
        <v>1.22635731132075</v>
      </c>
      <c r="O42" s="0" t="n">
        <f aca="false">$B42+(($B42-$BC42)/($B$1-$BC$1)*(O$1-1))</f>
        <v>1.23477771226415</v>
      </c>
      <c r="P42" s="0" t="n">
        <f aca="false">$B42+(($B42-$BC42)/($B$1-$BC$1)*(P$1-1))</f>
        <v>1.24319811320755</v>
      </c>
      <c r="Q42" s="0" t="n">
        <f aca="false">$B42+(($B42-$BC42)/($B$1-$BC$1)*(Q$1-1))</f>
        <v>1.25161851415094</v>
      </c>
      <c r="R42" s="0" t="n">
        <f aca="false">$B42+(($B42-$BC42)/($B$1-$BC$1)*(R$1-1))</f>
        <v>1.26003891509434</v>
      </c>
      <c r="S42" s="0" t="n">
        <f aca="false">$B42+(($B42-$BC42)/($B$1-$BC$1)*(S$1-1))</f>
        <v>1.26845931603774</v>
      </c>
      <c r="T42" s="0" t="n">
        <f aca="false">$B42+(($B42-$BC42)/($B$1-$BC$1)*(T$1-1))</f>
        <v>1.27687971698113</v>
      </c>
      <c r="U42" s="0" t="n">
        <f aca="false">$B42+(($B42-$BC42)/($B$1-$BC$1)*(U$1-1))</f>
        <v>1.28530011792453</v>
      </c>
      <c r="V42" s="0" t="n">
        <f aca="false">$B42+(($B42-$BC42)/($B$1-$BC$1)*(V$1-1))</f>
        <v>1.29372051886792</v>
      </c>
      <c r="W42" s="0" t="n">
        <f aca="false">$B42+(($B42-$BC42)/($B$1-$BC$1)*(W$1-1))</f>
        <v>1.30214091981132</v>
      </c>
      <c r="X42" s="0" t="n">
        <f aca="false">$B42+(($B42-$BC42)/($B$1-$BC$1)*(X$1-1))</f>
        <v>1.31056132075472</v>
      </c>
      <c r="Y42" s="0" t="n">
        <f aca="false">$B42+(($B42-$BC42)/($B$1-$BC$1)*(Y$1-1))</f>
        <v>1.31898172169811</v>
      </c>
      <c r="Z42" s="0" t="n">
        <f aca="false">$B42+(($B42-$BC42)/($B$1-$BC$1)*(Z$1-1))</f>
        <v>1.32740212264151</v>
      </c>
      <c r="AA42" s="0" t="n">
        <f aca="false">$B42+(($B42-$BC42)/($B$1-$BC$1)*(AA$1-1))</f>
        <v>1.33582252358491</v>
      </c>
      <c r="AB42" s="0" t="n">
        <f aca="false">$B42+(($B42-$BC42)/($B$1-$BC$1)*(AB$1-1))</f>
        <v>1.3442429245283</v>
      </c>
      <c r="AC42" s="0" t="n">
        <f aca="false">$B42+(($B42-$BC42)/($B$1-$BC$1)*(AC$1-1))</f>
        <v>1.3526633254717</v>
      </c>
      <c r="AD42" s="0" t="n">
        <f aca="false">$B42+(($B42-$BC42)/($B$1-$BC$1)*(AD$1-1))</f>
        <v>1.36108372641509</v>
      </c>
      <c r="AE42" s="0" t="n">
        <f aca="false">$B42+(($B42-$BC42)/($B$1-$BC$1)*(AE$1-1))</f>
        <v>1.36950412735849</v>
      </c>
      <c r="AF42" s="0" t="n">
        <f aca="false">$B42+(($B42-$BC42)/($B$1-$BC$1)*(AF$1-1))</f>
        <v>1.37792452830189</v>
      </c>
      <c r="AG42" s="0" t="n">
        <f aca="false">$B42+(($B42-$BC42)/($B$1-$BC$1)*(AG$1-1))</f>
        <v>1.38634492924528</v>
      </c>
      <c r="AH42" s="0" t="n">
        <f aca="false">$B42+(($B42-$BC42)/($B$1-$BC$1)*(AH$1-1))</f>
        <v>1.39476533018868</v>
      </c>
      <c r="AI42" s="0" t="n">
        <f aca="false">$B42+(($B42-$BC42)/($B$1-$BC$1)*(AI$1-1))</f>
        <v>1.40318573113208</v>
      </c>
      <c r="AJ42" s="0" t="n">
        <f aca="false">$B42+(($B42-$BC42)/($B$1-$BC$1)*(AJ$1-1))</f>
        <v>1.41160613207547</v>
      </c>
      <c r="AK42" s="0" t="n">
        <f aca="false">$B42+(($B42-$BC42)/($B$1-$BC$1)*(AK$1-1))</f>
        <v>1.42002653301887</v>
      </c>
      <c r="AL42" s="0" t="n">
        <f aca="false">$B42+(($B42-$BC42)/($B$1-$BC$1)*(AL$1-1))</f>
        <v>1.42844693396226</v>
      </c>
      <c r="AM42" s="0" t="n">
        <f aca="false">$B42+(($B42-$BC42)/($B$1-$BC$1)*(AM$1-1))</f>
        <v>1.43686733490566</v>
      </c>
      <c r="AN42" s="0" t="n">
        <f aca="false">$B42+(($B42-$BC42)/($B$1-$BC$1)*(AN$1-1))</f>
        <v>1.44528773584906</v>
      </c>
      <c r="AO42" s="0" t="n">
        <f aca="false">$B42+(($B42-$BC42)/($B$1-$BC$1)*(AO$1-1))</f>
        <v>1.45370813679245</v>
      </c>
      <c r="AP42" s="0" t="n">
        <f aca="false">$B42+(($B42-$BC42)/($B$1-$BC$1)*(AP$1-1))</f>
        <v>1.46212853773585</v>
      </c>
      <c r="AQ42" s="0" t="n">
        <f aca="false">$B42+(($B42-$BC42)/($B$1-$BC$1)*(AQ$1-1))</f>
        <v>1.47054893867925</v>
      </c>
      <c r="AR42" s="0" t="n">
        <f aca="false">$B42+(($B42-$BC42)/($B$1-$BC$1)*(AR$1-1))</f>
        <v>1.47896933962264</v>
      </c>
      <c r="AS42" s="0" t="n">
        <f aca="false">$B42+(($B42-$BC42)/($B$1-$BC$1)*(AS$1-1))</f>
        <v>1.48738974056604</v>
      </c>
      <c r="AT42" s="0" t="n">
        <f aca="false">$B42+(($B42-$BC42)/($B$1-$BC$1)*(AT$1-1))</f>
        <v>1.49581014150943</v>
      </c>
      <c r="AU42" s="0" t="n">
        <f aca="false">$B42+(($B42-$BC42)/($B$1-$BC$1)*(AU$1-1))</f>
        <v>1.50423054245283</v>
      </c>
      <c r="AV42" s="0" t="n">
        <f aca="false">$B42+(($B42-$BC42)/($B$1-$BC$1)*(AV$1-1))</f>
        <v>1.51265094339623</v>
      </c>
      <c r="AW42" s="0" t="n">
        <f aca="false">$B42+(($B42-$BC42)/($B$1-$BC$1)*(AW$1-1))</f>
        <v>1.52107134433962</v>
      </c>
      <c r="AX42" s="0" t="n">
        <f aca="false">$B42+(($B42-$BC42)/($B$1-$BC$1)*(AX$1-1))</f>
        <v>1.52949174528302</v>
      </c>
      <c r="AY42" s="0" t="n">
        <f aca="false">$B42+(($B42-$BC42)/($B$1-$BC$1)*(AY$1-1))</f>
        <v>1.53791214622642</v>
      </c>
      <c r="AZ42" s="0" t="n">
        <f aca="false">$B42+(($B42-$BC42)/($B$1-$BC$1)*(AZ$1-1))</f>
        <v>1.54633254716981</v>
      </c>
      <c r="BA42" s="0" t="n">
        <f aca="false">$B42+(($B42-$BC42)/($B$1-$BC$1)*(BA$1-1))</f>
        <v>1.55475294811321</v>
      </c>
      <c r="BB42" s="0" t="n">
        <f aca="false">$B42+(($B42-$BC42)/($B$1-$BC$1)*(BB$1-1))</f>
        <v>1.5631733490566</v>
      </c>
      <c r="BC42" s="0" t="n">
        <f aca="false">AVERAGE(BC38:BC41,BC50:BC53)</f>
        <v>1.57159375</v>
      </c>
      <c r="BD42" s="0" t="n">
        <f aca="false">$B42+(($B42-$BC42)/($B$1-$BC$1)*(BD$1-1))</f>
        <v>1.5800141509434</v>
      </c>
      <c r="BE42" s="0" t="n">
        <f aca="false">$B42+(($B42-$BC42)/($B$1-$BC$1)*(BE$1-1))</f>
        <v>1.58843455188679</v>
      </c>
      <c r="BF42" s="0" t="n">
        <f aca="false">$B42+(($B42-$BC42)/($B$1-$BC$1)*(BF$1-1))</f>
        <v>1.59685495283019</v>
      </c>
      <c r="BG42" s="0" t="n">
        <f aca="false">$B42+(($B42-$BC42)/($B$1-$BC$1)*(BG$1-1))</f>
        <v>1.60527535377359</v>
      </c>
      <c r="BH42" s="0" t="n">
        <f aca="false">$B42+(($B42-$BC42)/($B$1-$BC$1)*(BH$1-1))</f>
        <v>1.61369575471698</v>
      </c>
      <c r="BI42" s="0" t="n">
        <f aca="false">$B42+(($B42-$BC42)/($B$1-$BC$1)*(BI$1-1))</f>
        <v>1.62211615566038</v>
      </c>
      <c r="BJ42" s="0" t="n">
        <f aca="false">$B42+(($B42-$BC42)/($B$1-$BC$1)*(BJ$1-1))</f>
        <v>1.63053655660377</v>
      </c>
      <c r="BK42" s="0" t="n">
        <f aca="false">$B42+(($B42-$BC42)/($B$1-$BC$1)*(BK$1-1))</f>
        <v>1.63895695754717</v>
      </c>
    </row>
    <row r="43" customFormat="false" ht="14.4" hidden="false" customHeight="false" outlineLevel="0" collapsed="false">
      <c r="A43" s="0" t="n">
        <v>27</v>
      </c>
      <c r="B43" s="0" t="n">
        <f aca="false">B42</f>
        <v>1.1253125</v>
      </c>
      <c r="C43" s="0" t="n">
        <f aca="false">$B43+(($B43-$BC43)/($B$1-$BC$1)*(C$1-1))</f>
        <v>1.1337329009434</v>
      </c>
      <c r="D43" s="0" t="n">
        <f aca="false">$B43+(($B43-$BC43)/($B$1-$BC$1)*(D$1-1))</f>
        <v>1.14215330188679</v>
      </c>
      <c r="E43" s="0" t="n">
        <f aca="false">$B43+(($B43-$BC43)/($B$1-$BC$1)*(E$1-1))</f>
        <v>1.15057370283019</v>
      </c>
      <c r="F43" s="0" t="n">
        <f aca="false">$B43+(($B43-$BC43)/($B$1-$BC$1)*(F$1-1))</f>
        <v>1.15899410377359</v>
      </c>
      <c r="G43" s="0" t="n">
        <f aca="false">$B43+(($B43-$BC43)/($B$1-$BC$1)*(G$1-1))</f>
        <v>1.16741450471698</v>
      </c>
      <c r="H43" s="0" t="n">
        <f aca="false">$B43+(($B43-$BC43)/($B$1-$BC$1)*(H$1-1))</f>
        <v>1.17583490566038</v>
      </c>
      <c r="I43" s="0" t="n">
        <f aca="false">$B43+(($B43-$BC43)/($B$1-$BC$1)*(I$1-1))</f>
        <v>1.18425530660377</v>
      </c>
      <c r="J43" s="0" t="n">
        <f aca="false">$B43+(($B43-$BC43)/($B$1-$BC$1)*(J$1-1))</f>
        <v>1.19267570754717</v>
      </c>
      <c r="K43" s="0" t="n">
        <f aca="false">$B43+(($B43-$BC43)/($B$1-$BC$1)*(K$1-1))</f>
        <v>1.20109610849057</v>
      </c>
      <c r="L43" s="0" t="n">
        <f aca="false">$B43+(($B43-$BC43)/($B$1-$BC$1)*(L$1-1))</f>
        <v>1.20951650943396</v>
      </c>
      <c r="M43" s="0" t="n">
        <f aca="false">$B43+(($B43-$BC43)/($B$1-$BC$1)*(M$1-1))</f>
        <v>1.21793691037736</v>
      </c>
      <c r="N43" s="0" t="n">
        <f aca="false">$B43+(($B43-$BC43)/($B$1-$BC$1)*(N$1-1))</f>
        <v>1.22635731132075</v>
      </c>
      <c r="O43" s="0" t="n">
        <f aca="false">$B43+(($B43-$BC43)/($B$1-$BC$1)*(O$1-1))</f>
        <v>1.23477771226415</v>
      </c>
      <c r="P43" s="0" t="n">
        <f aca="false">$B43+(($B43-$BC43)/($B$1-$BC$1)*(P$1-1))</f>
        <v>1.24319811320755</v>
      </c>
      <c r="Q43" s="0" t="n">
        <f aca="false">$B43+(($B43-$BC43)/($B$1-$BC$1)*(Q$1-1))</f>
        <v>1.25161851415094</v>
      </c>
      <c r="R43" s="0" t="n">
        <f aca="false">$B43+(($B43-$BC43)/($B$1-$BC$1)*(R$1-1))</f>
        <v>1.26003891509434</v>
      </c>
      <c r="S43" s="0" t="n">
        <f aca="false">$B43+(($B43-$BC43)/($B$1-$BC$1)*(S$1-1))</f>
        <v>1.26845931603774</v>
      </c>
      <c r="T43" s="0" t="n">
        <f aca="false">$B43+(($B43-$BC43)/($B$1-$BC$1)*(T$1-1))</f>
        <v>1.27687971698113</v>
      </c>
      <c r="U43" s="0" t="n">
        <f aca="false">$B43+(($B43-$BC43)/($B$1-$BC$1)*(U$1-1))</f>
        <v>1.28530011792453</v>
      </c>
      <c r="V43" s="0" t="n">
        <f aca="false">$B43+(($B43-$BC43)/($B$1-$BC$1)*(V$1-1))</f>
        <v>1.29372051886792</v>
      </c>
      <c r="W43" s="0" t="n">
        <f aca="false">$B43+(($B43-$BC43)/($B$1-$BC$1)*(W$1-1))</f>
        <v>1.30214091981132</v>
      </c>
      <c r="X43" s="0" t="n">
        <f aca="false">$B43+(($B43-$BC43)/($B$1-$BC$1)*(X$1-1))</f>
        <v>1.31056132075472</v>
      </c>
      <c r="Y43" s="0" t="n">
        <f aca="false">$B43+(($B43-$BC43)/($B$1-$BC$1)*(Y$1-1))</f>
        <v>1.31898172169811</v>
      </c>
      <c r="Z43" s="0" t="n">
        <f aca="false">$B43+(($B43-$BC43)/($B$1-$BC$1)*(Z$1-1))</f>
        <v>1.32740212264151</v>
      </c>
      <c r="AA43" s="0" t="n">
        <f aca="false">$B43+(($B43-$BC43)/($B$1-$BC$1)*(AA$1-1))</f>
        <v>1.33582252358491</v>
      </c>
      <c r="AB43" s="0" t="n">
        <f aca="false">$B43+(($B43-$BC43)/($B$1-$BC$1)*(AB$1-1))</f>
        <v>1.3442429245283</v>
      </c>
      <c r="AC43" s="0" t="n">
        <f aca="false">$B43+(($B43-$BC43)/($B$1-$BC$1)*(AC$1-1))</f>
        <v>1.3526633254717</v>
      </c>
      <c r="AD43" s="0" t="n">
        <f aca="false">$B43+(($B43-$BC43)/($B$1-$BC$1)*(AD$1-1))</f>
        <v>1.36108372641509</v>
      </c>
      <c r="AE43" s="0" t="n">
        <f aca="false">$B43+(($B43-$BC43)/($B$1-$BC$1)*(AE$1-1))</f>
        <v>1.36950412735849</v>
      </c>
      <c r="AF43" s="0" t="n">
        <f aca="false">$B43+(($B43-$BC43)/($B$1-$BC$1)*(AF$1-1))</f>
        <v>1.37792452830189</v>
      </c>
      <c r="AG43" s="0" t="n">
        <f aca="false">$B43+(($B43-$BC43)/($B$1-$BC$1)*(AG$1-1))</f>
        <v>1.38634492924528</v>
      </c>
      <c r="AH43" s="0" t="n">
        <f aca="false">$B43+(($B43-$BC43)/($B$1-$BC$1)*(AH$1-1))</f>
        <v>1.39476533018868</v>
      </c>
      <c r="AI43" s="0" t="n">
        <f aca="false">$B43+(($B43-$BC43)/($B$1-$BC$1)*(AI$1-1))</f>
        <v>1.40318573113208</v>
      </c>
      <c r="AJ43" s="0" t="n">
        <f aca="false">$B43+(($B43-$BC43)/($B$1-$BC$1)*(AJ$1-1))</f>
        <v>1.41160613207547</v>
      </c>
      <c r="AK43" s="0" t="n">
        <f aca="false">$B43+(($B43-$BC43)/($B$1-$BC$1)*(AK$1-1))</f>
        <v>1.42002653301887</v>
      </c>
      <c r="AL43" s="0" t="n">
        <f aca="false">$B43+(($B43-$BC43)/($B$1-$BC$1)*(AL$1-1))</f>
        <v>1.42844693396226</v>
      </c>
      <c r="AM43" s="0" t="n">
        <f aca="false">$B43+(($B43-$BC43)/($B$1-$BC$1)*(AM$1-1))</f>
        <v>1.43686733490566</v>
      </c>
      <c r="AN43" s="0" t="n">
        <f aca="false">$B43+(($B43-$BC43)/($B$1-$BC$1)*(AN$1-1))</f>
        <v>1.44528773584906</v>
      </c>
      <c r="AO43" s="0" t="n">
        <f aca="false">$B43+(($B43-$BC43)/($B$1-$BC$1)*(AO$1-1))</f>
        <v>1.45370813679245</v>
      </c>
      <c r="AP43" s="0" t="n">
        <f aca="false">$B43+(($B43-$BC43)/($B$1-$BC$1)*(AP$1-1))</f>
        <v>1.46212853773585</v>
      </c>
      <c r="AQ43" s="0" t="n">
        <f aca="false">$B43+(($B43-$BC43)/($B$1-$BC$1)*(AQ$1-1))</f>
        <v>1.47054893867925</v>
      </c>
      <c r="AR43" s="0" t="n">
        <f aca="false">$B43+(($B43-$BC43)/($B$1-$BC$1)*(AR$1-1))</f>
        <v>1.47896933962264</v>
      </c>
      <c r="AS43" s="0" t="n">
        <f aca="false">$B43+(($B43-$BC43)/($B$1-$BC$1)*(AS$1-1))</f>
        <v>1.48738974056604</v>
      </c>
      <c r="AT43" s="0" t="n">
        <f aca="false">$B43+(($B43-$BC43)/($B$1-$BC$1)*(AT$1-1))</f>
        <v>1.49581014150943</v>
      </c>
      <c r="AU43" s="0" t="n">
        <f aca="false">$B43+(($B43-$BC43)/($B$1-$BC$1)*(AU$1-1))</f>
        <v>1.50423054245283</v>
      </c>
      <c r="AV43" s="0" t="n">
        <f aca="false">$B43+(($B43-$BC43)/($B$1-$BC$1)*(AV$1-1))</f>
        <v>1.51265094339623</v>
      </c>
      <c r="AW43" s="0" t="n">
        <f aca="false">$B43+(($B43-$BC43)/($B$1-$BC$1)*(AW$1-1))</f>
        <v>1.52107134433962</v>
      </c>
      <c r="AX43" s="0" t="n">
        <f aca="false">$B43+(($B43-$BC43)/($B$1-$BC$1)*(AX$1-1))</f>
        <v>1.52949174528302</v>
      </c>
      <c r="AY43" s="0" t="n">
        <f aca="false">$B43+(($B43-$BC43)/($B$1-$BC$1)*(AY$1-1))</f>
        <v>1.53791214622642</v>
      </c>
      <c r="AZ43" s="0" t="n">
        <f aca="false">$B43+(($B43-$BC43)/($B$1-$BC$1)*(AZ$1-1))</f>
        <v>1.54633254716981</v>
      </c>
      <c r="BA43" s="0" t="n">
        <f aca="false">$B43+(($B43-$BC43)/($B$1-$BC$1)*(BA$1-1))</f>
        <v>1.55475294811321</v>
      </c>
      <c r="BB43" s="0" t="n">
        <f aca="false">$B43+(($B43-$BC43)/($B$1-$BC$1)*(BB$1-1))</f>
        <v>1.5631733490566</v>
      </c>
      <c r="BC43" s="0" t="n">
        <f aca="false">BC42</f>
        <v>1.57159375</v>
      </c>
      <c r="BD43" s="0" t="n">
        <f aca="false">$B43+(($B43-$BC43)/($B$1-$BC$1)*(BD$1-1))</f>
        <v>1.5800141509434</v>
      </c>
      <c r="BE43" s="0" t="n">
        <f aca="false">$B43+(($B43-$BC43)/($B$1-$BC$1)*(BE$1-1))</f>
        <v>1.58843455188679</v>
      </c>
      <c r="BF43" s="0" t="n">
        <f aca="false">$B43+(($B43-$BC43)/($B$1-$BC$1)*(BF$1-1))</f>
        <v>1.59685495283019</v>
      </c>
      <c r="BG43" s="0" t="n">
        <f aca="false">$B43+(($B43-$BC43)/($B$1-$BC$1)*(BG$1-1))</f>
        <v>1.60527535377359</v>
      </c>
      <c r="BH43" s="0" t="n">
        <f aca="false">$B43+(($B43-$BC43)/($B$1-$BC$1)*(BH$1-1))</f>
        <v>1.61369575471698</v>
      </c>
      <c r="BI43" s="0" t="n">
        <f aca="false">$B43+(($B43-$BC43)/($B$1-$BC$1)*(BI$1-1))</f>
        <v>1.62211615566038</v>
      </c>
      <c r="BJ43" s="0" t="n">
        <f aca="false">$B43+(($B43-$BC43)/($B$1-$BC$1)*(BJ$1-1))</f>
        <v>1.63053655660377</v>
      </c>
      <c r="BK43" s="0" t="n">
        <f aca="false">$B43+(($B43-$BC43)/($B$1-$BC$1)*(BK$1-1))</f>
        <v>1.63895695754717</v>
      </c>
    </row>
    <row r="44" customFormat="false" ht="14.4" hidden="false" customHeight="false" outlineLevel="0" collapsed="false">
      <c r="A44" s="0" t="n">
        <v>38</v>
      </c>
      <c r="B44" s="0" t="n">
        <f aca="false">B43</f>
        <v>1.1253125</v>
      </c>
      <c r="C44" s="0" t="n">
        <f aca="false">$B44+(($B44-$BC44)/($B$1-$BC$1)*(C$1-1))</f>
        <v>1.1337329009434</v>
      </c>
      <c r="D44" s="0" t="n">
        <f aca="false">$B44+(($B44-$BC44)/($B$1-$BC$1)*(D$1-1))</f>
        <v>1.14215330188679</v>
      </c>
      <c r="E44" s="0" t="n">
        <f aca="false">$B44+(($B44-$BC44)/($B$1-$BC$1)*(E$1-1))</f>
        <v>1.15057370283019</v>
      </c>
      <c r="F44" s="0" t="n">
        <f aca="false">$B44+(($B44-$BC44)/($B$1-$BC$1)*(F$1-1))</f>
        <v>1.15899410377359</v>
      </c>
      <c r="G44" s="0" t="n">
        <f aca="false">$B44+(($B44-$BC44)/($B$1-$BC$1)*(G$1-1))</f>
        <v>1.16741450471698</v>
      </c>
      <c r="H44" s="0" t="n">
        <f aca="false">$B44+(($B44-$BC44)/($B$1-$BC$1)*(H$1-1))</f>
        <v>1.17583490566038</v>
      </c>
      <c r="I44" s="0" t="n">
        <f aca="false">$B44+(($B44-$BC44)/($B$1-$BC$1)*(I$1-1))</f>
        <v>1.18425530660377</v>
      </c>
      <c r="J44" s="0" t="n">
        <f aca="false">$B44+(($B44-$BC44)/($B$1-$BC$1)*(J$1-1))</f>
        <v>1.19267570754717</v>
      </c>
      <c r="K44" s="0" t="n">
        <f aca="false">$B44+(($B44-$BC44)/($B$1-$BC$1)*(K$1-1))</f>
        <v>1.20109610849057</v>
      </c>
      <c r="L44" s="0" t="n">
        <f aca="false">$B44+(($B44-$BC44)/($B$1-$BC$1)*(L$1-1))</f>
        <v>1.20951650943396</v>
      </c>
      <c r="M44" s="0" t="n">
        <f aca="false">$B44+(($B44-$BC44)/($B$1-$BC$1)*(M$1-1))</f>
        <v>1.21793691037736</v>
      </c>
      <c r="N44" s="0" t="n">
        <f aca="false">$B44+(($B44-$BC44)/($B$1-$BC$1)*(N$1-1))</f>
        <v>1.22635731132075</v>
      </c>
      <c r="O44" s="0" t="n">
        <f aca="false">$B44+(($B44-$BC44)/($B$1-$BC$1)*(O$1-1))</f>
        <v>1.23477771226415</v>
      </c>
      <c r="P44" s="0" t="n">
        <f aca="false">$B44+(($B44-$BC44)/($B$1-$BC$1)*(P$1-1))</f>
        <v>1.24319811320755</v>
      </c>
      <c r="Q44" s="0" t="n">
        <f aca="false">$B44+(($B44-$BC44)/($B$1-$BC$1)*(Q$1-1))</f>
        <v>1.25161851415094</v>
      </c>
      <c r="R44" s="0" t="n">
        <f aca="false">$B44+(($B44-$BC44)/($B$1-$BC$1)*(R$1-1))</f>
        <v>1.26003891509434</v>
      </c>
      <c r="S44" s="0" t="n">
        <f aca="false">$B44+(($B44-$BC44)/($B$1-$BC$1)*(S$1-1))</f>
        <v>1.26845931603774</v>
      </c>
      <c r="T44" s="0" t="n">
        <f aca="false">$B44+(($B44-$BC44)/($B$1-$BC$1)*(T$1-1))</f>
        <v>1.27687971698113</v>
      </c>
      <c r="U44" s="0" t="n">
        <f aca="false">$B44+(($B44-$BC44)/($B$1-$BC$1)*(U$1-1))</f>
        <v>1.28530011792453</v>
      </c>
      <c r="V44" s="0" t="n">
        <f aca="false">$B44+(($B44-$BC44)/($B$1-$BC$1)*(V$1-1))</f>
        <v>1.29372051886792</v>
      </c>
      <c r="W44" s="0" t="n">
        <f aca="false">$B44+(($B44-$BC44)/($B$1-$BC$1)*(W$1-1))</f>
        <v>1.30214091981132</v>
      </c>
      <c r="X44" s="0" t="n">
        <f aca="false">$B44+(($B44-$BC44)/($B$1-$BC$1)*(X$1-1))</f>
        <v>1.31056132075472</v>
      </c>
      <c r="Y44" s="0" t="n">
        <f aca="false">$B44+(($B44-$BC44)/($B$1-$BC$1)*(Y$1-1))</f>
        <v>1.31898172169811</v>
      </c>
      <c r="Z44" s="0" t="n">
        <f aca="false">$B44+(($B44-$BC44)/($B$1-$BC$1)*(Z$1-1))</f>
        <v>1.32740212264151</v>
      </c>
      <c r="AA44" s="0" t="n">
        <f aca="false">$B44+(($B44-$BC44)/($B$1-$BC$1)*(AA$1-1))</f>
        <v>1.33582252358491</v>
      </c>
      <c r="AB44" s="0" t="n">
        <f aca="false">$B44+(($B44-$BC44)/($B$1-$BC$1)*(AB$1-1))</f>
        <v>1.3442429245283</v>
      </c>
      <c r="AC44" s="0" t="n">
        <f aca="false">$B44+(($B44-$BC44)/($B$1-$BC$1)*(AC$1-1))</f>
        <v>1.3526633254717</v>
      </c>
      <c r="AD44" s="0" t="n">
        <f aca="false">$B44+(($B44-$BC44)/($B$1-$BC$1)*(AD$1-1))</f>
        <v>1.36108372641509</v>
      </c>
      <c r="AE44" s="0" t="n">
        <f aca="false">$B44+(($B44-$BC44)/($B$1-$BC$1)*(AE$1-1))</f>
        <v>1.36950412735849</v>
      </c>
      <c r="AF44" s="0" t="n">
        <f aca="false">$B44+(($B44-$BC44)/($B$1-$BC$1)*(AF$1-1))</f>
        <v>1.37792452830189</v>
      </c>
      <c r="AG44" s="0" t="n">
        <f aca="false">$B44+(($B44-$BC44)/($B$1-$BC$1)*(AG$1-1))</f>
        <v>1.38634492924528</v>
      </c>
      <c r="AH44" s="0" t="n">
        <f aca="false">$B44+(($B44-$BC44)/($B$1-$BC$1)*(AH$1-1))</f>
        <v>1.39476533018868</v>
      </c>
      <c r="AI44" s="0" t="n">
        <f aca="false">$B44+(($B44-$BC44)/($B$1-$BC$1)*(AI$1-1))</f>
        <v>1.40318573113208</v>
      </c>
      <c r="AJ44" s="0" t="n">
        <f aca="false">$B44+(($B44-$BC44)/($B$1-$BC$1)*(AJ$1-1))</f>
        <v>1.41160613207547</v>
      </c>
      <c r="AK44" s="0" t="n">
        <f aca="false">$B44+(($B44-$BC44)/($B$1-$BC$1)*(AK$1-1))</f>
        <v>1.42002653301887</v>
      </c>
      <c r="AL44" s="0" t="n">
        <f aca="false">$B44+(($B44-$BC44)/($B$1-$BC$1)*(AL$1-1))</f>
        <v>1.42844693396226</v>
      </c>
      <c r="AM44" s="0" t="n">
        <f aca="false">$B44+(($B44-$BC44)/($B$1-$BC$1)*(AM$1-1))</f>
        <v>1.43686733490566</v>
      </c>
      <c r="AN44" s="0" t="n">
        <f aca="false">$B44+(($B44-$BC44)/($B$1-$BC$1)*(AN$1-1))</f>
        <v>1.44528773584906</v>
      </c>
      <c r="AO44" s="0" t="n">
        <f aca="false">$B44+(($B44-$BC44)/($B$1-$BC$1)*(AO$1-1))</f>
        <v>1.45370813679245</v>
      </c>
      <c r="AP44" s="0" t="n">
        <f aca="false">$B44+(($B44-$BC44)/($B$1-$BC$1)*(AP$1-1))</f>
        <v>1.46212853773585</v>
      </c>
      <c r="AQ44" s="0" t="n">
        <f aca="false">$B44+(($B44-$BC44)/($B$1-$BC$1)*(AQ$1-1))</f>
        <v>1.47054893867925</v>
      </c>
      <c r="AR44" s="0" t="n">
        <f aca="false">$B44+(($B44-$BC44)/($B$1-$BC$1)*(AR$1-1))</f>
        <v>1.47896933962264</v>
      </c>
      <c r="AS44" s="0" t="n">
        <f aca="false">$B44+(($B44-$BC44)/($B$1-$BC$1)*(AS$1-1))</f>
        <v>1.48738974056604</v>
      </c>
      <c r="AT44" s="0" t="n">
        <f aca="false">$B44+(($B44-$BC44)/($B$1-$BC$1)*(AT$1-1))</f>
        <v>1.49581014150943</v>
      </c>
      <c r="AU44" s="0" t="n">
        <f aca="false">$B44+(($B44-$BC44)/($B$1-$BC$1)*(AU$1-1))</f>
        <v>1.50423054245283</v>
      </c>
      <c r="AV44" s="0" t="n">
        <f aca="false">$B44+(($B44-$BC44)/($B$1-$BC$1)*(AV$1-1))</f>
        <v>1.51265094339623</v>
      </c>
      <c r="AW44" s="0" t="n">
        <f aca="false">$B44+(($B44-$BC44)/($B$1-$BC$1)*(AW$1-1))</f>
        <v>1.52107134433962</v>
      </c>
      <c r="AX44" s="0" t="n">
        <f aca="false">$B44+(($B44-$BC44)/($B$1-$BC$1)*(AX$1-1))</f>
        <v>1.52949174528302</v>
      </c>
      <c r="AY44" s="0" t="n">
        <f aca="false">$B44+(($B44-$BC44)/($B$1-$BC$1)*(AY$1-1))</f>
        <v>1.53791214622642</v>
      </c>
      <c r="AZ44" s="0" t="n">
        <f aca="false">$B44+(($B44-$BC44)/($B$1-$BC$1)*(AZ$1-1))</f>
        <v>1.54633254716981</v>
      </c>
      <c r="BA44" s="0" t="n">
        <f aca="false">$B44+(($B44-$BC44)/($B$1-$BC$1)*(BA$1-1))</f>
        <v>1.55475294811321</v>
      </c>
      <c r="BB44" s="0" t="n">
        <f aca="false">$B44+(($B44-$BC44)/($B$1-$BC$1)*(BB$1-1))</f>
        <v>1.5631733490566</v>
      </c>
      <c r="BC44" s="0" t="n">
        <f aca="false">BC43</f>
        <v>1.57159375</v>
      </c>
      <c r="BD44" s="0" t="n">
        <f aca="false">$B44+(($B44-$BC44)/($B$1-$BC$1)*(BD$1-1))</f>
        <v>1.5800141509434</v>
      </c>
      <c r="BE44" s="0" t="n">
        <f aca="false">$B44+(($B44-$BC44)/($B$1-$BC$1)*(BE$1-1))</f>
        <v>1.58843455188679</v>
      </c>
      <c r="BF44" s="0" t="n">
        <f aca="false">$B44+(($B44-$BC44)/($B$1-$BC$1)*(BF$1-1))</f>
        <v>1.59685495283019</v>
      </c>
      <c r="BG44" s="0" t="n">
        <f aca="false">$B44+(($B44-$BC44)/($B$1-$BC$1)*(BG$1-1))</f>
        <v>1.60527535377359</v>
      </c>
      <c r="BH44" s="0" t="n">
        <f aca="false">$B44+(($B44-$BC44)/($B$1-$BC$1)*(BH$1-1))</f>
        <v>1.61369575471698</v>
      </c>
      <c r="BI44" s="0" t="n">
        <f aca="false">$B44+(($B44-$BC44)/($B$1-$BC$1)*(BI$1-1))</f>
        <v>1.62211615566038</v>
      </c>
      <c r="BJ44" s="0" t="n">
        <f aca="false">$B44+(($B44-$BC44)/($B$1-$BC$1)*(BJ$1-1))</f>
        <v>1.63053655660377</v>
      </c>
      <c r="BK44" s="0" t="n">
        <f aca="false">$B44+(($B44-$BC44)/($B$1-$BC$1)*(BK$1-1))</f>
        <v>1.63895695754717</v>
      </c>
    </row>
    <row r="45" customFormat="false" ht="14.4" hidden="false" customHeight="false" outlineLevel="0" collapsed="false">
      <c r="A45" s="0" t="n">
        <v>48</v>
      </c>
      <c r="B45" s="0" t="n">
        <f aca="false">B44</f>
        <v>1.1253125</v>
      </c>
      <c r="C45" s="0" t="n">
        <f aca="false">$B45+(($B45-$BC45)/($B$1-$BC$1)*(C$1-1))</f>
        <v>1.1337329009434</v>
      </c>
      <c r="D45" s="0" t="n">
        <f aca="false">$B45+(($B45-$BC45)/($B$1-$BC$1)*(D$1-1))</f>
        <v>1.14215330188679</v>
      </c>
      <c r="E45" s="0" t="n">
        <f aca="false">$B45+(($B45-$BC45)/($B$1-$BC$1)*(E$1-1))</f>
        <v>1.15057370283019</v>
      </c>
      <c r="F45" s="0" t="n">
        <f aca="false">$B45+(($B45-$BC45)/($B$1-$BC$1)*(F$1-1))</f>
        <v>1.15899410377359</v>
      </c>
      <c r="G45" s="0" t="n">
        <f aca="false">$B45+(($B45-$BC45)/($B$1-$BC$1)*(G$1-1))</f>
        <v>1.16741450471698</v>
      </c>
      <c r="H45" s="0" t="n">
        <f aca="false">$B45+(($B45-$BC45)/($B$1-$BC$1)*(H$1-1))</f>
        <v>1.17583490566038</v>
      </c>
      <c r="I45" s="0" t="n">
        <f aca="false">$B45+(($B45-$BC45)/($B$1-$BC$1)*(I$1-1))</f>
        <v>1.18425530660377</v>
      </c>
      <c r="J45" s="0" t="n">
        <f aca="false">$B45+(($B45-$BC45)/($B$1-$BC$1)*(J$1-1))</f>
        <v>1.19267570754717</v>
      </c>
      <c r="K45" s="0" t="n">
        <f aca="false">$B45+(($B45-$BC45)/($B$1-$BC$1)*(K$1-1))</f>
        <v>1.20109610849057</v>
      </c>
      <c r="L45" s="0" t="n">
        <f aca="false">$B45+(($B45-$BC45)/($B$1-$BC$1)*(L$1-1))</f>
        <v>1.20951650943396</v>
      </c>
      <c r="M45" s="0" t="n">
        <f aca="false">$B45+(($B45-$BC45)/($B$1-$BC$1)*(M$1-1))</f>
        <v>1.21793691037736</v>
      </c>
      <c r="N45" s="0" t="n">
        <f aca="false">$B45+(($B45-$BC45)/($B$1-$BC$1)*(N$1-1))</f>
        <v>1.22635731132075</v>
      </c>
      <c r="O45" s="0" t="n">
        <f aca="false">$B45+(($B45-$BC45)/($B$1-$BC$1)*(O$1-1))</f>
        <v>1.23477771226415</v>
      </c>
      <c r="P45" s="0" t="n">
        <f aca="false">$B45+(($B45-$BC45)/($B$1-$BC$1)*(P$1-1))</f>
        <v>1.24319811320755</v>
      </c>
      <c r="Q45" s="0" t="n">
        <f aca="false">$B45+(($B45-$BC45)/($B$1-$BC$1)*(Q$1-1))</f>
        <v>1.25161851415094</v>
      </c>
      <c r="R45" s="0" t="n">
        <f aca="false">$B45+(($B45-$BC45)/($B$1-$BC$1)*(R$1-1))</f>
        <v>1.26003891509434</v>
      </c>
      <c r="S45" s="0" t="n">
        <f aca="false">$B45+(($B45-$BC45)/($B$1-$BC$1)*(S$1-1))</f>
        <v>1.26845931603774</v>
      </c>
      <c r="T45" s="0" t="n">
        <f aca="false">$B45+(($B45-$BC45)/($B$1-$BC$1)*(T$1-1))</f>
        <v>1.27687971698113</v>
      </c>
      <c r="U45" s="0" t="n">
        <f aca="false">$B45+(($B45-$BC45)/($B$1-$BC$1)*(U$1-1))</f>
        <v>1.28530011792453</v>
      </c>
      <c r="V45" s="0" t="n">
        <f aca="false">$B45+(($B45-$BC45)/($B$1-$BC$1)*(V$1-1))</f>
        <v>1.29372051886792</v>
      </c>
      <c r="W45" s="0" t="n">
        <f aca="false">$B45+(($B45-$BC45)/($B$1-$BC$1)*(W$1-1))</f>
        <v>1.30214091981132</v>
      </c>
      <c r="X45" s="0" t="n">
        <f aca="false">$B45+(($B45-$BC45)/($B$1-$BC$1)*(X$1-1))</f>
        <v>1.31056132075472</v>
      </c>
      <c r="Y45" s="0" t="n">
        <f aca="false">$B45+(($B45-$BC45)/($B$1-$BC$1)*(Y$1-1))</f>
        <v>1.31898172169811</v>
      </c>
      <c r="Z45" s="0" t="n">
        <f aca="false">$B45+(($B45-$BC45)/($B$1-$BC$1)*(Z$1-1))</f>
        <v>1.32740212264151</v>
      </c>
      <c r="AA45" s="0" t="n">
        <f aca="false">$B45+(($B45-$BC45)/($B$1-$BC$1)*(AA$1-1))</f>
        <v>1.33582252358491</v>
      </c>
      <c r="AB45" s="0" t="n">
        <f aca="false">$B45+(($B45-$BC45)/($B$1-$BC$1)*(AB$1-1))</f>
        <v>1.3442429245283</v>
      </c>
      <c r="AC45" s="0" t="n">
        <f aca="false">$B45+(($B45-$BC45)/($B$1-$BC$1)*(AC$1-1))</f>
        <v>1.3526633254717</v>
      </c>
      <c r="AD45" s="0" t="n">
        <f aca="false">$B45+(($B45-$BC45)/($B$1-$BC$1)*(AD$1-1))</f>
        <v>1.36108372641509</v>
      </c>
      <c r="AE45" s="0" t="n">
        <f aca="false">$B45+(($B45-$BC45)/($B$1-$BC$1)*(AE$1-1))</f>
        <v>1.36950412735849</v>
      </c>
      <c r="AF45" s="0" t="n">
        <f aca="false">$B45+(($B45-$BC45)/($B$1-$BC$1)*(AF$1-1))</f>
        <v>1.37792452830189</v>
      </c>
      <c r="AG45" s="0" t="n">
        <f aca="false">$B45+(($B45-$BC45)/($B$1-$BC$1)*(AG$1-1))</f>
        <v>1.38634492924528</v>
      </c>
      <c r="AH45" s="0" t="n">
        <f aca="false">$B45+(($B45-$BC45)/($B$1-$BC$1)*(AH$1-1))</f>
        <v>1.39476533018868</v>
      </c>
      <c r="AI45" s="0" t="n">
        <f aca="false">$B45+(($B45-$BC45)/($B$1-$BC$1)*(AI$1-1))</f>
        <v>1.40318573113208</v>
      </c>
      <c r="AJ45" s="0" t="n">
        <f aca="false">$B45+(($B45-$BC45)/($B$1-$BC$1)*(AJ$1-1))</f>
        <v>1.41160613207547</v>
      </c>
      <c r="AK45" s="0" t="n">
        <f aca="false">$B45+(($B45-$BC45)/($B$1-$BC$1)*(AK$1-1))</f>
        <v>1.42002653301887</v>
      </c>
      <c r="AL45" s="0" t="n">
        <f aca="false">$B45+(($B45-$BC45)/($B$1-$BC$1)*(AL$1-1))</f>
        <v>1.42844693396226</v>
      </c>
      <c r="AM45" s="0" t="n">
        <f aca="false">$B45+(($B45-$BC45)/($B$1-$BC$1)*(AM$1-1))</f>
        <v>1.43686733490566</v>
      </c>
      <c r="AN45" s="0" t="n">
        <f aca="false">$B45+(($B45-$BC45)/($B$1-$BC$1)*(AN$1-1))</f>
        <v>1.44528773584906</v>
      </c>
      <c r="AO45" s="0" t="n">
        <f aca="false">$B45+(($B45-$BC45)/($B$1-$BC$1)*(AO$1-1))</f>
        <v>1.45370813679245</v>
      </c>
      <c r="AP45" s="0" t="n">
        <f aca="false">$B45+(($B45-$BC45)/($B$1-$BC$1)*(AP$1-1))</f>
        <v>1.46212853773585</v>
      </c>
      <c r="AQ45" s="0" t="n">
        <f aca="false">$B45+(($B45-$BC45)/($B$1-$BC$1)*(AQ$1-1))</f>
        <v>1.47054893867925</v>
      </c>
      <c r="AR45" s="0" t="n">
        <f aca="false">$B45+(($B45-$BC45)/($B$1-$BC$1)*(AR$1-1))</f>
        <v>1.47896933962264</v>
      </c>
      <c r="AS45" s="0" t="n">
        <f aca="false">$B45+(($B45-$BC45)/($B$1-$BC$1)*(AS$1-1))</f>
        <v>1.48738974056604</v>
      </c>
      <c r="AT45" s="0" t="n">
        <f aca="false">$B45+(($B45-$BC45)/($B$1-$BC$1)*(AT$1-1))</f>
        <v>1.49581014150943</v>
      </c>
      <c r="AU45" s="0" t="n">
        <f aca="false">$B45+(($B45-$BC45)/($B$1-$BC$1)*(AU$1-1))</f>
        <v>1.50423054245283</v>
      </c>
      <c r="AV45" s="0" t="n">
        <f aca="false">$B45+(($B45-$BC45)/($B$1-$BC$1)*(AV$1-1))</f>
        <v>1.51265094339623</v>
      </c>
      <c r="AW45" s="0" t="n">
        <f aca="false">$B45+(($B45-$BC45)/($B$1-$BC$1)*(AW$1-1))</f>
        <v>1.52107134433962</v>
      </c>
      <c r="AX45" s="0" t="n">
        <f aca="false">$B45+(($B45-$BC45)/($B$1-$BC$1)*(AX$1-1))</f>
        <v>1.52949174528302</v>
      </c>
      <c r="AY45" s="0" t="n">
        <f aca="false">$B45+(($B45-$BC45)/($B$1-$BC$1)*(AY$1-1))</f>
        <v>1.53791214622642</v>
      </c>
      <c r="AZ45" s="0" t="n">
        <f aca="false">$B45+(($B45-$BC45)/($B$1-$BC$1)*(AZ$1-1))</f>
        <v>1.54633254716981</v>
      </c>
      <c r="BA45" s="0" t="n">
        <f aca="false">$B45+(($B45-$BC45)/($B$1-$BC$1)*(BA$1-1))</f>
        <v>1.55475294811321</v>
      </c>
      <c r="BB45" s="0" t="n">
        <f aca="false">$B45+(($B45-$BC45)/($B$1-$BC$1)*(BB$1-1))</f>
        <v>1.5631733490566</v>
      </c>
      <c r="BC45" s="0" t="n">
        <f aca="false">BC44</f>
        <v>1.57159375</v>
      </c>
      <c r="BD45" s="0" t="n">
        <f aca="false">$B45+(($B45-$BC45)/($B$1-$BC$1)*(BD$1-1))</f>
        <v>1.5800141509434</v>
      </c>
      <c r="BE45" s="0" t="n">
        <f aca="false">$B45+(($B45-$BC45)/($B$1-$BC$1)*(BE$1-1))</f>
        <v>1.58843455188679</v>
      </c>
      <c r="BF45" s="0" t="n">
        <f aca="false">$B45+(($B45-$BC45)/($B$1-$BC$1)*(BF$1-1))</f>
        <v>1.59685495283019</v>
      </c>
      <c r="BG45" s="0" t="n">
        <f aca="false">$B45+(($B45-$BC45)/($B$1-$BC$1)*(BG$1-1))</f>
        <v>1.60527535377359</v>
      </c>
      <c r="BH45" s="0" t="n">
        <f aca="false">$B45+(($B45-$BC45)/($B$1-$BC$1)*(BH$1-1))</f>
        <v>1.61369575471698</v>
      </c>
      <c r="BI45" s="0" t="n">
        <f aca="false">$B45+(($B45-$BC45)/($B$1-$BC$1)*(BI$1-1))</f>
        <v>1.62211615566038</v>
      </c>
      <c r="BJ45" s="0" t="n">
        <f aca="false">$B45+(($B45-$BC45)/($B$1-$BC$1)*(BJ$1-1))</f>
        <v>1.63053655660377</v>
      </c>
      <c r="BK45" s="0" t="n">
        <f aca="false">$B45+(($B45-$BC45)/($B$1-$BC$1)*(BK$1-1))</f>
        <v>1.63895695754717</v>
      </c>
    </row>
    <row r="46" customFormat="false" ht="14.4" hidden="false" customHeight="false" outlineLevel="0" collapsed="false">
      <c r="A46" s="0" t="n">
        <v>12</v>
      </c>
      <c r="B46" s="0" t="n">
        <f aca="false">B45</f>
        <v>1.1253125</v>
      </c>
      <c r="C46" s="0" t="n">
        <f aca="false">$B46+(($B46-$BC46)/($B$1-$BC$1)*(C$1-1))</f>
        <v>1.1337329009434</v>
      </c>
      <c r="D46" s="0" t="n">
        <f aca="false">$B46+(($B46-$BC46)/($B$1-$BC$1)*(D$1-1))</f>
        <v>1.14215330188679</v>
      </c>
      <c r="E46" s="0" t="n">
        <f aca="false">$B46+(($B46-$BC46)/($B$1-$BC$1)*(E$1-1))</f>
        <v>1.15057370283019</v>
      </c>
      <c r="F46" s="0" t="n">
        <f aca="false">$B46+(($B46-$BC46)/($B$1-$BC$1)*(F$1-1))</f>
        <v>1.15899410377359</v>
      </c>
      <c r="G46" s="0" t="n">
        <f aca="false">$B46+(($B46-$BC46)/($B$1-$BC$1)*(G$1-1))</f>
        <v>1.16741450471698</v>
      </c>
      <c r="H46" s="0" t="n">
        <f aca="false">$B46+(($B46-$BC46)/($B$1-$BC$1)*(H$1-1))</f>
        <v>1.17583490566038</v>
      </c>
      <c r="I46" s="0" t="n">
        <f aca="false">$B46+(($B46-$BC46)/($B$1-$BC$1)*(I$1-1))</f>
        <v>1.18425530660377</v>
      </c>
      <c r="J46" s="0" t="n">
        <f aca="false">$B46+(($B46-$BC46)/($B$1-$BC$1)*(J$1-1))</f>
        <v>1.19267570754717</v>
      </c>
      <c r="K46" s="0" t="n">
        <f aca="false">$B46+(($B46-$BC46)/($B$1-$BC$1)*(K$1-1))</f>
        <v>1.20109610849057</v>
      </c>
      <c r="L46" s="0" t="n">
        <f aca="false">$B46+(($B46-$BC46)/($B$1-$BC$1)*(L$1-1))</f>
        <v>1.20951650943396</v>
      </c>
      <c r="M46" s="0" t="n">
        <f aca="false">$B46+(($B46-$BC46)/($B$1-$BC$1)*(M$1-1))</f>
        <v>1.21793691037736</v>
      </c>
      <c r="N46" s="0" t="n">
        <f aca="false">$B46+(($B46-$BC46)/($B$1-$BC$1)*(N$1-1))</f>
        <v>1.22635731132075</v>
      </c>
      <c r="O46" s="0" t="n">
        <f aca="false">$B46+(($B46-$BC46)/($B$1-$BC$1)*(O$1-1))</f>
        <v>1.23477771226415</v>
      </c>
      <c r="P46" s="0" t="n">
        <f aca="false">$B46+(($B46-$BC46)/($B$1-$BC$1)*(P$1-1))</f>
        <v>1.24319811320755</v>
      </c>
      <c r="Q46" s="0" t="n">
        <f aca="false">$B46+(($B46-$BC46)/($B$1-$BC$1)*(Q$1-1))</f>
        <v>1.25161851415094</v>
      </c>
      <c r="R46" s="0" t="n">
        <f aca="false">$B46+(($B46-$BC46)/($B$1-$BC$1)*(R$1-1))</f>
        <v>1.26003891509434</v>
      </c>
      <c r="S46" s="0" t="n">
        <f aca="false">$B46+(($B46-$BC46)/($B$1-$BC$1)*(S$1-1))</f>
        <v>1.26845931603774</v>
      </c>
      <c r="T46" s="0" t="n">
        <f aca="false">$B46+(($B46-$BC46)/($B$1-$BC$1)*(T$1-1))</f>
        <v>1.27687971698113</v>
      </c>
      <c r="U46" s="0" t="n">
        <f aca="false">$B46+(($B46-$BC46)/($B$1-$BC$1)*(U$1-1))</f>
        <v>1.28530011792453</v>
      </c>
      <c r="V46" s="0" t="n">
        <f aca="false">$B46+(($B46-$BC46)/($B$1-$BC$1)*(V$1-1))</f>
        <v>1.29372051886792</v>
      </c>
      <c r="W46" s="0" t="n">
        <f aca="false">$B46+(($B46-$BC46)/($B$1-$BC$1)*(W$1-1))</f>
        <v>1.30214091981132</v>
      </c>
      <c r="X46" s="0" t="n">
        <f aca="false">$B46+(($B46-$BC46)/($B$1-$BC$1)*(X$1-1))</f>
        <v>1.31056132075472</v>
      </c>
      <c r="Y46" s="0" t="n">
        <f aca="false">$B46+(($B46-$BC46)/($B$1-$BC$1)*(Y$1-1))</f>
        <v>1.31898172169811</v>
      </c>
      <c r="Z46" s="0" t="n">
        <f aca="false">$B46+(($B46-$BC46)/($B$1-$BC$1)*(Z$1-1))</f>
        <v>1.32740212264151</v>
      </c>
      <c r="AA46" s="0" t="n">
        <f aca="false">$B46+(($B46-$BC46)/($B$1-$BC$1)*(AA$1-1))</f>
        <v>1.33582252358491</v>
      </c>
      <c r="AB46" s="0" t="n">
        <f aca="false">$B46+(($B46-$BC46)/($B$1-$BC$1)*(AB$1-1))</f>
        <v>1.3442429245283</v>
      </c>
      <c r="AC46" s="0" t="n">
        <f aca="false">$B46+(($B46-$BC46)/($B$1-$BC$1)*(AC$1-1))</f>
        <v>1.3526633254717</v>
      </c>
      <c r="AD46" s="0" t="n">
        <f aca="false">$B46+(($B46-$BC46)/($B$1-$BC$1)*(AD$1-1))</f>
        <v>1.36108372641509</v>
      </c>
      <c r="AE46" s="0" t="n">
        <f aca="false">$B46+(($B46-$BC46)/($B$1-$BC$1)*(AE$1-1))</f>
        <v>1.36950412735849</v>
      </c>
      <c r="AF46" s="0" t="n">
        <f aca="false">$B46+(($B46-$BC46)/($B$1-$BC$1)*(AF$1-1))</f>
        <v>1.37792452830189</v>
      </c>
      <c r="AG46" s="0" t="n">
        <f aca="false">$B46+(($B46-$BC46)/($B$1-$BC$1)*(AG$1-1))</f>
        <v>1.38634492924528</v>
      </c>
      <c r="AH46" s="0" t="n">
        <f aca="false">$B46+(($B46-$BC46)/($B$1-$BC$1)*(AH$1-1))</f>
        <v>1.39476533018868</v>
      </c>
      <c r="AI46" s="0" t="n">
        <f aca="false">$B46+(($B46-$BC46)/($B$1-$BC$1)*(AI$1-1))</f>
        <v>1.40318573113208</v>
      </c>
      <c r="AJ46" s="0" t="n">
        <f aca="false">$B46+(($B46-$BC46)/($B$1-$BC$1)*(AJ$1-1))</f>
        <v>1.41160613207547</v>
      </c>
      <c r="AK46" s="0" t="n">
        <f aca="false">$B46+(($B46-$BC46)/($B$1-$BC$1)*(AK$1-1))</f>
        <v>1.42002653301887</v>
      </c>
      <c r="AL46" s="0" t="n">
        <f aca="false">$B46+(($B46-$BC46)/($B$1-$BC$1)*(AL$1-1))</f>
        <v>1.42844693396226</v>
      </c>
      <c r="AM46" s="0" t="n">
        <f aca="false">$B46+(($B46-$BC46)/($B$1-$BC$1)*(AM$1-1))</f>
        <v>1.43686733490566</v>
      </c>
      <c r="AN46" s="0" t="n">
        <f aca="false">$B46+(($B46-$BC46)/($B$1-$BC$1)*(AN$1-1))</f>
        <v>1.44528773584906</v>
      </c>
      <c r="AO46" s="0" t="n">
        <f aca="false">$B46+(($B46-$BC46)/($B$1-$BC$1)*(AO$1-1))</f>
        <v>1.45370813679245</v>
      </c>
      <c r="AP46" s="0" t="n">
        <f aca="false">$B46+(($B46-$BC46)/($B$1-$BC$1)*(AP$1-1))</f>
        <v>1.46212853773585</v>
      </c>
      <c r="AQ46" s="0" t="n">
        <f aca="false">$B46+(($B46-$BC46)/($B$1-$BC$1)*(AQ$1-1))</f>
        <v>1.47054893867925</v>
      </c>
      <c r="AR46" s="0" t="n">
        <f aca="false">$B46+(($B46-$BC46)/($B$1-$BC$1)*(AR$1-1))</f>
        <v>1.47896933962264</v>
      </c>
      <c r="AS46" s="0" t="n">
        <f aca="false">$B46+(($B46-$BC46)/($B$1-$BC$1)*(AS$1-1))</f>
        <v>1.48738974056604</v>
      </c>
      <c r="AT46" s="0" t="n">
        <f aca="false">$B46+(($B46-$BC46)/($B$1-$BC$1)*(AT$1-1))</f>
        <v>1.49581014150943</v>
      </c>
      <c r="AU46" s="0" t="n">
        <f aca="false">$B46+(($B46-$BC46)/($B$1-$BC$1)*(AU$1-1))</f>
        <v>1.50423054245283</v>
      </c>
      <c r="AV46" s="0" t="n">
        <f aca="false">$B46+(($B46-$BC46)/($B$1-$BC$1)*(AV$1-1))</f>
        <v>1.51265094339623</v>
      </c>
      <c r="AW46" s="0" t="n">
        <f aca="false">$B46+(($B46-$BC46)/($B$1-$BC$1)*(AW$1-1))</f>
        <v>1.52107134433962</v>
      </c>
      <c r="AX46" s="0" t="n">
        <f aca="false">$B46+(($B46-$BC46)/($B$1-$BC$1)*(AX$1-1))</f>
        <v>1.52949174528302</v>
      </c>
      <c r="AY46" s="0" t="n">
        <f aca="false">$B46+(($B46-$BC46)/($B$1-$BC$1)*(AY$1-1))</f>
        <v>1.53791214622642</v>
      </c>
      <c r="AZ46" s="0" t="n">
        <f aca="false">$B46+(($B46-$BC46)/($B$1-$BC$1)*(AZ$1-1))</f>
        <v>1.54633254716981</v>
      </c>
      <c r="BA46" s="0" t="n">
        <f aca="false">$B46+(($B46-$BC46)/($B$1-$BC$1)*(BA$1-1))</f>
        <v>1.55475294811321</v>
      </c>
      <c r="BB46" s="0" t="n">
        <f aca="false">$B46+(($B46-$BC46)/($B$1-$BC$1)*(BB$1-1))</f>
        <v>1.5631733490566</v>
      </c>
      <c r="BC46" s="0" t="n">
        <f aca="false">BC45</f>
        <v>1.57159375</v>
      </c>
      <c r="BD46" s="0" t="n">
        <f aca="false">$B46+(($B46-$BC46)/($B$1-$BC$1)*(BD$1-1))</f>
        <v>1.5800141509434</v>
      </c>
      <c r="BE46" s="0" t="n">
        <f aca="false">$B46+(($B46-$BC46)/($B$1-$BC$1)*(BE$1-1))</f>
        <v>1.58843455188679</v>
      </c>
      <c r="BF46" s="0" t="n">
        <f aca="false">$B46+(($B46-$BC46)/($B$1-$BC$1)*(BF$1-1))</f>
        <v>1.59685495283019</v>
      </c>
      <c r="BG46" s="0" t="n">
        <f aca="false">$B46+(($B46-$BC46)/($B$1-$BC$1)*(BG$1-1))</f>
        <v>1.60527535377359</v>
      </c>
      <c r="BH46" s="0" t="n">
        <f aca="false">$B46+(($B46-$BC46)/($B$1-$BC$1)*(BH$1-1))</f>
        <v>1.61369575471698</v>
      </c>
      <c r="BI46" s="0" t="n">
        <f aca="false">$B46+(($B46-$BC46)/($B$1-$BC$1)*(BI$1-1))</f>
        <v>1.62211615566038</v>
      </c>
      <c r="BJ46" s="0" t="n">
        <f aca="false">$B46+(($B46-$BC46)/($B$1-$BC$1)*(BJ$1-1))</f>
        <v>1.63053655660377</v>
      </c>
      <c r="BK46" s="0" t="n">
        <f aca="false">$B46+(($B46-$BC46)/($B$1-$BC$1)*(BK$1-1))</f>
        <v>1.63895695754717</v>
      </c>
    </row>
    <row r="47" customFormat="false" ht="14.4" hidden="false" customHeight="false" outlineLevel="0" collapsed="false">
      <c r="A47" s="0" t="n">
        <v>26</v>
      </c>
      <c r="B47" s="0" t="n">
        <f aca="false">B46</f>
        <v>1.1253125</v>
      </c>
      <c r="C47" s="0" t="n">
        <f aca="false">$B47+(($B47-$BC47)/($B$1-$BC$1)*(C$1-1))</f>
        <v>1.1337329009434</v>
      </c>
      <c r="D47" s="0" t="n">
        <f aca="false">$B47+(($B47-$BC47)/($B$1-$BC$1)*(D$1-1))</f>
        <v>1.14215330188679</v>
      </c>
      <c r="E47" s="0" t="n">
        <f aca="false">$B47+(($B47-$BC47)/($B$1-$BC$1)*(E$1-1))</f>
        <v>1.15057370283019</v>
      </c>
      <c r="F47" s="0" t="n">
        <f aca="false">$B47+(($B47-$BC47)/($B$1-$BC$1)*(F$1-1))</f>
        <v>1.15899410377359</v>
      </c>
      <c r="G47" s="0" t="n">
        <f aca="false">$B47+(($B47-$BC47)/($B$1-$BC$1)*(G$1-1))</f>
        <v>1.16741450471698</v>
      </c>
      <c r="H47" s="0" t="n">
        <f aca="false">$B47+(($B47-$BC47)/($B$1-$BC$1)*(H$1-1))</f>
        <v>1.17583490566038</v>
      </c>
      <c r="I47" s="0" t="n">
        <f aca="false">$B47+(($B47-$BC47)/($B$1-$BC$1)*(I$1-1))</f>
        <v>1.18425530660377</v>
      </c>
      <c r="J47" s="0" t="n">
        <f aca="false">$B47+(($B47-$BC47)/($B$1-$BC$1)*(J$1-1))</f>
        <v>1.19267570754717</v>
      </c>
      <c r="K47" s="0" t="n">
        <f aca="false">$B47+(($B47-$BC47)/($B$1-$BC$1)*(K$1-1))</f>
        <v>1.20109610849057</v>
      </c>
      <c r="L47" s="0" t="n">
        <f aca="false">$B47+(($B47-$BC47)/($B$1-$BC$1)*(L$1-1))</f>
        <v>1.20951650943396</v>
      </c>
      <c r="M47" s="0" t="n">
        <f aca="false">$B47+(($B47-$BC47)/($B$1-$BC$1)*(M$1-1))</f>
        <v>1.21793691037736</v>
      </c>
      <c r="N47" s="0" t="n">
        <f aca="false">$B47+(($B47-$BC47)/($B$1-$BC$1)*(N$1-1))</f>
        <v>1.22635731132075</v>
      </c>
      <c r="O47" s="0" t="n">
        <f aca="false">$B47+(($B47-$BC47)/($B$1-$BC$1)*(O$1-1))</f>
        <v>1.23477771226415</v>
      </c>
      <c r="P47" s="0" t="n">
        <f aca="false">$B47+(($B47-$BC47)/($B$1-$BC$1)*(P$1-1))</f>
        <v>1.24319811320755</v>
      </c>
      <c r="Q47" s="0" t="n">
        <f aca="false">$B47+(($B47-$BC47)/($B$1-$BC$1)*(Q$1-1))</f>
        <v>1.25161851415094</v>
      </c>
      <c r="R47" s="0" t="n">
        <f aca="false">$B47+(($B47-$BC47)/($B$1-$BC$1)*(R$1-1))</f>
        <v>1.26003891509434</v>
      </c>
      <c r="S47" s="0" t="n">
        <f aca="false">$B47+(($B47-$BC47)/($B$1-$BC$1)*(S$1-1))</f>
        <v>1.26845931603774</v>
      </c>
      <c r="T47" s="0" t="n">
        <f aca="false">$B47+(($B47-$BC47)/($B$1-$BC$1)*(T$1-1))</f>
        <v>1.27687971698113</v>
      </c>
      <c r="U47" s="0" t="n">
        <f aca="false">$B47+(($B47-$BC47)/($B$1-$BC$1)*(U$1-1))</f>
        <v>1.28530011792453</v>
      </c>
      <c r="V47" s="0" t="n">
        <f aca="false">$B47+(($B47-$BC47)/($B$1-$BC$1)*(V$1-1))</f>
        <v>1.29372051886792</v>
      </c>
      <c r="W47" s="0" t="n">
        <f aca="false">$B47+(($B47-$BC47)/($B$1-$BC$1)*(W$1-1))</f>
        <v>1.30214091981132</v>
      </c>
      <c r="X47" s="0" t="n">
        <f aca="false">$B47+(($B47-$BC47)/($B$1-$BC$1)*(X$1-1))</f>
        <v>1.31056132075472</v>
      </c>
      <c r="Y47" s="0" t="n">
        <f aca="false">$B47+(($B47-$BC47)/($B$1-$BC$1)*(Y$1-1))</f>
        <v>1.31898172169811</v>
      </c>
      <c r="Z47" s="0" t="n">
        <f aca="false">$B47+(($B47-$BC47)/($B$1-$BC$1)*(Z$1-1))</f>
        <v>1.32740212264151</v>
      </c>
      <c r="AA47" s="0" t="n">
        <f aca="false">$B47+(($B47-$BC47)/($B$1-$BC$1)*(AA$1-1))</f>
        <v>1.33582252358491</v>
      </c>
      <c r="AB47" s="0" t="n">
        <f aca="false">$B47+(($B47-$BC47)/($B$1-$BC$1)*(AB$1-1))</f>
        <v>1.3442429245283</v>
      </c>
      <c r="AC47" s="0" t="n">
        <f aca="false">$B47+(($B47-$BC47)/($B$1-$BC$1)*(AC$1-1))</f>
        <v>1.3526633254717</v>
      </c>
      <c r="AD47" s="0" t="n">
        <f aca="false">$B47+(($B47-$BC47)/($B$1-$BC$1)*(AD$1-1))</f>
        <v>1.36108372641509</v>
      </c>
      <c r="AE47" s="0" t="n">
        <f aca="false">$B47+(($B47-$BC47)/($B$1-$BC$1)*(AE$1-1))</f>
        <v>1.36950412735849</v>
      </c>
      <c r="AF47" s="0" t="n">
        <f aca="false">$B47+(($B47-$BC47)/($B$1-$BC$1)*(AF$1-1))</f>
        <v>1.37792452830189</v>
      </c>
      <c r="AG47" s="0" t="n">
        <f aca="false">$B47+(($B47-$BC47)/($B$1-$BC$1)*(AG$1-1))</f>
        <v>1.38634492924528</v>
      </c>
      <c r="AH47" s="0" t="n">
        <f aca="false">$B47+(($B47-$BC47)/($B$1-$BC$1)*(AH$1-1))</f>
        <v>1.39476533018868</v>
      </c>
      <c r="AI47" s="0" t="n">
        <f aca="false">$B47+(($B47-$BC47)/($B$1-$BC$1)*(AI$1-1))</f>
        <v>1.40318573113208</v>
      </c>
      <c r="AJ47" s="0" t="n">
        <f aca="false">$B47+(($B47-$BC47)/($B$1-$BC$1)*(AJ$1-1))</f>
        <v>1.41160613207547</v>
      </c>
      <c r="AK47" s="0" t="n">
        <f aca="false">$B47+(($B47-$BC47)/($B$1-$BC$1)*(AK$1-1))</f>
        <v>1.42002653301887</v>
      </c>
      <c r="AL47" s="0" t="n">
        <f aca="false">$B47+(($B47-$BC47)/($B$1-$BC$1)*(AL$1-1))</f>
        <v>1.42844693396226</v>
      </c>
      <c r="AM47" s="0" t="n">
        <f aca="false">$B47+(($B47-$BC47)/($B$1-$BC$1)*(AM$1-1))</f>
        <v>1.43686733490566</v>
      </c>
      <c r="AN47" s="0" t="n">
        <f aca="false">$B47+(($B47-$BC47)/($B$1-$BC$1)*(AN$1-1))</f>
        <v>1.44528773584906</v>
      </c>
      <c r="AO47" s="0" t="n">
        <f aca="false">$B47+(($B47-$BC47)/($B$1-$BC$1)*(AO$1-1))</f>
        <v>1.45370813679245</v>
      </c>
      <c r="AP47" s="0" t="n">
        <f aca="false">$B47+(($B47-$BC47)/($B$1-$BC$1)*(AP$1-1))</f>
        <v>1.46212853773585</v>
      </c>
      <c r="AQ47" s="0" t="n">
        <f aca="false">$B47+(($B47-$BC47)/($B$1-$BC$1)*(AQ$1-1))</f>
        <v>1.47054893867925</v>
      </c>
      <c r="AR47" s="0" t="n">
        <f aca="false">$B47+(($B47-$BC47)/($B$1-$BC$1)*(AR$1-1))</f>
        <v>1.47896933962264</v>
      </c>
      <c r="AS47" s="0" t="n">
        <f aca="false">$B47+(($B47-$BC47)/($B$1-$BC$1)*(AS$1-1))</f>
        <v>1.48738974056604</v>
      </c>
      <c r="AT47" s="0" t="n">
        <f aca="false">$B47+(($B47-$BC47)/($B$1-$BC$1)*(AT$1-1))</f>
        <v>1.49581014150943</v>
      </c>
      <c r="AU47" s="0" t="n">
        <f aca="false">$B47+(($B47-$BC47)/($B$1-$BC$1)*(AU$1-1))</f>
        <v>1.50423054245283</v>
      </c>
      <c r="AV47" s="0" t="n">
        <f aca="false">$B47+(($B47-$BC47)/($B$1-$BC$1)*(AV$1-1))</f>
        <v>1.51265094339623</v>
      </c>
      <c r="AW47" s="0" t="n">
        <f aca="false">$B47+(($B47-$BC47)/($B$1-$BC$1)*(AW$1-1))</f>
        <v>1.52107134433962</v>
      </c>
      <c r="AX47" s="0" t="n">
        <f aca="false">$B47+(($B47-$BC47)/($B$1-$BC$1)*(AX$1-1))</f>
        <v>1.52949174528302</v>
      </c>
      <c r="AY47" s="0" t="n">
        <f aca="false">$B47+(($B47-$BC47)/($B$1-$BC$1)*(AY$1-1))</f>
        <v>1.53791214622642</v>
      </c>
      <c r="AZ47" s="0" t="n">
        <f aca="false">$B47+(($B47-$BC47)/($B$1-$BC$1)*(AZ$1-1))</f>
        <v>1.54633254716981</v>
      </c>
      <c r="BA47" s="0" t="n">
        <f aca="false">$B47+(($B47-$BC47)/($B$1-$BC$1)*(BA$1-1))</f>
        <v>1.55475294811321</v>
      </c>
      <c r="BB47" s="0" t="n">
        <f aca="false">$B47+(($B47-$BC47)/($B$1-$BC$1)*(BB$1-1))</f>
        <v>1.5631733490566</v>
      </c>
      <c r="BC47" s="0" t="n">
        <f aca="false">BC46</f>
        <v>1.57159375</v>
      </c>
      <c r="BD47" s="0" t="n">
        <f aca="false">$B47+(($B47-$BC47)/($B$1-$BC$1)*(BD$1-1))</f>
        <v>1.5800141509434</v>
      </c>
      <c r="BE47" s="0" t="n">
        <f aca="false">$B47+(($B47-$BC47)/($B$1-$BC$1)*(BE$1-1))</f>
        <v>1.58843455188679</v>
      </c>
      <c r="BF47" s="0" t="n">
        <f aca="false">$B47+(($B47-$BC47)/($B$1-$BC$1)*(BF$1-1))</f>
        <v>1.59685495283019</v>
      </c>
      <c r="BG47" s="0" t="n">
        <f aca="false">$B47+(($B47-$BC47)/($B$1-$BC$1)*(BG$1-1))</f>
        <v>1.60527535377359</v>
      </c>
      <c r="BH47" s="0" t="n">
        <f aca="false">$B47+(($B47-$BC47)/($B$1-$BC$1)*(BH$1-1))</f>
        <v>1.61369575471698</v>
      </c>
      <c r="BI47" s="0" t="n">
        <f aca="false">$B47+(($B47-$BC47)/($B$1-$BC$1)*(BI$1-1))</f>
        <v>1.62211615566038</v>
      </c>
      <c r="BJ47" s="0" t="n">
        <f aca="false">$B47+(($B47-$BC47)/($B$1-$BC$1)*(BJ$1-1))</f>
        <v>1.63053655660377</v>
      </c>
      <c r="BK47" s="0" t="n">
        <f aca="false">$B47+(($B47-$BC47)/($B$1-$BC$1)*(BK$1-1))</f>
        <v>1.63895695754717</v>
      </c>
    </row>
    <row r="48" customFormat="false" ht="14.4" hidden="false" customHeight="false" outlineLevel="0" collapsed="false">
      <c r="A48" s="0" t="n">
        <v>32</v>
      </c>
      <c r="B48" s="0" t="n">
        <f aca="false">B47</f>
        <v>1.1253125</v>
      </c>
      <c r="C48" s="0" t="n">
        <f aca="false">$B48+(($B48-$BC48)/($B$1-$BC$1)*(C$1-1))</f>
        <v>1.1337329009434</v>
      </c>
      <c r="D48" s="0" t="n">
        <f aca="false">$B48+(($B48-$BC48)/($B$1-$BC$1)*(D$1-1))</f>
        <v>1.14215330188679</v>
      </c>
      <c r="E48" s="0" t="n">
        <f aca="false">$B48+(($B48-$BC48)/($B$1-$BC$1)*(E$1-1))</f>
        <v>1.15057370283019</v>
      </c>
      <c r="F48" s="0" t="n">
        <f aca="false">$B48+(($B48-$BC48)/($B$1-$BC$1)*(F$1-1))</f>
        <v>1.15899410377359</v>
      </c>
      <c r="G48" s="0" t="n">
        <f aca="false">$B48+(($B48-$BC48)/($B$1-$BC$1)*(G$1-1))</f>
        <v>1.16741450471698</v>
      </c>
      <c r="H48" s="0" t="n">
        <f aca="false">$B48+(($B48-$BC48)/($B$1-$BC$1)*(H$1-1))</f>
        <v>1.17583490566038</v>
      </c>
      <c r="I48" s="0" t="n">
        <f aca="false">$B48+(($B48-$BC48)/($B$1-$BC$1)*(I$1-1))</f>
        <v>1.18425530660377</v>
      </c>
      <c r="J48" s="0" t="n">
        <f aca="false">$B48+(($B48-$BC48)/($B$1-$BC$1)*(J$1-1))</f>
        <v>1.19267570754717</v>
      </c>
      <c r="K48" s="0" t="n">
        <f aca="false">$B48+(($B48-$BC48)/($B$1-$BC$1)*(K$1-1))</f>
        <v>1.20109610849057</v>
      </c>
      <c r="L48" s="0" t="n">
        <f aca="false">$B48+(($B48-$BC48)/($B$1-$BC$1)*(L$1-1))</f>
        <v>1.20951650943396</v>
      </c>
      <c r="M48" s="0" t="n">
        <f aca="false">$B48+(($B48-$BC48)/($B$1-$BC$1)*(M$1-1))</f>
        <v>1.21793691037736</v>
      </c>
      <c r="N48" s="0" t="n">
        <f aca="false">$B48+(($B48-$BC48)/($B$1-$BC$1)*(N$1-1))</f>
        <v>1.22635731132075</v>
      </c>
      <c r="O48" s="0" t="n">
        <f aca="false">$B48+(($B48-$BC48)/($B$1-$BC$1)*(O$1-1))</f>
        <v>1.23477771226415</v>
      </c>
      <c r="P48" s="0" t="n">
        <f aca="false">$B48+(($B48-$BC48)/($B$1-$BC$1)*(P$1-1))</f>
        <v>1.24319811320755</v>
      </c>
      <c r="Q48" s="0" t="n">
        <f aca="false">$B48+(($B48-$BC48)/($B$1-$BC$1)*(Q$1-1))</f>
        <v>1.25161851415094</v>
      </c>
      <c r="R48" s="0" t="n">
        <f aca="false">$B48+(($B48-$BC48)/($B$1-$BC$1)*(R$1-1))</f>
        <v>1.26003891509434</v>
      </c>
      <c r="S48" s="0" t="n">
        <f aca="false">$B48+(($B48-$BC48)/($B$1-$BC$1)*(S$1-1))</f>
        <v>1.26845931603774</v>
      </c>
      <c r="T48" s="0" t="n">
        <f aca="false">$B48+(($B48-$BC48)/($B$1-$BC$1)*(T$1-1))</f>
        <v>1.27687971698113</v>
      </c>
      <c r="U48" s="0" t="n">
        <f aca="false">$B48+(($B48-$BC48)/($B$1-$BC$1)*(U$1-1))</f>
        <v>1.28530011792453</v>
      </c>
      <c r="V48" s="0" t="n">
        <f aca="false">$B48+(($B48-$BC48)/($B$1-$BC$1)*(V$1-1))</f>
        <v>1.29372051886792</v>
      </c>
      <c r="W48" s="0" t="n">
        <f aca="false">$B48+(($B48-$BC48)/($B$1-$BC$1)*(W$1-1))</f>
        <v>1.30214091981132</v>
      </c>
      <c r="X48" s="0" t="n">
        <f aca="false">$B48+(($B48-$BC48)/($B$1-$BC$1)*(X$1-1))</f>
        <v>1.31056132075472</v>
      </c>
      <c r="Y48" s="0" t="n">
        <f aca="false">$B48+(($B48-$BC48)/($B$1-$BC$1)*(Y$1-1))</f>
        <v>1.31898172169811</v>
      </c>
      <c r="Z48" s="0" t="n">
        <f aca="false">$B48+(($B48-$BC48)/($B$1-$BC$1)*(Z$1-1))</f>
        <v>1.32740212264151</v>
      </c>
      <c r="AA48" s="0" t="n">
        <f aca="false">$B48+(($B48-$BC48)/($B$1-$BC$1)*(AA$1-1))</f>
        <v>1.33582252358491</v>
      </c>
      <c r="AB48" s="0" t="n">
        <f aca="false">$B48+(($B48-$BC48)/($B$1-$BC$1)*(AB$1-1))</f>
        <v>1.3442429245283</v>
      </c>
      <c r="AC48" s="0" t="n">
        <f aca="false">$B48+(($B48-$BC48)/($B$1-$BC$1)*(AC$1-1))</f>
        <v>1.3526633254717</v>
      </c>
      <c r="AD48" s="0" t="n">
        <f aca="false">$B48+(($B48-$BC48)/($B$1-$BC$1)*(AD$1-1))</f>
        <v>1.36108372641509</v>
      </c>
      <c r="AE48" s="0" t="n">
        <f aca="false">$B48+(($B48-$BC48)/($B$1-$BC$1)*(AE$1-1))</f>
        <v>1.36950412735849</v>
      </c>
      <c r="AF48" s="0" t="n">
        <f aca="false">$B48+(($B48-$BC48)/($B$1-$BC$1)*(AF$1-1))</f>
        <v>1.37792452830189</v>
      </c>
      <c r="AG48" s="0" t="n">
        <f aca="false">$B48+(($B48-$BC48)/($B$1-$BC$1)*(AG$1-1))</f>
        <v>1.38634492924528</v>
      </c>
      <c r="AH48" s="0" t="n">
        <f aca="false">$B48+(($B48-$BC48)/($B$1-$BC$1)*(AH$1-1))</f>
        <v>1.39476533018868</v>
      </c>
      <c r="AI48" s="0" t="n">
        <f aca="false">$B48+(($B48-$BC48)/($B$1-$BC$1)*(AI$1-1))</f>
        <v>1.40318573113208</v>
      </c>
      <c r="AJ48" s="0" t="n">
        <f aca="false">$B48+(($B48-$BC48)/($B$1-$BC$1)*(AJ$1-1))</f>
        <v>1.41160613207547</v>
      </c>
      <c r="AK48" s="0" t="n">
        <f aca="false">$B48+(($B48-$BC48)/($B$1-$BC$1)*(AK$1-1))</f>
        <v>1.42002653301887</v>
      </c>
      <c r="AL48" s="0" t="n">
        <f aca="false">$B48+(($B48-$BC48)/($B$1-$BC$1)*(AL$1-1))</f>
        <v>1.42844693396226</v>
      </c>
      <c r="AM48" s="0" t="n">
        <f aca="false">$B48+(($B48-$BC48)/($B$1-$BC$1)*(AM$1-1))</f>
        <v>1.43686733490566</v>
      </c>
      <c r="AN48" s="0" t="n">
        <f aca="false">$B48+(($B48-$BC48)/($B$1-$BC$1)*(AN$1-1))</f>
        <v>1.44528773584906</v>
      </c>
      <c r="AO48" s="0" t="n">
        <f aca="false">$B48+(($B48-$BC48)/($B$1-$BC$1)*(AO$1-1))</f>
        <v>1.45370813679245</v>
      </c>
      <c r="AP48" s="0" t="n">
        <f aca="false">$B48+(($B48-$BC48)/($B$1-$BC$1)*(AP$1-1))</f>
        <v>1.46212853773585</v>
      </c>
      <c r="AQ48" s="0" t="n">
        <f aca="false">$B48+(($B48-$BC48)/($B$1-$BC$1)*(AQ$1-1))</f>
        <v>1.47054893867925</v>
      </c>
      <c r="AR48" s="0" t="n">
        <f aca="false">$B48+(($B48-$BC48)/($B$1-$BC$1)*(AR$1-1))</f>
        <v>1.47896933962264</v>
      </c>
      <c r="AS48" s="0" t="n">
        <f aca="false">$B48+(($B48-$BC48)/($B$1-$BC$1)*(AS$1-1))</f>
        <v>1.48738974056604</v>
      </c>
      <c r="AT48" s="0" t="n">
        <f aca="false">$B48+(($B48-$BC48)/($B$1-$BC$1)*(AT$1-1))</f>
        <v>1.49581014150943</v>
      </c>
      <c r="AU48" s="0" t="n">
        <f aca="false">$B48+(($B48-$BC48)/($B$1-$BC$1)*(AU$1-1))</f>
        <v>1.50423054245283</v>
      </c>
      <c r="AV48" s="0" t="n">
        <f aca="false">$B48+(($B48-$BC48)/($B$1-$BC$1)*(AV$1-1))</f>
        <v>1.51265094339623</v>
      </c>
      <c r="AW48" s="0" t="n">
        <f aca="false">$B48+(($B48-$BC48)/($B$1-$BC$1)*(AW$1-1))</f>
        <v>1.52107134433962</v>
      </c>
      <c r="AX48" s="0" t="n">
        <f aca="false">$B48+(($B48-$BC48)/($B$1-$BC$1)*(AX$1-1))</f>
        <v>1.52949174528302</v>
      </c>
      <c r="AY48" s="0" t="n">
        <f aca="false">$B48+(($B48-$BC48)/($B$1-$BC$1)*(AY$1-1))</f>
        <v>1.53791214622642</v>
      </c>
      <c r="AZ48" s="0" t="n">
        <f aca="false">$B48+(($B48-$BC48)/($B$1-$BC$1)*(AZ$1-1))</f>
        <v>1.54633254716981</v>
      </c>
      <c r="BA48" s="0" t="n">
        <f aca="false">$B48+(($B48-$BC48)/($B$1-$BC$1)*(BA$1-1))</f>
        <v>1.55475294811321</v>
      </c>
      <c r="BB48" s="0" t="n">
        <f aca="false">$B48+(($B48-$BC48)/($B$1-$BC$1)*(BB$1-1))</f>
        <v>1.5631733490566</v>
      </c>
      <c r="BC48" s="0" t="n">
        <f aca="false">BC47</f>
        <v>1.57159375</v>
      </c>
      <c r="BD48" s="0" t="n">
        <f aca="false">$B48+(($B48-$BC48)/($B$1-$BC$1)*(BD$1-1))</f>
        <v>1.5800141509434</v>
      </c>
      <c r="BE48" s="0" t="n">
        <f aca="false">$B48+(($B48-$BC48)/($B$1-$BC$1)*(BE$1-1))</f>
        <v>1.58843455188679</v>
      </c>
      <c r="BF48" s="0" t="n">
        <f aca="false">$B48+(($B48-$BC48)/($B$1-$BC$1)*(BF$1-1))</f>
        <v>1.59685495283019</v>
      </c>
      <c r="BG48" s="0" t="n">
        <f aca="false">$B48+(($B48-$BC48)/($B$1-$BC$1)*(BG$1-1))</f>
        <v>1.60527535377359</v>
      </c>
      <c r="BH48" s="0" t="n">
        <f aca="false">$B48+(($B48-$BC48)/($B$1-$BC$1)*(BH$1-1))</f>
        <v>1.61369575471698</v>
      </c>
      <c r="BI48" s="0" t="n">
        <f aca="false">$B48+(($B48-$BC48)/($B$1-$BC$1)*(BI$1-1))</f>
        <v>1.62211615566038</v>
      </c>
      <c r="BJ48" s="0" t="n">
        <f aca="false">$B48+(($B48-$BC48)/($B$1-$BC$1)*(BJ$1-1))</f>
        <v>1.63053655660377</v>
      </c>
      <c r="BK48" s="0" t="n">
        <f aca="false">$B48+(($B48-$BC48)/($B$1-$BC$1)*(BK$1-1))</f>
        <v>1.63895695754717</v>
      </c>
    </row>
    <row r="49" customFormat="false" ht="14.4" hidden="false" customHeight="false" outlineLevel="0" collapsed="false">
      <c r="A49" s="0" t="n">
        <v>51</v>
      </c>
      <c r="B49" s="0" t="n">
        <f aca="false">B48</f>
        <v>1.1253125</v>
      </c>
      <c r="C49" s="0" t="n">
        <f aca="false">$B49+(($B49-$BC49)/($B$1-$BC$1)*(C$1-1))</f>
        <v>1.1337329009434</v>
      </c>
      <c r="D49" s="0" t="n">
        <f aca="false">$B49+(($B49-$BC49)/($B$1-$BC$1)*(D$1-1))</f>
        <v>1.14215330188679</v>
      </c>
      <c r="E49" s="0" t="n">
        <f aca="false">$B49+(($B49-$BC49)/($B$1-$BC$1)*(E$1-1))</f>
        <v>1.15057370283019</v>
      </c>
      <c r="F49" s="0" t="n">
        <f aca="false">$B49+(($B49-$BC49)/($B$1-$BC$1)*(F$1-1))</f>
        <v>1.15899410377359</v>
      </c>
      <c r="G49" s="0" t="n">
        <f aca="false">$B49+(($B49-$BC49)/($B$1-$BC$1)*(G$1-1))</f>
        <v>1.16741450471698</v>
      </c>
      <c r="H49" s="0" t="n">
        <f aca="false">$B49+(($B49-$BC49)/($B$1-$BC$1)*(H$1-1))</f>
        <v>1.17583490566038</v>
      </c>
      <c r="I49" s="0" t="n">
        <f aca="false">$B49+(($B49-$BC49)/($B$1-$BC$1)*(I$1-1))</f>
        <v>1.18425530660377</v>
      </c>
      <c r="J49" s="0" t="n">
        <f aca="false">$B49+(($B49-$BC49)/($B$1-$BC$1)*(J$1-1))</f>
        <v>1.19267570754717</v>
      </c>
      <c r="K49" s="0" t="n">
        <f aca="false">$B49+(($B49-$BC49)/($B$1-$BC$1)*(K$1-1))</f>
        <v>1.20109610849057</v>
      </c>
      <c r="L49" s="0" t="n">
        <f aca="false">$B49+(($B49-$BC49)/($B$1-$BC$1)*(L$1-1))</f>
        <v>1.20951650943396</v>
      </c>
      <c r="M49" s="0" t="n">
        <f aca="false">$B49+(($B49-$BC49)/($B$1-$BC$1)*(M$1-1))</f>
        <v>1.21793691037736</v>
      </c>
      <c r="N49" s="0" t="n">
        <f aca="false">$B49+(($B49-$BC49)/($B$1-$BC$1)*(N$1-1))</f>
        <v>1.22635731132075</v>
      </c>
      <c r="O49" s="0" t="n">
        <f aca="false">$B49+(($B49-$BC49)/($B$1-$BC$1)*(O$1-1))</f>
        <v>1.23477771226415</v>
      </c>
      <c r="P49" s="0" t="n">
        <f aca="false">$B49+(($B49-$BC49)/($B$1-$BC$1)*(P$1-1))</f>
        <v>1.24319811320755</v>
      </c>
      <c r="Q49" s="0" t="n">
        <f aca="false">$B49+(($B49-$BC49)/($B$1-$BC$1)*(Q$1-1))</f>
        <v>1.25161851415094</v>
      </c>
      <c r="R49" s="0" t="n">
        <f aca="false">$B49+(($B49-$BC49)/($B$1-$BC$1)*(R$1-1))</f>
        <v>1.26003891509434</v>
      </c>
      <c r="S49" s="0" t="n">
        <f aca="false">$B49+(($B49-$BC49)/($B$1-$BC$1)*(S$1-1))</f>
        <v>1.26845931603774</v>
      </c>
      <c r="T49" s="0" t="n">
        <f aca="false">$B49+(($B49-$BC49)/($B$1-$BC$1)*(T$1-1))</f>
        <v>1.27687971698113</v>
      </c>
      <c r="U49" s="0" t="n">
        <f aca="false">$B49+(($B49-$BC49)/($B$1-$BC$1)*(U$1-1))</f>
        <v>1.28530011792453</v>
      </c>
      <c r="V49" s="0" t="n">
        <f aca="false">$B49+(($B49-$BC49)/($B$1-$BC$1)*(V$1-1))</f>
        <v>1.29372051886792</v>
      </c>
      <c r="W49" s="0" t="n">
        <f aca="false">$B49+(($B49-$BC49)/($B$1-$BC$1)*(W$1-1))</f>
        <v>1.30214091981132</v>
      </c>
      <c r="X49" s="0" t="n">
        <f aca="false">$B49+(($B49-$BC49)/($B$1-$BC$1)*(X$1-1))</f>
        <v>1.31056132075472</v>
      </c>
      <c r="Y49" s="0" t="n">
        <f aca="false">$B49+(($B49-$BC49)/($B$1-$BC$1)*(Y$1-1))</f>
        <v>1.31898172169811</v>
      </c>
      <c r="Z49" s="0" t="n">
        <f aca="false">$B49+(($B49-$BC49)/($B$1-$BC$1)*(Z$1-1))</f>
        <v>1.32740212264151</v>
      </c>
      <c r="AA49" s="0" t="n">
        <f aca="false">$B49+(($B49-$BC49)/($B$1-$BC$1)*(AA$1-1))</f>
        <v>1.33582252358491</v>
      </c>
      <c r="AB49" s="0" t="n">
        <f aca="false">$B49+(($B49-$BC49)/($B$1-$BC$1)*(AB$1-1))</f>
        <v>1.3442429245283</v>
      </c>
      <c r="AC49" s="0" t="n">
        <f aca="false">$B49+(($B49-$BC49)/($B$1-$BC$1)*(AC$1-1))</f>
        <v>1.3526633254717</v>
      </c>
      <c r="AD49" s="0" t="n">
        <f aca="false">$B49+(($B49-$BC49)/($B$1-$BC$1)*(AD$1-1))</f>
        <v>1.36108372641509</v>
      </c>
      <c r="AE49" s="0" t="n">
        <f aca="false">$B49+(($B49-$BC49)/($B$1-$BC$1)*(AE$1-1))</f>
        <v>1.36950412735849</v>
      </c>
      <c r="AF49" s="0" t="n">
        <f aca="false">$B49+(($B49-$BC49)/($B$1-$BC$1)*(AF$1-1))</f>
        <v>1.37792452830189</v>
      </c>
      <c r="AG49" s="0" t="n">
        <f aca="false">$B49+(($B49-$BC49)/($B$1-$BC$1)*(AG$1-1))</f>
        <v>1.38634492924528</v>
      </c>
      <c r="AH49" s="0" t="n">
        <f aca="false">$B49+(($B49-$BC49)/($B$1-$BC$1)*(AH$1-1))</f>
        <v>1.39476533018868</v>
      </c>
      <c r="AI49" s="0" t="n">
        <f aca="false">$B49+(($B49-$BC49)/($B$1-$BC$1)*(AI$1-1))</f>
        <v>1.40318573113208</v>
      </c>
      <c r="AJ49" s="0" t="n">
        <f aca="false">$B49+(($B49-$BC49)/($B$1-$BC$1)*(AJ$1-1))</f>
        <v>1.41160613207547</v>
      </c>
      <c r="AK49" s="0" t="n">
        <f aca="false">$B49+(($B49-$BC49)/($B$1-$BC$1)*(AK$1-1))</f>
        <v>1.42002653301887</v>
      </c>
      <c r="AL49" s="0" t="n">
        <f aca="false">$B49+(($B49-$BC49)/($B$1-$BC$1)*(AL$1-1))</f>
        <v>1.42844693396226</v>
      </c>
      <c r="AM49" s="0" t="n">
        <f aca="false">$B49+(($B49-$BC49)/($B$1-$BC$1)*(AM$1-1))</f>
        <v>1.43686733490566</v>
      </c>
      <c r="AN49" s="0" t="n">
        <f aca="false">$B49+(($B49-$BC49)/($B$1-$BC$1)*(AN$1-1))</f>
        <v>1.44528773584906</v>
      </c>
      <c r="AO49" s="0" t="n">
        <f aca="false">$B49+(($B49-$BC49)/($B$1-$BC$1)*(AO$1-1))</f>
        <v>1.45370813679245</v>
      </c>
      <c r="AP49" s="0" t="n">
        <f aca="false">$B49+(($B49-$BC49)/($B$1-$BC$1)*(AP$1-1))</f>
        <v>1.46212853773585</v>
      </c>
      <c r="AQ49" s="0" t="n">
        <f aca="false">$B49+(($B49-$BC49)/($B$1-$BC$1)*(AQ$1-1))</f>
        <v>1.47054893867925</v>
      </c>
      <c r="AR49" s="0" t="n">
        <f aca="false">$B49+(($B49-$BC49)/($B$1-$BC$1)*(AR$1-1))</f>
        <v>1.47896933962264</v>
      </c>
      <c r="AS49" s="0" t="n">
        <f aca="false">$B49+(($B49-$BC49)/($B$1-$BC$1)*(AS$1-1))</f>
        <v>1.48738974056604</v>
      </c>
      <c r="AT49" s="0" t="n">
        <f aca="false">$B49+(($B49-$BC49)/($B$1-$BC$1)*(AT$1-1))</f>
        <v>1.49581014150943</v>
      </c>
      <c r="AU49" s="0" t="n">
        <f aca="false">$B49+(($B49-$BC49)/($B$1-$BC$1)*(AU$1-1))</f>
        <v>1.50423054245283</v>
      </c>
      <c r="AV49" s="0" t="n">
        <f aca="false">$B49+(($B49-$BC49)/($B$1-$BC$1)*(AV$1-1))</f>
        <v>1.51265094339623</v>
      </c>
      <c r="AW49" s="0" t="n">
        <f aca="false">$B49+(($B49-$BC49)/($B$1-$BC$1)*(AW$1-1))</f>
        <v>1.52107134433962</v>
      </c>
      <c r="AX49" s="0" t="n">
        <f aca="false">$B49+(($B49-$BC49)/($B$1-$BC$1)*(AX$1-1))</f>
        <v>1.52949174528302</v>
      </c>
      <c r="AY49" s="0" t="n">
        <f aca="false">$B49+(($B49-$BC49)/($B$1-$BC$1)*(AY$1-1))</f>
        <v>1.53791214622642</v>
      </c>
      <c r="AZ49" s="0" t="n">
        <f aca="false">$B49+(($B49-$BC49)/($B$1-$BC$1)*(AZ$1-1))</f>
        <v>1.54633254716981</v>
      </c>
      <c r="BA49" s="0" t="n">
        <f aca="false">$B49+(($B49-$BC49)/($B$1-$BC$1)*(BA$1-1))</f>
        <v>1.55475294811321</v>
      </c>
      <c r="BB49" s="0" t="n">
        <f aca="false">$B49+(($B49-$BC49)/($B$1-$BC$1)*(BB$1-1))</f>
        <v>1.5631733490566</v>
      </c>
      <c r="BC49" s="0" t="n">
        <f aca="false">BC48</f>
        <v>1.57159375</v>
      </c>
      <c r="BD49" s="0" t="n">
        <f aca="false">$B49+(($B49-$BC49)/($B$1-$BC$1)*(BD$1-1))</f>
        <v>1.5800141509434</v>
      </c>
      <c r="BE49" s="0" t="n">
        <f aca="false">$B49+(($B49-$BC49)/($B$1-$BC$1)*(BE$1-1))</f>
        <v>1.58843455188679</v>
      </c>
      <c r="BF49" s="0" t="n">
        <f aca="false">$B49+(($B49-$BC49)/($B$1-$BC$1)*(BF$1-1))</f>
        <v>1.59685495283019</v>
      </c>
      <c r="BG49" s="0" t="n">
        <f aca="false">$B49+(($B49-$BC49)/($B$1-$BC$1)*(BG$1-1))</f>
        <v>1.60527535377359</v>
      </c>
      <c r="BH49" s="0" t="n">
        <f aca="false">$B49+(($B49-$BC49)/($B$1-$BC$1)*(BH$1-1))</f>
        <v>1.61369575471698</v>
      </c>
      <c r="BI49" s="0" t="n">
        <f aca="false">$B49+(($B49-$BC49)/($B$1-$BC$1)*(BI$1-1))</f>
        <v>1.62211615566038</v>
      </c>
      <c r="BJ49" s="0" t="n">
        <f aca="false">$B49+(($B49-$BC49)/($B$1-$BC$1)*(BJ$1-1))</f>
        <v>1.63053655660377</v>
      </c>
      <c r="BK49" s="0" t="n">
        <f aca="false">$B49+(($B49-$BC49)/($B$1-$BC$1)*(BK$1-1))</f>
        <v>1.63895695754717</v>
      </c>
    </row>
    <row r="50" customFormat="false" ht="14.4" hidden="false" customHeight="false" outlineLevel="0" collapsed="false">
      <c r="A50" s="0" t="n">
        <v>13</v>
      </c>
      <c r="B50" s="0" t="n">
        <f aca="false">B49</f>
        <v>1.1253125</v>
      </c>
      <c r="C50" s="0" t="n">
        <f aca="false">$B50+(($B50-$BC50)/($B$1-$BC$1)*(C$1-1))</f>
        <v>1.12902169811321</v>
      </c>
      <c r="D50" s="0" t="n">
        <f aca="false">$B50+(($B50-$BC50)/($B$1-$BC$1)*(D$1-1))</f>
        <v>1.13273089622642</v>
      </c>
      <c r="E50" s="0" t="n">
        <f aca="false">$B50+(($B50-$BC50)/($B$1-$BC$1)*(E$1-1))</f>
        <v>1.13644009433962</v>
      </c>
      <c r="F50" s="0" t="n">
        <f aca="false">$B50+(($B50-$BC50)/($B$1-$BC$1)*(F$1-1))</f>
        <v>1.14014929245283</v>
      </c>
      <c r="G50" s="0" t="n">
        <f aca="false">$B50+(($B50-$BC50)/($B$1-$BC$1)*(G$1-1))</f>
        <v>1.14385849056604</v>
      </c>
      <c r="H50" s="0" t="n">
        <f aca="false">$B50+(($B50-$BC50)/($B$1-$BC$1)*(H$1-1))</f>
        <v>1.14756768867925</v>
      </c>
      <c r="I50" s="0" t="n">
        <f aca="false">$B50+(($B50-$BC50)/($B$1-$BC$1)*(I$1-1))</f>
        <v>1.15127688679245</v>
      </c>
      <c r="J50" s="0" t="n">
        <f aca="false">$B50+(($B50-$BC50)/($B$1-$BC$1)*(J$1-1))</f>
        <v>1.15498608490566</v>
      </c>
      <c r="K50" s="0" t="n">
        <f aca="false">$B50+(($B50-$BC50)/($B$1-$BC$1)*(K$1-1))</f>
        <v>1.15869528301887</v>
      </c>
      <c r="L50" s="0" t="n">
        <f aca="false">$B50+(($B50-$BC50)/($B$1-$BC$1)*(L$1-1))</f>
        <v>1.16240448113208</v>
      </c>
      <c r="M50" s="0" t="n">
        <f aca="false">$B50+(($B50-$BC50)/($B$1-$BC$1)*(M$1-1))</f>
        <v>1.16611367924528</v>
      </c>
      <c r="N50" s="0" t="n">
        <f aca="false">$B50+(($B50-$BC50)/($B$1-$BC$1)*(N$1-1))</f>
        <v>1.16982287735849</v>
      </c>
      <c r="O50" s="0" t="n">
        <f aca="false">$B50+(($B50-$BC50)/($B$1-$BC$1)*(O$1-1))</f>
        <v>1.1735320754717</v>
      </c>
      <c r="P50" s="0" t="n">
        <f aca="false">$B50+(($B50-$BC50)/($B$1-$BC$1)*(P$1-1))</f>
        <v>1.17724127358491</v>
      </c>
      <c r="Q50" s="0" t="n">
        <f aca="false">$B50+(($B50-$BC50)/($B$1-$BC$1)*(Q$1-1))</f>
        <v>1.18095047169811</v>
      </c>
      <c r="R50" s="0" t="n">
        <f aca="false">$B50+(($B50-$BC50)/($B$1-$BC$1)*(R$1-1))</f>
        <v>1.18465966981132</v>
      </c>
      <c r="S50" s="0" t="n">
        <f aca="false">$B50+(($B50-$BC50)/($B$1-$BC$1)*(S$1-1))</f>
        <v>1.18836886792453</v>
      </c>
      <c r="T50" s="0" t="n">
        <f aca="false">$B50+(($B50-$BC50)/($B$1-$BC$1)*(T$1-1))</f>
        <v>1.19207806603774</v>
      </c>
      <c r="U50" s="0" t="n">
        <f aca="false">$B50+(($B50-$BC50)/($B$1-$BC$1)*(U$1-1))</f>
        <v>1.19578726415094</v>
      </c>
      <c r="V50" s="0" t="n">
        <f aca="false">$B50+(($B50-$BC50)/($B$1-$BC$1)*(V$1-1))</f>
        <v>1.19949646226415</v>
      </c>
      <c r="W50" s="0" t="n">
        <f aca="false">$B50+(($B50-$BC50)/($B$1-$BC$1)*(W$1-1))</f>
        <v>1.20320566037736</v>
      </c>
      <c r="X50" s="0" t="n">
        <f aca="false">$B50+(($B50-$BC50)/($B$1-$BC$1)*(X$1-1))</f>
        <v>1.20691485849057</v>
      </c>
      <c r="Y50" s="0" t="n">
        <f aca="false">$B50+(($B50-$BC50)/($B$1-$BC$1)*(Y$1-1))</f>
        <v>1.21062405660377</v>
      </c>
      <c r="Z50" s="0" t="n">
        <f aca="false">$B50+(($B50-$BC50)/($B$1-$BC$1)*(Z$1-1))</f>
        <v>1.21433325471698</v>
      </c>
      <c r="AA50" s="0" t="n">
        <f aca="false">$B50+(($B50-$BC50)/($B$1-$BC$1)*(AA$1-1))</f>
        <v>1.21804245283019</v>
      </c>
      <c r="AB50" s="0" t="n">
        <f aca="false">$B50+(($B50-$BC50)/($B$1-$BC$1)*(AB$1-1))</f>
        <v>1.2217516509434</v>
      </c>
      <c r="AC50" s="0" t="n">
        <f aca="false">$B50+(($B50-$BC50)/($B$1-$BC$1)*(AC$1-1))</f>
        <v>1.2254608490566</v>
      </c>
      <c r="AD50" s="0" t="n">
        <f aca="false">$B50+(($B50-$BC50)/($B$1-$BC$1)*(AD$1-1))</f>
        <v>1.22917004716981</v>
      </c>
      <c r="AE50" s="0" t="n">
        <f aca="false">$B50+(($B50-$BC50)/($B$1-$BC$1)*(AE$1-1))</f>
        <v>1.23287924528302</v>
      </c>
      <c r="AF50" s="0" t="n">
        <f aca="false">$B50+(($B50-$BC50)/($B$1-$BC$1)*(AF$1-1))</f>
        <v>1.23658844339623</v>
      </c>
      <c r="AG50" s="0" t="n">
        <f aca="false">$B50+(($B50-$BC50)/($B$1-$BC$1)*(AG$1-1))</f>
        <v>1.24029764150943</v>
      </c>
      <c r="AH50" s="0" t="n">
        <f aca="false">$B50+(($B50-$BC50)/($B$1-$BC$1)*(AH$1-1))</f>
        <v>1.24400683962264</v>
      </c>
      <c r="AI50" s="0" t="n">
        <f aca="false">$B50+(($B50-$BC50)/($B$1-$BC$1)*(AI$1-1))</f>
        <v>1.24771603773585</v>
      </c>
      <c r="AJ50" s="0" t="n">
        <f aca="false">$B50+(($B50-$BC50)/($B$1-$BC$1)*(AJ$1-1))</f>
        <v>1.25142523584906</v>
      </c>
      <c r="AK50" s="0" t="n">
        <f aca="false">$B50+(($B50-$BC50)/($B$1-$BC$1)*(AK$1-1))</f>
        <v>1.25513443396226</v>
      </c>
      <c r="AL50" s="0" t="n">
        <f aca="false">$B50+(($B50-$BC50)/($B$1-$BC$1)*(AL$1-1))</f>
        <v>1.25884363207547</v>
      </c>
      <c r="AM50" s="0" t="n">
        <f aca="false">$B50+(($B50-$BC50)/($B$1-$BC$1)*(AM$1-1))</f>
        <v>1.26255283018868</v>
      </c>
      <c r="AN50" s="0" t="n">
        <f aca="false">$B50+(($B50-$BC50)/($B$1-$BC$1)*(AN$1-1))</f>
        <v>1.26626202830189</v>
      </c>
      <c r="AO50" s="0" t="n">
        <f aca="false">$B50+(($B50-$BC50)/($B$1-$BC$1)*(AO$1-1))</f>
        <v>1.26997122641509</v>
      </c>
      <c r="AP50" s="0" t="n">
        <f aca="false">$B50+(($B50-$BC50)/($B$1-$BC$1)*(AP$1-1))</f>
        <v>1.2736804245283</v>
      </c>
      <c r="AQ50" s="0" t="n">
        <f aca="false">$B50+(($B50-$BC50)/($B$1-$BC$1)*(AQ$1-1))</f>
        <v>1.27738962264151</v>
      </c>
      <c r="AR50" s="0" t="n">
        <f aca="false">$B50+(($B50-$BC50)/($B$1-$BC$1)*(AR$1-1))</f>
        <v>1.28109882075472</v>
      </c>
      <c r="AS50" s="0" t="n">
        <f aca="false">$B50+(($B50-$BC50)/($B$1-$BC$1)*(AS$1-1))</f>
        <v>1.28480801886792</v>
      </c>
      <c r="AT50" s="0" t="n">
        <f aca="false">$B50+(($B50-$BC50)/($B$1-$BC$1)*(AT$1-1))</f>
        <v>1.28851721698113</v>
      </c>
      <c r="AU50" s="0" t="n">
        <f aca="false">$B50+(($B50-$BC50)/($B$1-$BC$1)*(AU$1-1))</f>
        <v>1.29222641509434</v>
      </c>
      <c r="AV50" s="0" t="n">
        <f aca="false">$B50+(($B50-$BC50)/($B$1-$BC$1)*(AV$1-1))</f>
        <v>1.29593561320755</v>
      </c>
      <c r="AW50" s="0" t="n">
        <f aca="false">$B50+(($B50-$BC50)/($B$1-$BC$1)*(AW$1-1))</f>
        <v>1.29964481132075</v>
      </c>
      <c r="AX50" s="0" t="n">
        <f aca="false">$B50+(($B50-$BC50)/($B$1-$BC$1)*(AX$1-1))</f>
        <v>1.30335400943396</v>
      </c>
      <c r="AY50" s="0" t="n">
        <f aca="false">$B50+(($B50-$BC50)/($B$1-$BC$1)*(AY$1-1))</f>
        <v>1.30706320754717</v>
      </c>
      <c r="AZ50" s="0" t="n">
        <f aca="false">$B50+(($B50-$BC50)/($B$1-$BC$1)*(AZ$1-1))</f>
        <v>1.31077240566038</v>
      </c>
      <c r="BA50" s="0" t="n">
        <f aca="false">$B50+(($B50-$BC50)/($B$1-$BC$1)*(BA$1-1))</f>
        <v>1.31448160377359</v>
      </c>
      <c r="BB50" s="0" t="n">
        <f aca="false">$B50+(($B50-$BC50)/($B$1-$BC$1)*(BB$1-1))</f>
        <v>1.31819080188679</v>
      </c>
      <c r="BC50" s="4" t="n">
        <f aca="false">Ultuna_subsoil_C_199!D30</f>
        <v>1.3219</v>
      </c>
      <c r="BD50" s="0" t="n">
        <f aca="false">$B50+(($B50-$BC50)/($B$1-$BC$1)*(BD$1-1))</f>
        <v>1.32560919811321</v>
      </c>
      <c r="BE50" s="0" t="n">
        <f aca="false">$B50+(($B50-$BC50)/($B$1-$BC$1)*(BE$1-1))</f>
        <v>1.32931839622642</v>
      </c>
      <c r="BF50" s="0" t="n">
        <f aca="false">$B50+(($B50-$BC50)/($B$1-$BC$1)*(BF$1-1))</f>
        <v>1.33302759433962</v>
      </c>
      <c r="BG50" s="0" t="n">
        <f aca="false">$B50+(($B50-$BC50)/($B$1-$BC$1)*(BG$1-1))</f>
        <v>1.33673679245283</v>
      </c>
      <c r="BH50" s="0" t="n">
        <f aca="false">$B50+(($B50-$BC50)/($B$1-$BC$1)*(BH$1-1))</f>
        <v>1.34044599056604</v>
      </c>
      <c r="BI50" s="0" t="n">
        <f aca="false">$B50+(($B50-$BC50)/($B$1-$BC$1)*(BI$1-1))</f>
        <v>1.34415518867925</v>
      </c>
      <c r="BJ50" s="0" t="n">
        <f aca="false">$B50+(($B50-$BC50)/($B$1-$BC$1)*(BJ$1-1))</f>
        <v>1.34786438679245</v>
      </c>
      <c r="BK50" s="0" t="n">
        <f aca="false">$B50+(($B50-$BC50)/($B$1-$BC$1)*(BK$1-1))</f>
        <v>1.35157358490566</v>
      </c>
    </row>
    <row r="51" customFormat="false" ht="14.4" hidden="false" customHeight="false" outlineLevel="0" collapsed="false">
      <c r="A51" s="0" t="n">
        <v>24</v>
      </c>
      <c r="B51" s="0" t="n">
        <f aca="false">B50</f>
        <v>1.1253125</v>
      </c>
      <c r="C51" s="0" t="n">
        <f aca="false">$B51+(($B51-$BC51)/($B$1-$BC$1)*(C$1-1))</f>
        <v>1.1435858490566</v>
      </c>
      <c r="D51" s="0" t="n">
        <f aca="false">$B51+(($B51-$BC51)/($B$1-$BC$1)*(D$1-1))</f>
        <v>1.16185919811321</v>
      </c>
      <c r="E51" s="0" t="n">
        <f aca="false">$B51+(($B51-$BC51)/($B$1-$BC$1)*(E$1-1))</f>
        <v>1.18013254716981</v>
      </c>
      <c r="F51" s="0" t="n">
        <f aca="false">$B51+(($B51-$BC51)/($B$1-$BC$1)*(F$1-1))</f>
        <v>1.19840589622642</v>
      </c>
      <c r="G51" s="0" t="n">
        <f aca="false">$B51+(($B51-$BC51)/($B$1-$BC$1)*(G$1-1))</f>
        <v>1.21667924528302</v>
      </c>
      <c r="H51" s="0" t="n">
        <f aca="false">$B51+(($B51-$BC51)/($B$1-$BC$1)*(H$1-1))</f>
        <v>1.23495259433962</v>
      </c>
      <c r="I51" s="0" t="n">
        <f aca="false">$B51+(($B51-$BC51)/($B$1-$BC$1)*(I$1-1))</f>
        <v>1.25322594339623</v>
      </c>
      <c r="J51" s="0" t="n">
        <f aca="false">$B51+(($B51-$BC51)/($B$1-$BC$1)*(J$1-1))</f>
        <v>1.27149929245283</v>
      </c>
      <c r="K51" s="0" t="n">
        <f aca="false">$B51+(($B51-$BC51)/($B$1-$BC$1)*(K$1-1))</f>
        <v>1.28977264150943</v>
      </c>
      <c r="L51" s="0" t="n">
        <f aca="false">$B51+(($B51-$BC51)/($B$1-$BC$1)*(L$1-1))</f>
        <v>1.30804599056604</v>
      </c>
      <c r="M51" s="0" t="n">
        <f aca="false">$B51+(($B51-$BC51)/($B$1-$BC$1)*(M$1-1))</f>
        <v>1.32631933962264</v>
      </c>
      <c r="N51" s="0" t="n">
        <f aca="false">$B51+(($B51-$BC51)/($B$1-$BC$1)*(N$1-1))</f>
        <v>1.34459268867925</v>
      </c>
      <c r="O51" s="0" t="n">
        <f aca="false">$B51+(($B51-$BC51)/($B$1-$BC$1)*(O$1-1))</f>
        <v>1.36286603773585</v>
      </c>
      <c r="P51" s="0" t="n">
        <f aca="false">$B51+(($B51-$BC51)/($B$1-$BC$1)*(P$1-1))</f>
        <v>1.38113938679245</v>
      </c>
      <c r="Q51" s="0" t="n">
        <f aca="false">$B51+(($B51-$BC51)/($B$1-$BC$1)*(Q$1-1))</f>
        <v>1.39941273584906</v>
      </c>
      <c r="R51" s="0" t="n">
        <f aca="false">$B51+(($B51-$BC51)/($B$1-$BC$1)*(R$1-1))</f>
        <v>1.41768608490566</v>
      </c>
      <c r="S51" s="0" t="n">
        <f aca="false">$B51+(($B51-$BC51)/($B$1-$BC$1)*(S$1-1))</f>
        <v>1.43595943396226</v>
      </c>
      <c r="T51" s="0" t="n">
        <f aca="false">$B51+(($B51-$BC51)/($B$1-$BC$1)*(T$1-1))</f>
        <v>1.45423278301887</v>
      </c>
      <c r="U51" s="0" t="n">
        <f aca="false">$B51+(($B51-$BC51)/($B$1-$BC$1)*(U$1-1))</f>
        <v>1.47250613207547</v>
      </c>
      <c r="V51" s="0" t="n">
        <f aca="false">$B51+(($B51-$BC51)/($B$1-$BC$1)*(V$1-1))</f>
        <v>1.49077948113208</v>
      </c>
      <c r="W51" s="0" t="n">
        <f aca="false">$B51+(($B51-$BC51)/($B$1-$BC$1)*(W$1-1))</f>
        <v>1.50905283018868</v>
      </c>
      <c r="X51" s="0" t="n">
        <f aca="false">$B51+(($B51-$BC51)/($B$1-$BC$1)*(X$1-1))</f>
        <v>1.52732617924528</v>
      </c>
      <c r="Y51" s="0" t="n">
        <f aca="false">$B51+(($B51-$BC51)/($B$1-$BC$1)*(Y$1-1))</f>
        <v>1.54559952830189</v>
      </c>
      <c r="Z51" s="0" t="n">
        <f aca="false">$B51+(($B51-$BC51)/($B$1-$BC$1)*(Z$1-1))</f>
        <v>1.56387287735849</v>
      </c>
      <c r="AA51" s="0" t="n">
        <f aca="false">$B51+(($B51-$BC51)/($B$1-$BC$1)*(AA$1-1))</f>
        <v>1.58214622641509</v>
      </c>
      <c r="AB51" s="0" t="n">
        <f aca="false">$B51+(($B51-$BC51)/($B$1-$BC$1)*(AB$1-1))</f>
        <v>1.6004195754717</v>
      </c>
      <c r="AC51" s="0" t="n">
        <f aca="false">$B51+(($B51-$BC51)/($B$1-$BC$1)*(AC$1-1))</f>
        <v>1.6186929245283</v>
      </c>
      <c r="AD51" s="0" t="n">
        <f aca="false">$B51+(($B51-$BC51)/($B$1-$BC$1)*(AD$1-1))</f>
        <v>1.63696627358491</v>
      </c>
      <c r="AE51" s="0" t="n">
        <f aca="false">$B51+(($B51-$BC51)/($B$1-$BC$1)*(AE$1-1))</f>
        <v>1.65523962264151</v>
      </c>
      <c r="AF51" s="0" t="n">
        <f aca="false">$B51+(($B51-$BC51)/($B$1-$BC$1)*(AF$1-1))</f>
        <v>1.67351297169811</v>
      </c>
      <c r="AG51" s="0" t="n">
        <f aca="false">$B51+(($B51-$BC51)/($B$1-$BC$1)*(AG$1-1))</f>
        <v>1.69178632075472</v>
      </c>
      <c r="AH51" s="0" t="n">
        <f aca="false">$B51+(($B51-$BC51)/($B$1-$BC$1)*(AH$1-1))</f>
        <v>1.71005966981132</v>
      </c>
      <c r="AI51" s="0" t="n">
        <f aca="false">$B51+(($B51-$BC51)/($B$1-$BC$1)*(AI$1-1))</f>
        <v>1.72833301886792</v>
      </c>
      <c r="AJ51" s="0" t="n">
        <f aca="false">$B51+(($B51-$BC51)/($B$1-$BC$1)*(AJ$1-1))</f>
        <v>1.74660636792453</v>
      </c>
      <c r="AK51" s="0" t="n">
        <f aca="false">$B51+(($B51-$BC51)/($B$1-$BC$1)*(AK$1-1))</f>
        <v>1.76487971698113</v>
      </c>
      <c r="AL51" s="0" t="n">
        <f aca="false">$B51+(($B51-$BC51)/($B$1-$BC$1)*(AL$1-1))</f>
        <v>1.78315306603774</v>
      </c>
      <c r="AM51" s="0" t="n">
        <f aca="false">$B51+(($B51-$BC51)/($B$1-$BC$1)*(AM$1-1))</f>
        <v>1.80142641509434</v>
      </c>
      <c r="AN51" s="0" t="n">
        <f aca="false">$B51+(($B51-$BC51)/($B$1-$BC$1)*(AN$1-1))</f>
        <v>1.81969976415094</v>
      </c>
      <c r="AO51" s="0" t="n">
        <f aca="false">$B51+(($B51-$BC51)/($B$1-$BC$1)*(AO$1-1))</f>
        <v>1.83797311320755</v>
      </c>
      <c r="AP51" s="0" t="n">
        <f aca="false">$B51+(($B51-$BC51)/($B$1-$BC$1)*(AP$1-1))</f>
        <v>1.85624646226415</v>
      </c>
      <c r="AQ51" s="0" t="n">
        <f aca="false">$B51+(($B51-$BC51)/($B$1-$BC$1)*(AQ$1-1))</f>
        <v>1.87451981132075</v>
      </c>
      <c r="AR51" s="0" t="n">
        <f aca="false">$B51+(($B51-$BC51)/($B$1-$BC$1)*(AR$1-1))</f>
        <v>1.89279316037736</v>
      </c>
      <c r="AS51" s="0" t="n">
        <f aca="false">$B51+(($B51-$BC51)/($B$1-$BC$1)*(AS$1-1))</f>
        <v>1.91106650943396</v>
      </c>
      <c r="AT51" s="0" t="n">
        <f aca="false">$B51+(($B51-$BC51)/($B$1-$BC$1)*(AT$1-1))</f>
        <v>1.92933985849057</v>
      </c>
      <c r="AU51" s="0" t="n">
        <f aca="false">$B51+(($B51-$BC51)/($B$1-$BC$1)*(AU$1-1))</f>
        <v>1.94761320754717</v>
      </c>
      <c r="AV51" s="0" t="n">
        <f aca="false">$B51+(($B51-$BC51)/($B$1-$BC$1)*(AV$1-1))</f>
        <v>1.96588655660377</v>
      </c>
      <c r="AW51" s="0" t="n">
        <f aca="false">$B51+(($B51-$BC51)/($B$1-$BC$1)*(AW$1-1))</f>
        <v>1.98415990566038</v>
      </c>
      <c r="AX51" s="0" t="n">
        <f aca="false">$B51+(($B51-$BC51)/($B$1-$BC$1)*(AX$1-1))</f>
        <v>2.00243325471698</v>
      </c>
      <c r="AY51" s="0" t="n">
        <f aca="false">$B51+(($B51-$BC51)/($B$1-$BC$1)*(AY$1-1))</f>
        <v>2.02070660377358</v>
      </c>
      <c r="AZ51" s="0" t="n">
        <f aca="false">$B51+(($B51-$BC51)/($B$1-$BC$1)*(AZ$1-1))</f>
        <v>2.03897995283019</v>
      </c>
      <c r="BA51" s="0" t="n">
        <f aca="false">$B51+(($B51-$BC51)/($B$1-$BC$1)*(BA$1-1))</f>
        <v>2.05725330188679</v>
      </c>
      <c r="BB51" s="0" t="n">
        <f aca="false">$B51+(($B51-$BC51)/($B$1-$BC$1)*(BB$1-1))</f>
        <v>2.0755266509434</v>
      </c>
      <c r="BC51" s="4" t="n">
        <f aca="false">Ultuna_subsoil_C_199!D31</f>
        <v>2.0938</v>
      </c>
      <c r="BD51" s="0" t="n">
        <f aca="false">$B51+(($B51-$BC51)/($B$1-$BC$1)*(BD$1-1))</f>
        <v>2.1120733490566</v>
      </c>
      <c r="BE51" s="0" t="n">
        <f aca="false">$B51+(($B51-$BC51)/($B$1-$BC$1)*(BE$1-1))</f>
        <v>2.13034669811321</v>
      </c>
      <c r="BF51" s="0" t="n">
        <f aca="false">$B51+(($B51-$BC51)/($B$1-$BC$1)*(BF$1-1))</f>
        <v>2.14862004716981</v>
      </c>
      <c r="BG51" s="0" t="n">
        <f aca="false">$B51+(($B51-$BC51)/($B$1-$BC$1)*(BG$1-1))</f>
        <v>2.16689339622642</v>
      </c>
      <c r="BH51" s="0" t="n">
        <f aca="false">$B51+(($B51-$BC51)/($B$1-$BC$1)*(BH$1-1))</f>
        <v>2.18516674528302</v>
      </c>
      <c r="BI51" s="0" t="n">
        <f aca="false">$B51+(($B51-$BC51)/($B$1-$BC$1)*(BI$1-1))</f>
        <v>2.20344009433962</v>
      </c>
      <c r="BJ51" s="0" t="n">
        <f aca="false">$B51+(($B51-$BC51)/($B$1-$BC$1)*(BJ$1-1))</f>
        <v>2.22171344339623</v>
      </c>
      <c r="BK51" s="0" t="n">
        <f aca="false">$B51+(($B51-$BC51)/($B$1-$BC$1)*(BK$1-1))</f>
        <v>2.23998679245283</v>
      </c>
    </row>
    <row r="52" customFormat="false" ht="14.4" hidden="false" customHeight="false" outlineLevel="0" collapsed="false">
      <c r="A52" s="0" t="n">
        <v>31</v>
      </c>
      <c r="B52" s="0" t="n">
        <f aca="false">B51</f>
        <v>1.1253125</v>
      </c>
      <c r="C52" s="0" t="n">
        <f aca="false">$B52+(($B52-$BC52)/($B$1-$BC$1)*(C$1-1))</f>
        <v>1.12899339622642</v>
      </c>
      <c r="D52" s="0" t="n">
        <f aca="false">$B52+(($B52-$BC52)/($B$1-$BC$1)*(D$1-1))</f>
        <v>1.13267429245283</v>
      </c>
      <c r="E52" s="0" t="n">
        <f aca="false">$B52+(($B52-$BC52)/($B$1-$BC$1)*(E$1-1))</f>
        <v>1.13635518867925</v>
      </c>
      <c r="F52" s="0" t="n">
        <f aca="false">$B52+(($B52-$BC52)/($B$1-$BC$1)*(F$1-1))</f>
        <v>1.14003608490566</v>
      </c>
      <c r="G52" s="0" t="n">
        <f aca="false">$B52+(($B52-$BC52)/($B$1-$BC$1)*(G$1-1))</f>
        <v>1.14371698113208</v>
      </c>
      <c r="H52" s="0" t="n">
        <f aca="false">$B52+(($B52-$BC52)/($B$1-$BC$1)*(H$1-1))</f>
        <v>1.14739787735849</v>
      </c>
      <c r="I52" s="0" t="n">
        <f aca="false">$B52+(($B52-$BC52)/($B$1-$BC$1)*(I$1-1))</f>
        <v>1.15107877358491</v>
      </c>
      <c r="J52" s="0" t="n">
        <f aca="false">$B52+(($B52-$BC52)/($B$1-$BC$1)*(J$1-1))</f>
        <v>1.15475966981132</v>
      </c>
      <c r="K52" s="0" t="n">
        <f aca="false">$B52+(($B52-$BC52)/($B$1-$BC$1)*(K$1-1))</f>
        <v>1.15844056603774</v>
      </c>
      <c r="L52" s="0" t="n">
        <f aca="false">$B52+(($B52-$BC52)/($B$1-$BC$1)*(L$1-1))</f>
        <v>1.16212146226415</v>
      </c>
      <c r="M52" s="0" t="n">
        <f aca="false">$B52+(($B52-$BC52)/($B$1-$BC$1)*(M$1-1))</f>
        <v>1.16580235849057</v>
      </c>
      <c r="N52" s="0" t="n">
        <f aca="false">$B52+(($B52-$BC52)/($B$1-$BC$1)*(N$1-1))</f>
        <v>1.16948325471698</v>
      </c>
      <c r="O52" s="0" t="n">
        <f aca="false">$B52+(($B52-$BC52)/($B$1-$BC$1)*(O$1-1))</f>
        <v>1.1731641509434</v>
      </c>
      <c r="P52" s="0" t="n">
        <f aca="false">$B52+(($B52-$BC52)/($B$1-$BC$1)*(P$1-1))</f>
        <v>1.17684504716981</v>
      </c>
      <c r="Q52" s="0" t="n">
        <f aca="false">$B52+(($B52-$BC52)/($B$1-$BC$1)*(Q$1-1))</f>
        <v>1.18052594339623</v>
      </c>
      <c r="R52" s="0" t="n">
        <f aca="false">$B52+(($B52-$BC52)/($B$1-$BC$1)*(R$1-1))</f>
        <v>1.18420683962264</v>
      </c>
      <c r="S52" s="0" t="n">
        <f aca="false">$B52+(($B52-$BC52)/($B$1-$BC$1)*(S$1-1))</f>
        <v>1.18788773584906</v>
      </c>
      <c r="T52" s="0" t="n">
        <f aca="false">$B52+(($B52-$BC52)/($B$1-$BC$1)*(T$1-1))</f>
        <v>1.19156863207547</v>
      </c>
      <c r="U52" s="0" t="n">
        <f aca="false">$B52+(($B52-$BC52)/($B$1-$BC$1)*(U$1-1))</f>
        <v>1.19524952830189</v>
      </c>
      <c r="V52" s="0" t="n">
        <f aca="false">$B52+(($B52-$BC52)/($B$1-$BC$1)*(V$1-1))</f>
        <v>1.1989304245283</v>
      </c>
      <c r="W52" s="0" t="n">
        <f aca="false">$B52+(($B52-$BC52)/($B$1-$BC$1)*(W$1-1))</f>
        <v>1.20261132075472</v>
      </c>
      <c r="X52" s="0" t="n">
        <f aca="false">$B52+(($B52-$BC52)/($B$1-$BC$1)*(X$1-1))</f>
        <v>1.20629221698113</v>
      </c>
      <c r="Y52" s="0" t="n">
        <f aca="false">$B52+(($B52-$BC52)/($B$1-$BC$1)*(Y$1-1))</f>
        <v>1.20997311320755</v>
      </c>
      <c r="Z52" s="0" t="n">
        <f aca="false">$B52+(($B52-$BC52)/($B$1-$BC$1)*(Z$1-1))</f>
        <v>1.21365400943396</v>
      </c>
      <c r="AA52" s="0" t="n">
        <f aca="false">$B52+(($B52-$BC52)/($B$1-$BC$1)*(AA$1-1))</f>
        <v>1.21733490566038</v>
      </c>
      <c r="AB52" s="0" t="n">
        <f aca="false">$B52+(($B52-$BC52)/($B$1-$BC$1)*(AB$1-1))</f>
        <v>1.22101580188679</v>
      </c>
      <c r="AC52" s="0" t="n">
        <f aca="false">$B52+(($B52-$BC52)/($B$1-$BC$1)*(AC$1-1))</f>
        <v>1.22469669811321</v>
      </c>
      <c r="AD52" s="0" t="n">
        <f aca="false">$B52+(($B52-$BC52)/($B$1-$BC$1)*(AD$1-1))</f>
        <v>1.22837759433962</v>
      </c>
      <c r="AE52" s="0" t="n">
        <f aca="false">$B52+(($B52-$BC52)/($B$1-$BC$1)*(AE$1-1))</f>
        <v>1.23205849056604</v>
      </c>
      <c r="AF52" s="0" t="n">
        <f aca="false">$B52+(($B52-$BC52)/($B$1-$BC$1)*(AF$1-1))</f>
        <v>1.23573938679245</v>
      </c>
      <c r="AG52" s="0" t="n">
        <f aca="false">$B52+(($B52-$BC52)/($B$1-$BC$1)*(AG$1-1))</f>
        <v>1.23942028301887</v>
      </c>
      <c r="AH52" s="0" t="n">
        <f aca="false">$B52+(($B52-$BC52)/($B$1-$BC$1)*(AH$1-1))</f>
        <v>1.24310117924528</v>
      </c>
      <c r="AI52" s="0" t="n">
        <f aca="false">$B52+(($B52-$BC52)/($B$1-$BC$1)*(AI$1-1))</f>
        <v>1.2467820754717</v>
      </c>
      <c r="AJ52" s="0" t="n">
        <f aca="false">$B52+(($B52-$BC52)/($B$1-$BC$1)*(AJ$1-1))</f>
        <v>1.25046297169811</v>
      </c>
      <c r="AK52" s="0" t="n">
        <f aca="false">$B52+(($B52-$BC52)/($B$1-$BC$1)*(AK$1-1))</f>
        <v>1.25414386792453</v>
      </c>
      <c r="AL52" s="0" t="n">
        <f aca="false">$B52+(($B52-$BC52)/($B$1-$BC$1)*(AL$1-1))</f>
        <v>1.25782476415094</v>
      </c>
      <c r="AM52" s="0" t="n">
        <f aca="false">$B52+(($B52-$BC52)/($B$1-$BC$1)*(AM$1-1))</f>
        <v>1.26150566037736</v>
      </c>
      <c r="AN52" s="0" t="n">
        <f aca="false">$B52+(($B52-$BC52)/($B$1-$BC$1)*(AN$1-1))</f>
        <v>1.26518655660377</v>
      </c>
      <c r="AO52" s="0" t="n">
        <f aca="false">$B52+(($B52-$BC52)/($B$1-$BC$1)*(AO$1-1))</f>
        <v>1.26886745283019</v>
      </c>
      <c r="AP52" s="0" t="n">
        <f aca="false">$B52+(($B52-$BC52)/($B$1-$BC$1)*(AP$1-1))</f>
        <v>1.2725483490566</v>
      </c>
      <c r="AQ52" s="0" t="n">
        <f aca="false">$B52+(($B52-$BC52)/($B$1-$BC$1)*(AQ$1-1))</f>
        <v>1.27622924528302</v>
      </c>
      <c r="AR52" s="0" t="n">
        <f aca="false">$B52+(($B52-$BC52)/($B$1-$BC$1)*(AR$1-1))</f>
        <v>1.27991014150943</v>
      </c>
      <c r="AS52" s="0" t="n">
        <f aca="false">$B52+(($B52-$BC52)/($B$1-$BC$1)*(AS$1-1))</f>
        <v>1.28359103773585</v>
      </c>
      <c r="AT52" s="0" t="n">
        <f aca="false">$B52+(($B52-$BC52)/($B$1-$BC$1)*(AT$1-1))</f>
        <v>1.28727193396226</v>
      </c>
      <c r="AU52" s="0" t="n">
        <f aca="false">$B52+(($B52-$BC52)/($B$1-$BC$1)*(AU$1-1))</f>
        <v>1.29095283018868</v>
      </c>
      <c r="AV52" s="0" t="n">
        <f aca="false">$B52+(($B52-$BC52)/($B$1-$BC$1)*(AV$1-1))</f>
        <v>1.29463372641509</v>
      </c>
      <c r="AW52" s="0" t="n">
        <f aca="false">$B52+(($B52-$BC52)/($B$1-$BC$1)*(AW$1-1))</f>
        <v>1.29831462264151</v>
      </c>
      <c r="AX52" s="0" t="n">
        <f aca="false">$B52+(($B52-$BC52)/($B$1-$BC$1)*(AX$1-1))</f>
        <v>1.30199551886792</v>
      </c>
      <c r="AY52" s="0" t="n">
        <f aca="false">$B52+(($B52-$BC52)/($B$1-$BC$1)*(AY$1-1))</f>
        <v>1.30567641509434</v>
      </c>
      <c r="AZ52" s="0" t="n">
        <f aca="false">$B52+(($B52-$BC52)/($B$1-$BC$1)*(AZ$1-1))</f>
        <v>1.30935731132075</v>
      </c>
      <c r="BA52" s="0" t="n">
        <f aca="false">$B52+(($B52-$BC52)/($B$1-$BC$1)*(BA$1-1))</f>
        <v>1.31303820754717</v>
      </c>
      <c r="BB52" s="0" t="n">
        <f aca="false">$B52+(($B52-$BC52)/($B$1-$BC$1)*(BB$1-1))</f>
        <v>1.31671910377358</v>
      </c>
      <c r="BC52" s="4" t="n">
        <f aca="false">Ultuna_subsoil_C_199!D32</f>
        <v>1.3204</v>
      </c>
      <c r="BD52" s="0" t="n">
        <f aca="false">$B52+(($B52-$BC52)/($B$1-$BC$1)*(BD$1-1))</f>
        <v>1.32408089622642</v>
      </c>
      <c r="BE52" s="0" t="n">
        <f aca="false">$B52+(($B52-$BC52)/($B$1-$BC$1)*(BE$1-1))</f>
        <v>1.32776179245283</v>
      </c>
      <c r="BF52" s="0" t="n">
        <f aca="false">$B52+(($B52-$BC52)/($B$1-$BC$1)*(BF$1-1))</f>
        <v>1.33144268867925</v>
      </c>
      <c r="BG52" s="0" t="n">
        <f aca="false">$B52+(($B52-$BC52)/($B$1-$BC$1)*(BG$1-1))</f>
        <v>1.33512358490566</v>
      </c>
      <c r="BH52" s="0" t="n">
        <f aca="false">$B52+(($B52-$BC52)/($B$1-$BC$1)*(BH$1-1))</f>
        <v>1.33880448113208</v>
      </c>
      <c r="BI52" s="0" t="n">
        <f aca="false">$B52+(($B52-$BC52)/($B$1-$BC$1)*(BI$1-1))</f>
        <v>1.34248537735849</v>
      </c>
      <c r="BJ52" s="0" t="n">
        <f aca="false">$B52+(($B52-$BC52)/($B$1-$BC$1)*(BJ$1-1))</f>
        <v>1.34616627358491</v>
      </c>
      <c r="BK52" s="0" t="n">
        <f aca="false">$B52+(($B52-$BC52)/($B$1-$BC$1)*(BK$1-1))</f>
        <v>1.34984716981132</v>
      </c>
    </row>
    <row r="53" customFormat="false" ht="14.4" hidden="false" customHeight="false" outlineLevel="0" collapsed="false">
      <c r="A53" s="0" t="n">
        <v>52</v>
      </c>
      <c r="B53" s="0" t="n">
        <f aca="false">B52</f>
        <v>1.1253125</v>
      </c>
      <c r="C53" s="0" t="n">
        <f aca="false">$B53+(($B53-$BC53)/($B$1-$BC$1)*(C$1-1))</f>
        <v>1.13601603773585</v>
      </c>
      <c r="D53" s="0" t="n">
        <f aca="false">$B53+(($B53-$BC53)/($B$1-$BC$1)*(D$1-1))</f>
        <v>1.1467195754717</v>
      </c>
      <c r="E53" s="0" t="n">
        <f aca="false">$B53+(($B53-$BC53)/($B$1-$BC$1)*(E$1-1))</f>
        <v>1.15742311320755</v>
      </c>
      <c r="F53" s="0" t="n">
        <f aca="false">$B53+(($B53-$BC53)/($B$1-$BC$1)*(F$1-1))</f>
        <v>1.1681266509434</v>
      </c>
      <c r="G53" s="0" t="n">
        <f aca="false">$B53+(($B53-$BC53)/($B$1-$BC$1)*(G$1-1))</f>
        <v>1.17883018867925</v>
      </c>
      <c r="H53" s="0" t="n">
        <f aca="false">$B53+(($B53-$BC53)/($B$1-$BC$1)*(H$1-1))</f>
        <v>1.18953372641509</v>
      </c>
      <c r="I53" s="0" t="n">
        <f aca="false">$B53+(($B53-$BC53)/($B$1-$BC$1)*(I$1-1))</f>
        <v>1.20023726415094</v>
      </c>
      <c r="J53" s="0" t="n">
        <f aca="false">$B53+(($B53-$BC53)/($B$1-$BC$1)*(J$1-1))</f>
        <v>1.21094080188679</v>
      </c>
      <c r="K53" s="0" t="n">
        <f aca="false">$B53+(($B53-$BC53)/($B$1-$BC$1)*(K$1-1))</f>
        <v>1.22164433962264</v>
      </c>
      <c r="L53" s="0" t="n">
        <f aca="false">$B53+(($B53-$BC53)/($B$1-$BC$1)*(L$1-1))</f>
        <v>1.23234787735849</v>
      </c>
      <c r="M53" s="0" t="n">
        <f aca="false">$B53+(($B53-$BC53)/($B$1-$BC$1)*(M$1-1))</f>
        <v>1.24305141509434</v>
      </c>
      <c r="N53" s="0" t="n">
        <f aca="false">$B53+(($B53-$BC53)/($B$1-$BC$1)*(N$1-1))</f>
        <v>1.25375495283019</v>
      </c>
      <c r="O53" s="0" t="n">
        <f aca="false">$B53+(($B53-$BC53)/($B$1-$BC$1)*(O$1-1))</f>
        <v>1.26445849056604</v>
      </c>
      <c r="P53" s="0" t="n">
        <f aca="false">$B53+(($B53-$BC53)/($B$1-$BC$1)*(P$1-1))</f>
        <v>1.27516202830189</v>
      </c>
      <c r="Q53" s="0" t="n">
        <f aca="false">$B53+(($B53-$BC53)/($B$1-$BC$1)*(Q$1-1))</f>
        <v>1.28586556603774</v>
      </c>
      <c r="R53" s="0" t="n">
        <f aca="false">$B53+(($B53-$BC53)/($B$1-$BC$1)*(R$1-1))</f>
        <v>1.29656910377359</v>
      </c>
      <c r="S53" s="0" t="n">
        <f aca="false">$B53+(($B53-$BC53)/($B$1-$BC$1)*(S$1-1))</f>
        <v>1.30727264150943</v>
      </c>
      <c r="T53" s="0" t="n">
        <f aca="false">$B53+(($B53-$BC53)/($B$1-$BC$1)*(T$1-1))</f>
        <v>1.31797617924528</v>
      </c>
      <c r="U53" s="0" t="n">
        <f aca="false">$B53+(($B53-$BC53)/($B$1-$BC$1)*(U$1-1))</f>
        <v>1.32867971698113</v>
      </c>
      <c r="V53" s="0" t="n">
        <f aca="false">$B53+(($B53-$BC53)/($B$1-$BC$1)*(V$1-1))</f>
        <v>1.33938325471698</v>
      </c>
      <c r="W53" s="0" t="n">
        <f aca="false">$B53+(($B53-$BC53)/($B$1-$BC$1)*(W$1-1))</f>
        <v>1.35008679245283</v>
      </c>
      <c r="X53" s="0" t="n">
        <f aca="false">$B53+(($B53-$BC53)/($B$1-$BC$1)*(X$1-1))</f>
        <v>1.36079033018868</v>
      </c>
      <c r="Y53" s="0" t="n">
        <f aca="false">$B53+(($B53-$BC53)/($B$1-$BC$1)*(Y$1-1))</f>
        <v>1.37149386792453</v>
      </c>
      <c r="Z53" s="0" t="n">
        <f aca="false">$B53+(($B53-$BC53)/($B$1-$BC$1)*(Z$1-1))</f>
        <v>1.38219740566038</v>
      </c>
      <c r="AA53" s="0" t="n">
        <f aca="false">$B53+(($B53-$BC53)/($B$1-$BC$1)*(AA$1-1))</f>
        <v>1.39290094339623</v>
      </c>
      <c r="AB53" s="0" t="n">
        <f aca="false">$B53+(($B53-$BC53)/($B$1-$BC$1)*(AB$1-1))</f>
        <v>1.40360448113208</v>
      </c>
      <c r="AC53" s="0" t="n">
        <f aca="false">$B53+(($B53-$BC53)/($B$1-$BC$1)*(AC$1-1))</f>
        <v>1.41430801886792</v>
      </c>
      <c r="AD53" s="0" t="n">
        <f aca="false">$B53+(($B53-$BC53)/($B$1-$BC$1)*(AD$1-1))</f>
        <v>1.42501155660377</v>
      </c>
      <c r="AE53" s="0" t="n">
        <f aca="false">$B53+(($B53-$BC53)/($B$1-$BC$1)*(AE$1-1))</f>
        <v>1.43571509433962</v>
      </c>
      <c r="AF53" s="0" t="n">
        <f aca="false">$B53+(($B53-$BC53)/($B$1-$BC$1)*(AF$1-1))</f>
        <v>1.44641863207547</v>
      </c>
      <c r="AG53" s="0" t="n">
        <f aca="false">$B53+(($B53-$BC53)/($B$1-$BC$1)*(AG$1-1))</f>
        <v>1.45712216981132</v>
      </c>
      <c r="AH53" s="0" t="n">
        <f aca="false">$B53+(($B53-$BC53)/($B$1-$BC$1)*(AH$1-1))</f>
        <v>1.46782570754717</v>
      </c>
      <c r="AI53" s="0" t="n">
        <f aca="false">$B53+(($B53-$BC53)/($B$1-$BC$1)*(AI$1-1))</f>
        <v>1.47852924528302</v>
      </c>
      <c r="AJ53" s="0" t="n">
        <f aca="false">$B53+(($B53-$BC53)/($B$1-$BC$1)*(AJ$1-1))</f>
        <v>1.48923278301887</v>
      </c>
      <c r="AK53" s="0" t="n">
        <f aca="false">$B53+(($B53-$BC53)/($B$1-$BC$1)*(AK$1-1))</f>
        <v>1.49993632075472</v>
      </c>
      <c r="AL53" s="0" t="n">
        <f aca="false">$B53+(($B53-$BC53)/($B$1-$BC$1)*(AL$1-1))</f>
        <v>1.51063985849057</v>
      </c>
      <c r="AM53" s="0" t="n">
        <f aca="false">$B53+(($B53-$BC53)/($B$1-$BC$1)*(AM$1-1))</f>
        <v>1.52134339622642</v>
      </c>
      <c r="AN53" s="0" t="n">
        <f aca="false">$B53+(($B53-$BC53)/($B$1-$BC$1)*(AN$1-1))</f>
        <v>1.53204693396226</v>
      </c>
      <c r="AO53" s="0" t="n">
        <f aca="false">$B53+(($B53-$BC53)/($B$1-$BC$1)*(AO$1-1))</f>
        <v>1.54275047169811</v>
      </c>
      <c r="AP53" s="0" t="n">
        <f aca="false">$B53+(($B53-$BC53)/($B$1-$BC$1)*(AP$1-1))</f>
        <v>1.55345400943396</v>
      </c>
      <c r="AQ53" s="0" t="n">
        <f aca="false">$B53+(($B53-$BC53)/($B$1-$BC$1)*(AQ$1-1))</f>
        <v>1.56415754716981</v>
      </c>
      <c r="AR53" s="0" t="n">
        <f aca="false">$B53+(($B53-$BC53)/($B$1-$BC$1)*(AR$1-1))</f>
        <v>1.57486108490566</v>
      </c>
      <c r="AS53" s="0" t="n">
        <f aca="false">$B53+(($B53-$BC53)/($B$1-$BC$1)*(AS$1-1))</f>
        <v>1.58556462264151</v>
      </c>
      <c r="AT53" s="0" t="n">
        <f aca="false">$B53+(($B53-$BC53)/($B$1-$BC$1)*(AT$1-1))</f>
        <v>1.59626816037736</v>
      </c>
      <c r="AU53" s="0" t="n">
        <f aca="false">$B53+(($B53-$BC53)/($B$1-$BC$1)*(AU$1-1))</f>
        <v>1.60697169811321</v>
      </c>
      <c r="AV53" s="0" t="n">
        <f aca="false">$B53+(($B53-$BC53)/($B$1-$BC$1)*(AV$1-1))</f>
        <v>1.61767523584906</v>
      </c>
      <c r="AW53" s="0" t="n">
        <f aca="false">$B53+(($B53-$BC53)/($B$1-$BC$1)*(AW$1-1))</f>
        <v>1.62837877358491</v>
      </c>
      <c r="AX53" s="0" t="n">
        <f aca="false">$B53+(($B53-$BC53)/($B$1-$BC$1)*(AX$1-1))</f>
        <v>1.63908231132075</v>
      </c>
      <c r="AY53" s="0" t="n">
        <f aca="false">$B53+(($B53-$BC53)/($B$1-$BC$1)*(AY$1-1))</f>
        <v>1.6497858490566</v>
      </c>
      <c r="AZ53" s="0" t="n">
        <f aca="false">$B53+(($B53-$BC53)/($B$1-$BC$1)*(AZ$1-1))</f>
        <v>1.66048938679245</v>
      </c>
      <c r="BA53" s="0" t="n">
        <f aca="false">$B53+(($B53-$BC53)/($B$1-$BC$1)*(BA$1-1))</f>
        <v>1.6711929245283</v>
      </c>
      <c r="BB53" s="0" t="n">
        <f aca="false">$B53+(($B53-$BC53)/($B$1-$BC$1)*(BB$1-1))</f>
        <v>1.68189646226415</v>
      </c>
      <c r="BC53" s="4" t="n">
        <f aca="false">Ultuna_subsoil_C_199!D33</f>
        <v>1.6926</v>
      </c>
      <c r="BD53" s="0" t="n">
        <f aca="false">$B53+(($B53-$BC53)/($B$1-$BC$1)*(BD$1-1))</f>
        <v>1.70330353773585</v>
      </c>
      <c r="BE53" s="0" t="n">
        <f aca="false">$B53+(($B53-$BC53)/($B$1-$BC$1)*(BE$1-1))</f>
        <v>1.7140070754717</v>
      </c>
      <c r="BF53" s="0" t="n">
        <f aca="false">$B53+(($B53-$BC53)/($B$1-$BC$1)*(BF$1-1))</f>
        <v>1.72471061320755</v>
      </c>
      <c r="BG53" s="0" t="n">
        <f aca="false">$B53+(($B53-$BC53)/($B$1-$BC$1)*(BG$1-1))</f>
        <v>1.7354141509434</v>
      </c>
      <c r="BH53" s="0" t="n">
        <f aca="false">$B53+(($B53-$BC53)/($B$1-$BC$1)*(BH$1-1))</f>
        <v>1.74611768867925</v>
      </c>
      <c r="BI53" s="0" t="n">
        <f aca="false">$B53+(($B53-$BC53)/($B$1-$BC$1)*(BI$1-1))</f>
        <v>1.75682122641509</v>
      </c>
      <c r="BJ53" s="0" t="n">
        <f aca="false">$B53+(($B53-$BC53)/($B$1-$BC$1)*(BJ$1-1))</f>
        <v>1.76752476415094</v>
      </c>
      <c r="BK53" s="0" t="n">
        <f aca="false">$B53+(($B53-$BC53)/($B$1-$BC$1)*(BK$1-1))</f>
        <v>1.77822830188679</v>
      </c>
    </row>
    <row r="54" customFormat="false" ht="14.4" hidden="false" customHeight="false" outlineLevel="0" collapsed="false">
      <c r="A54" s="0" t="n">
        <v>14</v>
      </c>
      <c r="B54" s="0" t="n">
        <f aca="false">B53</f>
        <v>1.1253125</v>
      </c>
      <c r="C54" s="0" t="n">
        <f aca="false">$B54+(($B54-$BC54)/($B$1-$BC$1)*(C$1-1))</f>
        <v>1.12428396226415</v>
      </c>
      <c r="D54" s="0" t="n">
        <f aca="false">$B54+(($B54-$BC54)/($B$1-$BC$1)*(D$1-1))</f>
        <v>1.1232554245283</v>
      </c>
      <c r="E54" s="0" t="n">
        <f aca="false">$B54+(($B54-$BC54)/($B$1-$BC$1)*(E$1-1))</f>
        <v>1.12222688679245</v>
      </c>
      <c r="F54" s="0" t="n">
        <f aca="false">$B54+(($B54-$BC54)/($B$1-$BC$1)*(F$1-1))</f>
        <v>1.1211983490566</v>
      </c>
      <c r="G54" s="0" t="n">
        <f aca="false">$B54+(($B54-$BC54)/($B$1-$BC$1)*(G$1-1))</f>
        <v>1.12016981132075</v>
      </c>
      <c r="H54" s="0" t="n">
        <f aca="false">$B54+(($B54-$BC54)/($B$1-$BC$1)*(H$1-1))</f>
        <v>1.11914127358491</v>
      </c>
      <c r="I54" s="0" t="n">
        <f aca="false">$B54+(($B54-$BC54)/($B$1-$BC$1)*(I$1-1))</f>
        <v>1.11811273584906</v>
      </c>
      <c r="J54" s="0" t="n">
        <f aca="false">$B54+(($B54-$BC54)/($B$1-$BC$1)*(J$1-1))</f>
        <v>1.11708419811321</v>
      </c>
      <c r="K54" s="0" t="n">
        <f aca="false">$B54+(($B54-$BC54)/($B$1-$BC$1)*(K$1-1))</f>
        <v>1.11605566037736</v>
      </c>
      <c r="L54" s="0" t="n">
        <f aca="false">$B54+(($B54-$BC54)/($B$1-$BC$1)*(L$1-1))</f>
        <v>1.11502712264151</v>
      </c>
      <c r="M54" s="0" t="n">
        <f aca="false">$B54+(($B54-$BC54)/($B$1-$BC$1)*(M$1-1))</f>
        <v>1.11399858490566</v>
      </c>
      <c r="N54" s="0" t="n">
        <f aca="false">$B54+(($B54-$BC54)/($B$1-$BC$1)*(N$1-1))</f>
        <v>1.11297004716981</v>
      </c>
      <c r="O54" s="0" t="n">
        <f aca="false">$B54+(($B54-$BC54)/($B$1-$BC$1)*(O$1-1))</f>
        <v>1.11194150943396</v>
      </c>
      <c r="P54" s="0" t="n">
        <f aca="false">$B54+(($B54-$BC54)/($B$1-$BC$1)*(P$1-1))</f>
        <v>1.11091297169811</v>
      </c>
      <c r="Q54" s="0" t="n">
        <f aca="false">$B54+(($B54-$BC54)/($B$1-$BC$1)*(Q$1-1))</f>
        <v>1.10988443396226</v>
      </c>
      <c r="R54" s="0" t="n">
        <f aca="false">$B54+(($B54-$BC54)/($B$1-$BC$1)*(R$1-1))</f>
        <v>1.10885589622642</v>
      </c>
      <c r="S54" s="0" t="n">
        <f aca="false">$B54+(($B54-$BC54)/($B$1-$BC$1)*(S$1-1))</f>
        <v>1.10782735849057</v>
      </c>
      <c r="T54" s="0" t="n">
        <f aca="false">$B54+(($B54-$BC54)/($B$1-$BC$1)*(T$1-1))</f>
        <v>1.10679882075472</v>
      </c>
      <c r="U54" s="0" t="n">
        <f aca="false">$B54+(($B54-$BC54)/($B$1-$BC$1)*(U$1-1))</f>
        <v>1.10577028301887</v>
      </c>
      <c r="V54" s="0" t="n">
        <f aca="false">$B54+(($B54-$BC54)/($B$1-$BC$1)*(V$1-1))</f>
        <v>1.10474174528302</v>
      </c>
      <c r="W54" s="0" t="n">
        <f aca="false">$B54+(($B54-$BC54)/($B$1-$BC$1)*(W$1-1))</f>
        <v>1.10371320754717</v>
      </c>
      <c r="X54" s="0" t="n">
        <f aca="false">$B54+(($B54-$BC54)/($B$1-$BC$1)*(X$1-1))</f>
        <v>1.10268466981132</v>
      </c>
      <c r="Y54" s="0" t="n">
        <f aca="false">$B54+(($B54-$BC54)/($B$1-$BC$1)*(Y$1-1))</f>
        <v>1.10165613207547</v>
      </c>
      <c r="Z54" s="0" t="n">
        <f aca="false">$B54+(($B54-$BC54)/($B$1-$BC$1)*(Z$1-1))</f>
        <v>1.10062759433962</v>
      </c>
      <c r="AA54" s="0" t="n">
        <f aca="false">$B54+(($B54-$BC54)/($B$1-$BC$1)*(AA$1-1))</f>
        <v>1.09959905660377</v>
      </c>
      <c r="AB54" s="0" t="n">
        <f aca="false">$B54+(($B54-$BC54)/($B$1-$BC$1)*(AB$1-1))</f>
        <v>1.09857051886792</v>
      </c>
      <c r="AC54" s="0" t="n">
        <f aca="false">$B54+(($B54-$BC54)/($B$1-$BC$1)*(AC$1-1))</f>
        <v>1.09754198113208</v>
      </c>
      <c r="AD54" s="0" t="n">
        <f aca="false">$B54+(($B54-$BC54)/($B$1-$BC$1)*(AD$1-1))</f>
        <v>1.09651344339623</v>
      </c>
      <c r="AE54" s="0" t="n">
        <f aca="false">$B54+(($B54-$BC54)/($B$1-$BC$1)*(AE$1-1))</f>
        <v>1.09548490566038</v>
      </c>
      <c r="AF54" s="0" t="n">
        <f aca="false">$B54+(($B54-$BC54)/($B$1-$BC$1)*(AF$1-1))</f>
        <v>1.09445636792453</v>
      </c>
      <c r="AG54" s="0" t="n">
        <f aca="false">$B54+(($B54-$BC54)/($B$1-$BC$1)*(AG$1-1))</f>
        <v>1.09342783018868</v>
      </c>
      <c r="AH54" s="0" t="n">
        <f aca="false">$B54+(($B54-$BC54)/($B$1-$BC$1)*(AH$1-1))</f>
        <v>1.09239929245283</v>
      </c>
      <c r="AI54" s="0" t="n">
        <f aca="false">$B54+(($B54-$BC54)/($B$1-$BC$1)*(AI$1-1))</f>
        <v>1.09137075471698</v>
      </c>
      <c r="AJ54" s="0" t="n">
        <f aca="false">$B54+(($B54-$BC54)/($B$1-$BC$1)*(AJ$1-1))</f>
        <v>1.09034221698113</v>
      </c>
      <c r="AK54" s="0" t="n">
        <f aca="false">$B54+(($B54-$BC54)/($B$1-$BC$1)*(AK$1-1))</f>
        <v>1.08931367924528</v>
      </c>
      <c r="AL54" s="0" t="n">
        <f aca="false">$B54+(($B54-$BC54)/($B$1-$BC$1)*(AL$1-1))</f>
        <v>1.08828514150943</v>
      </c>
      <c r="AM54" s="0" t="n">
        <f aca="false">$B54+(($B54-$BC54)/($B$1-$BC$1)*(AM$1-1))</f>
        <v>1.08725660377359</v>
      </c>
      <c r="AN54" s="0" t="n">
        <f aca="false">$B54+(($B54-$BC54)/($B$1-$BC$1)*(AN$1-1))</f>
        <v>1.08622806603774</v>
      </c>
      <c r="AO54" s="0" t="n">
        <f aca="false">$B54+(($B54-$BC54)/($B$1-$BC$1)*(AO$1-1))</f>
        <v>1.08519952830189</v>
      </c>
      <c r="AP54" s="0" t="n">
        <f aca="false">$B54+(($B54-$BC54)/($B$1-$BC$1)*(AP$1-1))</f>
        <v>1.08417099056604</v>
      </c>
      <c r="AQ54" s="0" t="n">
        <f aca="false">$B54+(($B54-$BC54)/($B$1-$BC$1)*(AQ$1-1))</f>
        <v>1.08314245283019</v>
      </c>
      <c r="AR54" s="0" t="n">
        <f aca="false">$B54+(($B54-$BC54)/($B$1-$BC$1)*(AR$1-1))</f>
        <v>1.08211391509434</v>
      </c>
      <c r="AS54" s="0" t="n">
        <f aca="false">$B54+(($B54-$BC54)/($B$1-$BC$1)*(AS$1-1))</f>
        <v>1.08108537735849</v>
      </c>
      <c r="AT54" s="0" t="n">
        <f aca="false">$B54+(($B54-$BC54)/($B$1-$BC$1)*(AT$1-1))</f>
        <v>1.08005683962264</v>
      </c>
      <c r="AU54" s="0" t="n">
        <f aca="false">$B54+(($B54-$BC54)/($B$1-$BC$1)*(AU$1-1))</f>
        <v>1.07902830188679</v>
      </c>
      <c r="AV54" s="0" t="n">
        <f aca="false">$B54+(($B54-$BC54)/($B$1-$BC$1)*(AV$1-1))</f>
        <v>1.07799976415094</v>
      </c>
      <c r="AW54" s="0" t="n">
        <f aca="false">$B54+(($B54-$BC54)/($B$1-$BC$1)*(AW$1-1))</f>
        <v>1.07697122641509</v>
      </c>
      <c r="AX54" s="0" t="n">
        <f aca="false">$B54+(($B54-$BC54)/($B$1-$BC$1)*(AX$1-1))</f>
        <v>1.07594268867925</v>
      </c>
      <c r="AY54" s="0" t="n">
        <f aca="false">$B54+(($B54-$BC54)/($B$1-$BC$1)*(AY$1-1))</f>
        <v>1.0749141509434</v>
      </c>
      <c r="AZ54" s="0" t="n">
        <f aca="false">$B54+(($B54-$BC54)/($B$1-$BC$1)*(AZ$1-1))</f>
        <v>1.07388561320755</v>
      </c>
      <c r="BA54" s="0" t="n">
        <f aca="false">$B54+(($B54-$BC54)/($B$1-$BC$1)*(BA$1-1))</f>
        <v>1.0728570754717</v>
      </c>
      <c r="BB54" s="0" t="n">
        <f aca="false">$B54+(($B54-$BC54)/($B$1-$BC$1)*(BB$1-1))</f>
        <v>1.07182853773585</v>
      </c>
      <c r="BC54" s="4" t="n">
        <f aca="false">Ultuna_subsoil_C_199!D34</f>
        <v>1.0708</v>
      </c>
      <c r="BD54" s="0" t="n">
        <f aca="false">$B54+(($B54-$BC54)/($B$1-$BC$1)*(BD$1-1))</f>
        <v>1.06977146226415</v>
      </c>
      <c r="BE54" s="0" t="n">
        <f aca="false">$B54+(($B54-$BC54)/($B$1-$BC$1)*(BE$1-1))</f>
        <v>1.0687429245283</v>
      </c>
      <c r="BF54" s="0" t="n">
        <f aca="false">$B54+(($B54-$BC54)/($B$1-$BC$1)*(BF$1-1))</f>
        <v>1.06771438679245</v>
      </c>
      <c r="BG54" s="0" t="n">
        <f aca="false">$B54+(($B54-$BC54)/($B$1-$BC$1)*(BG$1-1))</f>
        <v>1.0666858490566</v>
      </c>
      <c r="BH54" s="0" t="n">
        <f aca="false">$B54+(($B54-$BC54)/($B$1-$BC$1)*(BH$1-1))</f>
        <v>1.06565731132075</v>
      </c>
      <c r="BI54" s="0" t="n">
        <f aca="false">$B54+(($B54-$BC54)/($B$1-$BC$1)*(BI$1-1))</f>
        <v>1.06462877358491</v>
      </c>
      <c r="BJ54" s="0" t="n">
        <f aca="false">$B54+(($B54-$BC54)/($B$1-$BC$1)*(BJ$1-1))</f>
        <v>1.06360023584906</v>
      </c>
      <c r="BK54" s="0" t="n">
        <f aca="false">$B54+(($B54-$BC54)/($B$1-$BC$1)*(BK$1-1))</f>
        <v>1.06257169811321</v>
      </c>
    </row>
    <row r="55" customFormat="false" ht="14.4" hidden="false" customHeight="false" outlineLevel="0" collapsed="false">
      <c r="A55" s="0" t="n">
        <v>30</v>
      </c>
      <c r="B55" s="0" t="n">
        <f aca="false">B54</f>
        <v>1.1253125</v>
      </c>
      <c r="C55" s="0" t="n">
        <f aca="false">$B55+(($B55-$BC55)/($B$1-$BC$1)*(C$1-1))</f>
        <v>1.12675188679245</v>
      </c>
      <c r="D55" s="0" t="n">
        <f aca="false">$B55+(($B55-$BC55)/($B$1-$BC$1)*(D$1-1))</f>
        <v>1.12819127358491</v>
      </c>
      <c r="E55" s="0" t="n">
        <f aca="false">$B55+(($B55-$BC55)/($B$1-$BC$1)*(E$1-1))</f>
        <v>1.12963066037736</v>
      </c>
      <c r="F55" s="0" t="n">
        <f aca="false">$B55+(($B55-$BC55)/($B$1-$BC$1)*(F$1-1))</f>
        <v>1.13107004716981</v>
      </c>
      <c r="G55" s="0" t="n">
        <f aca="false">$B55+(($B55-$BC55)/($B$1-$BC$1)*(G$1-1))</f>
        <v>1.13250943396226</v>
      </c>
      <c r="H55" s="0" t="n">
        <f aca="false">$B55+(($B55-$BC55)/($B$1-$BC$1)*(H$1-1))</f>
        <v>1.13394882075472</v>
      </c>
      <c r="I55" s="0" t="n">
        <f aca="false">$B55+(($B55-$BC55)/($B$1-$BC$1)*(I$1-1))</f>
        <v>1.13538820754717</v>
      </c>
      <c r="J55" s="0" t="n">
        <f aca="false">$B55+(($B55-$BC55)/($B$1-$BC$1)*(J$1-1))</f>
        <v>1.13682759433962</v>
      </c>
      <c r="K55" s="0" t="n">
        <f aca="false">$B55+(($B55-$BC55)/($B$1-$BC$1)*(K$1-1))</f>
        <v>1.13826698113208</v>
      </c>
      <c r="L55" s="0" t="n">
        <f aca="false">$B55+(($B55-$BC55)/($B$1-$BC$1)*(L$1-1))</f>
        <v>1.13970636792453</v>
      </c>
      <c r="M55" s="0" t="n">
        <f aca="false">$B55+(($B55-$BC55)/($B$1-$BC$1)*(M$1-1))</f>
        <v>1.14114575471698</v>
      </c>
      <c r="N55" s="0" t="n">
        <f aca="false">$B55+(($B55-$BC55)/($B$1-$BC$1)*(N$1-1))</f>
        <v>1.14258514150943</v>
      </c>
      <c r="O55" s="0" t="n">
        <f aca="false">$B55+(($B55-$BC55)/($B$1-$BC$1)*(O$1-1))</f>
        <v>1.14402452830189</v>
      </c>
      <c r="P55" s="0" t="n">
        <f aca="false">$B55+(($B55-$BC55)/($B$1-$BC$1)*(P$1-1))</f>
        <v>1.14546391509434</v>
      </c>
      <c r="Q55" s="0" t="n">
        <f aca="false">$B55+(($B55-$BC55)/($B$1-$BC$1)*(Q$1-1))</f>
        <v>1.14690330188679</v>
      </c>
      <c r="R55" s="0" t="n">
        <f aca="false">$B55+(($B55-$BC55)/($B$1-$BC$1)*(R$1-1))</f>
        <v>1.14834268867925</v>
      </c>
      <c r="S55" s="0" t="n">
        <f aca="false">$B55+(($B55-$BC55)/($B$1-$BC$1)*(S$1-1))</f>
        <v>1.1497820754717</v>
      </c>
      <c r="T55" s="0" t="n">
        <f aca="false">$B55+(($B55-$BC55)/($B$1-$BC$1)*(T$1-1))</f>
        <v>1.15122146226415</v>
      </c>
      <c r="U55" s="0" t="n">
        <f aca="false">$B55+(($B55-$BC55)/($B$1-$BC$1)*(U$1-1))</f>
        <v>1.1526608490566</v>
      </c>
      <c r="V55" s="0" t="n">
        <f aca="false">$B55+(($B55-$BC55)/($B$1-$BC$1)*(V$1-1))</f>
        <v>1.15410023584906</v>
      </c>
      <c r="W55" s="0" t="n">
        <f aca="false">$B55+(($B55-$BC55)/($B$1-$BC$1)*(W$1-1))</f>
        <v>1.15553962264151</v>
      </c>
      <c r="X55" s="0" t="n">
        <f aca="false">$B55+(($B55-$BC55)/($B$1-$BC$1)*(X$1-1))</f>
        <v>1.15697900943396</v>
      </c>
      <c r="Y55" s="0" t="n">
        <f aca="false">$B55+(($B55-$BC55)/($B$1-$BC$1)*(Y$1-1))</f>
        <v>1.15841839622642</v>
      </c>
      <c r="Z55" s="0" t="n">
        <f aca="false">$B55+(($B55-$BC55)/($B$1-$BC$1)*(Z$1-1))</f>
        <v>1.15985778301887</v>
      </c>
      <c r="AA55" s="0" t="n">
        <f aca="false">$B55+(($B55-$BC55)/($B$1-$BC$1)*(AA$1-1))</f>
        <v>1.16129716981132</v>
      </c>
      <c r="AB55" s="0" t="n">
        <f aca="false">$B55+(($B55-$BC55)/($B$1-$BC$1)*(AB$1-1))</f>
        <v>1.16273655660377</v>
      </c>
      <c r="AC55" s="0" t="n">
        <f aca="false">$B55+(($B55-$BC55)/($B$1-$BC$1)*(AC$1-1))</f>
        <v>1.16417594339623</v>
      </c>
      <c r="AD55" s="0" t="n">
        <f aca="false">$B55+(($B55-$BC55)/($B$1-$BC$1)*(AD$1-1))</f>
        <v>1.16561533018868</v>
      </c>
      <c r="AE55" s="0" t="n">
        <f aca="false">$B55+(($B55-$BC55)/($B$1-$BC$1)*(AE$1-1))</f>
        <v>1.16705471698113</v>
      </c>
      <c r="AF55" s="0" t="n">
        <f aca="false">$B55+(($B55-$BC55)/($B$1-$BC$1)*(AF$1-1))</f>
        <v>1.16849410377359</v>
      </c>
      <c r="AG55" s="0" t="n">
        <f aca="false">$B55+(($B55-$BC55)/($B$1-$BC$1)*(AG$1-1))</f>
        <v>1.16993349056604</v>
      </c>
      <c r="AH55" s="0" t="n">
        <f aca="false">$B55+(($B55-$BC55)/($B$1-$BC$1)*(AH$1-1))</f>
        <v>1.17137287735849</v>
      </c>
      <c r="AI55" s="0" t="n">
        <f aca="false">$B55+(($B55-$BC55)/($B$1-$BC$1)*(AI$1-1))</f>
        <v>1.17281226415094</v>
      </c>
      <c r="AJ55" s="0" t="n">
        <f aca="false">$B55+(($B55-$BC55)/($B$1-$BC$1)*(AJ$1-1))</f>
        <v>1.1742516509434</v>
      </c>
      <c r="AK55" s="0" t="n">
        <f aca="false">$B55+(($B55-$BC55)/($B$1-$BC$1)*(AK$1-1))</f>
        <v>1.17569103773585</v>
      </c>
      <c r="AL55" s="0" t="n">
        <f aca="false">$B55+(($B55-$BC55)/($B$1-$BC$1)*(AL$1-1))</f>
        <v>1.1771304245283</v>
      </c>
      <c r="AM55" s="0" t="n">
        <f aca="false">$B55+(($B55-$BC55)/($B$1-$BC$1)*(AM$1-1))</f>
        <v>1.17856981132075</v>
      </c>
      <c r="AN55" s="0" t="n">
        <f aca="false">$B55+(($B55-$BC55)/($B$1-$BC$1)*(AN$1-1))</f>
        <v>1.18000919811321</v>
      </c>
      <c r="AO55" s="0" t="n">
        <f aca="false">$B55+(($B55-$BC55)/($B$1-$BC$1)*(AO$1-1))</f>
        <v>1.18144858490566</v>
      </c>
      <c r="AP55" s="0" t="n">
        <f aca="false">$B55+(($B55-$BC55)/($B$1-$BC$1)*(AP$1-1))</f>
        <v>1.18288797169811</v>
      </c>
      <c r="AQ55" s="0" t="n">
        <f aca="false">$B55+(($B55-$BC55)/($B$1-$BC$1)*(AQ$1-1))</f>
        <v>1.18432735849057</v>
      </c>
      <c r="AR55" s="0" t="n">
        <f aca="false">$B55+(($B55-$BC55)/($B$1-$BC$1)*(AR$1-1))</f>
        <v>1.18576674528302</v>
      </c>
      <c r="AS55" s="0" t="n">
        <f aca="false">$B55+(($B55-$BC55)/($B$1-$BC$1)*(AS$1-1))</f>
        <v>1.18720613207547</v>
      </c>
      <c r="AT55" s="0" t="n">
        <f aca="false">$B55+(($B55-$BC55)/($B$1-$BC$1)*(AT$1-1))</f>
        <v>1.18864551886792</v>
      </c>
      <c r="AU55" s="0" t="n">
        <f aca="false">$B55+(($B55-$BC55)/($B$1-$BC$1)*(AU$1-1))</f>
        <v>1.19008490566038</v>
      </c>
      <c r="AV55" s="0" t="n">
        <f aca="false">$B55+(($B55-$BC55)/($B$1-$BC$1)*(AV$1-1))</f>
        <v>1.19152429245283</v>
      </c>
      <c r="AW55" s="0" t="n">
        <f aca="false">$B55+(($B55-$BC55)/($B$1-$BC$1)*(AW$1-1))</f>
        <v>1.19296367924528</v>
      </c>
      <c r="AX55" s="0" t="n">
        <f aca="false">$B55+(($B55-$BC55)/($B$1-$BC$1)*(AX$1-1))</f>
        <v>1.19440306603774</v>
      </c>
      <c r="AY55" s="0" t="n">
        <f aca="false">$B55+(($B55-$BC55)/($B$1-$BC$1)*(AY$1-1))</f>
        <v>1.19584245283019</v>
      </c>
      <c r="AZ55" s="0" t="n">
        <f aca="false">$B55+(($B55-$BC55)/($B$1-$BC$1)*(AZ$1-1))</f>
        <v>1.19728183962264</v>
      </c>
      <c r="BA55" s="0" t="n">
        <f aca="false">$B55+(($B55-$BC55)/($B$1-$BC$1)*(BA$1-1))</f>
        <v>1.19872122641509</v>
      </c>
      <c r="BB55" s="0" t="n">
        <f aca="false">$B55+(($B55-$BC55)/($B$1-$BC$1)*(BB$1-1))</f>
        <v>1.20016061320755</v>
      </c>
      <c r="BC55" s="4" t="n">
        <f aca="false">Ultuna_subsoil_C_199!D35</f>
        <v>1.2016</v>
      </c>
      <c r="BD55" s="0" t="n">
        <f aca="false">$B55+(($B55-$BC55)/($B$1-$BC$1)*(BD$1-1))</f>
        <v>1.20303938679245</v>
      </c>
      <c r="BE55" s="0" t="n">
        <f aca="false">$B55+(($B55-$BC55)/($B$1-$BC$1)*(BE$1-1))</f>
        <v>1.20447877358491</v>
      </c>
      <c r="BF55" s="0" t="n">
        <f aca="false">$B55+(($B55-$BC55)/($B$1-$BC$1)*(BF$1-1))</f>
        <v>1.20591816037736</v>
      </c>
      <c r="BG55" s="0" t="n">
        <f aca="false">$B55+(($B55-$BC55)/($B$1-$BC$1)*(BG$1-1))</f>
        <v>1.20735754716981</v>
      </c>
      <c r="BH55" s="0" t="n">
        <f aca="false">$B55+(($B55-$BC55)/($B$1-$BC$1)*(BH$1-1))</f>
        <v>1.20879693396226</v>
      </c>
      <c r="BI55" s="0" t="n">
        <f aca="false">$B55+(($B55-$BC55)/($B$1-$BC$1)*(BI$1-1))</f>
        <v>1.21023632075472</v>
      </c>
      <c r="BJ55" s="0" t="n">
        <f aca="false">$B55+(($B55-$BC55)/($B$1-$BC$1)*(BJ$1-1))</f>
        <v>1.21167570754717</v>
      </c>
      <c r="BK55" s="0" t="n">
        <f aca="false">$B55+(($B55-$BC55)/($B$1-$BC$1)*(BK$1-1))</f>
        <v>1.21311509433962</v>
      </c>
    </row>
    <row r="56" customFormat="false" ht="14.4" hidden="false" customHeight="false" outlineLevel="0" collapsed="false">
      <c r="A56" s="0" t="n">
        <v>36</v>
      </c>
      <c r="B56" s="0" t="n">
        <f aca="false">B55</f>
        <v>1.1253125</v>
      </c>
      <c r="C56" s="0" t="n">
        <f aca="false">$B56+(($B56-$BC56)/($B$1-$BC$1)*(C$1-1))</f>
        <v>1.12992641509434</v>
      </c>
      <c r="D56" s="0" t="n">
        <f aca="false">$B56+(($B56-$BC56)/($B$1-$BC$1)*(D$1-1))</f>
        <v>1.13454033018868</v>
      </c>
      <c r="E56" s="0" t="n">
        <f aca="false">$B56+(($B56-$BC56)/($B$1-$BC$1)*(E$1-1))</f>
        <v>1.13915424528302</v>
      </c>
      <c r="F56" s="0" t="n">
        <f aca="false">$B56+(($B56-$BC56)/($B$1-$BC$1)*(F$1-1))</f>
        <v>1.14376816037736</v>
      </c>
      <c r="G56" s="0" t="n">
        <f aca="false">$B56+(($B56-$BC56)/($B$1-$BC$1)*(G$1-1))</f>
        <v>1.1483820754717</v>
      </c>
      <c r="H56" s="0" t="n">
        <f aca="false">$B56+(($B56-$BC56)/($B$1-$BC$1)*(H$1-1))</f>
        <v>1.15299599056604</v>
      </c>
      <c r="I56" s="0" t="n">
        <f aca="false">$B56+(($B56-$BC56)/($B$1-$BC$1)*(I$1-1))</f>
        <v>1.15760990566038</v>
      </c>
      <c r="J56" s="0" t="n">
        <f aca="false">$B56+(($B56-$BC56)/($B$1-$BC$1)*(J$1-1))</f>
        <v>1.16222382075472</v>
      </c>
      <c r="K56" s="0" t="n">
        <f aca="false">$B56+(($B56-$BC56)/($B$1-$BC$1)*(K$1-1))</f>
        <v>1.16683773584906</v>
      </c>
      <c r="L56" s="0" t="n">
        <f aca="false">$B56+(($B56-$BC56)/($B$1-$BC$1)*(L$1-1))</f>
        <v>1.1714516509434</v>
      </c>
      <c r="M56" s="0" t="n">
        <f aca="false">$B56+(($B56-$BC56)/($B$1-$BC$1)*(M$1-1))</f>
        <v>1.17606556603774</v>
      </c>
      <c r="N56" s="0" t="n">
        <f aca="false">$B56+(($B56-$BC56)/($B$1-$BC$1)*(N$1-1))</f>
        <v>1.18067948113208</v>
      </c>
      <c r="O56" s="0" t="n">
        <f aca="false">$B56+(($B56-$BC56)/($B$1-$BC$1)*(O$1-1))</f>
        <v>1.18529339622642</v>
      </c>
      <c r="P56" s="0" t="n">
        <f aca="false">$B56+(($B56-$BC56)/($B$1-$BC$1)*(P$1-1))</f>
        <v>1.18990731132075</v>
      </c>
      <c r="Q56" s="0" t="n">
        <f aca="false">$B56+(($B56-$BC56)/($B$1-$BC$1)*(Q$1-1))</f>
        <v>1.19452122641509</v>
      </c>
      <c r="R56" s="0" t="n">
        <f aca="false">$B56+(($B56-$BC56)/($B$1-$BC$1)*(R$1-1))</f>
        <v>1.19913514150943</v>
      </c>
      <c r="S56" s="0" t="n">
        <f aca="false">$B56+(($B56-$BC56)/($B$1-$BC$1)*(S$1-1))</f>
        <v>1.20374905660377</v>
      </c>
      <c r="T56" s="0" t="n">
        <f aca="false">$B56+(($B56-$BC56)/($B$1-$BC$1)*(T$1-1))</f>
        <v>1.20836297169811</v>
      </c>
      <c r="U56" s="0" t="n">
        <f aca="false">$B56+(($B56-$BC56)/($B$1-$BC$1)*(U$1-1))</f>
        <v>1.21297688679245</v>
      </c>
      <c r="V56" s="0" t="n">
        <f aca="false">$B56+(($B56-$BC56)/($B$1-$BC$1)*(V$1-1))</f>
        <v>1.21759080188679</v>
      </c>
      <c r="W56" s="0" t="n">
        <f aca="false">$B56+(($B56-$BC56)/($B$1-$BC$1)*(W$1-1))</f>
        <v>1.22220471698113</v>
      </c>
      <c r="X56" s="0" t="n">
        <f aca="false">$B56+(($B56-$BC56)/($B$1-$BC$1)*(X$1-1))</f>
        <v>1.22681863207547</v>
      </c>
      <c r="Y56" s="0" t="n">
        <f aca="false">$B56+(($B56-$BC56)/($B$1-$BC$1)*(Y$1-1))</f>
        <v>1.23143254716981</v>
      </c>
      <c r="Z56" s="0" t="n">
        <f aca="false">$B56+(($B56-$BC56)/($B$1-$BC$1)*(Z$1-1))</f>
        <v>1.23604646226415</v>
      </c>
      <c r="AA56" s="0" t="n">
        <f aca="false">$B56+(($B56-$BC56)/($B$1-$BC$1)*(AA$1-1))</f>
        <v>1.24066037735849</v>
      </c>
      <c r="AB56" s="0" t="n">
        <f aca="false">$B56+(($B56-$BC56)/($B$1-$BC$1)*(AB$1-1))</f>
        <v>1.24527429245283</v>
      </c>
      <c r="AC56" s="0" t="n">
        <f aca="false">$B56+(($B56-$BC56)/($B$1-$BC$1)*(AC$1-1))</f>
        <v>1.24988820754717</v>
      </c>
      <c r="AD56" s="0" t="n">
        <f aca="false">$B56+(($B56-$BC56)/($B$1-$BC$1)*(AD$1-1))</f>
        <v>1.25450212264151</v>
      </c>
      <c r="AE56" s="0" t="n">
        <f aca="false">$B56+(($B56-$BC56)/($B$1-$BC$1)*(AE$1-1))</f>
        <v>1.25911603773585</v>
      </c>
      <c r="AF56" s="0" t="n">
        <f aca="false">$B56+(($B56-$BC56)/($B$1-$BC$1)*(AF$1-1))</f>
        <v>1.26372995283019</v>
      </c>
      <c r="AG56" s="0" t="n">
        <f aca="false">$B56+(($B56-$BC56)/($B$1-$BC$1)*(AG$1-1))</f>
        <v>1.26834386792453</v>
      </c>
      <c r="AH56" s="0" t="n">
        <f aca="false">$B56+(($B56-$BC56)/($B$1-$BC$1)*(AH$1-1))</f>
        <v>1.27295778301887</v>
      </c>
      <c r="AI56" s="0" t="n">
        <f aca="false">$B56+(($B56-$BC56)/($B$1-$BC$1)*(AI$1-1))</f>
        <v>1.27757169811321</v>
      </c>
      <c r="AJ56" s="0" t="n">
        <f aca="false">$B56+(($B56-$BC56)/($B$1-$BC$1)*(AJ$1-1))</f>
        <v>1.28218561320755</v>
      </c>
      <c r="AK56" s="0" t="n">
        <f aca="false">$B56+(($B56-$BC56)/($B$1-$BC$1)*(AK$1-1))</f>
        <v>1.28679952830189</v>
      </c>
      <c r="AL56" s="0" t="n">
        <f aca="false">$B56+(($B56-$BC56)/($B$1-$BC$1)*(AL$1-1))</f>
        <v>1.29141344339623</v>
      </c>
      <c r="AM56" s="0" t="n">
        <f aca="false">$B56+(($B56-$BC56)/($B$1-$BC$1)*(AM$1-1))</f>
        <v>1.29602735849057</v>
      </c>
      <c r="AN56" s="0" t="n">
        <f aca="false">$B56+(($B56-$BC56)/($B$1-$BC$1)*(AN$1-1))</f>
        <v>1.30064127358491</v>
      </c>
      <c r="AO56" s="0" t="n">
        <f aca="false">$B56+(($B56-$BC56)/($B$1-$BC$1)*(AO$1-1))</f>
        <v>1.30525518867925</v>
      </c>
      <c r="AP56" s="0" t="n">
        <f aca="false">$B56+(($B56-$BC56)/($B$1-$BC$1)*(AP$1-1))</f>
        <v>1.30986910377358</v>
      </c>
      <c r="AQ56" s="0" t="n">
        <f aca="false">$B56+(($B56-$BC56)/($B$1-$BC$1)*(AQ$1-1))</f>
        <v>1.31448301886792</v>
      </c>
      <c r="AR56" s="0" t="n">
        <f aca="false">$B56+(($B56-$BC56)/($B$1-$BC$1)*(AR$1-1))</f>
        <v>1.31909693396226</v>
      </c>
      <c r="AS56" s="0" t="n">
        <f aca="false">$B56+(($B56-$BC56)/($B$1-$BC$1)*(AS$1-1))</f>
        <v>1.3237108490566</v>
      </c>
      <c r="AT56" s="0" t="n">
        <f aca="false">$B56+(($B56-$BC56)/($B$1-$BC$1)*(AT$1-1))</f>
        <v>1.32832476415094</v>
      </c>
      <c r="AU56" s="0" t="n">
        <f aca="false">$B56+(($B56-$BC56)/($B$1-$BC$1)*(AU$1-1))</f>
        <v>1.33293867924528</v>
      </c>
      <c r="AV56" s="0" t="n">
        <f aca="false">$B56+(($B56-$BC56)/($B$1-$BC$1)*(AV$1-1))</f>
        <v>1.33755259433962</v>
      </c>
      <c r="AW56" s="0" t="n">
        <f aca="false">$B56+(($B56-$BC56)/($B$1-$BC$1)*(AW$1-1))</f>
        <v>1.34216650943396</v>
      </c>
      <c r="AX56" s="0" t="n">
        <f aca="false">$B56+(($B56-$BC56)/($B$1-$BC$1)*(AX$1-1))</f>
        <v>1.3467804245283</v>
      </c>
      <c r="AY56" s="0" t="n">
        <f aca="false">$B56+(($B56-$BC56)/($B$1-$BC$1)*(AY$1-1))</f>
        <v>1.35139433962264</v>
      </c>
      <c r="AZ56" s="0" t="n">
        <f aca="false">$B56+(($B56-$BC56)/($B$1-$BC$1)*(AZ$1-1))</f>
        <v>1.35600825471698</v>
      </c>
      <c r="BA56" s="0" t="n">
        <f aca="false">$B56+(($B56-$BC56)/($B$1-$BC$1)*(BA$1-1))</f>
        <v>1.36062216981132</v>
      </c>
      <c r="BB56" s="0" t="n">
        <f aca="false">$B56+(($B56-$BC56)/($B$1-$BC$1)*(BB$1-1))</f>
        <v>1.36523608490566</v>
      </c>
      <c r="BC56" s="4" t="n">
        <f aca="false">Ultuna_subsoil_C_199!D36</f>
        <v>1.36985</v>
      </c>
      <c r="BD56" s="0" t="n">
        <f aca="false">$B56+(($B56-$BC56)/($B$1-$BC$1)*(BD$1-1))</f>
        <v>1.37446391509434</v>
      </c>
      <c r="BE56" s="0" t="n">
        <f aca="false">$B56+(($B56-$BC56)/($B$1-$BC$1)*(BE$1-1))</f>
        <v>1.37907783018868</v>
      </c>
      <c r="BF56" s="0" t="n">
        <f aca="false">$B56+(($B56-$BC56)/($B$1-$BC$1)*(BF$1-1))</f>
        <v>1.38369174528302</v>
      </c>
      <c r="BG56" s="0" t="n">
        <f aca="false">$B56+(($B56-$BC56)/($B$1-$BC$1)*(BG$1-1))</f>
        <v>1.38830566037736</v>
      </c>
      <c r="BH56" s="0" t="n">
        <f aca="false">$B56+(($B56-$BC56)/($B$1-$BC$1)*(BH$1-1))</f>
        <v>1.3929195754717</v>
      </c>
      <c r="BI56" s="0" t="n">
        <f aca="false">$B56+(($B56-$BC56)/($B$1-$BC$1)*(BI$1-1))</f>
        <v>1.39753349056604</v>
      </c>
      <c r="BJ56" s="0" t="n">
        <f aca="false">$B56+(($B56-$BC56)/($B$1-$BC$1)*(BJ$1-1))</f>
        <v>1.40214740566038</v>
      </c>
      <c r="BK56" s="0" t="n">
        <f aca="false">$B56+(($B56-$BC56)/($B$1-$BC$1)*(BK$1-1))</f>
        <v>1.40676132075472</v>
      </c>
    </row>
    <row r="57" customFormat="false" ht="14.4" hidden="false" customHeight="false" outlineLevel="0" collapsed="false">
      <c r="A57" s="0" t="n">
        <v>46</v>
      </c>
      <c r="B57" s="0" t="n">
        <f aca="false">B56</f>
        <v>1.1253125</v>
      </c>
      <c r="C57" s="0" t="n">
        <f aca="false">$B57+(($B57-$BC57)/($B$1-$BC$1)*(C$1-1))</f>
        <v>1.12367547169811</v>
      </c>
      <c r="D57" s="0" t="n">
        <f aca="false">$B57+(($B57-$BC57)/($B$1-$BC$1)*(D$1-1))</f>
        <v>1.12203844339623</v>
      </c>
      <c r="E57" s="0" t="n">
        <f aca="false">$B57+(($B57-$BC57)/($B$1-$BC$1)*(E$1-1))</f>
        <v>1.12040141509434</v>
      </c>
      <c r="F57" s="0" t="n">
        <f aca="false">$B57+(($B57-$BC57)/($B$1-$BC$1)*(F$1-1))</f>
        <v>1.11876438679245</v>
      </c>
      <c r="G57" s="0" t="n">
        <f aca="false">$B57+(($B57-$BC57)/($B$1-$BC$1)*(G$1-1))</f>
        <v>1.11712735849057</v>
      </c>
      <c r="H57" s="0" t="n">
        <f aca="false">$B57+(($B57-$BC57)/($B$1-$BC$1)*(H$1-1))</f>
        <v>1.11549033018868</v>
      </c>
      <c r="I57" s="0" t="n">
        <f aca="false">$B57+(($B57-$BC57)/($B$1-$BC$1)*(I$1-1))</f>
        <v>1.11385330188679</v>
      </c>
      <c r="J57" s="0" t="n">
        <f aca="false">$B57+(($B57-$BC57)/($B$1-$BC$1)*(J$1-1))</f>
        <v>1.11221627358491</v>
      </c>
      <c r="K57" s="0" t="n">
        <f aca="false">$B57+(($B57-$BC57)/($B$1-$BC$1)*(K$1-1))</f>
        <v>1.11057924528302</v>
      </c>
      <c r="L57" s="0" t="n">
        <f aca="false">$B57+(($B57-$BC57)/($B$1-$BC$1)*(L$1-1))</f>
        <v>1.10894221698113</v>
      </c>
      <c r="M57" s="0" t="n">
        <f aca="false">$B57+(($B57-$BC57)/($B$1-$BC$1)*(M$1-1))</f>
        <v>1.10730518867925</v>
      </c>
      <c r="N57" s="0" t="n">
        <f aca="false">$B57+(($B57-$BC57)/($B$1-$BC$1)*(N$1-1))</f>
        <v>1.10566816037736</v>
      </c>
      <c r="O57" s="0" t="n">
        <f aca="false">$B57+(($B57-$BC57)/($B$1-$BC$1)*(O$1-1))</f>
        <v>1.10403113207547</v>
      </c>
      <c r="P57" s="0" t="n">
        <f aca="false">$B57+(($B57-$BC57)/($B$1-$BC$1)*(P$1-1))</f>
        <v>1.10239410377359</v>
      </c>
      <c r="Q57" s="0" t="n">
        <f aca="false">$B57+(($B57-$BC57)/($B$1-$BC$1)*(Q$1-1))</f>
        <v>1.1007570754717</v>
      </c>
      <c r="R57" s="0" t="n">
        <f aca="false">$B57+(($B57-$BC57)/($B$1-$BC$1)*(R$1-1))</f>
        <v>1.09912004716981</v>
      </c>
      <c r="S57" s="0" t="n">
        <f aca="false">$B57+(($B57-$BC57)/($B$1-$BC$1)*(S$1-1))</f>
        <v>1.09748301886792</v>
      </c>
      <c r="T57" s="0" t="n">
        <f aca="false">$B57+(($B57-$BC57)/($B$1-$BC$1)*(T$1-1))</f>
        <v>1.09584599056604</v>
      </c>
      <c r="U57" s="0" t="n">
        <f aca="false">$B57+(($B57-$BC57)/($B$1-$BC$1)*(U$1-1))</f>
        <v>1.09420896226415</v>
      </c>
      <c r="V57" s="0" t="n">
        <f aca="false">$B57+(($B57-$BC57)/($B$1-$BC$1)*(V$1-1))</f>
        <v>1.09257193396226</v>
      </c>
      <c r="W57" s="0" t="n">
        <f aca="false">$B57+(($B57-$BC57)/($B$1-$BC$1)*(W$1-1))</f>
        <v>1.09093490566038</v>
      </c>
      <c r="X57" s="0" t="n">
        <f aca="false">$B57+(($B57-$BC57)/($B$1-$BC$1)*(X$1-1))</f>
        <v>1.08929787735849</v>
      </c>
      <c r="Y57" s="0" t="n">
        <f aca="false">$B57+(($B57-$BC57)/($B$1-$BC$1)*(Y$1-1))</f>
        <v>1.0876608490566</v>
      </c>
      <c r="Z57" s="0" t="n">
        <f aca="false">$B57+(($B57-$BC57)/($B$1-$BC$1)*(Z$1-1))</f>
        <v>1.08602382075472</v>
      </c>
      <c r="AA57" s="0" t="n">
        <f aca="false">$B57+(($B57-$BC57)/($B$1-$BC$1)*(AA$1-1))</f>
        <v>1.08438679245283</v>
      </c>
      <c r="AB57" s="0" t="n">
        <f aca="false">$B57+(($B57-$BC57)/($B$1-$BC$1)*(AB$1-1))</f>
        <v>1.08274976415094</v>
      </c>
      <c r="AC57" s="0" t="n">
        <f aca="false">$B57+(($B57-$BC57)/($B$1-$BC$1)*(AC$1-1))</f>
        <v>1.08111273584906</v>
      </c>
      <c r="AD57" s="0" t="n">
        <f aca="false">$B57+(($B57-$BC57)/($B$1-$BC$1)*(AD$1-1))</f>
        <v>1.07947570754717</v>
      </c>
      <c r="AE57" s="0" t="n">
        <f aca="false">$B57+(($B57-$BC57)/($B$1-$BC$1)*(AE$1-1))</f>
        <v>1.07783867924528</v>
      </c>
      <c r="AF57" s="0" t="n">
        <f aca="false">$B57+(($B57-$BC57)/($B$1-$BC$1)*(AF$1-1))</f>
        <v>1.0762016509434</v>
      </c>
      <c r="AG57" s="0" t="n">
        <f aca="false">$B57+(($B57-$BC57)/($B$1-$BC$1)*(AG$1-1))</f>
        <v>1.07456462264151</v>
      </c>
      <c r="AH57" s="0" t="n">
        <f aca="false">$B57+(($B57-$BC57)/($B$1-$BC$1)*(AH$1-1))</f>
        <v>1.07292759433962</v>
      </c>
      <c r="AI57" s="0" t="n">
        <f aca="false">$B57+(($B57-$BC57)/($B$1-$BC$1)*(AI$1-1))</f>
        <v>1.07129056603774</v>
      </c>
      <c r="AJ57" s="0" t="n">
        <f aca="false">$B57+(($B57-$BC57)/($B$1-$BC$1)*(AJ$1-1))</f>
        <v>1.06965353773585</v>
      </c>
      <c r="AK57" s="0" t="n">
        <f aca="false">$B57+(($B57-$BC57)/($B$1-$BC$1)*(AK$1-1))</f>
        <v>1.06801650943396</v>
      </c>
      <c r="AL57" s="0" t="n">
        <f aca="false">$B57+(($B57-$BC57)/($B$1-$BC$1)*(AL$1-1))</f>
        <v>1.06637948113208</v>
      </c>
      <c r="AM57" s="0" t="n">
        <f aca="false">$B57+(($B57-$BC57)/($B$1-$BC$1)*(AM$1-1))</f>
        <v>1.06474245283019</v>
      </c>
      <c r="AN57" s="0" t="n">
        <f aca="false">$B57+(($B57-$BC57)/($B$1-$BC$1)*(AN$1-1))</f>
        <v>1.0631054245283</v>
      </c>
      <c r="AO57" s="0" t="n">
        <f aca="false">$B57+(($B57-$BC57)/($B$1-$BC$1)*(AO$1-1))</f>
        <v>1.06146839622642</v>
      </c>
      <c r="AP57" s="0" t="n">
        <f aca="false">$B57+(($B57-$BC57)/($B$1-$BC$1)*(AP$1-1))</f>
        <v>1.05983136792453</v>
      </c>
      <c r="AQ57" s="0" t="n">
        <f aca="false">$B57+(($B57-$BC57)/($B$1-$BC$1)*(AQ$1-1))</f>
        <v>1.05819433962264</v>
      </c>
      <c r="AR57" s="0" t="n">
        <f aca="false">$B57+(($B57-$BC57)/($B$1-$BC$1)*(AR$1-1))</f>
        <v>1.05655731132075</v>
      </c>
      <c r="AS57" s="0" t="n">
        <f aca="false">$B57+(($B57-$BC57)/($B$1-$BC$1)*(AS$1-1))</f>
        <v>1.05492028301887</v>
      </c>
      <c r="AT57" s="0" t="n">
        <f aca="false">$B57+(($B57-$BC57)/($B$1-$BC$1)*(AT$1-1))</f>
        <v>1.05328325471698</v>
      </c>
      <c r="AU57" s="0" t="n">
        <f aca="false">$B57+(($B57-$BC57)/($B$1-$BC$1)*(AU$1-1))</f>
        <v>1.05164622641509</v>
      </c>
      <c r="AV57" s="0" t="n">
        <f aca="false">$B57+(($B57-$BC57)/($B$1-$BC$1)*(AV$1-1))</f>
        <v>1.05000919811321</v>
      </c>
      <c r="AW57" s="0" t="n">
        <f aca="false">$B57+(($B57-$BC57)/($B$1-$BC$1)*(AW$1-1))</f>
        <v>1.04837216981132</v>
      </c>
      <c r="AX57" s="0" t="n">
        <f aca="false">$B57+(($B57-$BC57)/($B$1-$BC$1)*(AX$1-1))</f>
        <v>1.04673514150943</v>
      </c>
      <c r="AY57" s="0" t="n">
        <f aca="false">$B57+(($B57-$BC57)/($B$1-$BC$1)*(AY$1-1))</f>
        <v>1.04509811320755</v>
      </c>
      <c r="AZ57" s="0" t="n">
        <f aca="false">$B57+(($B57-$BC57)/($B$1-$BC$1)*(AZ$1-1))</f>
        <v>1.04346108490566</v>
      </c>
      <c r="BA57" s="0" t="n">
        <f aca="false">$B57+(($B57-$BC57)/($B$1-$BC$1)*(BA$1-1))</f>
        <v>1.04182405660377</v>
      </c>
      <c r="BB57" s="0" t="n">
        <f aca="false">$B57+(($B57-$BC57)/($B$1-$BC$1)*(BB$1-1))</f>
        <v>1.04018702830189</v>
      </c>
      <c r="BC57" s="4" t="n">
        <f aca="false">Ultuna_subsoil_C_199!D37</f>
        <v>1.03855</v>
      </c>
      <c r="BD57" s="0" t="n">
        <f aca="false">$B57+(($B57-$BC57)/($B$1-$BC$1)*(BD$1-1))</f>
        <v>1.03691297169811</v>
      </c>
      <c r="BE57" s="0" t="n">
        <f aca="false">$B57+(($B57-$BC57)/($B$1-$BC$1)*(BE$1-1))</f>
        <v>1.03527594339623</v>
      </c>
      <c r="BF57" s="0" t="n">
        <f aca="false">$B57+(($B57-$BC57)/($B$1-$BC$1)*(BF$1-1))</f>
        <v>1.03363891509434</v>
      </c>
      <c r="BG57" s="0" t="n">
        <f aca="false">$B57+(($B57-$BC57)/($B$1-$BC$1)*(BG$1-1))</f>
        <v>1.03200188679245</v>
      </c>
      <c r="BH57" s="0" t="n">
        <f aca="false">$B57+(($B57-$BC57)/($B$1-$BC$1)*(BH$1-1))</f>
        <v>1.03036485849057</v>
      </c>
      <c r="BI57" s="0" t="n">
        <f aca="false">$B57+(($B57-$BC57)/($B$1-$BC$1)*(BI$1-1))</f>
        <v>1.02872783018868</v>
      </c>
      <c r="BJ57" s="0" t="n">
        <f aca="false">$B57+(($B57-$BC57)/($B$1-$BC$1)*(BJ$1-1))</f>
        <v>1.02709080188679</v>
      </c>
      <c r="BK57" s="0" t="n">
        <f aca="false">$B57+(($B57-$BC57)/($B$1-$BC$1)*(BK$1-1))</f>
        <v>1.02545377358491</v>
      </c>
    </row>
    <row r="58" customFormat="false" ht="14.4" hidden="false" customHeight="false" outlineLevel="0" collapsed="false">
      <c r="A58" s="0" t="n">
        <v>15</v>
      </c>
      <c r="B58" s="0" t="n">
        <f aca="false">B57</f>
        <v>1.1253125</v>
      </c>
      <c r="C58" s="0" t="n">
        <f aca="false">$B58+(($B58-$BC58)/($B$1-$BC$1)*(C$1-1))</f>
        <v>1.14252264150943</v>
      </c>
      <c r="D58" s="0" t="n">
        <f aca="false">$B58+(($B58-$BC58)/($B$1-$BC$1)*(D$1-1))</f>
        <v>1.15973278301887</v>
      </c>
      <c r="E58" s="0" t="n">
        <f aca="false">$B58+(($B58-$BC58)/($B$1-$BC$1)*(E$1-1))</f>
        <v>1.1769429245283</v>
      </c>
      <c r="F58" s="0" t="n">
        <f aca="false">$B58+(($B58-$BC58)/($B$1-$BC$1)*(F$1-1))</f>
        <v>1.19415306603774</v>
      </c>
      <c r="G58" s="0" t="n">
        <f aca="false">$B58+(($B58-$BC58)/($B$1-$BC$1)*(G$1-1))</f>
        <v>1.21136320754717</v>
      </c>
      <c r="H58" s="0" t="n">
        <f aca="false">$B58+(($B58-$BC58)/($B$1-$BC$1)*(H$1-1))</f>
        <v>1.2285733490566</v>
      </c>
      <c r="I58" s="0" t="n">
        <f aca="false">$B58+(($B58-$BC58)/($B$1-$BC$1)*(I$1-1))</f>
        <v>1.24578349056604</v>
      </c>
      <c r="J58" s="0" t="n">
        <f aca="false">$B58+(($B58-$BC58)/($B$1-$BC$1)*(J$1-1))</f>
        <v>1.26299363207547</v>
      </c>
      <c r="K58" s="0" t="n">
        <f aca="false">$B58+(($B58-$BC58)/($B$1-$BC$1)*(K$1-1))</f>
        <v>1.28020377358491</v>
      </c>
      <c r="L58" s="0" t="n">
        <f aca="false">$B58+(($B58-$BC58)/($B$1-$BC$1)*(L$1-1))</f>
        <v>1.29741391509434</v>
      </c>
      <c r="M58" s="0" t="n">
        <f aca="false">$B58+(($B58-$BC58)/($B$1-$BC$1)*(M$1-1))</f>
        <v>1.31462405660377</v>
      </c>
      <c r="N58" s="0" t="n">
        <f aca="false">$B58+(($B58-$BC58)/($B$1-$BC$1)*(N$1-1))</f>
        <v>1.33183419811321</v>
      </c>
      <c r="O58" s="0" t="n">
        <f aca="false">$B58+(($B58-$BC58)/($B$1-$BC$1)*(O$1-1))</f>
        <v>1.34904433962264</v>
      </c>
      <c r="P58" s="0" t="n">
        <f aca="false">$B58+(($B58-$BC58)/($B$1-$BC$1)*(P$1-1))</f>
        <v>1.36625448113208</v>
      </c>
      <c r="Q58" s="0" t="n">
        <f aca="false">$B58+(($B58-$BC58)/($B$1-$BC$1)*(Q$1-1))</f>
        <v>1.38346462264151</v>
      </c>
      <c r="R58" s="0" t="n">
        <f aca="false">$B58+(($B58-$BC58)/($B$1-$BC$1)*(R$1-1))</f>
        <v>1.40067476415094</v>
      </c>
      <c r="S58" s="0" t="n">
        <f aca="false">$B58+(($B58-$BC58)/($B$1-$BC$1)*(S$1-1))</f>
        <v>1.41788490566038</v>
      </c>
      <c r="T58" s="0" t="n">
        <f aca="false">$B58+(($B58-$BC58)/($B$1-$BC$1)*(T$1-1))</f>
        <v>1.43509504716981</v>
      </c>
      <c r="U58" s="0" t="n">
        <f aca="false">$B58+(($B58-$BC58)/($B$1-$BC$1)*(U$1-1))</f>
        <v>1.45230518867925</v>
      </c>
      <c r="V58" s="0" t="n">
        <f aca="false">$B58+(($B58-$BC58)/($B$1-$BC$1)*(V$1-1))</f>
        <v>1.46951533018868</v>
      </c>
      <c r="W58" s="0" t="n">
        <f aca="false">$B58+(($B58-$BC58)/($B$1-$BC$1)*(W$1-1))</f>
        <v>1.48672547169811</v>
      </c>
      <c r="X58" s="0" t="n">
        <f aca="false">$B58+(($B58-$BC58)/($B$1-$BC$1)*(X$1-1))</f>
        <v>1.50393561320755</v>
      </c>
      <c r="Y58" s="0" t="n">
        <f aca="false">$B58+(($B58-$BC58)/($B$1-$BC$1)*(Y$1-1))</f>
        <v>1.52114575471698</v>
      </c>
      <c r="Z58" s="0" t="n">
        <f aca="false">$B58+(($B58-$BC58)/($B$1-$BC$1)*(Z$1-1))</f>
        <v>1.53835589622642</v>
      </c>
      <c r="AA58" s="0" t="n">
        <f aca="false">$B58+(($B58-$BC58)/($B$1-$BC$1)*(AA$1-1))</f>
        <v>1.55556603773585</v>
      </c>
      <c r="AB58" s="0" t="n">
        <f aca="false">$B58+(($B58-$BC58)/($B$1-$BC$1)*(AB$1-1))</f>
        <v>1.57277617924528</v>
      </c>
      <c r="AC58" s="0" t="n">
        <f aca="false">$B58+(($B58-$BC58)/($B$1-$BC$1)*(AC$1-1))</f>
        <v>1.58998632075472</v>
      </c>
      <c r="AD58" s="0" t="n">
        <f aca="false">$B58+(($B58-$BC58)/($B$1-$BC$1)*(AD$1-1))</f>
        <v>1.60719646226415</v>
      </c>
      <c r="AE58" s="0" t="n">
        <f aca="false">$B58+(($B58-$BC58)/($B$1-$BC$1)*(AE$1-1))</f>
        <v>1.62440660377358</v>
      </c>
      <c r="AF58" s="0" t="n">
        <f aca="false">$B58+(($B58-$BC58)/($B$1-$BC$1)*(AF$1-1))</f>
        <v>1.64161674528302</v>
      </c>
      <c r="AG58" s="0" t="n">
        <f aca="false">$B58+(($B58-$BC58)/($B$1-$BC$1)*(AG$1-1))</f>
        <v>1.65882688679245</v>
      </c>
      <c r="AH58" s="0" t="n">
        <f aca="false">$B58+(($B58-$BC58)/($B$1-$BC$1)*(AH$1-1))</f>
        <v>1.67603702830189</v>
      </c>
      <c r="AI58" s="0" t="n">
        <f aca="false">$B58+(($B58-$BC58)/($B$1-$BC$1)*(AI$1-1))</f>
        <v>1.69324716981132</v>
      </c>
      <c r="AJ58" s="0" t="n">
        <f aca="false">$B58+(($B58-$BC58)/($B$1-$BC$1)*(AJ$1-1))</f>
        <v>1.71045731132075</v>
      </c>
      <c r="AK58" s="0" t="n">
        <f aca="false">$B58+(($B58-$BC58)/($B$1-$BC$1)*(AK$1-1))</f>
        <v>1.72766745283019</v>
      </c>
      <c r="AL58" s="0" t="n">
        <f aca="false">$B58+(($B58-$BC58)/($B$1-$BC$1)*(AL$1-1))</f>
        <v>1.74487759433962</v>
      </c>
      <c r="AM58" s="0" t="n">
        <f aca="false">$B58+(($B58-$BC58)/($B$1-$BC$1)*(AM$1-1))</f>
        <v>1.76208773584906</v>
      </c>
      <c r="AN58" s="0" t="n">
        <f aca="false">$B58+(($B58-$BC58)/($B$1-$BC$1)*(AN$1-1))</f>
        <v>1.77929787735849</v>
      </c>
      <c r="AO58" s="0" t="n">
        <f aca="false">$B58+(($B58-$BC58)/($B$1-$BC$1)*(AO$1-1))</f>
        <v>1.79650801886792</v>
      </c>
      <c r="AP58" s="0" t="n">
        <f aca="false">$B58+(($B58-$BC58)/($B$1-$BC$1)*(AP$1-1))</f>
        <v>1.81371816037736</v>
      </c>
      <c r="AQ58" s="0" t="n">
        <f aca="false">$B58+(($B58-$BC58)/($B$1-$BC$1)*(AQ$1-1))</f>
        <v>1.83092830188679</v>
      </c>
      <c r="AR58" s="0" t="n">
        <f aca="false">$B58+(($B58-$BC58)/($B$1-$BC$1)*(AR$1-1))</f>
        <v>1.84813844339623</v>
      </c>
      <c r="AS58" s="0" t="n">
        <f aca="false">$B58+(($B58-$BC58)/($B$1-$BC$1)*(AS$1-1))</f>
        <v>1.86534858490566</v>
      </c>
      <c r="AT58" s="0" t="n">
        <f aca="false">$B58+(($B58-$BC58)/($B$1-$BC$1)*(AT$1-1))</f>
        <v>1.88255872641509</v>
      </c>
      <c r="AU58" s="0" t="n">
        <f aca="false">$B58+(($B58-$BC58)/($B$1-$BC$1)*(AU$1-1))</f>
        <v>1.89976886792453</v>
      </c>
      <c r="AV58" s="0" t="n">
        <f aca="false">$B58+(($B58-$BC58)/($B$1-$BC$1)*(AV$1-1))</f>
        <v>1.91697900943396</v>
      </c>
      <c r="AW58" s="0" t="n">
        <f aca="false">$B58+(($B58-$BC58)/($B$1-$BC$1)*(AW$1-1))</f>
        <v>1.9341891509434</v>
      </c>
      <c r="AX58" s="0" t="n">
        <f aca="false">$B58+(($B58-$BC58)/($B$1-$BC$1)*(AX$1-1))</f>
        <v>1.95139929245283</v>
      </c>
      <c r="AY58" s="0" t="n">
        <f aca="false">$B58+(($B58-$BC58)/($B$1-$BC$1)*(AY$1-1))</f>
        <v>1.96860943396226</v>
      </c>
      <c r="AZ58" s="0" t="n">
        <f aca="false">$B58+(($B58-$BC58)/($B$1-$BC$1)*(AZ$1-1))</f>
        <v>1.9858195754717</v>
      </c>
      <c r="BA58" s="0" t="n">
        <f aca="false">$B58+(($B58-$BC58)/($B$1-$BC$1)*(BA$1-1))</f>
        <v>2.00302971698113</v>
      </c>
      <c r="BB58" s="0" t="n">
        <f aca="false">$B58+(($B58-$BC58)/($B$1-$BC$1)*(BB$1-1))</f>
        <v>2.02023985849057</v>
      </c>
      <c r="BC58" s="4" t="n">
        <f aca="false">Ultuna_subsoil_C_199!D38</f>
        <v>2.03745</v>
      </c>
      <c r="BD58" s="0" t="n">
        <f aca="false">$B58+(($B58-$BC58)/($B$1-$BC$1)*(BD$1-1))</f>
        <v>2.05466014150943</v>
      </c>
      <c r="BE58" s="0" t="n">
        <f aca="false">$B58+(($B58-$BC58)/($B$1-$BC$1)*(BE$1-1))</f>
        <v>2.07187028301887</v>
      </c>
      <c r="BF58" s="0" t="n">
        <f aca="false">$B58+(($B58-$BC58)/($B$1-$BC$1)*(BF$1-1))</f>
        <v>2.0890804245283</v>
      </c>
      <c r="BG58" s="0" t="n">
        <f aca="false">$B58+(($B58-$BC58)/($B$1-$BC$1)*(BG$1-1))</f>
        <v>2.10629056603774</v>
      </c>
      <c r="BH58" s="0" t="n">
        <f aca="false">$B58+(($B58-$BC58)/($B$1-$BC$1)*(BH$1-1))</f>
        <v>2.12350070754717</v>
      </c>
      <c r="BI58" s="0" t="n">
        <f aca="false">$B58+(($B58-$BC58)/($B$1-$BC$1)*(BI$1-1))</f>
        <v>2.1407108490566</v>
      </c>
      <c r="BJ58" s="0" t="n">
        <f aca="false">$B58+(($B58-$BC58)/($B$1-$BC$1)*(BJ$1-1))</f>
        <v>2.15792099056604</v>
      </c>
      <c r="BK58" s="0" t="n">
        <f aca="false">$B58+(($B58-$BC58)/($B$1-$BC$1)*(BK$1-1))</f>
        <v>2.17513113207547</v>
      </c>
    </row>
    <row r="59" customFormat="false" ht="14.4" hidden="false" customHeight="false" outlineLevel="0" collapsed="false">
      <c r="A59" s="0" t="n">
        <v>23</v>
      </c>
      <c r="B59" s="0" t="n">
        <f aca="false">B58</f>
        <v>1.1253125</v>
      </c>
      <c r="C59" s="0" t="n">
        <f aca="false">$B59+(($B59-$BC59)/($B$1-$BC$1)*(C$1-1))</f>
        <v>1.13272264150943</v>
      </c>
      <c r="D59" s="0" t="n">
        <f aca="false">$B59+(($B59-$BC59)/($B$1-$BC$1)*(D$1-1))</f>
        <v>1.14013278301887</v>
      </c>
      <c r="E59" s="0" t="n">
        <f aca="false">$B59+(($B59-$BC59)/($B$1-$BC$1)*(E$1-1))</f>
        <v>1.1475429245283</v>
      </c>
      <c r="F59" s="0" t="n">
        <f aca="false">$B59+(($B59-$BC59)/($B$1-$BC$1)*(F$1-1))</f>
        <v>1.15495306603774</v>
      </c>
      <c r="G59" s="0" t="n">
        <f aca="false">$B59+(($B59-$BC59)/($B$1-$BC$1)*(G$1-1))</f>
        <v>1.16236320754717</v>
      </c>
      <c r="H59" s="0" t="n">
        <f aca="false">$B59+(($B59-$BC59)/($B$1-$BC$1)*(H$1-1))</f>
        <v>1.1697733490566</v>
      </c>
      <c r="I59" s="0" t="n">
        <f aca="false">$B59+(($B59-$BC59)/($B$1-$BC$1)*(I$1-1))</f>
        <v>1.17718349056604</v>
      </c>
      <c r="J59" s="0" t="n">
        <f aca="false">$B59+(($B59-$BC59)/($B$1-$BC$1)*(J$1-1))</f>
        <v>1.18459363207547</v>
      </c>
      <c r="K59" s="0" t="n">
        <f aca="false">$B59+(($B59-$BC59)/($B$1-$BC$1)*(K$1-1))</f>
        <v>1.19200377358491</v>
      </c>
      <c r="L59" s="0" t="n">
        <f aca="false">$B59+(($B59-$BC59)/($B$1-$BC$1)*(L$1-1))</f>
        <v>1.19941391509434</v>
      </c>
      <c r="M59" s="0" t="n">
        <f aca="false">$B59+(($B59-$BC59)/($B$1-$BC$1)*(M$1-1))</f>
        <v>1.20682405660377</v>
      </c>
      <c r="N59" s="0" t="n">
        <f aca="false">$B59+(($B59-$BC59)/($B$1-$BC$1)*(N$1-1))</f>
        <v>1.21423419811321</v>
      </c>
      <c r="O59" s="0" t="n">
        <f aca="false">$B59+(($B59-$BC59)/($B$1-$BC$1)*(O$1-1))</f>
        <v>1.22164433962264</v>
      </c>
      <c r="P59" s="0" t="n">
        <f aca="false">$B59+(($B59-$BC59)/($B$1-$BC$1)*(P$1-1))</f>
        <v>1.22905448113208</v>
      </c>
      <c r="Q59" s="0" t="n">
        <f aca="false">$B59+(($B59-$BC59)/($B$1-$BC$1)*(Q$1-1))</f>
        <v>1.23646462264151</v>
      </c>
      <c r="R59" s="0" t="n">
        <f aca="false">$B59+(($B59-$BC59)/($B$1-$BC$1)*(R$1-1))</f>
        <v>1.24387476415094</v>
      </c>
      <c r="S59" s="0" t="n">
        <f aca="false">$B59+(($B59-$BC59)/($B$1-$BC$1)*(S$1-1))</f>
        <v>1.25128490566038</v>
      </c>
      <c r="T59" s="0" t="n">
        <f aca="false">$B59+(($B59-$BC59)/($B$1-$BC$1)*(T$1-1))</f>
        <v>1.25869504716981</v>
      </c>
      <c r="U59" s="0" t="n">
        <f aca="false">$B59+(($B59-$BC59)/($B$1-$BC$1)*(U$1-1))</f>
        <v>1.26610518867925</v>
      </c>
      <c r="V59" s="0" t="n">
        <f aca="false">$B59+(($B59-$BC59)/($B$1-$BC$1)*(V$1-1))</f>
        <v>1.27351533018868</v>
      </c>
      <c r="W59" s="0" t="n">
        <f aca="false">$B59+(($B59-$BC59)/($B$1-$BC$1)*(W$1-1))</f>
        <v>1.28092547169811</v>
      </c>
      <c r="X59" s="0" t="n">
        <f aca="false">$B59+(($B59-$BC59)/($B$1-$BC$1)*(X$1-1))</f>
        <v>1.28833561320755</v>
      </c>
      <c r="Y59" s="0" t="n">
        <f aca="false">$B59+(($B59-$BC59)/($B$1-$BC$1)*(Y$1-1))</f>
        <v>1.29574575471698</v>
      </c>
      <c r="Z59" s="0" t="n">
        <f aca="false">$B59+(($B59-$BC59)/($B$1-$BC$1)*(Z$1-1))</f>
        <v>1.30315589622642</v>
      </c>
      <c r="AA59" s="0" t="n">
        <f aca="false">$B59+(($B59-$BC59)/($B$1-$BC$1)*(AA$1-1))</f>
        <v>1.31056603773585</v>
      </c>
      <c r="AB59" s="0" t="n">
        <f aca="false">$B59+(($B59-$BC59)/($B$1-$BC$1)*(AB$1-1))</f>
        <v>1.31797617924528</v>
      </c>
      <c r="AC59" s="0" t="n">
        <f aca="false">$B59+(($B59-$BC59)/($B$1-$BC$1)*(AC$1-1))</f>
        <v>1.32538632075472</v>
      </c>
      <c r="AD59" s="0" t="n">
        <f aca="false">$B59+(($B59-$BC59)/($B$1-$BC$1)*(AD$1-1))</f>
        <v>1.33279646226415</v>
      </c>
      <c r="AE59" s="0" t="n">
        <f aca="false">$B59+(($B59-$BC59)/($B$1-$BC$1)*(AE$1-1))</f>
        <v>1.34020660377359</v>
      </c>
      <c r="AF59" s="0" t="n">
        <f aca="false">$B59+(($B59-$BC59)/($B$1-$BC$1)*(AF$1-1))</f>
        <v>1.34761674528302</v>
      </c>
      <c r="AG59" s="0" t="n">
        <f aca="false">$B59+(($B59-$BC59)/($B$1-$BC$1)*(AG$1-1))</f>
        <v>1.35502688679245</v>
      </c>
      <c r="AH59" s="0" t="n">
        <f aca="false">$B59+(($B59-$BC59)/($B$1-$BC$1)*(AH$1-1))</f>
        <v>1.36243702830189</v>
      </c>
      <c r="AI59" s="0" t="n">
        <f aca="false">$B59+(($B59-$BC59)/($B$1-$BC$1)*(AI$1-1))</f>
        <v>1.36984716981132</v>
      </c>
      <c r="AJ59" s="0" t="n">
        <f aca="false">$B59+(($B59-$BC59)/($B$1-$BC$1)*(AJ$1-1))</f>
        <v>1.37725731132075</v>
      </c>
      <c r="AK59" s="0" t="n">
        <f aca="false">$B59+(($B59-$BC59)/($B$1-$BC$1)*(AK$1-1))</f>
        <v>1.38466745283019</v>
      </c>
      <c r="AL59" s="0" t="n">
        <f aca="false">$B59+(($B59-$BC59)/($B$1-$BC$1)*(AL$1-1))</f>
        <v>1.39207759433962</v>
      </c>
      <c r="AM59" s="0" t="n">
        <f aca="false">$B59+(($B59-$BC59)/($B$1-$BC$1)*(AM$1-1))</f>
        <v>1.39948773584906</v>
      </c>
      <c r="AN59" s="0" t="n">
        <f aca="false">$B59+(($B59-$BC59)/($B$1-$BC$1)*(AN$1-1))</f>
        <v>1.40689787735849</v>
      </c>
      <c r="AO59" s="0" t="n">
        <f aca="false">$B59+(($B59-$BC59)/($B$1-$BC$1)*(AO$1-1))</f>
        <v>1.41430801886792</v>
      </c>
      <c r="AP59" s="0" t="n">
        <f aca="false">$B59+(($B59-$BC59)/($B$1-$BC$1)*(AP$1-1))</f>
        <v>1.42171816037736</v>
      </c>
      <c r="AQ59" s="0" t="n">
        <f aca="false">$B59+(($B59-$BC59)/($B$1-$BC$1)*(AQ$1-1))</f>
        <v>1.42912830188679</v>
      </c>
      <c r="AR59" s="0" t="n">
        <f aca="false">$B59+(($B59-$BC59)/($B$1-$BC$1)*(AR$1-1))</f>
        <v>1.43653844339623</v>
      </c>
      <c r="AS59" s="0" t="n">
        <f aca="false">$B59+(($B59-$BC59)/($B$1-$BC$1)*(AS$1-1))</f>
        <v>1.44394858490566</v>
      </c>
      <c r="AT59" s="0" t="n">
        <f aca="false">$B59+(($B59-$BC59)/($B$1-$BC$1)*(AT$1-1))</f>
        <v>1.45135872641509</v>
      </c>
      <c r="AU59" s="0" t="n">
        <f aca="false">$B59+(($B59-$BC59)/($B$1-$BC$1)*(AU$1-1))</f>
        <v>1.45876886792453</v>
      </c>
      <c r="AV59" s="0" t="n">
        <f aca="false">$B59+(($B59-$BC59)/($B$1-$BC$1)*(AV$1-1))</f>
        <v>1.46617900943396</v>
      </c>
      <c r="AW59" s="0" t="n">
        <f aca="false">$B59+(($B59-$BC59)/($B$1-$BC$1)*(AW$1-1))</f>
        <v>1.4735891509434</v>
      </c>
      <c r="AX59" s="0" t="n">
        <f aca="false">$B59+(($B59-$BC59)/($B$1-$BC$1)*(AX$1-1))</f>
        <v>1.48099929245283</v>
      </c>
      <c r="AY59" s="0" t="n">
        <f aca="false">$B59+(($B59-$BC59)/($B$1-$BC$1)*(AY$1-1))</f>
        <v>1.48840943396226</v>
      </c>
      <c r="AZ59" s="0" t="n">
        <f aca="false">$B59+(($B59-$BC59)/($B$1-$BC$1)*(AZ$1-1))</f>
        <v>1.4958195754717</v>
      </c>
      <c r="BA59" s="0" t="n">
        <f aca="false">$B59+(($B59-$BC59)/($B$1-$BC$1)*(BA$1-1))</f>
        <v>1.50322971698113</v>
      </c>
      <c r="BB59" s="0" t="n">
        <f aca="false">$B59+(($B59-$BC59)/($B$1-$BC$1)*(BB$1-1))</f>
        <v>1.51063985849057</v>
      </c>
      <c r="BC59" s="4" t="n">
        <f aca="false">Ultuna_subsoil_C_199!D39</f>
        <v>1.51805</v>
      </c>
      <c r="BD59" s="0" t="n">
        <f aca="false">$B59+(($B59-$BC59)/($B$1-$BC$1)*(BD$1-1))</f>
        <v>1.52546014150943</v>
      </c>
      <c r="BE59" s="0" t="n">
        <f aca="false">$B59+(($B59-$BC59)/($B$1-$BC$1)*(BE$1-1))</f>
        <v>1.53287028301887</v>
      </c>
      <c r="BF59" s="0" t="n">
        <f aca="false">$B59+(($B59-$BC59)/($B$1-$BC$1)*(BF$1-1))</f>
        <v>1.5402804245283</v>
      </c>
      <c r="BG59" s="0" t="n">
        <f aca="false">$B59+(($B59-$BC59)/($B$1-$BC$1)*(BG$1-1))</f>
        <v>1.54769056603774</v>
      </c>
      <c r="BH59" s="0" t="n">
        <f aca="false">$B59+(($B59-$BC59)/($B$1-$BC$1)*(BH$1-1))</f>
        <v>1.55510070754717</v>
      </c>
      <c r="BI59" s="0" t="n">
        <f aca="false">$B59+(($B59-$BC59)/($B$1-$BC$1)*(BI$1-1))</f>
        <v>1.5625108490566</v>
      </c>
      <c r="BJ59" s="0" t="n">
        <f aca="false">$B59+(($B59-$BC59)/($B$1-$BC$1)*(BJ$1-1))</f>
        <v>1.56992099056604</v>
      </c>
      <c r="BK59" s="0" t="n">
        <f aca="false">$B59+(($B59-$BC59)/($B$1-$BC$1)*(BK$1-1))</f>
        <v>1.57733113207547</v>
      </c>
    </row>
    <row r="60" customFormat="false" ht="14.4" hidden="false" customHeight="false" outlineLevel="0" collapsed="false">
      <c r="A60" s="0" t="n">
        <v>34</v>
      </c>
      <c r="B60" s="0" t="n">
        <f aca="false">B59</f>
        <v>1.1253125</v>
      </c>
      <c r="C60" s="0" t="n">
        <f aca="false">$B60+(($B60-$BC60)/($B$1-$BC$1)*(C$1-1))</f>
        <v>1.14158773584906</v>
      </c>
      <c r="D60" s="0" t="n">
        <f aca="false">$B60+(($B60-$BC60)/($B$1-$BC$1)*(D$1-1))</f>
        <v>1.15786297169811</v>
      </c>
      <c r="E60" s="0" t="n">
        <f aca="false">$B60+(($B60-$BC60)/($B$1-$BC$1)*(E$1-1))</f>
        <v>1.17413820754717</v>
      </c>
      <c r="F60" s="0" t="n">
        <f aca="false">$B60+(($B60-$BC60)/($B$1-$BC$1)*(F$1-1))</f>
        <v>1.19041344339623</v>
      </c>
      <c r="G60" s="0" t="n">
        <f aca="false">$B60+(($B60-$BC60)/($B$1-$BC$1)*(G$1-1))</f>
        <v>1.20668867924528</v>
      </c>
      <c r="H60" s="0" t="n">
        <f aca="false">$B60+(($B60-$BC60)/($B$1-$BC$1)*(H$1-1))</f>
        <v>1.22296391509434</v>
      </c>
      <c r="I60" s="0" t="n">
        <f aca="false">$B60+(($B60-$BC60)/($B$1-$BC$1)*(I$1-1))</f>
        <v>1.2392391509434</v>
      </c>
      <c r="J60" s="0" t="n">
        <f aca="false">$B60+(($B60-$BC60)/($B$1-$BC$1)*(J$1-1))</f>
        <v>1.25551438679245</v>
      </c>
      <c r="K60" s="0" t="n">
        <f aca="false">$B60+(($B60-$BC60)/($B$1-$BC$1)*(K$1-1))</f>
        <v>1.27178962264151</v>
      </c>
      <c r="L60" s="0" t="n">
        <f aca="false">$B60+(($B60-$BC60)/($B$1-$BC$1)*(L$1-1))</f>
        <v>1.28806485849057</v>
      </c>
      <c r="M60" s="0" t="n">
        <f aca="false">$B60+(($B60-$BC60)/($B$1-$BC$1)*(M$1-1))</f>
        <v>1.30434009433962</v>
      </c>
      <c r="N60" s="0" t="n">
        <f aca="false">$B60+(($B60-$BC60)/($B$1-$BC$1)*(N$1-1))</f>
        <v>1.32061533018868</v>
      </c>
      <c r="O60" s="0" t="n">
        <f aca="false">$B60+(($B60-$BC60)/($B$1-$BC$1)*(O$1-1))</f>
        <v>1.33689056603774</v>
      </c>
      <c r="P60" s="0" t="n">
        <f aca="false">$B60+(($B60-$BC60)/($B$1-$BC$1)*(P$1-1))</f>
        <v>1.35316580188679</v>
      </c>
      <c r="Q60" s="0" t="n">
        <f aca="false">$B60+(($B60-$BC60)/($B$1-$BC$1)*(Q$1-1))</f>
        <v>1.36944103773585</v>
      </c>
      <c r="R60" s="0" t="n">
        <f aca="false">$B60+(($B60-$BC60)/($B$1-$BC$1)*(R$1-1))</f>
        <v>1.38571627358491</v>
      </c>
      <c r="S60" s="0" t="n">
        <f aca="false">$B60+(($B60-$BC60)/($B$1-$BC$1)*(S$1-1))</f>
        <v>1.40199150943396</v>
      </c>
      <c r="T60" s="0" t="n">
        <f aca="false">$B60+(($B60-$BC60)/($B$1-$BC$1)*(T$1-1))</f>
        <v>1.41826674528302</v>
      </c>
      <c r="U60" s="0" t="n">
        <f aca="false">$B60+(($B60-$BC60)/($B$1-$BC$1)*(U$1-1))</f>
        <v>1.43454198113208</v>
      </c>
      <c r="V60" s="0" t="n">
        <f aca="false">$B60+(($B60-$BC60)/($B$1-$BC$1)*(V$1-1))</f>
        <v>1.45081721698113</v>
      </c>
      <c r="W60" s="0" t="n">
        <f aca="false">$B60+(($B60-$BC60)/($B$1-$BC$1)*(W$1-1))</f>
        <v>1.46709245283019</v>
      </c>
      <c r="X60" s="0" t="n">
        <f aca="false">$B60+(($B60-$BC60)/($B$1-$BC$1)*(X$1-1))</f>
        <v>1.48336768867925</v>
      </c>
      <c r="Y60" s="0" t="n">
        <f aca="false">$B60+(($B60-$BC60)/($B$1-$BC$1)*(Y$1-1))</f>
        <v>1.4996429245283</v>
      </c>
      <c r="Z60" s="0" t="n">
        <f aca="false">$B60+(($B60-$BC60)/($B$1-$BC$1)*(Z$1-1))</f>
        <v>1.51591816037736</v>
      </c>
      <c r="AA60" s="0" t="n">
        <f aca="false">$B60+(($B60-$BC60)/($B$1-$BC$1)*(AA$1-1))</f>
        <v>1.53219339622642</v>
      </c>
      <c r="AB60" s="0" t="n">
        <f aca="false">$B60+(($B60-$BC60)/($B$1-$BC$1)*(AB$1-1))</f>
        <v>1.54846863207547</v>
      </c>
      <c r="AC60" s="0" t="n">
        <f aca="false">$B60+(($B60-$BC60)/($B$1-$BC$1)*(AC$1-1))</f>
        <v>1.56474386792453</v>
      </c>
      <c r="AD60" s="0" t="n">
        <f aca="false">$B60+(($B60-$BC60)/($B$1-$BC$1)*(AD$1-1))</f>
        <v>1.58101910377358</v>
      </c>
      <c r="AE60" s="0" t="n">
        <f aca="false">$B60+(($B60-$BC60)/($B$1-$BC$1)*(AE$1-1))</f>
        <v>1.59729433962264</v>
      </c>
      <c r="AF60" s="0" t="n">
        <f aca="false">$B60+(($B60-$BC60)/($B$1-$BC$1)*(AF$1-1))</f>
        <v>1.6135695754717</v>
      </c>
      <c r="AG60" s="0" t="n">
        <f aca="false">$B60+(($B60-$BC60)/($B$1-$BC$1)*(AG$1-1))</f>
        <v>1.62984481132075</v>
      </c>
      <c r="AH60" s="0" t="n">
        <f aca="false">$B60+(($B60-$BC60)/($B$1-$BC$1)*(AH$1-1))</f>
        <v>1.64612004716981</v>
      </c>
      <c r="AI60" s="0" t="n">
        <f aca="false">$B60+(($B60-$BC60)/($B$1-$BC$1)*(AI$1-1))</f>
        <v>1.66239528301887</v>
      </c>
      <c r="AJ60" s="0" t="n">
        <f aca="false">$B60+(($B60-$BC60)/($B$1-$BC$1)*(AJ$1-1))</f>
        <v>1.67867051886792</v>
      </c>
      <c r="AK60" s="0" t="n">
        <f aca="false">$B60+(($B60-$BC60)/($B$1-$BC$1)*(AK$1-1))</f>
        <v>1.69494575471698</v>
      </c>
      <c r="AL60" s="0" t="n">
        <f aca="false">$B60+(($B60-$BC60)/($B$1-$BC$1)*(AL$1-1))</f>
        <v>1.71122099056604</v>
      </c>
      <c r="AM60" s="0" t="n">
        <f aca="false">$B60+(($B60-$BC60)/($B$1-$BC$1)*(AM$1-1))</f>
        <v>1.72749622641509</v>
      </c>
      <c r="AN60" s="0" t="n">
        <f aca="false">$B60+(($B60-$BC60)/($B$1-$BC$1)*(AN$1-1))</f>
        <v>1.74377146226415</v>
      </c>
      <c r="AO60" s="0" t="n">
        <f aca="false">$B60+(($B60-$BC60)/($B$1-$BC$1)*(AO$1-1))</f>
        <v>1.76004669811321</v>
      </c>
      <c r="AP60" s="0" t="n">
        <f aca="false">$B60+(($B60-$BC60)/($B$1-$BC$1)*(AP$1-1))</f>
        <v>1.77632193396226</v>
      </c>
      <c r="AQ60" s="0" t="n">
        <f aca="false">$B60+(($B60-$BC60)/($B$1-$BC$1)*(AQ$1-1))</f>
        <v>1.79259716981132</v>
      </c>
      <c r="AR60" s="0" t="n">
        <f aca="false">$B60+(($B60-$BC60)/($B$1-$BC$1)*(AR$1-1))</f>
        <v>1.80887240566038</v>
      </c>
      <c r="AS60" s="0" t="n">
        <f aca="false">$B60+(($B60-$BC60)/($B$1-$BC$1)*(AS$1-1))</f>
        <v>1.82514764150943</v>
      </c>
      <c r="AT60" s="0" t="n">
        <f aca="false">$B60+(($B60-$BC60)/($B$1-$BC$1)*(AT$1-1))</f>
        <v>1.84142287735849</v>
      </c>
      <c r="AU60" s="0" t="n">
        <f aca="false">$B60+(($B60-$BC60)/($B$1-$BC$1)*(AU$1-1))</f>
        <v>1.85769811320755</v>
      </c>
      <c r="AV60" s="0" t="n">
        <f aca="false">$B60+(($B60-$BC60)/($B$1-$BC$1)*(AV$1-1))</f>
        <v>1.8739733490566</v>
      </c>
      <c r="AW60" s="0" t="n">
        <f aca="false">$B60+(($B60-$BC60)/($B$1-$BC$1)*(AW$1-1))</f>
        <v>1.89024858490566</v>
      </c>
      <c r="AX60" s="0" t="n">
        <f aca="false">$B60+(($B60-$BC60)/($B$1-$BC$1)*(AX$1-1))</f>
        <v>1.90652382075472</v>
      </c>
      <c r="AY60" s="0" t="n">
        <f aca="false">$B60+(($B60-$BC60)/($B$1-$BC$1)*(AY$1-1))</f>
        <v>1.92279905660377</v>
      </c>
      <c r="AZ60" s="0" t="n">
        <f aca="false">$B60+(($B60-$BC60)/($B$1-$BC$1)*(AZ$1-1))</f>
        <v>1.93907429245283</v>
      </c>
      <c r="BA60" s="0" t="n">
        <f aca="false">$B60+(($B60-$BC60)/($B$1-$BC$1)*(BA$1-1))</f>
        <v>1.95534952830189</v>
      </c>
      <c r="BB60" s="0" t="n">
        <f aca="false">$B60+(($B60-$BC60)/($B$1-$BC$1)*(BB$1-1))</f>
        <v>1.97162476415094</v>
      </c>
      <c r="BC60" s="4" t="n">
        <f aca="false">Ultuna_subsoil_C_199!D40</f>
        <v>1.9879</v>
      </c>
      <c r="BD60" s="0" t="n">
        <f aca="false">$B60+(($B60-$BC60)/($B$1-$BC$1)*(BD$1-1))</f>
        <v>2.00417523584906</v>
      </c>
      <c r="BE60" s="0" t="n">
        <f aca="false">$B60+(($B60-$BC60)/($B$1-$BC$1)*(BE$1-1))</f>
        <v>2.02045047169811</v>
      </c>
      <c r="BF60" s="0" t="n">
        <f aca="false">$B60+(($B60-$BC60)/($B$1-$BC$1)*(BF$1-1))</f>
        <v>2.03672570754717</v>
      </c>
      <c r="BG60" s="0" t="n">
        <f aca="false">$B60+(($B60-$BC60)/($B$1-$BC$1)*(BG$1-1))</f>
        <v>2.05300094339623</v>
      </c>
      <c r="BH60" s="0" t="n">
        <f aca="false">$B60+(($B60-$BC60)/($B$1-$BC$1)*(BH$1-1))</f>
        <v>2.06927617924528</v>
      </c>
      <c r="BI60" s="0" t="n">
        <f aca="false">$B60+(($B60-$BC60)/($B$1-$BC$1)*(BI$1-1))</f>
        <v>2.08555141509434</v>
      </c>
      <c r="BJ60" s="0" t="n">
        <f aca="false">$B60+(($B60-$BC60)/($B$1-$BC$1)*(BJ$1-1))</f>
        <v>2.1018266509434</v>
      </c>
      <c r="BK60" s="0" t="n">
        <f aca="false">$B60+(($B60-$BC60)/($B$1-$BC$1)*(BK$1-1))</f>
        <v>2.11810188679245</v>
      </c>
    </row>
    <row r="61" customFormat="false" ht="14.4" hidden="false" customHeight="false" outlineLevel="0" collapsed="false">
      <c r="A61" s="0" t="n">
        <v>53</v>
      </c>
      <c r="B61" s="0" t="n">
        <f aca="false">B60</f>
        <v>1.1253125</v>
      </c>
      <c r="C61" s="0" t="n">
        <f aca="false">$B61+(($B61-$BC61)/($B$1-$BC$1)*(C$1-1))</f>
        <v>1.13312452830189</v>
      </c>
      <c r="D61" s="0" t="n">
        <f aca="false">$B61+(($B61-$BC61)/($B$1-$BC$1)*(D$1-1))</f>
        <v>1.14093655660377</v>
      </c>
      <c r="E61" s="0" t="n">
        <f aca="false">$B61+(($B61-$BC61)/($B$1-$BC$1)*(E$1-1))</f>
        <v>1.14874858490566</v>
      </c>
      <c r="F61" s="0" t="n">
        <f aca="false">$B61+(($B61-$BC61)/($B$1-$BC$1)*(F$1-1))</f>
        <v>1.15656061320755</v>
      </c>
      <c r="G61" s="0" t="n">
        <f aca="false">$B61+(($B61-$BC61)/($B$1-$BC$1)*(G$1-1))</f>
        <v>1.16437264150943</v>
      </c>
      <c r="H61" s="0" t="n">
        <f aca="false">$B61+(($B61-$BC61)/($B$1-$BC$1)*(H$1-1))</f>
        <v>1.17218466981132</v>
      </c>
      <c r="I61" s="0" t="n">
        <f aca="false">$B61+(($B61-$BC61)/($B$1-$BC$1)*(I$1-1))</f>
        <v>1.17999669811321</v>
      </c>
      <c r="J61" s="0" t="n">
        <f aca="false">$B61+(($B61-$BC61)/($B$1-$BC$1)*(J$1-1))</f>
        <v>1.18780872641509</v>
      </c>
      <c r="K61" s="0" t="n">
        <f aca="false">$B61+(($B61-$BC61)/($B$1-$BC$1)*(K$1-1))</f>
        <v>1.19562075471698</v>
      </c>
      <c r="L61" s="0" t="n">
        <f aca="false">$B61+(($B61-$BC61)/($B$1-$BC$1)*(L$1-1))</f>
        <v>1.20343278301887</v>
      </c>
      <c r="M61" s="0" t="n">
        <f aca="false">$B61+(($B61-$BC61)/($B$1-$BC$1)*(M$1-1))</f>
        <v>1.21124481132075</v>
      </c>
      <c r="N61" s="0" t="n">
        <f aca="false">$B61+(($B61-$BC61)/($B$1-$BC$1)*(N$1-1))</f>
        <v>1.21905683962264</v>
      </c>
      <c r="O61" s="0" t="n">
        <f aca="false">$B61+(($B61-$BC61)/($B$1-$BC$1)*(O$1-1))</f>
        <v>1.22686886792453</v>
      </c>
      <c r="P61" s="0" t="n">
        <f aca="false">$B61+(($B61-$BC61)/($B$1-$BC$1)*(P$1-1))</f>
        <v>1.23468089622642</v>
      </c>
      <c r="Q61" s="0" t="n">
        <f aca="false">$B61+(($B61-$BC61)/($B$1-$BC$1)*(Q$1-1))</f>
        <v>1.2424929245283</v>
      </c>
      <c r="R61" s="0" t="n">
        <f aca="false">$B61+(($B61-$BC61)/($B$1-$BC$1)*(R$1-1))</f>
        <v>1.25030495283019</v>
      </c>
      <c r="S61" s="0" t="n">
        <f aca="false">$B61+(($B61-$BC61)/($B$1-$BC$1)*(S$1-1))</f>
        <v>1.25811698113208</v>
      </c>
      <c r="T61" s="0" t="n">
        <f aca="false">$B61+(($B61-$BC61)/($B$1-$BC$1)*(T$1-1))</f>
        <v>1.26592900943396</v>
      </c>
      <c r="U61" s="0" t="n">
        <f aca="false">$B61+(($B61-$BC61)/($B$1-$BC$1)*(U$1-1))</f>
        <v>1.27374103773585</v>
      </c>
      <c r="V61" s="0" t="n">
        <f aca="false">$B61+(($B61-$BC61)/($B$1-$BC$1)*(V$1-1))</f>
        <v>1.28155306603774</v>
      </c>
      <c r="W61" s="0" t="n">
        <f aca="false">$B61+(($B61-$BC61)/($B$1-$BC$1)*(W$1-1))</f>
        <v>1.28936509433962</v>
      </c>
      <c r="X61" s="0" t="n">
        <f aca="false">$B61+(($B61-$BC61)/($B$1-$BC$1)*(X$1-1))</f>
        <v>1.29717712264151</v>
      </c>
      <c r="Y61" s="0" t="n">
        <f aca="false">$B61+(($B61-$BC61)/($B$1-$BC$1)*(Y$1-1))</f>
        <v>1.3049891509434</v>
      </c>
      <c r="Z61" s="0" t="n">
        <f aca="false">$B61+(($B61-$BC61)/($B$1-$BC$1)*(Z$1-1))</f>
        <v>1.31280117924528</v>
      </c>
      <c r="AA61" s="0" t="n">
        <f aca="false">$B61+(($B61-$BC61)/($B$1-$BC$1)*(AA$1-1))</f>
        <v>1.32061320754717</v>
      </c>
      <c r="AB61" s="0" t="n">
        <f aca="false">$B61+(($B61-$BC61)/($B$1-$BC$1)*(AB$1-1))</f>
        <v>1.32842523584906</v>
      </c>
      <c r="AC61" s="0" t="n">
        <f aca="false">$B61+(($B61-$BC61)/($B$1-$BC$1)*(AC$1-1))</f>
        <v>1.33623726415094</v>
      </c>
      <c r="AD61" s="0" t="n">
        <f aca="false">$B61+(($B61-$BC61)/($B$1-$BC$1)*(AD$1-1))</f>
        <v>1.34404929245283</v>
      </c>
      <c r="AE61" s="0" t="n">
        <f aca="false">$B61+(($B61-$BC61)/($B$1-$BC$1)*(AE$1-1))</f>
        <v>1.35186132075472</v>
      </c>
      <c r="AF61" s="0" t="n">
        <f aca="false">$B61+(($B61-$BC61)/($B$1-$BC$1)*(AF$1-1))</f>
        <v>1.3596733490566</v>
      </c>
      <c r="AG61" s="0" t="n">
        <f aca="false">$B61+(($B61-$BC61)/($B$1-$BC$1)*(AG$1-1))</f>
        <v>1.36748537735849</v>
      </c>
      <c r="AH61" s="0" t="n">
        <f aca="false">$B61+(($B61-$BC61)/($B$1-$BC$1)*(AH$1-1))</f>
        <v>1.37529740566038</v>
      </c>
      <c r="AI61" s="0" t="n">
        <f aca="false">$B61+(($B61-$BC61)/($B$1-$BC$1)*(AI$1-1))</f>
        <v>1.38310943396226</v>
      </c>
      <c r="AJ61" s="0" t="n">
        <f aca="false">$B61+(($B61-$BC61)/($B$1-$BC$1)*(AJ$1-1))</f>
        <v>1.39092146226415</v>
      </c>
      <c r="AK61" s="0" t="n">
        <f aca="false">$B61+(($B61-$BC61)/($B$1-$BC$1)*(AK$1-1))</f>
        <v>1.39873349056604</v>
      </c>
      <c r="AL61" s="0" t="n">
        <f aca="false">$B61+(($B61-$BC61)/($B$1-$BC$1)*(AL$1-1))</f>
        <v>1.40654551886792</v>
      </c>
      <c r="AM61" s="0" t="n">
        <f aca="false">$B61+(($B61-$BC61)/($B$1-$BC$1)*(AM$1-1))</f>
        <v>1.41435754716981</v>
      </c>
      <c r="AN61" s="0" t="n">
        <f aca="false">$B61+(($B61-$BC61)/($B$1-$BC$1)*(AN$1-1))</f>
        <v>1.4221695754717</v>
      </c>
      <c r="AO61" s="0" t="n">
        <f aca="false">$B61+(($B61-$BC61)/($B$1-$BC$1)*(AO$1-1))</f>
        <v>1.42998160377358</v>
      </c>
      <c r="AP61" s="0" t="n">
        <f aca="false">$B61+(($B61-$BC61)/($B$1-$BC$1)*(AP$1-1))</f>
        <v>1.43779363207547</v>
      </c>
      <c r="AQ61" s="0" t="n">
        <f aca="false">$B61+(($B61-$BC61)/($B$1-$BC$1)*(AQ$1-1))</f>
        <v>1.44560566037736</v>
      </c>
      <c r="AR61" s="0" t="n">
        <f aca="false">$B61+(($B61-$BC61)/($B$1-$BC$1)*(AR$1-1))</f>
        <v>1.45341768867925</v>
      </c>
      <c r="AS61" s="0" t="n">
        <f aca="false">$B61+(($B61-$BC61)/($B$1-$BC$1)*(AS$1-1))</f>
        <v>1.46122971698113</v>
      </c>
      <c r="AT61" s="0" t="n">
        <f aca="false">$B61+(($B61-$BC61)/($B$1-$BC$1)*(AT$1-1))</f>
        <v>1.46904174528302</v>
      </c>
      <c r="AU61" s="0" t="n">
        <f aca="false">$B61+(($B61-$BC61)/($B$1-$BC$1)*(AU$1-1))</f>
        <v>1.47685377358491</v>
      </c>
      <c r="AV61" s="0" t="n">
        <f aca="false">$B61+(($B61-$BC61)/($B$1-$BC$1)*(AV$1-1))</f>
        <v>1.48466580188679</v>
      </c>
      <c r="AW61" s="0" t="n">
        <f aca="false">$B61+(($B61-$BC61)/($B$1-$BC$1)*(AW$1-1))</f>
        <v>1.49247783018868</v>
      </c>
      <c r="AX61" s="0" t="n">
        <f aca="false">$B61+(($B61-$BC61)/($B$1-$BC$1)*(AX$1-1))</f>
        <v>1.50028985849057</v>
      </c>
      <c r="AY61" s="0" t="n">
        <f aca="false">$B61+(($B61-$BC61)/($B$1-$BC$1)*(AY$1-1))</f>
        <v>1.50810188679245</v>
      </c>
      <c r="AZ61" s="0" t="n">
        <f aca="false">$B61+(($B61-$BC61)/($B$1-$BC$1)*(AZ$1-1))</f>
        <v>1.51591391509434</v>
      </c>
      <c r="BA61" s="0" t="n">
        <f aca="false">$B61+(($B61-$BC61)/($B$1-$BC$1)*(BA$1-1))</f>
        <v>1.52372594339623</v>
      </c>
      <c r="BB61" s="0" t="n">
        <f aca="false">$B61+(($B61-$BC61)/($B$1-$BC$1)*(BB$1-1))</f>
        <v>1.53153797169811</v>
      </c>
      <c r="BC61" s="4" t="n">
        <f aca="false">Ultuna_subsoil_C_199!D41</f>
        <v>1.53935</v>
      </c>
      <c r="BD61" s="0" t="n">
        <f aca="false">$B61+(($B61-$BC61)/($B$1-$BC$1)*(BD$1-1))</f>
        <v>1.54716202830189</v>
      </c>
      <c r="BE61" s="0" t="n">
        <f aca="false">$B61+(($B61-$BC61)/($B$1-$BC$1)*(BE$1-1))</f>
        <v>1.55497405660377</v>
      </c>
      <c r="BF61" s="0" t="n">
        <f aca="false">$B61+(($B61-$BC61)/($B$1-$BC$1)*(BF$1-1))</f>
        <v>1.56278608490566</v>
      </c>
      <c r="BG61" s="0" t="n">
        <f aca="false">$B61+(($B61-$BC61)/($B$1-$BC$1)*(BG$1-1))</f>
        <v>1.57059811320755</v>
      </c>
      <c r="BH61" s="0" t="n">
        <f aca="false">$B61+(($B61-$BC61)/($B$1-$BC$1)*(BH$1-1))</f>
        <v>1.57841014150943</v>
      </c>
      <c r="BI61" s="0" t="n">
        <f aca="false">$B61+(($B61-$BC61)/($B$1-$BC$1)*(BI$1-1))</f>
        <v>1.58622216981132</v>
      </c>
      <c r="BJ61" s="0" t="n">
        <f aca="false">$B61+(($B61-$BC61)/($B$1-$BC$1)*(BJ$1-1))</f>
        <v>1.59403419811321</v>
      </c>
      <c r="BK61" s="0" t="n">
        <f aca="false">$B61+(($B61-$BC61)/($B$1-$BC$1)*(BK$1-1))</f>
        <v>1.60184622641509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W54" activeCellId="0" sqref="W54"/>
    </sheetView>
  </sheetViews>
  <sheetFormatPr defaultColWidth="8.6796875" defaultRowHeight="14.4" zeroHeight="false" outlineLevelRow="0" outlineLevelCol="0"/>
  <cols>
    <col collapsed="false" customWidth="true" hidden="false" outlineLevel="0" max="2" min="2" style="0" width="11.45"/>
  </cols>
  <sheetData>
    <row r="1" customFormat="false" ht="14.4" hidden="false" customHeight="false" outlineLevel="0" collapsed="false">
      <c r="A1" s="0" t="str">
        <f aca="false">Ultuna_BD_timeseries_topsoil!A1</f>
        <v>Plot</v>
      </c>
      <c r="B1" s="0" t="n">
        <v>1956</v>
      </c>
      <c r="C1" s="0" t="n">
        <f aca="false">Ultuna_BD_timeseries_topsoil!C1</f>
        <v>1957</v>
      </c>
      <c r="D1" s="0" t="n">
        <f aca="false">Ultuna_BD_timeseries_topsoil!D1</f>
        <v>1958</v>
      </c>
      <c r="E1" s="0" t="n">
        <f aca="false">Ultuna_BD_timeseries_topsoil!E1</f>
        <v>1959</v>
      </c>
      <c r="F1" s="0" t="n">
        <f aca="false">Ultuna_BD_timeseries_topsoil!F1</f>
        <v>1960</v>
      </c>
      <c r="G1" s="0" t="n">
        <f aca="false">Ultuna_BD_timeseries_topsoil!G1</f>
        <v>1961</v>
      </c>
      <c r="H1" s="0" t="n">
        <f aca="false">Ultuna_BD_timeseries_topsoil!H1</f>
        <v>1962</v>
      </c>
      <c r="I1" s="0" t="n">
        <f aca="false">Ultuna_BD_timeseries_topsoil!I1</f>
        <v>1963</v>
      </c>
      <c r="J1" s="0" t="n">
        <f aca="false">Ultuna_BD_timeseries_topsoil!J1</f>
        <v>1964</v>
      </c>
      <c r="K1" s="0" t="n">
        <f aca="false">Ultuna_BD_timeseries_topsoil!K1</f>
        <v>1965</v>
      </c>
      <c r="L1" s="0" t="n">
        <f aca="false">Ultuna_BD_timeseries_topsoil!L1</f>
        <v>1966</v>
      </c>
      <c r="M1" s="0" t="n">
        <f aca="false">Ultuna_BD_timeseries_topsoil!M1</f>
        <v>1967</v>
      </c>
      <c r="N1" s="0" t="n">
        <f aca="false">Ultuna_BD_timeseries_topsoil!N1</f>
        <v>1968</v>
      </c>
      <c r="O1" s="0" t="n">
        <f aca="false">Ultuna_BD_timeseries_topsoil!O1</f>
        <v>1969</v>
      </c>
      <c r="P1" s="0" t="n">
        <f aca="false">Ultuna_BD_timeseries_topsoil!P1</f>
        <v>1970</v>
      </c>
      <c r="Q1" s="0" t="n">
        <f aca="false">Ultuna_BD_timeseries_topsoil!Q1</f>
        <v>1971</v>
      </c>
      <c r="R1" s="0" t="n">
        <f aca="false">Ultuna_BD_timeseries_topsoil!R1</f>
        <v>1972</v>
      </c>
      <c r="S1" s="0" t="n">
        <f aca="false">Ultuna_BD_timeseries_topsoil!S1</f>
        <v>1973</v>
      </c>
      <c r="T1" s="0" t="n">
        <f aca="false">Ultuna_BD_timeseries_topsoil!T1</f>
        <v>1974</v>
      </c>
      <c r="U1" s="0" t="n">
        <f aca="false">Ultuna_BD_timeseries_topsoil!U1</f>
        <v>1975</v>
      </c>
      <c r="V1" s="0" t="n">
        <f aca="false">Ultuna_BD_timeseries_topsoil!V1</f>
        <v>1976</v>
      </c>
      <c r="W1" s="0" t="n">
        <f aca="false">Ultuna_BD_timeseries_topsoil!W1</f>
        <v>1977</v>
      </c>
      <c r="X1" s="0" t="n">
        <f aca="false">Ultuna_BD_timeseries_topsoil!X1</f>
        <v>1978</v>
      </c>
      <c r="Y1" s="0" t="n">
        <f aca="false">Ultuna_BD_timeseries_topsoil!Y1</f>
        <v>1979</v>
      </c>
      <c r="Z1" s="0" t="n">
        <f aca="false">Ultuna_BD_timeseries_topsoil!Z1</f>
        <v>1980</v>
      </c>
      <c r="AA1" s="0" t="n">
        <f aca="false">Ultuna_BD_timeseries_topsoil!AA1</f>
        <v>1981</v>
      </c>
      <c r="AB1" s="0" t="n">
        <f aca="false">Ultuna_BD_timeseries_topsoil!AB1</f>
        <v>1982</v>
      </c>
      <c r="AC1" s="0" t="n">
        <f aca="false">Ultuna_BD_timeseries_topsoil!AC1</f>
        <v>1983</v>
      </c>
      <c r="AD1" s="0" t="n">
        <f aca="false">Ultuna_BD_timeseries_topsoil!AD1</f>
        <v>1984</v>
      </c>
      <c r="AE1" s="0" t="n">
        <f aca="false">Ultuna_BD_timeseries_topsoil!AE1</f>
        <v>1985</v>
      </c>
      <c r="AF1" s="0" t="n">
        <f aca="false">Ultuna_BD_timeseries_topsoil!AF1</f>
        <v>1986</v>
      </c>
      <c r="AG1" s="0" t="n">
        <f aca="false">Ultuna_BD_timeseries_topsoil!AG1</f>
        <v>1987</v>
      </c>
      <c r="AH1" s="0" t="n">
        <f aca="false">Ultuna_BD_timeseries_topsoil!AH1</f>
        <v>1988</v>
      </c>
      <c r="AI1" s="0" t="n">
        <f aca="false">Ultuna_BD_timeseries_topsoil!AI1</f>
        <v>1989</v>
      </c>
      <c r="AJ1" s="0" t="n">
        <f aca="false">Ultuna_BD_timeseries_topsoil!AJ1</f>
        <v>1990</v>
      </c>
      <c r="AK1" s="0" t="n">
        <f aca="false">Ultuna_BD_timeseries_topsoil!AK1</f>
        <v>1991</v>
      </c>
      <c r="AL1" s="0" t="n">
        <f aca="false">Ultuna_BD_timeseries_topsoil!AL1</f>
        <v>1992</v>
      </c>
      <c r="AM1" s="0" t="n">
        <f aca="false">Ultuna_BD_timeseries_topsoil!AM1</f>
        <v>1993</v>
      </c>
      <c r="AN1" s="0" t="n">
        <f aca="false">Ultuna_BD_timeseries_topsoil!AN1</f>
        <v>1994</v>
      </c>
      <c r="AO1" s="0" t="n">
        <f aca="false">Ultuna_BD_timeseries_topsoil!AO1</f>
        <v>1995</v>
      </c>
      <c r="AP1" s="0" t="n">
        <f aca="false">Ultuna_BD_timeseries_topsoil!AP1</f>
        <v>1996</v>
      </c>
      <c r="AQ1" s="0" t="n">
        <f aca="false">Ultuna_BD_timeseries_topsoil!AQ1</f>
        <v>1997</v>
      </c>
      <c r="AR1" s="0" t="n">
        <f aca="false">Ultuna_BD_timeseries_topsoil!AR1</f>
        <v>1998</v>
      </c>
      <c r="AS1" s="0" t="n">
        <f aca="false">Ultuna_BD_timeseries_topsoil!AS1</f>
        <v>1999</v>
      </c>
      <c r="AT1" s="0" t="n">
        <f aca="false">Ultuna_BD_timeseries_topsoil!AT1</f>
        <v>2000</v>
      </c>
      <c r="AU1" s="0" t="n">
        <f aca="false">Ultuna_BD_timeseries_topsoil!AU1</f>
        <v>2001</v>
      </c>
      <c r="AV1" s="0" t="n">
        <f aca="false">Ultuna_BD_timeseries_topsoil!AV1</f>
        <v>2002</v>
      </c>
      <c r="AW1" s="0" t="n">
        <f aca="false">Ultuna_BD_timeseries_topsoil!AW1</f>
        <v>2003</v>
      </c>
      <c r="AX1" s="0" t="n">
        <f aca="false">Ultuna_BD_timeseries_topsoil!AX1</f>
        <v>2004</v>
      </c>
      <c r="AY1" s="0" t="n">
        <f aca="false">Ultuna_BD_timeseries_topsoil!AY1</f>
        <v>2005</v>
      </c>
      <c r="AZ1" s="0" t="n">
        <f aca="false">Ultuna_BD_timeseries_topsoil!AZ1</f>
        <v>2006</v>
      </c>
      <c r="BA1" s="0" t="n">
        <f aca="false">Ultuna_BD_timeseries_topsoil!BA1</f>
        <v>2007</v>
      </c>
      <c r="BB1" s="0" t="n">
        <f aca="false">Ultuna_BD_timeseries_topsoil!BB1</f>
        <v>2008</v>
      </c>
      <c r="BC1" s="0" t="n">
        <f aca="false">Ultuna_BD_timeseries_topsoil!BC1</f>
        <v>2009</v>
      </c>
      <c r="BD1" s="0" t="n">
        <f aca="false">Ultuna_BD_timeseries_topsoil!BD1</f>
        <v>2010</v>
      </c>
      <c r="BE1" s="0" t="n">
        <f aca="false">Ultuna_BD_timeseries_topsoil!BE1</f>
        <v>2011</v>
      </c>
      <c r="BF1" s="0" t="n">
        <f aca="false">Ultuna_BD_timeseries_topsoil!BF1</f>
        <v>2012</v>
      </c>
      <c r="BG1" s="0" t="n">
        <f aca="false">Ultuna_BD_timeseries_topsoil!BG1</f>
        <v>2013</v>
      </c>
      <c r="BH1" s="0" t="n">
        <f aca="false">Ultuna_BD_timeseries_topsoil!BH1</f>
        <v>2014</v>
      </c>
      <c r="BI1" s="0" t="n">
        <f aca="false">Ultuna_BD_timeseries_topsoil!BI1</f>
        <v>2015</v>
      </c>
      <c r="BJ1" s="0" t="n">
        <f aca="false">Ultuna_BD_timeseries_topsoil!BJ1</f>
        <v>2016</v>
      </c>
      <c r="BK1" s="0" t="n">
        <f aca="false">Ultuna_BD_timeseries_topsoil!BK1</f>
        <v>2017</v>
      </c>
    </row>
    <row r="2" customFormat="false" ht="14.4" hidden="false" customHeight="false" outlineLevel="0" collapsed="false">
      <c r="A2" s="0" t="str">
        <f aca="false">Ultuna_BD_timeseries_topsoil!A2</f>
        <v>A</v>
      </c>
      <c r="B2" s="0" t="n">
        <f aca="false">Ultuna_BD_timeseries_topsoil!B2*(Ultuna_topsoil_C_timeseries!B2/100)*20*100+Ultuna_BD_timeseries_subsoil!B2*(Ultuna_subsoil_C_timeseries!B2/100)*(Ultuna_BD_ratio!B2-1)*20*100</f>
        <v>40.896</v>
      </c>
      <c r="C2" s="0" t="n">
        <f aca="false">Ultuna_BD_timeseries_topsoil!C2*(Ultuna_topsoil_C_timeseries!C2/100)*20*100+Ultuna_BD_timeseries_subsoil!C2*(Ultuna_subsoil_C_timeseries!C2/100)*(Ultuna_BD_ratio!C2-1)*20*100</f>
        <v>41.8837932338747</v>
      </c>
      <c r="D2" s="0" t="n">
        <f aca="false">Ultuna_BD_timeseries_topsoil!D2*(Ultuna_topsoil_C_timeseries!D2/100)*20*100+Ultuna_BD_timeseries_subsoil!D2*(Ultuna_subsoil_C_timeseries!D2/100)*(Ultuna_BD_ratio!D2-1)*20*100</f>
        <v>41.1967676383388</v>
      </c>
      <c r="E2" s="0" t="n">
        <f aca="false">Ultuna_BD_timeseries_topsoil!E2*(Ultuna_topsoil_C_timeseries!E2/100)*20*100+Ultuna_BD_timeseries_subsoil!E2*(Ultuna_subsoil_C_timeseries!E2/100)*(Ultuna_BD_ratio!E2-1)*20*100</f>
        <v>40.562806536356</v>
      </c>
      <c r="F2" s="0" t="n">
        <f aca="false">Ultuna_BD_timeseries_topsoil!F2*(Ultuna_topsoil_C_timeseries!F2/100)*20*100+Ultuna_BD_timeseries_subsoil!F2*(Ultuna_subsoil_C_timeseries!F2/100)*(Ultuna_BD_ratio!F2-1)*20*100</f>
        <v>39.9817932523003</v>
      </c>
      <c r="G2" s="0" t="n">
        <f aca="false">Ultuna_BD_timeseries_topsoil!G2*(Ultuna_topsoil_C_timeseries!G2/100)*20*100+Ultuna_BD_timeseries_subsoil!G2*(Ultuna_subsoil_C_timeseries!G2/100)*(Ultuna_BD_ratio!G2-1)*20*100</f>
        <v>39.4536111119606</v>
      </c>
      <c r="H2" s="0" t="n">
        <f aca="false">Ultuna_BD_timeseries_topsoil!H2*(Ultuna_topsoil_C_timeseries!H2/100)*20*100+Ultuna_BD_timeseries_subsoil!H2*(Ultuna_subsoil_C_timeseries!H2/100)*(Ultuna_BD_ratio!H2-1)*20*100</f>
        <v>38.9781434425456</v>
      </c>
      <c r="I2" s="0" t="n">
        <f aca="false">Ultuna_BD_timeseries_topsoil!I2*(Ultuna_topsoil_C_timeseries!I2/100)*20*100+Ultuna_BD_timeseries_subsoil!I2*(Ultuna_subsoil_C_timeseries!I2/100)*(Ultuna_BD_ratio!I2-1)*20*100</f>
        <v>38.5552735726906</v>
      </c>
      <c r="J2" s="0" t="n">
        <f aca="false">Ultuna_BD_timeseries_topsoil!J2*(Ultuna_topsoil_C_timeseries!J2/100)*20*100+Ultuna_BD_timeseries_subsoil!J2*(Ultuna_subsoil_C_timeseries!J2/100)*(Ultuna_BD_ratio!J2-1)*20*100</f>
        <v>38.1848848324615</v>
      </c>
      <c r="K2" s="0" t="n">
        <f aca="false">Ultuna_BD_timeseries_topsoil!K2*(Ultuna_topsoil_C_timeseries!K2/100)*20*100+Ultuna_BD_timeseries_subsoil!K2*(Ultuna_subsoil_C_timeseries!K2/100)*(Ultuna_BD_ratio!K2-1)*20*100</f>
        <v>37.86686055336</v>
      </c>
      <c r="L2" s="0" t="n">
        <f aca="false">Ultuna_BD_timeseries_topsoil!L2*(Ultuna_topsoil_C_timeseries!L2/100)*20*100+Ultuna_BD_timeseries_subsoil!L2*(Ultuna_subsoil_C_timeseries!L2/100)*(Ultuna_BD_ratio!L2-1)*20*100</f>
        <v>37.6010840683306</v>
      </c>
      <c r="M2" s="0" t="n">
        <f aca="false">Ultuna_BD_timeseries_topsoil!M2*(Ultuna_topsoil_C_timeseries!M2/100)*20*100+Ultuna_BD_timeseries_subsoil!M2*(Ultuna_subsoil_C_timeseries!M2/100)*(Ultuna_BD_ratio!M2-1)*20*100</f>
        <v>37.3874387117643</v>
      </c>
      <c r="N2" s="0" t="n">
        <f aca="false">Ultuna_BD_timeseries_topsoil!N2*(Ultuna_topsoil_C_timeseries!N2/100)*20*100+Ultuna_BD_timeseries_subsoil!N2*(Ultuna_subsoil_C_timeseries!N2/100)*(Ultuna_BD_ratio!N2-1)*20*100</f>
        <v>37.2178636799161</v>
      </c>
      <c r="O2" s="0" t="n">
        <f aca="false">Ultuna_BD_timeseries_topsoil!O2*(Ultuna_topsoil_C_timeseries!O2/100)*20*100+Ultuna_BD_timeseries_subsoil!O2*(Ultuna_subsoil_C_timeseries!O2/100)*(Ultuna_BD_ratio!O2-1)*20*100</f>
        <v>37.0826317243345</v>
      </c>
      <c r="P2" s="0" t="n">
        <f aca="false">Ultuna_BD_timeseries_topsoil!P2*(Ultuna_topsoil_C_timeseries!P2/100)*20*100+Ultuna_BD_timeseries_subsoil!P2*(Ultuna_subsoil_C_timeseries!P2/100)*(Ultuna_BD_ratio!P2-1)*20*100</f>
        <v>36.9778142662651</v>
      </c>
      <c r="Q2" s="0" t="n">
        <f aca="false">Ultuna_BD_timeseries_topsoil!Q2*(Ultuna_topsoil_C_timeseries!Q2/100)*20*100+Ultuna_BD_timeseries_subsoil!Q2*(Ultuna_subsoil_C_timeseries!Q2/100)*(Ultuna_BD_ratio!Q2-1)*20*100</f>
        <v>36.8962648978124</v>
      </c>
      <c r="R2" s="0" t="n">
        <f aca="false">Ultuna_BD_timeseries_topsoil!R2*(Ultuna_topsoil_C_timeseries!R2/100)*20*100+Ultuna_BD_timeseries_subsoil!R2*(Ultuna_subsoil_C_timeseries!R2/100)*(Ultuna_BD_ratio!R2-1)*20*100</f>
        <v>36.8233482330562</v>
      </c>
      <c r="S2" s="0" t="n">
        <f aca="false">Ultuna_BD_timeseries_topsoil!S2*(Ultuna_topsoil_C_timeseries!S2/100)*20*100+Ultuna_BD_timeseries_subsoil!S2*(Ultuna_subsoil_C_timeseries!S2/100)*(Ultuna_BD_ratio!S2-1)*20*100</f>
        <v>36.7234069349519</v>
      </c>
      <c r="T2" s="0" t="n">
        <f aca="false">Ultuna_BD_timeseries_topsoil!T2*(Ultuna_topsoil_C_timeseries!T2/100)*20*100+Ultuna_BD_timeseries_subsoil!T2*(Ultuna_subsoil_C_timeseries!T2/100)*(Ultuna_BD_ratio!T2-1)*20*100</f>
        <v>36.4802747592576</v>
      </c>
      <c r="U2" s="0" t="n">
        <f aca="false">Ultuna_BD_timeseries_topsoil!U2*(Ultuna_topsoil_C_timeseries!U2/100)*20*100+Ultuna_BD_timeseries_subsoil!U2*(Ultuna_subsoil_C_timeseries!U2/100)*(Ultuna_BD_ratio!U2-1)*20*100</f>
        <v>34.76817605969</v>
      </c>
      <c r="V2" s="0" t="n">
        <f aca="false">Ultuna_BD_timeseries_topsoil!V2*(Ultuna_topsoil_C_timeseries!V2/100)*20*100+Ultuna_BD_timeseries_subsoil!V2*(Ultuna_subsoil_C_timeseries!V2/100)*(Ultuna_BD_ratio!V2-1)*20*100</f>
        <v>30.5004252306607</v>
      </c>
      <c r="W2" s="0" t="n">
        <f aca="false">Ultuna_BD_timeseries_topsoil!W2*(Ultuna_topsoil_C_timeseries!W2/100)*20*100+Ultuna_BD_timeseries_subsoil!W2*(Ultuna_subsoil_C_timeseries!W2/100)*(Ultuna_BD_ratio!W2-1)*20*100</f>
        <v>35.3197219580951</v>
      </c>
      <c r="X2" s="0" t="n">
        <f aca="false">Ultuna_BD_timeseries_topsoil!X2*(Ultuna_topsoil_C_timeseries!X2/100)*20*100+Ultuna_BD_timeseries_subsoil!X2*(Ultuna_subsoil_C_timeseries!X2/100)*(Ultuna_BD_ratio!X2-1)*20*100</f>
        <v>35.4784310161069</v>
      </c>
      <c r="Y2" s="0" t="n">
        <f aca="false">Ultuna_BD_timeseries_topsoil!Y2*(Ultuna_topsoil_C_timeseries!Y2/100)*20*100+Ultuna_BD_timeseries_subsoil!Y2*(Ultuna_subsoil_C_timeseries!Y2/100)*(Ultuna_BD_ratio!Y2-1)*20*100</f>
        <v>35.5851515944846</v>
      </c>
      <c r="Z2" s="0" t="n">
        <f aca="false">Ultuna_BD_timeseries_topsoil!Z2*(Ultuna_topsoil_C_timeseries!Z2/100)*20*100+Ultuna_BD_timeseries_subsoil!Z2*(Ultuna_subsoil_C_timeseries!Z2/100)*(Ultuna_BD_ratio!Z2-1)*20*100</f>
        <v>35.2340726778529</v>
      </c>
      <c r="AA2" s="0" t="n">
        <f aca="false">Ultuna_BD_timeseries_topsoil!AA2*(Ultuna_topsoil_C_timeseries!AA2/100)*20*100+Ultuna_BD_timeseries_subsoil!AA2*(Ultuna_subsoil_C_timeseries!AA2/100)*(Ultuna_BD_ratio!AA2-1)*20*100</f>
        <v>34.5662088380809</v>
      </c>
      <c r="AB2" s="0" t="n">
        <f aca="false">Ultuna_BD_timeseries_topsoil!AB2*(Ultuna_topsoil_C_timeseries!AB2/100)*20*100+Ultuna_BD_timeseries_subsoil!AB2*(Ultuna_subsoil_C_timeseries!AB2/100)*(Ultuna_BD_ratio!AB2-1)*20*100</f>
        <v>33.8053454438845</v>
      </c>
      <c r="AC2" s="0" t="n">
        <f aca="false">Ultuna_BD_timeseries_topsoil!AC2*(Ultuna_topsoil_C_timeseries!AC2/100)*20*100+Ultuna_BD_timeseries_subsoil!AC2*(Ultuna_subsoil_C_timeseries!AC2/100)*(Ultuna_BD_ratio!AC2-1)*20*100</f>
        <v>33.0050805318505</v>
      </c>
      <c r="AD2" s="0" t="n">
        <f aca="false">Ultuna_BD_timeseries_topsoil!AD2*(Ultuna_topsoil_C_timeseries!AD2/100)*20*100+Ultuna_BD_timeseries_subsoil!AD2*(Ultuna_subsoil_C_timeseries!AD2/100)*(Ultuna_BD_ratio!AD2-1)*20*100</f>
        <v>32.0091441697195</v>
      </c>
      <c r="AE2" s="0" t="n">
        <f aca="false">Ultuna_BD_timeseries_topsoil!AE2*(Ultuna_topsoil_C_timeseries!AE2/100)*20*100+Ultuna_BD_timeseries_subsoil!AE2*(Ultuna_subsoil_C_timeseries!AE2/100)*(Ultuna_BD_ratio!AE2-1)*20*100</f>
        <v>31.0143783595309</v>
      </c>
      <c r="AF2" s="0" t="n">
        <f aca="false">Ultuna_BD_timeseries_topsoil!AF2*(Ultuna_topsoil_C_timeseries!AF2/100)*20*100+Ultuna_BD_timeseries_subsoil!AF2*(Ultuna_subsoil_C_timeseries!AF2/100)*(Ultuna_BD_ratio!AF2-1)*20*100</f>
        <v>30.3503328900578</v>
      </c>
      <c r="AG2" s="0" t="n">
        <f aca="false">Ultuna_BD_timeseries_topsoil!AG2*(Ultuna_topsoil_C_timeseries!AG2/100)*20*100+Ultuna_BD_timeseries_subsoil!AG2*(Ultuna_subsoil_C_timeseries!AG2/100)*(Ultuna_BD_ratio!AG2-1)*20*100</f>
        <v>29.8724420376198</v>
      </c>
      <c r="AH2" s="0" t="n">
        <f aca="false">Ultuna_BD_timeseries_topsoil!AH2*(Ultuna_topsoil_C_timeseries!AH2/100)*20*100+Ultuna_BD_timeseries_subsoil!AH2*(Ultuna_subsoil_C_timeseries!AH2/100)*(Ultuna_BD_ratio!AH2-1)*20*100</f>
        <v>29.8271155179188</v>
      </c>
      <c r="AI2" s="0" t="n">
        <f aca="false">Ultuna_BD_timeseries_topsoil!AI2*(Ultuna_topsoil_C_timeseries!AI2/100)*20*100+Ultuna_BD_timeseries_subsoil!AI2*(Ultuna_subsoil_C_timeseries!AI2/100)*(Ultuna_BD_ratio!AI2-1)*20*100</f>
        <v>29.8563526865168</v>
      </c>
      <c r="AJ2" s="0" t="n">
        <f aca="false">Ultuna_BD_timeseries_topsoil!AJ2*(Ultuna_topsoil_C_timeseries!AJ2/100)*20*100+Ultuna_BD_timeseries_subsoil!AJ2*(Ultuna_subsoil_C_timeseries!AJ2/100)*(Ultuna_BD_ratio!AJ2-1)*20*100</f>
        <v>29.9881775947151</v>
      </c>
      <c r="AK2" s="0" t="n">
        <f aca="false">Ultuna_BD_timeseries_topsoil!AK2*(Ultuna_topsoil_C_timeseries!AK2/100)*20*100+Ultuna_BD_timeseries_subsoil!AK2*(Ultuna_subsoil_C_timeseries!AK2/100)*(Ultuna_BD_ratio!AK2-1)*20*100</f>
        <v>30.119462741939</v>
      </c>
      <c r="AL2" s="0" t="n">
        <f aca="false">Ultuna_BD_timeseries_topsoil!AL2*(Ultuna_topsoil_C_timeseries!AL2/100)*20*100+Ultuna_BD_timeseries_subsoil!AL2*(Ultuna_subsoil_C_timeseries!AL2/100)*(Ultuna_BD_ratio!AL2-1)*20*100</f>
        <v>30.2502086501548</v>
      </c>
      <c r="AM2" s="0" t="n">
        <f aca="false">Ultuna_BD_timeseries_topsoil!AM2*(Ultuna_topsoil_C_timeseries!AM2/100)*20*100+Ultuna_BD_timeseries_subsoil!AM2*(Ultuna_subsoil_C_timeseries!AM2/100)*(Ultuna_BD_ratio!AM2-1)*20*100</f>
        <v>30.3804158429256</v>
      </c>
      <c r="AN2" s="0" t="n">
        <f aca="false">Ultuna_BD_timeseries_topsoil!AN2*(Ultuna_topsoil_C_timeseries!AN2/100)*20*100+Ultuna_BD_timeseries_subsoil!AN2*(Ultuna_subsoil_C_timeseries!AN2/100)*(Ultuna_BD_ratio!AN2-1)*20*100</f>
        <v>28.830917073872</v>
      </c>
      <c r="AO2" s="0" t="n">
        <f aca="false">Ultuna_BD_timeseries_topsoil!AO2*(Ultuna_topsoil_C_timeseries!AO2/100)*20*100+Ultuna_BD_timeseries_subsoil!AO2*(Ultuna_subsoil_C_timeseries!AO2/100)*(Ultuna_BD_ratio!AO2-1)*20*100</f>
        <v>27.2834507586006</v>
      </c>
      <c r="AP2" s="0" t="n">
        <f aca="false">Ultuna_BD_timeseries_topsoil!AP2*(Ultuna_topsoil_C_timeseries!AP2/100)*20*100+Ultuna_BD_timeseries_subsoil!AP2*(Ultuna_subsoil_C_timeseries!AP2/100)*(Ultuna_BD_ratio!AP2-1)*20*100</f>
        <v>27.5543315509473</v>
      </c>
      <c r="AQ2" s="0" t="n">
        <f aca="false">Ultuna_BD_timeseries_topsoil!AQ2*(Ultuna_topsoil_C_timeseries!AQ2/100)*20*100+Ultuna_BD_timeseries_subsoil!AQ2*(Ultuna_subsoil_C_timeseries!AQ2/100)*(Ultuna_BD_ratio!AQ2-1)*20*100</f>
        <v>27.824461561749</v>
      </c>
      <c r="AR2" s="0" t="n">
        <f aca="false">Ultuna_BD_timeseries_topsoil!AR2*(Ultuna_topsoil_C_timeseries!AR2/100)*20*100+Ultuna_BD_timeseries_subsoil!AR2*(Ultuna_subsoil_C_timeseries!AR2/100)*(Ultuna_BD_ratio!AR2-1)*20*100</f>
        <v>28.093841322644</v>
      </c>
      <c r="AS2" s="0" t="n">
        <f aca="false">Ultuna_BD_timeseries_topsoil!AS2*(Ultuna_topsoil_C_timeseries!AS2/100)*20*100+Ultuna_BD_timeseries_subsoil!AS2*(Ultuna_subsoil_C_timeseries!AS2/100)*(Ultuna_BD_ratio!AS2-1)*20*100</f>
        <v>28.3624713669041</v>
      </c>
      <c r="AT2" s="0" t="n">
        <f aca="false">Ultuna_BD_timeseries_topsoil!AT2*(Ultuna_topsoil_C_timeseries!AT2/100)*20*100+Ultuna_BD_timeseries_subsoil!AT2*(Ultuna_subsoil_C_timeseries!AT2/100)*(Ultuna_BD_ratio!AT2-1)*20*100</f>
        <v>27.2374710463715</v>
      </c>
      <c r="AU2" s="0" t="n">
        <f aca="false">Ultuna_BD_timeseries_topsoil!AU2*(Ultuna_topsoil_C_timeseries!AU2/100)*20*100+Ultuna_BD_timeseries_subsoil!AU2*(Ultuna_subsoil_C_timeseries!AU2/100)*(Ultuna_BD_ratio!AU2-1)*20*100</f>
        <v>26.11386384508</v>
      </c>
      <c r="AV2" s="0" t="n">
        <f aca="false">Ultuna_BD_timeseries_topsoil!AV2*(Ultuna_topsoil_C_timeseries!AV2/100)*20*100+Ultuna_BD_timeseries_subsoil!AV2*(Ultuna_subsoil_C_timeseries!AV2/100)*(Ultuna_BD_ratio!AV2-1)*20*100</f>
        <v>26.2140272665292</v>
      </c>
      <c r="AW2" s="0" t="n">
        <f aca="false">Ultuna_BD_timeseries_topsoil!AW2*(Ultuna_topsoil_C_timeseries!AW2/100)*20*100+Ultuna_BD_timeseries_subsoil!AW2*(Ultuna_subsoil_C_timeseries!AW2/100)*(Ultuna_BD_ratio!AW2-1)*20*100</f>
        <v>26.4681214493684</v>
      </c>
      <c r="AX2" s="0" t="n">
        <f aca="false">Ultuna_BD_timeseries_topsoil!AX2*(Ultuna_topsoil_C_timeseries!AX2/100)*20*100+Ultuna_BD_timeseries_subsoil!AX2*(Ultuna_subsoil_C_timeseries!AX2/100)*(Ultuna_BD_ratio!AX2-1)*20*100</f>
        <v>26.7380624638291</v>
      </c>
      <c r="AY2" s="0" t="n">
        <f aca="false">Ultuna_BD_timeseries_topsoil!AY2*(Ultuna_topsoil_C_timeseries!AY2/100)*20*100+Ultuna_BD_timeseries_subsoil!AY2*(Ultuna_subsoil_C_timeseries!AY2/100)*(Ultuna_BD_ratio!AY2-1)*20*100</f>
        <v>26.8199520954072</v>
      </c>
      <c r="AZ2" s="0" t="n">
        <f aca="false">Ultuna_BD_timeseries_topsoil!AZ2*(Ultuna_topsoil_C_timeseries!AZ2/100)*20*100+Ultuna_BD_timeseries_subsoil!AZ2*(Ultuna_subsoil_C_timeseries!AZ2/100)*(Ultuna_BD_ratio!AZ2-1)*20*100</f>
        <v>26.4993006875296</v>
      </c>
      <c r="BA2" s="0" t="n">
        <f aca="false">Ultuna_BD_timeseries_topsoil!BA2*(Ultuna_topsoil_C_timeseries!BA2/100)*20*100+Ultuna_BD_timeseries_subsoil!BA2*(Ultuna_subsoil_C_timeseries!BA2/100)*(Ultuna_BD_ratio!BA2-1)*20*100</f>
        <v>26.178809855109</v>
      </c>
      <c r="BB2" s="0" t="n">
        <f aca="false">Ultuna_BD_timeseries_topsoil!BB2*(Ultuna_topsoil_C_timeseries!BB2/100)*20*100+Ultuna_BD_timeseries_subsoil!BB2*(Ultuna_subsoil_C_timeseries!BB2/100)*(Ultuna_BD_ratio!BB2-1)*20*100</f>
        <v>26.7112176476815</v>
      </c>
      <c r="BC2" s="0" t="n">
        <f aca="false">Ultuna_BD_timeseries_topsoil!BC2*(Ultuna_topsoil_C_timeseries!BC2/100)*20*100+Ultuna_BD_timeseries_subsoil!BC2*(Ultuna_subsoil_C_timeseries!BC2/100)*(Ultuna_BD_ratio!BC2-1)*20*100</f>
        <v>27.2424677870573</v>
      </c>
      <c r="BD2" s="0" t="n">
        <f aca="false">Ultuna_BD_timeseries_topsoil!BD2*(Ultuna_topsoil_C_timeseries!BD2/100)*20*100+Ultuna_BD_timeseries_subsoil!BD2*(Ultuna_subsoil_C_timeseries!BD2/100)*(Ultuna_BD_ratio!BD2-1)*20*100</f>
        <v>26.7608106566185</v>
      </c>
      <c r="BE2" s="0" t="n">
        <f aca="false">Ultuna_BD_timeseries_topsoil!BE2*(Ultuna_topsoil_C_timeseries!BE2/100)*20*100+Ultuna_BD_timeseries_subsoil!BE2*(Ultuna_subsoil_C_timeseries!BE2/100)*(Ultuna_BD_ratio!BE2-1)*20*100</f>
        <v>26.279564749566</v>
      </c>
      <c r="BF2" s="0" t="n">
        <f aca="false">Ultuna_BD_timeseries_topsoil!BF2*(Ultuna_topsoil_C_timeseries!BF2/100)*20*100+Ultuna_BD_timeseries_subsoil!BF2*(Ultuna_subsoil_C_timeseries!BF2/100)*(Ultuna_BD_ratio!BF2-1)*20*100</f>
        <v>26.4045640529146</v>
      </c>
      <c r="BG2" s="0" t="n">
        <f aca="false">Ultuna_BD_timeseries_topsoil!BG2*(Ultuna_topsoil_C_timeseries!BG2/100)*20*100+Ultuna_BD_timeseries_subsoil!BG2*(Ultuna_subsoil_C_timeseries!BG2/100)*(Ultuna_BD_ratio!BG2-1)*20*100</f>
        <v>26.5290354569839</v>
      </c>
      <c r="BH2" s="0" t="n">
        <f aca="false">Ultuna_BD_timeseries_topsoil!BH2*(Ultuna_topsoil_C_timeseries!BH2/100)*20*100+Ultuna_BD_timeseries_subsoil!BH2*(Ultuna_subsoil_C_timeseries!BH2/100)*(Ultuna_BD_ratio!BH2-1)*20*100</f>
        <v>25.8262462209844</v>
      </c>
      <c r="BI2" s="0" t="n">
        <f aca="false">Ultuna_BD_timeseries_topsoil!BI2*(Ultuna_topsoil_C_timeseries!BI2/100)*20*100+Ultuna_BD_timeseries_subsoil!BI2*(Ultuna_subsoil_C_timeseries!BI2/100)*(Ultuna_BD_ratio!BI2-1)*20*100</f>
        <v>25.1242152631818</v>
      </c>
      <c r="BJ2" s="0" t="n">
        <f aca="false">Ultuna_BD_timeseries_topsoil!BJ2*(Ultuna_topsoil_C_timeseries!BJ2/100)*20*100+Ultuna_BD_timeseries_subsoil!BJ2*(Ultuna_subsoil_C_timeseries!BJ2/100)*(Ultuna_BD_ratio!BJ2-1)*20*100</f>
        <v>24.9567409323166</v>
      </c>
      <c r="BK2" s="0" t="n">
        <f aca="false">Ultuna_BD_timeseries_topsoil!BK2*(Ultuna_topsoil_C_timeseries!BK2/100)*20*100+Ultuna_BD_timeseries_subsoil!BK2*(Ultuna_subsoil_C_timeseries!BK2/100)*(Ultuna_BD_ratio!BK2-1)*20*100</f>
        <v>24.8496649042457</v>
      </c>
    </row>
    <row r="3" customFormat="false" ht="14.4" hidden="false" customHeight="false" outlineLevel="0" collapsed="false">
      <c r="A3" s="0" t="str">
        <f aca="false">Ultuna_BD_timeseries_topsoil!A3</f>
        <v>A</v>
      </c>
      <c r="B3" s="0" t="n">
        <f aca="false">Ultuna_BD_timeseries_topsoil!B3*(Ultuna_topsoil_C_timeseries!B3/100)*20*100+Ultuna_BD_timeseries_subsoil!B3*(Ultuna_subsoil_C_timeseries!B3/100)*(Ultuna_BD_ratio!B3-1)*20*100</f>
        <v>39.456</v>
      </c>
      <c r="C3" s="0" t="n">
        <f aca="false">Ultuna_BD_timeseries_topsoil!C3*(Ultuna_topsoil_C_timeseries!C3/100)*20*100+Ultuna_BD_timeseries_subsoil!C3*(Ultuna_subsoil_C_timeseries!C3/100)*(Ultuna_BD_ratio!C3-1)*20*100</f>
        <v>41.8473985284769</v>
      </c>
      <c r="D3" s="0" t="n">
        <f aca="false">Ultuna_BD_timeseries_topsoil!D3*(Ultuna_topsoil_C_timeseries!D3/100)*20*100+Ultuna_BD_timeseries_subsoil!D3*(Ultuna_subsoil_C_timeseries!D3/100)*(Ultuna_BD_ratio!D3-1)*20*100</f>
        <v>41.131749971264</v>
      </c>
      <c r="E3" s="0" t="n">
        <f aca="false">Ultuna_BD_timeseries_topsoil!E3*(Ultuna_topsoil_C_timeseries!E3/100)*20*100+Ultuna_BD_timeseries_subsoil!E3*(Ultuna_subsoil_C_timeseries!E3/100)*(Ultuna_BD_ratio!E3-1)*20*100</f>
        <v>40.4770084371411</v>
      </c>
      <c r="F3" s="0" t="n">
        <f aca="false">Ultuna_BD_timeseries_topsoil!F3*(Ultuna_topsoil_C_timeseries!F3/100)*20*100+Ultuna_BD_timeseries_subsoil!F3*(Ultuna_subsoil_C_timeseries!F3/100)*(Ultuna_BD_ratio!F3-1)*20*100</f>
        <v>39.8831280349716</v>
      </c>
      <c r="G3" s="0" t="n">
        <f aca="false">Ultuna_BD_timeseries_topsoil!G3*(Ultuna_topsoil_C_timeseries!G3/100)*20*100+Ultuna_BD_timeseries_subsoil!G3*(Ultuna_subsoil_C_timeseries!G3/100)*(Ultuna_BD_ratio!G3-1)*20*100</f>
        <v>39.3500628737051</v>
      </c>
      <c r="H3" s="0" t="n">
        <f aca="false">Ultuna_BD_timeseries_topsoil!H3*(Ultuna_topsoil_C_timeseries!H3/100)*20*100+Ultuna_BD_timeseries_subsoil!H3*(Ultuna_subsoil_C_timeseries!H3/100)*(Ultuna_BD_ratio!H3-1)*20*100</f>
        <v>38.8777670623748</v>
      </c>
      <c r="I3" s="0" t="n">
        <f aca="false">Ultuna_BD_timeseries_topsoil!I3*(Ultuna_topsoil_C_timeseries!I3/100)*20*100+Ultuna_BD_timeseries_subsoil!I3*(Ultuna_subsoil_C_timeseries!I3/100)*(Ultuna_BD_ratio!I3-1)*20*100</f>
        <v>38.4661947101</v>
      </c>
      <c r="J3" s="0" t="n">
        <f aca="false">Ultuna_BD_timeseries_topsoil!J3*(Ultuna_topsoil_C_timeseries!J3/100)*20*100+Ultuna_BD_timeseries_subsoil!J3*(Ultuna_subsoil_C_timeseries!J3/100)*(Ultuna_BD_ratio!J3-1)*20*100</f>
        <v>38.1152999260852</v>
      </c>
      <c r="K3" s="0" t="n">
        <f aca="false">Ultuna_BD_timeseries_topsoil!K3*(Ultuna_topsoil_C_timeseries!K3/100)*20*100+Ultuna_BD_timeseries_subsoil!K3*(Ultuna_subsoil_C_timeseries!K3/100)*(Ultuna_BD_ratio!K3-1)*20*100</f>
        <v>37.8250368196193</v>
      </c>
      <c r="L3" s="0" t="n">
        <f aca="false">Ultuna_BD_timeseries_topsoil!L3*(Ultuna_topsoil_C_timeseries!L3/100)*20*100+Ultuna_BD_timeseries_subsoil!L3*(Ultuna_subsoil_C_timeseries!L3/100)*(Ultuna_BD_ratio!L3-1)*20*100</f>
        <v>37.5953595000775</v>
      </c>
      <c r="M3" s="0" t="n">
        <f aca="false">Ultuna_BD_timeseries_topsoil!M3*(Ultuna_topsoil_C_timeseries!M3/100)*20*100+Ultuna_BD_timeseries_subsoil!M3*(Ultuna_subsoil_C_timeseries!M3/100)*(Ultuna_BD_ratio!M3-1)*20*100</f>
        <v>37.4262220769203</v>
      </c>
      <c r="N3" s="0" t="n">
        <f aca="false">Ultuna_BD_timeseries_topsoil!N3*(Ultuna_topsoil_C_timeseries!N3/100)*20*100+Ultuna_BD_timeseries_subsoil!N3*(Ultuna_subsoil_C_timeseries!N3/100)*(Ultuna_BD_ratio!N3-1)*20*100</f>
        <v>37.3044540440845</v>
      </c>
      <c r="O3" s="0" t="n">
        <f aca="false">Ultuna_BD_timeseries_topsoil!O3*(Ultuna_topsoil_C_timeseries!O3/100)*20*100+Ultuna_BD_timeseries_subsoil!O3*(Ultuna_subsoil_C_timeseries!O3/100)*(Ultuna_BD_ratio!O3-1)*20*100</f>
        <v>37.215270792898</v>
      </c>
      <c r="P3" s="0" t="n">
        <f aca="false">Ultuna_BD_timeseries_topsoil!P3*(Ultuna_topsoil_C_timeseries!P3/100)*20*100+Ultuna_BD_timeseries_subsoil!P3*(Ultuna_subsoil_C_timeseries!P3/100)*(Ultuna_BD_ratio!P3-1)*20*100</f>
        <v>37.1549459640544</v>
      </c>
      <c r="Q3" s="0" t="n">
        <f aca="false">Ultuna_BD_timeseries_topsoil!Q3*(Ultuna_topsoil_C_timeseries!Q3/100)*20*100+Ultuna_BD_timeseries_subsoil!Q3*(Ultuna_subsoil_C_timeseries!Q3/100)*(Ultuna_BD_ratio!Q3-1)*20*100</f>
        <v>37.1166764182091</v>
      </c>
      <c r="R3" s="0" t="n">
        <f aca="false">Ultuna_BD_timeseries_topsoil!R3*(Ultuna_topsoil_C_timeseries!R3/100)*20*100+Ultuna_BD_timeseries_subsoil!R3*(Ultuna_subsoil_C_timeseries!R3/100)*(Ultuna_BD_ratio!R3-1)*20*100</f>
        <v>37.0865394872982</v>
      </c>
      <c r="S3" s="0" t="n">
        <f aca="false">Ultuna_BD_timeseries_topsoil!S3*(Ultuna_topsoil_C_timeseries!S3/100)*20*100+Ultuna_BD_timeseries_subsoil!S3*(Ultuna_subsoil_C_timeseries!S3/100)*(Ultuna_BD_ratio!S3-1)*20*100</f>
        <v>37.0308035820536</v>
      </c>
      <c r="T3" s="0" t="n">
        <f aca="false">Ultuna_BD_timeseries_topsoil!T3*(Ultuna_topsoil_C_timeseries!T3/100)*20*100+Ultuna_BD_timeseries_subsoil!T3*(Ultuna_subsoil_C_timeseries!T3/100)*(Ultuna_BD_ratio!T3-1)*20*100</f>
        <v>36.8410651710141</v>
      </c>
      <c r="U3" s="0" t="n">
        <f aca="false">Ultuna_BD_timeseries_topsoil!U3*(Ultuna_topsoil_C_timeseries!U3/100)*20*100+Ultuna_BD_timeseries_subsoil!U3*(Ultuna_subsoil_C_timeseries!U3/100)*(Ultuna_BD_ratio!U3-1)*20*100</f>
        <v>35.4062537481579</v>
      </c>
      <c r="V3" s="0" t="n">
        <f aca="false">Ultuna_BD_timeseries_topsoil!V3*(Ultuna_topsoil_C_timeseries!V3/100)*20*100+Ultuna_BD_timeseries_subsoil!V3*(Ultuna_subsoil_C_timeseries!V3/100)*(Ultuna_BD_ratio!V3-1)*20*100</f>
        <v>31.3093787352954</v>
      </c>
      <c r="W3" s="0" t="n">
        <f aca="false">Ultuna_BD_timeseries_topsoil!W3*(Ultuna_topsoil_C_timeseries!W3/100)*20*100+Ultuna_BD_timeseries_subsoil!W3*(Ultuna_subsoil_C_timeseries!W3/100)*(Ultuna_BD_ratio!W3-1)*20*100</f>
        <v>34.8304460208673</v>
      </c>
      <c r="X3" s="0" t="n">
        <f aca="false">Ultuna_BD_timeseries_topsoil!X3*(Ultuna_topsoil_C_timeseries!X3/100)*20*100+Ultuna_BD_timeseries_subsoil!X3*(Ultuna_subsoil_C_timeseries!X3/100)*(Ultuna_BD_ratio!X3-1)*20*100</f>
        <v>35.3454206363877</v>
      </c>
      <c r="Y3" s="0" t="n">
        <f aca="false">Ultuna_BD_timeseries_topsoil!Y3*(Ultuna_topsoil_C_timeseries!Y3/100)*20*100+Ultuna_BD_timeseries_subsoil!Y3*(Ultuna_subsoil_C_timeseries!Y3/100)*(Ultuna_BD_ratio!Y3-1)*20*100</f>
        <v>35.6866633042325</v>
      </c>
      <c r="Z3" s="0" t="n">
        <f aca="false">Ultuna_BD_timeseries_topsoil!Z3*(Ultuna_topsoil_C_timeseries!Z3/100)*20*100+Ultuna_BD_timeseries_subsoil!Z3*(Ultuna_subsoil_C_timeseries!Z3/100)*(Ultuna_BD_ratio!Z3-1)*20*100</f>
        <v>35.5192965519886</v>
      </c>
      <c r="AA3" s="0" t="n">
        <f aca="false">Ultuna_BD_timeseries_topsoil!AA3*(Ultuna_topsoil_C_timeseries!AA3/100)*20*100+Ultuna_BD_timeseries_subsoil!AA3*(Ultuna_subsoil_C_timeseries!AA3/100)*(Ultuna_BD_ratio!AA3-1)*20*100</f>
        <v>35.1426034377381</v>
      </c>
      <c r="AB3" s="0" t="n">
        <f aca="false">Ultuna_BD_timeseries_topsoil!AB3*(Ultuna_topsoil_C_timeseries!AB3/100)*20*100+Ultuna_BD_timeseries_subsoil!AB3*(Ultuna_subsoil_C_timeseries!AB3/100)*(Ultuna_BD_ratio!AB3-1)*20*100</f>
        <v>34.7080787696502</v>
      </c>
      <c r="AC3" s="0" t="n">
        <f aca="false">Ultuna_BD_timeseries_topsoil!AC3*(Ultuna_topsoil_C_timeseries!AC3/100)*20*100+Ultuna_BD_timeseries_subsoil!AC3*(Ultuna_subsoil_C_timeseries!AC3/100)*(Ultuna_BD_ratio!AC3-1)*20*100</f>
        <v>34.2495352910247</v>
      </c>
      <c r="AD3" s="0" t="n">
        <f aca="false">Ultuna_BD_timeseries_topsoil!AD3*(Ultuna_topsoil_C_timeseries!AD3/100)*20*100+Ultuna_BD_timeseries_subsoil!AD3*(Ultuna_subsoil_C_timeseries!AD3/100)*(Ultuna_BD_ratio!AD3-1)*20*100</f>
        <v>33.7345205092969</v>
      </c>
      <c r="AE3" s="0" t="n">
        <f aca="false">Ultuna_BD_timeseries_topsoil!AE3*(Ultuna_topsoil_C_timeseries!AE3/100)*20*100+Ultuna_BD_timeseries_subsoil!AE3*(Ultuna_subsoil_C_timeseries!AE3/100)*(Ultuna_BD_ratio!AE3-1)*20*100</f>
        <v>33.1029509982066</v>
      </c>
      <c r="AF3" s="0" t="n">
        <f aca="false">Ultuna_BD_timeseries_topsoil!AF3*(Ultuna_topsoil_C_timeseries!AF3/100)*20*100+Ultuna_BD_timeseries_subsoil!AF3*(Ultuna_subsoil_C_timeseries!AF3/100)*(Ultuna_BD_ratio!AF3-1)*20*100</f>
        <v>31.9583933028655</v>
      </c>
      <c r="AG3" s="0" t="n">
        <f aca="false">Ultuna_BD_timeseries_topsoil!AG3*(Ultuna_topsoil_C_timeseries!AG3/100)*20*100+Ultuna_BD_timeseries_subsoil!AG3*(Ultuna_subsoil_C_timeseries!AG3/100)*(Ultuna_BD_ratio!AG3-1)*20*100</f>
        <v>30.8143718386227</v>
      </c>
      <c r="AH3" s="0" t="n">
        <f aca="false">Ultuna_BD_timeseries_topsoil!AH3*(Ultuna_topsoil_C_timeseries!AH3/100)*20*100+Ultuna_BD_timeseries_subsoil!AH3*(Ultuna_subsoil_C_timeseries!AH3/100)*(Ultuna_BD_ratio!AH3-1)*20*100</f>
        <v>30.144203253127</v>
      </c>
      <c r="AI3" s="0" t="n">
        <f aca="false">Ultuna_BD_timeseries_topsoil!AI3*(Ultuna_topsoil_C_timeseries!AI3/100)*20*100+Ultuna_BD_timeseries_subsoil!AI3*(Ultuna_subsoil_C_timeseries!AI3/100)*(Ultuna_BD_ratio!AI3-1)*20*100</f>
        <v>29.6703306054462</v>
      </c>
      <c r="AJ3" s="0" t="n">
        <f aca="false">Ultuna_BD_timeseries_topsoil!AJ3*(Ultuna_topsoil_C_timeseries!AJ3/100)*20*100+Ultuna_BD_timeseries_subsoil!AJ3*(Ultuna_subsoil_C_timeseries!AJ3/100)*(Ultuna_BD_ratio!AJ3-1)*20*100</f>
        <v>30.6690675806584</v>
      </c>
      <c r="AK3" s="0" t="n">
        <f aca="false">Ultuna_BD_timeseries_topsoil!AK3*(Ultuna_topsoil_C_timeseries!AK3/100)*20*100+Ultuna_BD_timeseries_subsoil!AK3*(Ultuna_subsoil_C_timeseries!AK3/100)*(Ultuna_BD_ratio!AK3-1)*20*100</f>
        <v>31.6672493890712</v>
      </c>
      <c r="AL3" s="0" t="n">
        <f aca="false">Ultuna_BD_timeseries_topsoil!AL3*(Ultuna_topsoil_C_timeseries!AL3/100)*20*100+Ultuna_BD_timeseries_subsoil!AL3*(Ultuna_subsoil_C_timeseries!AL3/100)*(Ultuna_BD_ratio!AL3-1)*20*100</f>
        <v>31.1860505866618</v>
      </c>
      <c r="AM3" s="0" t="n">
        <f aca="false">Ultuna_BD_timeseries_topsoil!AM3*(Ultuna_topsoil_C_timeseries!AM3/100)*20*100+Ultuna_BD_timeseries_subsoil!AM3*(Ultuna_subsoil_C_timeseries!AM3/100)*(Ultuna_BD_ratio!AM3-1)*20*100</f>
        <v>30.523570493625</v>
      </c>
      <c r="AN3" s="0" t="n">
        <f aca="false">Ultuna_BD_timeseries_topsoil!AN3*(Ultuna_topsoil_C_timeseries!AN3/100)*20*100+Ultuna_BD_timeseries_subsoil!AN3*(Ultuna_subsoil_C_timeseries!AN3/100)*(Ultuna_BD_ratio!AN3-1)*20*100</f>
        <v>29.5242481859093</v>
      </c>
      <c r="AO3" s="0" t="n">
        <f aca="false">Ultuna_BD_timeseries_topsoil!AO3*(Ultuna_topsoil_C_timeseries!AO3/100)*20*100+Ultuna_BD_timeseries_subsoil!AO3*(Ultuna_subsoil_C_timeseries!AO3/100)*(Ultuna_BD_ratio!AO3-1)*20*100</f>
        <v>28.5253900190952</v>
      </c>
      <c r="AP3" s="0" t="n">
        <f aca="false">Ultuna_BD_timeseries_topsoil!AP3*(Ultuna_topsoil_C_timeseries!AP3/100)*20*100+Ultuna_BD_timeseries_subsoil!AP3*(Ultuna_subsoil_C_timeseries!AP3/100)*(Ultuna_BD_ratio!AP3-1)*20*100</f>
        <v>28.952439499575</v>
      </c>
      <c r="AQ3" s="0" t="n">
        <f aca="false">Ultuna_BD_timeseries_topsoil!AQ3*(Ultuna_topsoil_C_timeseries!AQ3/100)*20*100+Ultuna_BD_timeseries_subsoil!AQ3*(Ultuna_subsoil_C_timeseries!AQ3/100)*(Ultuna_BD_ratio!AQ3-1)*20*100</f>
        <v>29.3792254659885</v>
      </c>
      <c r="AR3" s="0" t="n">
        <f aca="false">Ultuna_BD_timeseries_topsoil!AR3*(Ultuna_topsoil_C_timeseries!AR3/100)*20*100+Ultuna_BD_timeseries_subsoil!AR3*(Ultuna_subsoil_C_timeseries!AR3/100)*(Ultuna_BD_ratio!AR3-1)*20*100</f>
        <v>29.4195482538408</v>
      </c>
      <c r="AS3" s="0" t="n">
        <f aca="false">Ultuna_BD_timeseries_topsoil!AS3*(Ultuna_topsoil_C_timeseries!AS3/100)*20*100+Ultuna_BD_timeseries_subsoil!AS3*(Ultuna_subsoil_C_timeseries!AS3/100)*(Ultuna_BD_ratio!AS3-1)*20*100</f>
        <v>29.3773961998459</v>
      </c>
      <c r="AT3" s="0" t="n">
        <f aca="false">Ultuna_BD_timeseries_topsoil!AT3*(Ultuna_topsoil_C_timeseries!AT3/100)*20*100+Ultuna_BD_timeseries_subsoil!AT3*(Ultuna_subsoil_C_timeseries!AT3/100)*(Ultuna_BD_ratio!AT3-1)*20*100</f>
        <v>28.6644202870344</v>
      </c>
      <c r="AU3" s="0" t="n">
        <f aca="false">Ultuna_BD_timeseries_topsoil!AU3*(Ultuna_topsoil_C_timeseries!AU3/100)*20*100+Ultuna_BD_timeseries_subsoil!AU3*(Ultuna_subsoil_C_timeseries!AU3/100)*(Ultuna_BD_ratio!AU3-1)*20*100</f>
        <v>27.9517634725723</v>
      </c>
      <c r="AV3" s="0" t="n">
        <f aca="false">Ultuna_BD_timeseries_topsoil!AV3*(Ultuna_topsoil_C_timeseries!AV3/100)*20*100+Ultuna_BD_timeseries_subsoil!AV3*(Ultuna_subsoil_C_timeseries!AV3/100)*(Ultuna_BD_ratio!AV3-1)*20*100</f>
        <v>27.7944622755235</v>
      </c>
      <c r="AW3" s="0" t="n">
        <f aca="false">Ultuna_BD_timeseries_topsoil!AW3*(Ultuna_topsoil_C_timeseries!AW3/100)*20*100+Ultuna_BD_timeseries_subsoil!AW3*(Ultuna_subsoil_C_timeseries!AW3/100)*(Ultuna_BD_ratio!AW3-1)*20*100</f>
        <v>27.6799532632904</v>
      </c>
      <c r="AX3" s="0" t="n">
        <f aca="false">Ultuna_BD_timeseries_topsoil!AX3*(Ultuna_topsoil_C_timeseries!AX3/100)*20*100+Ultuna_BD_timeseries_subsoil!AX3*(Ultuna_subsoil_C_timeseries!AX3/100)*(Ultuna_BD_ratio!AX3-1)*20*100</f>
        <v>27.554061852565</v>
      </c>
      <c r="AY3" s="0" t="n">
        <f aca="false">Ultuna_BD_timeseries_topsoil!AY3*(Ultuna_topsoil_C_timeseries!AY3/100)*20*100+Ultuna_BD_timeseries_subsoil!AY3*(Ultuna_subsoil_C_timeseries!AY3/100)*(Ultuna_BD_ratio!AY3-1)*20*100</f>
        <v>27.4082414157981</v>
      </c>
      <c r="AZ3" s="0" t="n">
        <f aca="false">Ultuna_BD_timeseries_topsoil!AZ3*(Ultuna_topsoil_C_timeseries!AZ3/100)*20*100+Ultuna_BD_timeseries_subsoil!AZ3*(Ultuna_subsoil_C_timeseries!AZ3/100)*(Ultuna_BD_ratio!AZ3-1)*20*100</f>
        <v>27.2397210989469</v>
      </c>
      <c r="BA3" s="0" t="n">
        <f aca="false">Ultuna_BD_timeseries_topsoil!BA3*(Ultuna_topsoil_C_timeseries!BA3/100)*20*100+Ultuna_BD_timeseries_subsoil!BA3*(Ultuna_subsoil_C_timeseries!BA3/100)*(Ultuna_BD_ratio!BA3-1)*20*100</f>
        <v>27.0712423762288</v>
      </c>
      <c r="BB3" s="0" t="n">
        <f aca="false">Ultuna_BD_timeseries_topsoil!BB3*(Ultuna_topsoil_C_timeseries!BB3/100)*20*100+Ultuna_BD_timeseries_subsoil!BB3*(Ultuna_subsoil_C_timeseries!BB3/100)*(Ultuna_BD_ratio!BB3-1)*20*100</f>
        <v>27.7995045726424</v>
      </c>
      <c r="BC3" s="0" t="n">
        <f aca="false">Ultuna_BD_timeseries_topsoil!BC3*(Ultuna_topsoil_C_timeseries!BC3/100)*20*100+Ultuna_BD_timeseries_subsoil!BC3*(Ultuna_subsoil_C_timeseries!BC3/100)*(Ultuna_BD_ratio!BC3-1)*20*100</f>
        <v>28.5273492792819</v>
      </c>
      <c r="BD3" s="0" t="n">
        <f aca="false">Ultuna_BD_timeseries_topsoil!BD3*(Ultuna_topsoil_C_timeseries!BD3/100)*20*100+Ultuna_BD_timeseries_subsoil!BD3*(Ultuna_subsoil_C_timeseries!BD3/100)*(Ultuna_BD_ratio!BD3-1)*20*100</f>
        <v>28.0929314163384</v>
      </c>
      <c r="BE3" s="0" t="n">
        <f aca="false">Ultuna_BD_timeseries_topsoil!BE3*(Ultuna_topsoil_C_timeseries!BE3/100)*20*100+Ultuna_BD_timeseries_subsoil!BE3*(Ultuna_subsoil_C_timeseries!BE3/100)*(Ultuna_BD_ratio!BE3-1)*20*100</f>
        <v>27.6586916043392</v>
      </c>
      <c r="BF3" s="0" t="n">
        <f aca="false">Ultuna_BD_timeseries_topsoil!BF3*(Ultuna_topsoil_C_timeseries!BF3/100)*20*100+Ultuna_BD_timeseries_subsoil!BF3*(Ultuna_subsoil_C_timeseries!BF3/100)*(Ultuna_BD_ratio!BF3-1)*20*100</f>
        <v>27.7995763505091</v>
      </c>
      <c r="BG3" s="0" t="n">
        <f aca="false">Ultuna_BD_timeseries_topsoil!BG3*(Ultuna_topsoil_C_timeseries!BG3/100)*20*100+Ultuna_BD_timeseries_subsoil!BG3*(Ultuna_subsoil_C_timeseries!BG3/100)*(Ultuna_BD_ratio!BG3-1)*20*100</f>
        <v>27.9403445538004</v>
      </c>
      <c r="BH3" s="0" t="n">
        <f aca="false">Ultuna_BD_timeseries_topsoil!BH3*(Ultuna_topsoil_C_timeseries!BH3/100)*20*100+Ultuna_BD_timeseries_subsoil!BH3*(Ultuna_subsoil_C_timeseries!BH3/100)*(Ultuna_BD_ratio!BH3-1)*20*100</f>
        <v>27.3715498237476</v>
      </c>
      <c r="BI3" s="0" t="n">
        <f aca="false">Ultuna_BD_timeseries_topsoil!BI3*(Ultuna_topsoil_C_timeseries!BI3/100)*20*100+Ultuna_BD_timeseries_subsoil!BI3*(Ultuna_subsoil_C_timeseries!BI3/100)*(Ultuna_BD_ratio!BI3-1)*20*100</f>
        <v>26.8030026426285</v>
      </c>
      <c r="BJ3" s="0" t="n">
        <f aca="false">Ultuna_BD_timeseries_topsoil!BJ3*(Ultuna_topsoil_C_timeseries!BJ3/100)*20*100+Ultuna_BD_timeseries_subsoil!BJ3*(Ultuna_subsoil_C_timeseries!BJ3/100)*(Ultuna_BD_ratio!BJ3-1)*20*100</f>
        <v>26.6596195863149</v>
      </c>
      <c r="BK3" s="0" t="n">
        <f aca="false">Ultuna_BD_timeseries_topsoil!BK3*(Ultuna_topsoil_C_timeseries!BK3/100)*20*100+Ultuna_BD_timeseries_subsoil!BK3*(Ultuna_subsoil_C_timeseries!BK3/100)*(Ultuna_BD_ratio!BK3-1)*20*100</f>
        <v>26.5740440597644</v>
      </c>
    </row>
    <row r="4" customFormat="false" ht="14.4" hidden="false" customHeight="false" outlineLevel="0" collapsed="false">
      <c r="A4" s="0" t="str">
        <f aca="false">Ultuna_BD_timeseries_topsoil!A4</f>
        <v>A</v>
      </c>
      <c r="B4" s="0" t="n">
        <f aca="false">Ultuna_BD_timeseries_topsoil!B4*(Ultuna_topsoil_C_timeseries!B4/100)*20*100+Ultuna_BD_timeseries_subsoil!B4*(Ultuna_subsoil_C_timeseries!B4/100)*(Ultuna_BD_ratio!B4-1)*20*100</f>
        <v>41.472</v>
      </c>
      <c r="C4" s="0" t="n">
        <f aca="false">Ultuna_BD_timeseries_topsoil!C4*(Ultuna_topsoil_C_timeseries!C4/100)*20*100+Ultuna_BD_timeseries_subsoil!C4*(Ultuna_subsoil_C_timeseries!C4/100)*(Ultuna_BD_ratio!C4-1)*20*100</f>
        <v>42.1743073054487</v>
      </c>
      <c r="D4" s="0" t="n">
        <f aca="false">Ultuna_BD_timeseries_topsoil!D4*(Ultuna_topsoil_C_timeseries!D4/100)*20*100+Ultuna_BD_timeseries_subsoil!D4*(Ultuna_subsoil_C_timeseries!D4/100)*(Ultuna_BD_ratio!D4-1)*20*100</f>
        <v>41.7216299843539</v>
      </c>
      <c r="E4" s="0" t="n">
        <f aca="false">Ultuna_BD_timeseries_topsoil!E4*(Ultuna_topsoil_C_timeseries!E4/100)*20*100+Ultuna_BD_timeseries_subsoil!E4*(Ultuna_subsoil_C_timeseries!E4/100)*(Ultuna_BD_ratio!E4-1)*20*100</f>
        <v>41.2659409694344</v>
      </c>
      <c r="F4" s="0" t="n">
        <f aca="false">Ultuna_BD_timeseries_topsoil!F4*(Ultuna_topsoil_C_timeseries!F4/100)*20*100+Ultuna_BD_timeseries_subsoil!F4*(Ultuna_subsoil_C_timeseries!F4/100)*(Ultuna_BD_ratio!F4-1)*20*100</f>
        <v>40.8072129466253</v>
      </c>
      <c r="G4" s="0" t="n">
        <f aca="false">Ultuna_BD_timeseries_topsoil!G4*(Ultuna_topsoil_C_timeseries!G4/100)*20*100+Ultuna_BD_timeseries_subsoil!G4*(Ultuna_subsoil_C_timeseries!G4/100)*(Ultuna_BD_ratio!G4-1)*20*100</f>
        <v>40.3454183518036</v>
      </c>
      <c r="H4" s="0" t="n">
        <f aca="false">Ultuna_BD_timeseries_topsoil!H4*(Ultuna_topsoil_C_timeseries!H4/100)*20*100+Ultuna_BD_timeseries_subsoil!H4*(Ultuna_subsoil_C_timeseries!H4/100)*(Ultuna_BD_ratio!H4-1)*20*100</f>
        <v>39.880529367466</v>
      </c>
      <c r="I4" s="0" t="n">
        <f aca="false">Ultuna_BD_timeseries_topsoil!I4*(Ultuna_topsoil_C_timeseries!I4/100)*20*100+Ultuna_BD_timeseries_subsoil!I4*(Ultuna_subsoil_C_timeseries!I4/100)*(Ultuna_BD_ratio!I4-1)*20*100</f>
        <v>39.4125179193556</v>
      </c>
      <c r="J4" s="0" t="n">
        <f aca="false">Ultuna_BD_timeseries_topsoil!J4*(Ultuna_topsoil_C_timeseries!J4/100)*20*100+Ultuna_BD_timeseries_subsoil!J4*(Ultuna_subsoil_C_timeseries!J4/100)*(Ultuna_BD_ratio!J4-1)*20*100</f>
        <v>38.9413556730395</v>
      </c>
      <c r="K4" s="0" t="n">
        <f aca="false">Ultuna_BD_timeseries_topsoil!K4*(Ultuna_topsoil_C_timeseries!K4/100)*20*100+Ultuna_BD_timeseries_subsoil!K4*(Ultuna_subsoil_C_timeseries!K4/100)*(Ultuna_BD_ratio!K4-1)*20*100</f>
        <v>38.4670140304319</v>
      </c>
      <c r="L4" s="0" t="n">
        <f aca="false">Ultuna_BD_timeseries_topsoil!L4*(Ultuna_topsoil_C_timeseries!L4/100)*20*100+Ultuna_BD_timeseries_subsoil!L4*(Ultuna_subsoil_C_timeseries!L4/100)*(Ultuna_BD_ratio!L4-1)*20*100</f>
        <v>37.9894641262682</v>
      </c>
      <c r="M4" s="0" t="n">
        <f aca="false">Ultuna_BD_timeseries_topsoil!M4*(Ultuna_topsoil_C_timeseries!M4/100)*20*100+Ultuna_BD_timeseries_subsoil!M4*(Ultuna_subsoil_C_timeseries!M4/100)*(Ultuna_BD_ratio!M4-1)*20*100</f>
        <v>37.5086768245236</v>
      </c>
      <c r="N4" s="0" t="n">
        <f aca="false">Ultuna_BD_timeseries_topsoil!N4*(Ultuna_topsoil_C_timeseries!N4/100)*20*100+Ultuna_BD_timeseries_subsoil!N4*(Ultuna_subsoil_C_timeseries!N4/100)*(Ultuna_BD_ratio!N4-1)*20*100</f>
        <v>37.0256921392322</v>
      </c>
      <c r="O4" s="0" t="n">
        <f aca="false">Ultuna_BD_timeseries_topsoil!O4*(Ultuna_topsoil_C_timeseries!O4/100)*20*100+Ultuna_BD_timeseries_subsoil!O4*(Ultuna_subsoil_C_timeseries!O4/100)*(Ultuna_BD_ratio!O4-1)*20*100</f>
        <v>36.5414373116982</v>
      </c>
      <c r="P4" s="0" t="n">
        <f aca="false">Ultuna_BD_timeseries_topsoil!P4*(Ultuna_topsoil_C_timeseries!P4/100)*20*100+Ultuna_BD_timeseries_subsoil!P4*(Ultuna_subsoil_C_timeseries!P4/100)*(Ultuna_BD_ratio!P4-1)*20*100</f>
        <v>36.0555970661243</v>
      </c>
      <c r="Q4" s="0" t="n">
        <f aca="false">Ultuna_BD_timeseries_topsoil!Q4*(Ultuna_topsoil_C_timeseries!Q4/100)*20*100+Ultuna_BD_timeseries_subsoil!Q4*(Ultuna_subsoil_C_timeseries!Q4/100)*(Ultuna_BD_ratio!Q4-1)*20*100</f>
        <v>35.5675467927111</v>
      </c>
      <c r="R4" s="0" t="n">
        <f aca="false">Ultuna_BD_timeseries_topsoil!R4*(Ultuna_topsoil_C_timeseries!R4/100)*20*100+Ultuna_BD_timeseries_subsoil!R4*(Ultuna_subsoil_C_timeseries!R4/100)*(Ultuna_BD_ratio!R4-1)*20*100</f>
        <v>35.0758460979338</v>
      </c>
      <c r="S4" s="0" t="n">
        <f aca="false">Ultuna_BD_timeseries_topsoil!S4*(Ultuna_topsoil_C_timeseries!S4/100)*20*100+Ultuna_BD_timeseries_subsoil!S4*(Ultuna_subsoil_C_timeseries!S4/100)*(Ultuna_BD_ratio!S4-1)*20*100</f>
        <v>34.5762529654419</v>
      </c>
      <c r="T4" s="0" t="n">
        <f aca="false">Ultuna_BD_timeseries_topsoil!T4*(Ultuna_topsoil_C_timeseries!T4/100)*20*100+Ultuna_BD_timeseries_subsoil!T4*(Ultuna_subsoil_C_timeseries!T4/100)*(Ultuna_BD_ratio!T4-1)*20*100</f>
        <v>34.0484335644871</v>
      </c>
      <c r="U4" s="0" t="n">
        <f aca="false">Ultuna_BD_timeseries_topsoil!U4*(Ultuna_topsoil_C_timeseries!U4/100)*20*100+Ultuna_BD_timeseries_subsoil!U4*(Ultuna_subsoil_C_timeseries!U4/100)*(Ultuna_BD_ratio!U4-1)*20*100</f>
        <v>33.4670020945387</v>
      </c>
      <c r="V4" s="0" t="n">
        <f aca="false">Ultuna_BD_timeseries_topsoil!V4*(Ultuna_topsoil_C_timeseries!V4/100)*20*100+Ultuna_BD_timeseries_subsoil!V4*(Ultuna_subsoil_C_timeseries!V4/100)*(Ultuna_BD_ratio!V4-1)*20*100</f>
        <v>30.2454010734584</v>
      </c>
      <c r="W4" s="0" t="n">
        <f aca="false">Ultuna_BD_timeseries_topsoil!W4*(Ultuna_topsoil_C_timeseries!W4/100)*20*100+Ultuna_BD_timeseries_subsoil!W4*(Ultuna_subsoil_C_timeseries!W4/100)*(Ultuna_BD_ratio!W4-1)*20*100</f>
        <v>34.9537131408113</v>
      </c>
      <c r="X4" s="0" t="n">
        <f aca="false">Ultuna_BD_timeseries_topsoil!X4*(Ultuna_topsoil_C_timeseries!X4/100)*20*100+Ultuna_BD_timeseries_subsoil!X4*(Ultuna_subsoil_C_timeseries!X4/100)*(Ultuna_BD_ratio!X4-1)*20*100</f>
        <v>34.372274954631</v>
      </c>
      <c r="Y4" s="0" t="n">
        <f aca="false">Ultuna_BD_timeseries_topsoil!Y4*(Ultuna_topsoil_C_timeseries!Y4/100)*20*100+Ultuna_BD_timeseries_subsoil!Y4*(Ultuna_subsoil_C_timeseries!Y4/100)*(Ultuna_BD_ratio!Y4-1)*20*100</f>
        <v>33.7898715207238</v>
      </c>
      <c r="Z4" s="0" t="n">
        <f aca="false">Ultuna_BD_timeseries_topsoil!Z4*(Ultuna_topsoil_C_timeseries!Z4/100)*20*100+Ultuna_BD_timeseries_subsoil!Z4*(Ultuna_subsoil_C_timeseries!Z4/100)*(Ultuna_BD_ratio!Z4-1)*20*100</f>
        <v>33.2602252750038</v>
      </c>
      <c r="AA4" s="0" t="n">
        <f aca="false">Ultuna_BD_timeseries_topsoil!AA4*(Ultuna_topsoil_C_timeseries!AA4/100)*20*100+Ultuna_BD_timeseries_subsoil!AA4*(Ultuna_subsoil_C_timeseries!AA4/100)*(Ultuna_BD_ratio!AA4-1)*20*100</f>
        <v>32.7701606151204</v>
      </c>
      <c r="AB4" s="0" t="n">
        <f aca="false">Ultuna_BD_timeseries_topsoil!AB4*(Ultuna_topsoil_C_timeseries!AB4/100)*20*100+Ultuna_BD_timeseries_subsoil!AB4*(Ultuna_subsoil_C_timeseries!AB4/100)*(Ultuna_BD_ratio!AB4-1)*20*100</f>
        <v>32.2906402704968</v>
      </c>
      <c r="AC4" s="0" t="n">
        <f aca="false">Ultuna_BD_timeseries_topsoil!AC4*(Ultuna_topsoil_C_timeseries!AC4/100)*20*100+Ultuna_BD_timeseries_subsoil!AC4*(Ultuna_subsoil_C_timeseries!AC4/100)*(Ultuna_BD_ratio!AC4-1)*20*100</f>
        <v>31.7472083836117</v>
      </c>
      <c r="AD4" s="0" t="n">
        <f aca="false">Ultuna_BD_timeseries_topsoil!AD4*(Ultuna_topsoil_C_timeseries!AD4/100)*20*100+Ultuna_BD_timeseries_subsoil!AD4*(Ultuna_subsoil_C_timeseries!AD4/100)*(Ultuna_BD_ratio!AD4-1)*20*100</f>
        <v>31.0117952737616</v>
      </c>
      <c r="AE4" s="0" t="n">
        <f aca="false">Ultuna_BD_timeseries_topsoil!AE4*(Ultuna_topsoil_C_timeseries!AE4/100)*20*100+Ultuna_BD_timeseries_subsoil!AE4*(Ultuna_subsoil_C_timeseries!AE4/100)*(Ultuna_BD_ratio!AE4-1)*20*100</f>
        <v>30.2750870619928</v>
      </c>
      <c r="AF4" s="0" t="n">
        <f aca="false">Ultuna_BD_timeseries_topsoil!AF4*(Ultuna_topsoil_C_timeseries!AF4/100)*20*100+Ultuna_BD_timeseries_subsoil!AF4*(Ultuna_subsoil_C_timeseries!AF4/100)*(Ultuna_BD_ratio!AF4-1)*20*100</f>
        <v>29.7591682440161</v>
      </c>
      <c r="AG4" s="0" t="n">
        <f aca="false">Ultuna_BD_timeseries_topsoil!AG4*(Ultuna_topsoil_C_timeseries!AG4/100)*20*100+Ultuna_BD_timeseries_subsoil!AG4*(Ultuna_subsoil_C_timeseries!AG4/100)*(Ultuna_BD_ratio!AG4-1)*20*100</f>
        <v>29.3936109682494</v>
      </c>
      <c r="AH4" s="0" t="n">
        <f aca="false">Ultuna_BD_timeseries_topsoil!AH4*(Ultuna_topsoil_C_timeseries!AH4/100)*20*100+Ultuna_BD_timeseries_subsoil!AH4*(Ultuna_subsoil_C_timeseries!AH4/100)*(Ultuna_BD_ratio!AH4-1)*20*100</f>
        <v>29.8465912560806</v>
      </c>
      <c r="AI4" s="0" t="n">
        <f aca="false">Ultuna_BD_timeseries_topsoil!AI4*(Ultuna_topsoil_C_timeseries!AI4/100)*20*100+Ultuna_BD_timeseries_subsoil!AI4*(Ultuna_subsoil_C_timeseries!AI4/100)*(Ultuna_BD_ratio!AI4-1)*20*100</f>
        <v>30.3008289217176</v>
      </c>
      <c r="AJ4" s="0" t="n">
        <f aca="false">Ultuna_BD_timeseries_topsoil!AJ4*(Ultuna_topsoil_C_timeseries!AJ4/100)*20*100+Ultuna_BD_timeseries_subsoil!AJ4*(Ultuna_subsoil_C_timeseries!AJ4/100)*(Ultuna_BD_ratio!AJ4-1)*20*100</f>
        <v>29.710257360017</v>
      </c>
      <c r="AK4" s="0" t="n">
        <f aca="false">Ultuna_BD_timeseries_topsoil!AK4*(Ultuna_topsoil_C_timeseries!AK4/100)*20*100+Ultuna_BD_timeseries_subsoil!AK4*(Ultuna_subsoil_C_timeseries!AK4/100)*(Ultuna_BD_ratio!AK4-1)*20*100</f>
        <v>29.1187008447267</v>
      </c>
      <c r="AL4" s="0" t="n">
        <f aca="false">Ultuna_BD_timeseries_topsoil!AL4*(Ultuna_topsoil_C_timeseries!AL4/100)*20*100+Ultuna_BD_timeseries_subsoil!AL4*(Ultuna_subsoil_C_timeseries!AL4/100)*(Ultuna_BD_ratio!AL4-1)*20*100</f>
        <v>29.7242196213976</v>
      </c>
      <c r="AM4" s="0" t="n">
        <f aca="false">Ultuna_BD_timeseries_topsoil!AM4*(Ultuna_topsoil_C_timeseries!AM4/100)*20*100+Ultuna_BD_timeseries_subsoil!AM4*(Ultuna_subsoil_C_timeseries!AM4/100)*(Ultuna_BD_ratio!AM4-1)*20*100</f>
        <v>30.3313092490564</v>
      </c>
      <c r="AN4" s="0" t="n">
        <f aca="false">Ultuna_BD_timeseries_topsoil!AN4*(Ultuna_topsoil_C_timeseries!AN4/100)*20*100+Ultuna_BD_timeseries_subsoil!AN4*(Ultuna_subsoil_C_timeseries!AN4/100)*(Ultuna_BD_ratio!AN4-1)*20*100</f>
        <v>28.3886488733133</v>
      </c>
      <c r="AO4" s="0" t="n">
        <f aca="false">Ultuna_BD_timeseries_topsoil!AO4*(Ultuna_topsoil_C_timeseries!AO4/100)*20*100+Ultuna_BD_timeseries_subsoil!AO4*(Ultuna_subsoil_C_timeseries!AO4/100)*(Ultuna_BD_ratio!AO4-1)*20*100</f>
        <v>26.4421183326264</v>
      </c>
      <c r="AP4" s="0" t="n">
        <f aca="false">Ultuna_BD_timeseries_topsoil!AP4*(Ultuna_topsoil_C_timeseries!AP4/100)*20*100+Ultuna_BD_timeseries_subsoil!AP4*(Ultuna_subsoil_C_timeseries!AP4/100)*(Ultuna_BD_ratio!AP4-1)*20*100</f>
        <v>27.8004605753998</v>
      </c>
      <c r="AQ4" s="0" t="n">
        <f aca="false">Ultuna_BD_timeseries_topsoil!AQ4*(Ultuna_topsoil_C_timeseries!AQ4/100)*20*100+Ultuna_BD_timeseries_subsoil!AQ4*(Ultuna_subsoil_C_timeseries!AQ4/100)*(Ultuna_BD_ratio!AQ4-1)*20*100</f>
        <v>29.1619667464067</v>
      </c>
      <c r="AR4" s="0" t="n">
        <f aca="false">Ultuna_BD_timeseries_topsoil!AR4*(Ultuna_topsoil_C_timeseries!AR4/100)*20*100+Ultuna_BD_timeseries_subsoil!AR4*(Ultuna_subsoil_C_timeseries!AR4/100)*(Ultuna_BD_ratio!AR4-1)*20*100</f>
        <v>28.4165923612475</v>
      </c>
      <c r="AS4" s="0" t="n">
        <f aca="false">Ultuna_BD_timeseries_topsoil!AS4*(Ultuna_topsoil_C_timeseries!AS4/100)*20*100+Ultuna_BD_timeseries_subsoil!AS4*(Ultuna_subsoil_C_timeseries!AS4/100)*(Ultuna_BD_ratio!AS4-1)*20*100</f>
        <v>27.6699005634655</v>
      </c>
      <c r="AT4" s="0" t="n">
        <f aca="false">Ultuna_BD_timeseries_topsoil!AT4*(Ultuna_topsoil_C_timeseries!AT4/100)*20*100+Ultuna_BD_timeseries_subsoil!AT4*(Ultuna_subsoil_C_timeseries!AT4/100)*(Ultuna_BD_ratio!AT4-1)*20*100</f>
        <v>27.677075939356</v>
      </c>
      <c r="AU4" s="0" t="n">
        <f aca="false">Ultuna_BD_timeseries_topsoil!AU4*(Ultuna_topsoil_C_timeseries!AU4/100)*20*100+Ultuna_BD_timeseries_subsoil!AU4*(Ultuna_subsoil_C_timeseries!AU4/100)*(Ultuna_BD_ratio!AU4-1)*20*100</f>
        <v>27.6845301922162</v>
      </c>
      <c r="AV4" s="0" t="n">
        <f aca="false">Ultuna_BD_timeseries_topsoil!AV4*(Ultuna_topsoil_C_timeseries!AV4/100)*20*100+Ultuna_BD_timeseries_subsoil!AV4*(Ultuna_subsoil_C_timeseries!AV4/100)*(Ultuna_BD_ratio!AV4-1)*20*100</f>
        <v>27.4249920497341</v>
      </c>
      <c r="AW4" s="0" t="n">
        <f aca="false">Ultuna_BD_timeseries_topsoil!AW4*(Ultuna_topsoil_C_timeseries!AW4/100)*20*100+Ultuna_BD_timeseries_subsoil!AW4*(Ultuna_subsoil_C_timeseries!AW4/100)*(Ultuna_BD_ratio!AW4-1)*20*100</f>
        <v>26.8760165344977</v>
      </c>
      <c r="AX4" s="0" t="n">
        <f aca="false">Ultuna_BD_timeseries_topsoil!AX4*(Ultuna_topsoil_C_timeseries!AX4/100)*20*100+Ultuna_BD_timeseries_subsoil!AX4*(Ultuna_subsoil_C_timeseries!AX4/100)*(Ultuna_BD_ratio!AX4-1)*20*100</f>
        <v>26.2955466164487</v>
      </c>
      <c r="AY4" s="0" t="n">
        <f aca="false">Ultuna_BD_timeseries_topsoil!AY4*(Ultuna_topsoil_C_timeseries!AY4/100)*20*100+Ultuna_BD_timeseries_subsoil!AY4*(Ultuna_subsoil_C_timeseries!AY4/100)*(Ultuna_BD_ratio!AY4-1)*20*100</f>
        <v>26.0651198778962</v>
      </c>
      <c r="AZ4" s="0" t="n">
        <f aca="false">Ultuna_BD_timeseries_topsoil!AZ4*(Ultuna_topsoil_C_timeseries!AZ4/100)*20*100+Ultuna_BD_timeseries_subsoil!AZ4*(Ultuna_subsoil_C_timeseries!AZ4/100)*(Ultuna_BD_ratio!AZ4-1)*20*100</f>
        <v>26.2883142600287</v>
      </c>
      <c r="BA4" s="0" t="n">
        <f aca="false">Ultuna_BD_timeseries_topsoil!BA4*(Ultuna_topsoil_C_timeseries!BA4/100)*20*100+Ultuna_BD_timeseries_subsoil!BA4*(Ultuna_subsoil_C_timeseries!BA4/100)*(Ultuna_BD_ratio!BA4-1)*20*100</f>
        <v>26.6242823572235</v>
      </c>
      <c r="BB4" s="0" t="n">
        <f aca="false">Ultuna_BD_timeseries_topsoil!BB4*(Ultuna_topsoil_C_timeseries!BB4/100)*20*100+Ultuna_BD_timeseries_subsoil!BB4*(Ultuna_subsoil_C_timeseries!BB4/100)*(Ultuna_BD_ratio!BB4-1)*20*100</f>
        <v>27.8586283310763</v>
      </c>
      <c r="BC4" s="0" t="n">
        <f aca="false">Ultuna_BD_timeseries_topsoil!BC4*(Ultuna_topsoil_C_timeseries!BC4/100)*20*100+Ultuna_BD_timeseries_subsoil!BC4*(Ultuna_subsoil_C_timeseries!BC4/100)*(Ultuna_BD_ratio!BC4-1)*20*100</f>
        <v>29.0958161042023</v>
      </c>
      <c r="BD4" s="0" t="n">
        <f aca="false">Ultuna_BD_timeseries_topsoil!BD4*(Ultuna_topsoil_C_timeseries!BD4/100)*20*100+Ultuna_BD_timeseries_subsoil!BD4*(Ultuna_subsoil_C_timeseries!BD4/100)*(Ultuna_BD_ratio!BD4-1)*20*100</f>
        <v>28.282881988621</v>
      </c>
      <c r="BE4" s="0" t="n">
        <f aca="false">Ultuna_BD_timeseries_topsoil!BE4*(Ultuna_topsoil_C_timeseries!BE4/100)*20*100+Ultuna_BD_timeseries_subsoil!BE4*(Ultuna_subsoil_C_timeseries!BE4/100)*(Ultuna_BD_ratio!BE4-1)*20*100</f>
        <v>27.4684844155688</v>
      </c>
      <c r="BF4" s="0" t="n">
        <f aca="false">Ultuna_BD_timeseries_topsoil!BF4*(Ultuna_topsoil_C_timeseries!BF4/100)*20*100+Ultuna_BD_timeseries_subsoil!BF4*(Ultuna_subsoil_C_timeseries!BF4/100)*(Ultuna_BD_ratio!BF4-1)*20*100</f>
        <v>26.9404709955402</v>
      </c>
      <c r="BG4" s="0" t="n">
        <f aca="false">Ultuna_BD_timeseries_topsoil!BG4*(Ultuna_topsoil_C_timeseries!BG4/100)*20*100+Ultuna_BD_timeseries_subsoil!BG4*(Ultuna_subsoil_C_timeseries!BG4/100)*(Ultuna_BD_ratio!BG4-1)*20*100</f>
        <v>26.5702517849413</v>
      </c>
      <c r="BH4" s="0" t="n">
        <f aca="false">Ultuna_BD_timeseries_topsoil!BH4*(Ultuna_topsoil_C_timeseries!BH4/100)*20*100+Ultuna_BD_timeseries_subsoil!BH4*(Ultuna_subsoil_C_timeseries!BH4/100)*(Ultuna_BD_ratio!BH4-1)*20*100</f>
        <v>26.5799150122032</v>
      </c>
      <c r="BI4" s="0" t="n">
        <f aca="false">Ultuna_BD_timeseries_topsoil!BI4*(Ultuna_topsoil_C_timeseries!BI4/100)*20*100+Ultuna_BD_timeseries_subsoil!BI4*(Ultuna_subsoil_C_timeseries!BI4/100)*(Ultuna_BD_ratio!BI4-1)*20*100</f>
        <v>26.5898362693177</v>
      </c>
      <c r="BJ4" s="0" t="n">
        <f aca="false">Ultuna_BD_timeseries_topsoil!BJ4*(Ultuna_topsoil_C_timeseries!BJ4/100)*20*100+Ultuna_BD_timeseries_subsoil!BJ4*(Ultuna_subsoil_C_timeseries!BJ4/100)*(Ultuna_BD_ratio!BJ4-1)*20*100</f>
        <v>26.441066691011</v>
      </c>
      <c r="BK4" s="0" t="n">
        <f aca="false">Ultuna_BD_timeseries_topsoil!BK4*(Ultuna_topsoil_C_timeseries!BK4/100)*20*100+Ultuna_BD_timeseries_subsoil!BK4*(Ultuna_subsoil_C_timeseries!BK4/100)*(Ultuna_BD_ratio!BK4-1)*20*100</f>
        <v>26.1491786457201</v>
      </c>
    </row>
    <row r="5" customFormat="false" ht="14.4" hidden="false" customHeight="false" outlineLevel="0" collapsed="false">
      <c r="A5" s="0" t="str">
        <f aca="false">Ultuna_BD_timeseries_topsoil!A5</f>
        <v>A</v>
      </c>
      <c r="B5" s="0" t="n">
        <f aca="false">Ultuna_BD_timeseries_topsoil!B5*(Ultuna_topsoil_C_timeseries!B5/100)*20*100+Ultuna_BD_timeseries_subsoil!B5*(Ultuna_subsoil_C_timeseries!B5/100)*(Ultuna_BD_ratio!B5-1)*20*100</f>
        <v>44.928</v>
      </c>
      <c r="C5" s="0" t="n">
        <f aca="false">Ultuna_BD_timeseries_topsoil!C5*(Ultuna_topsoil_C_timeseries!C5/100)*20*100+Ultuna_BD_timeseries_subsoil!C5*(Ultuna_subsoil_C_timeseries!C5/100)*(Ultuna_BD_ratio!C5-1)*20*100</f>
        <v>41.8733532871984</v>
      </c>
      <c r="D5" s="0" t="n">
        <f aca="false">Ultuna_BD_timeseries_topsoil!D5*(Ultuna_topsoil_C_timeseries!D5/100)*20*100+Ultuna_BD_timeseries_subsoil!D5*(Ultuna_subsoil_C_timeseries!D5/100)*(Ultuna_BD_ratio!D5-1)*20*100</f>
        <v>41.1782579904179</v>
      </c>
      <c r="E5" s="0" t="n">
        <f aca="false">Ultuna_BD_timeseries_topsoil!E5*(Ultuna_topsoil_C_timeseries!E5/100)*20*100+Ultuna_BD_timeseries_subsoil!E5*(Ultuna_subsoil_C_timeseries!E5/100)*(Ultuna_BD_ratio!E5-1)*20*100</f>
        <v>40.5386257101199</v>
      </c>
      <c r="F5" s="0" t="n">
        <f aca="false">Ultuna_BD_timeseries_topsoil!F5*(Ultuna_topsoil_C_timeseries!F5/100)*20*100+Ultuna_BD_timeseries_subsoil!F5*(Ultuna_subsoil_C_timeseries!F5/100)*(Ultuna_BD_ratio!F5-1)*20*100</f>
        <v>39.9543680473025</v>
      </c>
      <c r="G5" s="0" t="n">
        <f aca="false">Ultuna_BD_timeseries_topsoil!G5*(Ultuna_topsoil_C_timeseries!G5/100)*20*100+Ultuna_BD_timeseries_subsoil!G5*(Ultuna_subsoil_C_timeseries!G5/100)*(Ultuna_BD_ratio!G5-1)*20*100</f>
        <v>39.4253966035</v>
      </c>
      <c r="H5" s="0" t="n">
        <f aca="false">Ultuna_BD_timeseries_topsoil!H5*(Ultuna_topsoil_C_timeseries!H5/100)*20*100+Ultuna_BD_timeseries_subsoil!H5*(Ultuna_subsoil_C_timeseries!H5/100)*(Ultuna_BD_ratio!H5-1)*20*100</f>
        <v>38.9516229807858</v>
      </c>
      <c r="I5" s="0" t="n">
        <f aca="false">Ultuna_BD_timeseries_topsoil!I5*(Ultuna_topsoil_C_timeseries!I5/100)*20*100+Ultuna_BD_timeseries_subsoil!I5*(Ultuna_subsoil_C_timeseries!I5/100)*(Ultuna_BD_ratio!I5-1)*20*100</f>
        <v>38.5329587817725</v>
      </c>
      <c r="J5" s="0" t="n">
        <f aca="false">Ultuna_BD_timeseries_topsoil!J5*(Ultuna_topsoil_C_timeseries!J5/100)*20*100+Ultuna_BD_timeseries_subsoil!J5*(Ultuna_subsoil_C_timeseries!J5/100)*(Ultuna_BD_ratio!J5-1)*20*100</f>
        <v>38.169315609615</v>
      </c>
      <c r="K5" s="0" t="n">
        <f aca="false">Ultuna_BD_timeseries_topsoil!K5*(Ultuna_topsoil_C_timeseries!K5/100)*20*100+Ultuna_BD_timeseries_subsoil!K5*(Ultuna_subsoil_C_timeseries!K5/100)*(Ultuna_BD_ratio!K5-1)*20*100</f>
        <v>37.8606050680106</v>
      </c>
      <c r="L5" s="0" t="n">
        <f aca="false">Ultuna_BD_timeseries_topsoil!L5*(Ultuna_topsoil_C_timeseries!L5/100)*20*100+Ultuna_BD_timeseries_subsoil!L5*(Ultuna_subsoil_C_timeseries!L5/100)*(Ultuna_BD_ratio!L5-1)*20*100</f>
        <v>37.606738761201</v>
      </c>
      <c r="M5" s="0" t="n">
        <f aca="false">Ultuna_BD_timeseries_topsoil!M5*(Ultuna_topsoil_C_timeseries!M5/100)*20*100+Ultuna_BD_timeseries_subsoil!M5*(Ultuna_subsoil_C_timeseries!M5/100)*(Ultuna_BD_ratio!M5-1)*20*100</f>
        <v>37.4076282939743</v>
      </c>
      <c r="N5" s="0" t="n">
        <f aca="false">Ultuna_BD_timeseries_topsoil!N5*(Ultuna_topsoil_C_timeseries!N5/100)*20*100+Ultuna_BD_timeseries_subsoil!N5*(Ultuna_subsoil_C_timeseries!N5/100)*(Ultuna_BD_ratio!N5-1)*20*100</f>
        <v>37.2624098182991</v>
      </c>
      <c r="O5" s="0" t="n">
        <f aca="false">Ultuna_BD_timeseries_topsoil!O5*(Ultuna_topsoil_C_timeseries!O5/100)*20*100+Ultuna_BD_timeseries_subsoil!O5*(Ultuna_subsoil_C_timeseries!O5/100)*(Ultuna_BD_ratio!O5-1)*20*100</f>
        <v>37.1678429623548</v>
      </c>
      <c r="P5" s="0" t="n">
        <f aca="false">Ultuna_BD_timeseries_topsoil!P5*(Ultuna_topsoil_C_timeseries!P5/100)*20*100+Ultuna_BD_timeseries_subsoil!P5*(Ultuna_subsoil_C_timeseries!P5/100)*(Ultuna_BD_ratio!P5-1)*20*100</f>
        <v>37.1183955807367</v>
      </c>
      <c r="Q5" s="0" t="n">
        <f aca="false">Ultuna_BD_timeseries_topsoil!Q5*(Ultuna_topsoil_C_timeseries!Q5/100)*20*100+Ultuna_BD_timeseries_subsoil!Q5*(Ultuna_subsoil_C_timeseries!Q5/100)*(Ultuna_BD_ratio!Q5-1)*20*100</f>
        <v>37.1038867066561</v>
      </c>
      <c r="R5" s="0" t="n">
        <f aca="false">Ultuna_BD_timeseries_topsoil!R5*(Ultuna_topsoil_C_timeseries!R5/100)*20*100+Ultuna_BD_timeseries_subsoil!R5*(Ultuna_subsoil_C_timeseries!R5/100)*(Ultuna_BD_ratio!R5-1)*20*100</f>
        <v>37.103161722985</v>
      </c>
      <c r="S5" s="0" t="n">
        <f aca="false">Ultuna_BD_timeseries_topsoil!S5*(Ultuna_topsoil_C_timeseries!S5/100)*20*100+Ultuna_BD_timeseries_subsoil!S5*(Ultuna_subsoil_C_timeseries!S5/100)*(Ultuna_BD_ratio!S5-1)*20*100</f>
        <v>37.0635813056562</v>
      </c>
      <c r="T5" s="0" t="n">
        <f aca="false">Ultuna_BD_timeseries_topsoil!T5*(Ultuna_topsoil_C_timeseries!T5/100)*20*100+Ultuna_BD_timeseries_subsoil!T5*(Ultuna_subsoil_C_timeseries!T5/100)*(Ultuna_BD_ratio!T5-1)*20*100</f>
        <v>36.807040444756</v>
      </c>
      <c r="U5" s="0" t="n">
        <f aca="false">Ultuna_BD_timeseries_topsoil!U5*(Ultuna_topsoil_C_timeseries!U5/100)*20*100+Ultuna_BD_timeseries_subsoil!U5*(Ultuna_subsoil_C_timeseries!U5/100)*(Ultuna_BD_ratio!U5-1)*20*100</f>
        <v>35.9472663418437</v>
      </c>
      <c r="V5" s="0" t="n">
        <f aca="false">Ultuna_BD_timeseries_topsoil!V5*(Ultuna_topsoil_C_timeseries!V5/100)*20*100+Ultuna_BD_timeseries_subsoil!V5*(Ultuna_subsoil_C_timeseries!V5/100)*(Ultuna_BD_ratio!V5-1)*20*100</f>
        <v>31.510630279468</v>
      </c>
      <c r="W5" s="0" t="n">
        <f aca="false">Ultuna_BD_timeseries_topsoil!W5*(Ultuna_topsoil_C_timeseries!W5/100)*20*100+Ultuna_BD_timeseries_subsoil!W5*(Ultuna_subsoil_C_timeseries!W5/100)*(Ultuna_BD_ratio!W5-1)*20*100</f>
        <v>33.6605604639408</v>
      </c>
      <c r="X5" s="0" t="n">
        <f aca="false">Ultuna_BD_timeseries_topsoil!X5*(Ultuna_topsoil_C_timeseries!X5/100)*20*100+Ultuna_BD_timeseries_subsoil!X5*(Ultuna_subsoil_C_timeseries!X5/100)*(Ultuna_BD_ratio!X5-1)*20*100</f>
        <v>34.5541906046556</v>
      </c>
      <c r="Y5" s="0" t="n">
        <f aca="false">Ultuna_BD_timeseries_topsoil!Y5*(Ultuna_topsoil_C_timeseries!Y5/100)*20*100+Ultuna_BD_timeseries_subsoil!Y5*(Ultuna_subsoil_C_timeseries!Y5/100)*(Ultuna_BD_ratio!Y5-1)*20*100</f>
        <v>35.0759174649717</v>
      </c>
      <c r="Z5" s="0" t="n">
        <f aca="false">Ultuna_BD_timeseries_topsoil!Z5*(Ultuna_topsoil_C_timeseries!Z5/100)*20*100+Ultuna_BD_timeseries_subsoil!Z5*(Ultuna_subsoil_C_timeseries!Z5/100)*(Ultuna_BD_ratio!Z5-1)*20*100</f>
        <v>34.4649277506696</v>
      </c>
      <c r="AA5" s="0" t="n">
        <f aca="false">Ultuna_BD_timeseries_topsoil!AA5*(Ultuna_topsoil_C_timeseries!AA5/100)*20*100+Ultuna_BD_timeseries_subsoil!AA5*(Ultuna_subsoil_C_timeseries!AA5/100)*(Ultuna_BD_ratio!AA5-1)*20*100</f>
        <v>33.5042291364708</v>
      </c>
      <c r="AB5" s="0" t="n">
        <f aca="false">Ultuna_BD_timeseries_topsoil!AB5*(Ultuna_topsoil_C_timeseries!AB5/100)*20*100+Ultuna_BD_timeseries_subsoil!AB5*(Ultuna_subsoil_C_timeseries!AB5/100)*(Ultuna_BD_ratio!AB5-1)*20*100</f>
        <v>32.6362431455237</v>
      </c>
      <c r="AC5" s="0" t="n">
        <f aca="false">Ultuna_BD_timeseries_topsoil!AC5*(Ultuna_topsoil_C_timeseries!AC5/100)*20*100+Ultuna_BD_timeseries_subsoil!AC5*(Ultuna_subsoil_C_timeseries!AC5/100)*(Ultuna_BD_ratio!AC5-1)*20*100</f>
        <v>31.9353558943146</v>
      </c>
      <c r="AD5" s="0" t="n">
        <f aca="false">Ultuna_BD_timeseries_topsoil!AD5*(Ultuna_topsoil_C_timeseries!AD5/100)*20*100+Ultuna_BD_timeseries_subsoil!AD5*(Ultuna_subsoil_C_timeseries!AD5/100)*(Ultuna_BD_ratio!AD5-1)*20*100</f>
        <v>41.2929832346311</v>
      </c>
      <c r="AE5" s="0" t="n">
        <f aca="false">Ultuna_BD_timeseries_topsoil!AE5*(Ultuna_topsoil_C_timeseries!AE5/100)*20*100+Ultuna_BD_timeseries_subsoil!AE5*(Ultuna_subsoil_C_timeseries!AE5/100)*(Ultuna_BD_ratio!AE5-1)*20*100</f>
        <v>50.6402442513034</v>
      </c>
      <c r="AF5" s="0" t="n">
        <f aca="false">Ultuna_BD_timeseries_topsoil!AF5*(Ultuna_topsoil_C_timeseries!AF5/100)*20*100+Ultuna_BD_timeseries_subsoil!AF5*(Ultuna_subsoil_C_timeseries!AF5/100)*(Ultuna_BD_ratio!AF5-1)*20*100</f>
        <v>40.4256528604397</v>
      </c>
      <c r="AG5" s="0" t="n">
        <f aca="false">Ultuna_BD_timeseries_topsoil!AG5*(Ultuna_topsoil_C_timeseries!AG5/100)*20*100+Ultuna_BD_timeseries_subsoil!AG5*(Ultuna_subsoil_C_timeseries!AG5/100)*(Ultuna_BD_ratio!AG5-1)*20*100</f>
        <v>30.2220632503856</v>
      </c>
      <c r="AH5" s="0" t="n">
        <f aca="false">Ultuna_BD_timeseries_topsoil!AH5*(Ultuna_topsoil_C_timeseries!AH5/100)*20*100+Ultuna_BD_timeseries_subsoil!AH5*(Ultuna_subsoil_C_timeseries!AH5/100)*(Ultuna_BD_ratio!AH5-1)*20*100</f>
        <v>29.9360576708869</v>
      </c>
      <c r="AI5" s="0" t="n">
        <f aca="false">Ultuna_BD_timeseries_topsoil!AI5*(Ultuna_topsoil_C_timeseries!AI5/100)*20*100+Ultuna_BD_timeseries_subsoil!AI5*(Ultuna_subsoil_C_timeseries!AI5/100)*(Ultuna_BD_ratio!AI5-1)*20*100</f>
        <v>29.6502157761908</v>
      </c>
      <c r="AJ5" s="0" t="n">
        <f aca="false">Ultuna_BD_timeseries_topsoil!AJ5*(Ultuna_topsoil_C_timeseries!AJ5/100)*20*100+Ultuna_BD_timeseries_subsoil!AJ5*(Ultuna_subsoil_C_timeseries!AJ5/100)*(Ultuna_BD_ratio!AJ5-1)*20*100</f>
        <v>29.2231700698578</v>
      </c>
      <c r="AK5" s="0" t="n">
        <f aca="false">Ultuna_BD_timeseries_topsoil!AK5*(Ultuna_topsoil_C_timeseries!AK5/100)*20*100+Ultuna_BD_timeseries_subsoil!AK5*(Ultuna_subsoil_C_timeseries!AK5/100)*(Ultuna_BD_ratio!AK5-1)*20*100</f>
        <v>28.7964434180911</v>
      </c>
      <c r="AL5" s="0" t="n">
        <f aca="false">Ultuna_BD_timeseries_topsoil!AL5*(Ultuna_topsoil_C_timeseries!AL5/100)*20*100+Ultuna_BD_timeseries_subsoil!AL5*(Ultuna_subsoil_C_timeseries!AL5/100)*(Ultuna_BD_ratio!AL5-1)*20*100</f>
        <v>29.9233782602522</v>
      </c>
      <c r="AM5" s="0" t="n">
        <f aca="false">Ultuna_BD_timeseries_topsoil!AM5*(Ultuna_topsoil_C_timeseries!AM5/100)*20*100+Ultuna_BD_timeseries_subsoil!AM5*(Ultuna_subsoil_C_timeseries!AM5/100)*(Ultuna_BD_ratio!AM5-1)*20*100</f>
        <v>31.0489294789203</v>
      </c>
      <c r="AN5" s="0" t="n">
        <f aca="false">Ultuna_BD_timeseries_topsoil!AN5*(Ultuna_topsoil_C_timeseries!AN5/100)*20*100+Ultuna_BD_timeseries_subsoil!AN5*(Ultuna_subsoil_C_timeseries!AN5/100)*(Ultuna_BD_ratio!AN5-1)*20*100</f>
        <v>28.9287613355936</v>
      </c>
      <c r="AO5" s="0" t="n">
        <f aca="false">Ultuna_BD_timeseries_topsoil!AO5*(Ultuna_topsoil_C_timeseries!AO5/100)*20*100+Ultuna_BD_timeseries_subsoil!AO5*(Ultuna_subsoil_C_timeseries!AO5/100)*(Ultuna_BD_ratio!AO5-1)*20*100</f>
        <v>26.8107713685173</v>
      </c>
      <c r="AP5" s="0" t="n">
        <f aca="false">Ultuna_BD_timeseries_topsoil!AP5*(Ultuna_topsoil_C_timeseries!AP5/100)*20*100+Ultuna_BD_timeseries_subsoil!AP5*(Ultuna_subsoil_C_timeseries!AP5/100)*(Ultuna_BD_ratio!AP5-1)*20*100</f>
        <v>27.9357345909143</v>
      </c>
      <c r="AQ5" s="0" t="n">
        <f aca="false">Ultuna_BD_timeseries_topsoil!AQ5*(Ultuna_topsoil_C_timeseries!AQ5/100)*20*100+Ultuna_BD_timeseries_subsoil!AQ5*(Ultuna_subsoil_C_timeseries!AQ5/100)*(Ultuna_BD_ratio!AQ5-1)*20*100</f>
        <v>29.059315266055</v>
      </c>
      <c r="AR5" s="0" t="n">
        <f aca="false">Ultuna_BD_timeseries_topsoil!AR5*(Ultuna_topsoil_C_timeseries!AR5/100)*20*100+Ultuna_BD_timeseries_subsoil!AR5*(Ultuna_subsoil_C_timeseries!AR5/100)*(Ultuna_BD_ratio!AR5-1)*20*100</f>
        <v>29.1184511568708</v>
      </c>
      <c r="AS5" s="0" t="n">
        <f aca="false">Ultuna_BD_timeseries_topsoil!AS5*(Ultuna_topsoil_C_timeseries!AS5/100)*20*100+Ultuna_BD_timeseries_subsoil!AS5*(Ultuna_subsoil_C_timeseries!AS5/100)*(Ultuna_BD_ratio!AS5-1)*20*100</f>
        <v>29.0515941619077</v>
      </c>
      <c r="AT5" s="0" t="n">
        <f aca="false">Ultuna_BD_timeseries_topsoil!AT5*(Ultuna_topsoil_C_timeseries!AT5/100)*20*100+Ultuna_BD_timeseries_subsoil!AT5*(Ultuna_subsoil_C_timeseries!AT5/100)*(Ultuna_BD_ratio!AT5-1)*20*100</f>
        <v>28.3445510498217</v>
      </c>
      <c r="AU5" s="0" t="n">
        <f aca="false">Ultuna_BD_timeseries_topsoil!AU5*(Ultuna_topsoil_C_timeseries!AU5/100)*20*100+Ultuna_BD_timeseries_subsoil!AU5*(Ultuna_subsoil_C_timeseries!AU5/100)*(Ultuna_BD_ratio!AU5-1)*20*100</f>
        <v>27.6381393638926</v>
      </c>
      <c r="AV5" s="0" t="n">
        <f aca="false">Ultuna_BD_timeseries_topsoil!AV5*(Ultuna_topsoil_C_timeseries!AV5/100)*20*100+Ultuna_BD_timeseries_subsoil!AV5*(Ultuna_subsoil_C_timeseries!AV5/100)*(Ultuna_BD_ratio!AV5-1)*20*100</f>
        <v>27.1612954695566</v>
      </c>
      <c r="AW5" s="0" t="n">
        <f aca="false">Ultuna_BD_timeseries_topsoil!AW5*(Ultuna_topsoil_C_timeseries!AW5/100)*20*100+Ultuna_BD_timeseries_subsoil!AW5*(Ultuna_subsoil_C_timeseries!AW5/100)*(Ultuna_BD_ratio!AW5-1)*20*100</f>
        <v>26.7392370527982</v>
      </c>
      <c r="AX5" s="0" t="n">
        <f aca="false">Ultuna_BD_timeseries_topsoil!AX5*(Ultuna_topsoil_C_timeseries!AX5/100)*20*100+Ultuna_BD_timeseries_subsoil!AX5*(Ultuna_subsoil_C_timeseries!AX5/100)*(Ultuna_BD_ratio!AX5-1)*20*100</f>
        <v>26.4208175513605</v>
      </c>
      <c r="AY5" s="0" t="n">
        <f aca="false">Ultuna_BD_timeseries_topsoil!AY5*(Ultuna_topsoil_C_timeseries!AY5/100)*20*100+Ultuna_BD_timeseries_subsoil!AY5*(Ultuna_subsoil_C_timeseries!AY5/100)*(Ultuna_BD_ratio!AY5-1)*20*100</f>
        <v>26.3386506026398</v>
      </c>
      <c r="AZ5" s="0" t="n">
        <f aca="false">Ultuna_BD_timeseries_topsoil!AZ5*(Ultuna_topsoil_C_timeseries!AZ5/100)*20*100+Ultuna_BD_timeseries_subsoil!AZ5*(Ultuna_subsoil_C_timeseries!AZ5/100)*(Ultuna_BD_ratio!AZ5-1)*20*100</f>
        <v>26.984003802889</v>
      </c>
      <c r="BA5" s="0" t="n">
        <f aca="false">Ultuna_BD_timeseries_topsoil!BA5*(Ultuna_topsoil_C_timeseries!BA5/100)*20*100+Ultuna_BD_timeseries_subsoil!BA5*(Ultuna_subsoil_C_timeseries!BA5/100)*(Ultuna_BD_ratio!BA5-1)*20*100</f>
        <v>27.6284989907002</v>
      </c>
      <c r="BB5" s="0" t="n">
        <f aca="false">Ultuna_BD_timeseries_topsoil!BB5*(Ultuna_topsoil_C_timeseries!BB5/100)*20*100+Ultuna_BD_timeseries_subsoil!BB5*(Ultuna_subsoil_C_timeseries!BB5/100)*(Ultuna_BD_ratio!BB5-1)*20*100</f>
        <v>27.3385083642049</v>
      </c>
      <c r="BC5" s="0" t="n">
        <f aca="false">Ultuna_BD_timeseries_topsoil!BC5*(Ultuna_topsoil_C_timeseries!BC5/100)*20*100+Ultuna_BD_timeseries_subsoil!BC5*(Ultuna_subsoil_C_timeseries!BC5/100)*(Ultuna_BD_ratio!BC5-1)*20*100</f>
        <v>27.048693045238</v>
      </c>
      <c r="BD5" s="0" t="n">
        <f aca="false">Ultuna_BD_timeseries_topsoil!BD5*(Ultuna_topsoil_C_timeseries!BD5/100)*20*100+Ultuna_BD_timeseries_subsoil!BD5*(Ultuna_subsoil_C_timeseries!BD5/100)*(Ultuna_BD_ratio!BD5-1)*20*100</f>
        <v>27.3225254417704</v>
      </c>
      <c r="BE5" s="0" t="n">
        <f aca="false">Ultuna_BD_timeseries_topsoil!BE5*(Ultuna_topsoil_C_timeseries!BE5/100)*20*100+Ultuna_BD_timeseries_subsoil!BE5*(Ultuna_subsoil_C_timeseries!BE5/100)*(Ultuna_BD_ratio!BE5-1)*20*100</f>
        <v>27.5959097068607</v>
      </c>
      <c r="BF5" s="0" t="n">
        <f aca="false">Ultuna_BD_timeseries_topsoil!BF5*(Ultuna_topsoil_C_timeseries!BF5/100)*20*100+Ultuna_BD_timeseries_subsoil!BF5*(Ultuna_subsoil_C_timeseries!BF5/100)*(Ultuna_BD_ratio!BF5-1)*20*100</f>
        <v>27.0322554672732</v>
      </c>
      <c r="BG5" s="0" t="n">
        <f aca="false">Ultuna_BD_timeseries_topsoil!BG5*(Ultuna_topsoil_C_timeseries!BG5/100)*20*100+Ultuna_BD_timeseries_subsoil!BG5*(Ultuna_subsoil_C_timeseries!BG5/100)*(Ultuna_BD_ratio!BG5-1)*20*100</f>
        <v>26.4690811316258</v>
      </c>
      <c r="BH5" s="0" t="n">
        <f aca="false">Ultuna_BD_timeseries_topsoil!BH5*(Ultuna_topsoil_C_timeseries!BH5/100)*20*100+Ultuna_BD_timeseries_subsoil!BH5*(Ultuna_subsoil_C_timeseries!BH5/100)*(Ultuna_BD_ratio!BH5-1)*20*100</f>
        <v>26.6039355407547</v>
      </c>
      <c r="BI5" s="0" t="n">
        <f aca="false">Ultuna_BD_timeseries_topsoil!BI5*(Ultuna_topsoil_C_timeseries!BI5/100)*20*100+Ultuna_BD_timeseries_subsoil!BI5*(Ultuna_subsoil_C_timeseries!BI5/100)*(Ultuna_BD_ratio!BI5-1)*20*100</f>
        <v>26.7384962274174</v>
      </c>
      <c r="BJ5" s="0" t="n">
        <f aca="false">Ultuna_BD_timeseries_topsoil!BJ5*(Ultuna_topsoil_C_timeseries!BJ5/100)*20*100+Ultuna_BD_timeseries_subsoil!BJ5*(Ultuna_subsoil_C_timeseries!BJ5/100)*(Ultuna_BD_ratio!BJ5-1)*20*100</f>
        <v>26.4757422963068</v>
      </c>
      <c r="BK5" s="0" t="n">
        <f aca="false">Ultuna_BD_timeseries_topsoil!BK5*(Ultuna_topsoil_C_timeseries!BK5/100)*20*100+Ultuna_BD_timeseries_subsoil!BK5*(Ultuna_subsoil_C_timeseries!BK5/100)*(Ultuna_BD_ratio!BK5-1)*20*100</f>
        <v>25.8089514397783</v>
      </c>
    </row>
    <row r="6" customFormat="false" ht="14.4" hidden="false" customHeight="false" outlineLevel="0" collapsed="false">
      <c r="A6" s="0" t="str">
        <f aca="false">Ultuna_BD_timeseries_topsoil!A6</f>
        <v>B</v>
      </c>
      <c r="B6" s="0" t="n">
        <f aca="false">Ultuna_BD_timeseries_topsoil!B6*(Ultuna_topsoil_C_timeseries!B6/100)*20*100+Ultuna_BD_timeseries_subsoil!B6*(Ultuna_subsoil_C_timeseries!B6/100)*(Ultuna_BD_ratio!B6-1)*20*100</f>
        <v>40.752</v>
      </c>
      <c r="C6" s="0" t="n">
        <f aca="false">Ultuna_BD_timeseries_topsoil!C6*(Ultuna_topsoil_C_timeseries!C6/100)*20*100+Ultuna_BD_timeseries_subsoil!C6*(Ultuna_subsoil_C_timeseries!C6/100)*(Ultuna_BD_ratio!C6-1)*20*100</f>
        <v>42.4421733336073</v>
      </c>
      <c r="D6" s="0" t="n">
        <f aca="false">Ultuna_BD_timeseries_topsoil!D6*(Ultuna_topsoil_C_timeseries!D6/100)*20*100+Ultuna_BD_timeseries_subsoil!D6*(Ultuna_subsoil_C_timeseries!D6/100)*(Ultuna_BD_ratio!D6-1)*20*100</f>
        <v>41.9977298477928</v>
      </c>
      <c r="E6" s="0" t="n">
        <f aca="false">Ultuna_BD_timeseries_topsoil!E6*(Ultuna_topsoil_C_timeseries!E6/100)*20*100+Ultuna_BD_timeseries_subsoil!E6*(Ultuna_subsoil_C_timeseries!E6/100)*(Ultuna_BD_ratio!E6-1)*20*100</f>
        <v>41.5786126278284</v>
      </c>
      <c r="F6" s="0" t="n">
        <f aca="false">Ultuna_BD_timeseries_topsoil!F6*(Ultuna_topsoil_C_timeseries!F6/100)*20*100+Ultuna_BD_timeseries_subsoil!F6*(Ultuna_subsoil_C_timeseries!F6/100)*(Ultuna_BD_ratio!F6-1)*20*100</f>
        <v>41.1847647577956</v>
      </c>
      <c r="G6" s="0" t="n">
        <f aca="false">Ultuna_BD_timeseries_topsoil!G6*(Ultuna_topsoil_C_timeseries!G6/100)*20*100+Ultuna_BD_timeseries_subsoil!G6*(Ultuna_subsoil_C_timeseries!G6/100)*(Ultuna_BD_ratio!G6-1)*20*100</f>
        <v>40.816129320578</v>
      </c>
      <c r="H6" s="0" t="n">
        <f aca="false">Ultuna_BD_timeseries_topsoil!H6*(Ultuna_topsoil_C_timeseries!H6/100)*20*100+Ultuna_BD_timeseries_subsoil!H6*(Ultuna_subsoil_C_timeseries!H6/100)*(Ultuna_BD_ratio!H6-1)*20*100</f>
        <v>40.4726493978586</v>
      </c>
      <c r="I6" s="0" t="n">
        <f aca="false">Ultuna_BD_timeseries_topsoil!I6*(Ultuna_topsoil_C_timeseries!I6/100)*20*100+Ultuna_BD_timeseries_subsoil!I6*(Ultuna_subsoil_C_timeseries!I6/100)*(Ultuna_BD_ratio!I6-1)*20*100</f>
        <v>40.1542680701139</v>
      </c>
      <c r="J6" s="0" t="n">
        <f aca="false">Ultuna_BD_timeseries_topsoil!J6*(Ultuna_topsoil_C_timeseries!J6/100)*20*100+Ultuna_BD_timeseries_subsoil!J6*(Ultuna_subsoil_C_timeseries!J6/100)*(Ultuna_BD_ratio!J6-1)*20*100</f>
        <v>39.8609284166106</v>
      </c>
      <c r="K6" s="0" t="n">
        <f aca="false">Ultuna_BD_timeseries_topsoil!K6*(Ultuna_topsoil_C_timeseries!K6/100)*20*100+Ultuna_BD_timeseries_subsoil!K6*(Ultuna_subsoil_C_timeseries!K6/100)*(Ultuna_BD_ratio!K6-1)*20*100</f>
        <v>39.5925735153997</v>
      </c>
      <c r="L6" s="0" t="n">
        <f aca="false">Ultuna_BD_timeseries_topsoil!L6*(Ultuna_topsoil_C_timeseries!L6/100)*20*100+Ultuna_BD_timeseries_subsoil!L6*(Ultuna_subsoil_C_timeseries!L6/100)*(Ultuna_BD_ratio!L6-1)*20*100</f>
        <v>39.3491464433124</v>
      </c>
      <c r="M6" s="0" t="n">
        <f aca="false">Ultuna_BD_timeseries_topsoil!M6*(Ultuna_topsoil_C_timeseries!M6/100)*20*100+Ultuna_BD_timeseries_subsoil!M6*(Ultuna_subsoil_C_timeseries!M6/100)*(Ultuna_BD_ratio!M6-1)*20*100</f>
        <v>39.1305902759548</v>
      </c>
      <c r="N6" s="0" t="n">
        <f aca="false">Ultuna_BD_timeseries_topsoil!N6*(Ultuna_topsoil_C_timeseries!N6/100)*20*100+Ultuna_BD_timeseries_subsoil!N6*(Ultuna_subsoil_C_timeseries!N6/100)*(Ultuna_BD_ratio!N6-1)*20*100</f>
        <v>38.9370287008872</v>
      </c>
      <c r="O6" s="0" t="n">
        <f aca="false">Ultuna_BD_timeseries_topsoil!O6*(Ultuna_topsoil_C_timeseries!O6/100)*20*100+Ultuna_BD_timeseries_subsoil!O6*(Ultuna_subsoil_C_timeseries!O6/100)*(Ultuna_BD_ratio!O6-1)*20*100</f>
        <v>38.7676265023273</v>
      </c>
      <c r="P6" s="0" t="n">
        <f aca="false">Ultuna_BD_timeseries_topsoil!P6*(Ultuna_topsoil_C_timeseries!P6/100)*20*100+Ultuna_BD_timeseries_subsoil!P6*(Ultuna_subsoil_C_timeseries!P6/100)*(Ultuna_BD_ratio!P6-1)*20*100</f>
        <v>38.6200944014728</v>
      </c>
      <c r="Q6" s="0" t="n">
        <f aca="false">Ultuna_BD_timeseries_topsoil!Q6*(Ultuna_topsoil_C_timeseries!Q6/100)*20*100+Ultuna_BD_timeseries_subsoil!Q6*(Ultuna_subsoil_C_timeseries!Q6/100)*(Ultuna_BD_ratio!Q6-1)*20*100</f>
        <v>38.4901230059091</v>
      </c>
      <c r="R6" s="0" t="n">
        <f aca="false">Ultuna_BD_timeseries_topsoil!R6*(Ultuna_topsoil_C_timeseries!R6/100)*20*100+Ultuna_BD_timeseries_subsoil!R6*(Ultuna_subsoil_C_timeseries!R6/100)*(Ultuna_BD_ratio!R6-1)*20*100</f>
        <v>38.3684159388747</v>
      </c>
      <c r="S6" s="0" t="n">
        <f aca="false">Ultuna_BD_timeseries_topsoil!S6*(Ultuna_topsoil_C_timeseries!S6/100)*20*100+Ultuna_BD_timeseries_subsoil!S6*(Ultuna_subsoil_C_timeseries!S6/100)*(Ultuna_BD_ratio!S6-1)*20*100</f>
        <v>38.2303195176881</v>
      </c>
      <c r="T6" s="0" t="n">
        <f aca="false">Ultuna_BD_timeseries_topsoil!T6*(Ultuna_topsoil_C_timeseries!T6/100)*20*100+Ultuna_BD_timeseries_subsoil!T6*(Ultuna_subsoil_C_timeseries!T6/100)*(Ultuna_BD_ratio!T6-1)*20*100</f>
        <v>37.9811490056335</v>
      </c>
      <c r="U6" s="0" t="n">
        <f aca="false">Ultuna_BD_timeseries_topsoil!U6*(Ultuna_topsoil_C_timeseries!U6/100)*20*100+Ultuna_BD_timeseries_subsoil!U6*(Ultuna_subsoil_C_timeseries!U6/100)*(Ultuna_BD_ratio!U6-1)*20*100</f>
        <v>37.4131804813116</v>
      </c>
      <c r="V6" s="0" t="n">
        <f aca="false">Ultuna_BD_timeseries_topsoil!V6*(Ultuna_topsoil_C_timeseries!V6/100)*20*100+Ultuna_BD_timeseries_subsoil!V6*(Ultuna_subsoil_C_timeseries!V6/100)*(Ultuna_BD_ratio!V6-1)*20*100</f>
        <v>34.1522732409996</v>
      </c>
      <c r="W6" s="0" t="n">
        <f aca="false">Ultuna_BD_timeseries_topsoil!W6*(Ultuna_topsoil_C_timeseries!W6/100)*20*100+Ultuna_BD_timeseries_subsoil!W6*(Ultuna_subsoil_C_timeseries!W6/100)*(Ultuna_BD_ratio!W6-1)*20*100</f>
        <v>36.2803826495345</v>
      </c>
      <c r="X6" s="0" t="n">
        <f aca="false">Ultuna_BD_timeseries_topsoil!X6*(Ultuna_topsoil_C_timeseries!X6/100)*20*100+Ultuna_BD_timeseries_subsoil!X6*(Ultuna_subsoil_C_timeseries!X6/100)*(Ultuna_BD_ratio!X6-1)*20*100</f>
        <v>37.5347439180405</v>
      </c>
      <c r="Y6" s="0" t="n">
        <f aca="false">Ultuna_BD_timeseries_topsoil!Y6*(Ultuna_topsoil_C_timeseries!Y6/100)*20*100+Ultuna_BD_timeseries_subsoil!Y6*(Ultuna_subsoil_C_timeseries!Y6/100)*(Ultuna_BD_ratio!Y6-1)*20*100</f>
        <v>38.2638217604456</v>
      </c>
      <c r="Z6" s="0" t="n">
        <f aca="false">Ultuna_BD_timeseries_topsoil!Z6*(Ultuna_topsoil_C_timeseries!Z6/100)*20*100+Ultuna_BD_timeseries_subsoil!Z6*(Ultuna_subsoil_C_timeseries!Z6/100)*(Ultuna_BD_ratio!Z6-1)*20*100</f>
        <v>38.1667667471322</v>
      </c>
      <c r="AA6" s="0" t="n">
        <f aca="false">Ultuna_BD_timeseries_topsoil!AA6*(Ultuna_topsoil_C_timeseries!AA6/100)*20*100+Ultuna_BD_timeseries_subsoil!AA6*(Ultuna_subsoil_C_timeseries!AA6/100)*(Ultuna_BD_ratio!AA6-1)*20*100</f>
        <v>37.9690160455638</v>
      </c>
      <c r="AB6" s="0" t="n">
        <f aca="false">Ultuna_BD_timeseries_topsoil!AB6*(Ultuna_topsoil_C_timeseries!AB6/100)*20*100+Ultuna_BD_timeseries_subsoil!AB6*(Ultuna_subsoil_C_timeseries!AB6/100)*(Ultuna_BD_ratio!AB6-1)*20*100</f>
        <v>37.7127255889726</v>
      </c>
      <c r="AC6" s="0" t="n">
        <f aca="false">Ultuna_BD_timeseries_topsoil!AC6*(Ultuna_topsoil_C_timeseries!AC6/100)*20*100+Ultuna_BD_timeseries_subsoil!AC6*(Ultuna_subsoil_C_timeseries!AC6/100)*(Ultuna_BD_ratio!AC6-1)*20*100</f>
        <v>37.4195450153753</v>
      </c>
      <c r="AD6" s="0" t="n">
        <f aca="false">Ultuna_BD_timeseries_topsoil!AD6*(Ultuna_topsoil_C_timeseries!AD6/100)*20*100+Ultuna_BD_timeseries_subsoil!AD6*(Ultuna_subsoil_C_timeseries!AD6/100)*(Ultuna_BD_ratio!AD6-1)*20*100</f>
        <v>35.8711132108694</v>
      </c>
      <c r="AE6" s="0" t="n">
        <f aca="false">Ultuna_BD_timeseries_topsoil!AE6*(Ultuna_topsoil_C_timeseries!AE6/100)*20*100+Ultuna_BD_timeseries_subsoil!AE6*(Ultuna_subsoil_C_timeseries!AE6/100)*(Ultuna_BD_ratio!AE6-1)*20*100</f>
        <v>34.3252721314022</v>
      </c>
      <c r="AF6" s="0" t="n">
        <f aca="false">Ultuna_BD_timeseries_topsoil!AF6*(Ultuna_topsoil_C_timeseries!AF6/100)*20*100+Ultuna_BD_timeseries_subsoil!AF6*(Ultuna_subsoil_C_timeseries!AF6/100)*(Ultuna_BD_ratio!AF6-1)*20*100</f>
        <v>33.2007470488397</v>
      </c>
      <c r="AG6" s="0" t="n">
        <f aca="false">Ultuna_BD_timeseries_topsoil!AG6*(Ultuna_topsoil_C_timeseries!AG6/100)*20*100+Ultuna_BD_timeseries_subsoil!AG6*(Ultuna_subsoil_C_timeseries!AG6/100)*(Ultuna_BD_ratio!AG6-1)*20*100</f>
        <v>32.3659403156257</v>
      </c>
      <c r="AH6" s="0" t="n">
        <f aca="false">Ultuna_BD_timeseries_topsoil!AH6*(Ultuna_topsoil_C_timeseries!AH6/100)*20*100+Ultuna_BD_timeseries_subsoil!AH6*(Ultuna_subsoil_C_timeseries!AH6/100)*(Ultuna_BD_ratio!AH6-1)*20*100</f>
        <v>32.9723983832583</v>
      </c>
      <c r="AI6" s="0" t="n">
        <f aca="false">Ultuna_BD_timeseries_topsoil!AI6*(Ultuna_topsoil_C_timeseries!AI6/100)*20*100+Ultuna_BD_timeseries_subsoil!AI6*(Ultuna_subsoil_C_timeseries!AI6/100)*(Ultuna_BD_ratio!AI6-1)*20*100</f>
        <v>33.7818606820132</v>
      </c>
      <c r="AJ6" s="0" t="n">
        <f aca="false">Ultuna_BD_timeseries_topsoil!AJ6*(Ultuna_topsoil_C_timeseries!AJ6/100)*20*100+Ultuna_BD_timeseries_subsoil!AJ6*(Ultuna_subsoil_C_timeseries!AJ6/100)*(Ultuna_BD_ratio!AJ6-1)*20*100</f>
        <v>34.9091192232816</v>
      </c>
      <c r="AK6" s="0" t="n">
        <f aca="false">Ultuna_BD_timeseries_topsoil!AK6*(Ultuna_topsoil_C_timeseries!AK6/100)*20*100+Ultuna_BD_timeseries_subsoil!AK6*(Ultuna_subsoil_C_timeseries!AK6/100)*(Ultuna_BD_ratio!AK6-1)*20*100</f>
        <v>36.0347644706024</v>
      </c>
      <c r="AL6" s="0" t="n">
        <f aca="false">Ultuna_BD_timeseries_topsoil!AL6*(Ultuna_topsoil_C_timeseries!AL6/100)*20*100+Ultuna_BD_timeseries_subsoil!AL6*(Ultuna_subsoil_C_timeseries!AL6/100)*(Ultuna_BD_ratio!AL6-1)*20*100</f>
        <v>35.0585011548552</v>
      </c>
      <c r="AM6" s="0" t="n">
        <f aca="false">Ultuna_BD_timeseries_topsoil!AM6*(Ultuna_topsoil_C_timeseries!AM6/100)*20*100+Ultuna_BD_timeseries_subsoil!AM6*(Ultuna_subsoil_C_timeseries!AM6/100)*(Ultuna_BD_ratio!AM6-1)*20*100</f>
        <v>34.0839406394705</v>
      </c>
      <c r="AN6" s="0" t="n">
        <f aca="false">Ultuna_BD_timeseries_topsoil!AN6*(Ultuna_topsoil_C_timeseries!AN6/100)*20*100+Ultuna_BD_timeseries_subsoil!AN6*(Ultuna_subsoil_C_timeseries!AN6/100)*(Ultuna_BD_ratio!AN6-1)*20*100</f>
        <v>33.1953352719776</v>
      </c>
      <c r="AO6" s="0" t="n">
        <f aca="false">Ultuna_BD_timeseries_topsoil!AO6*(Ultuna_topsoil_C_timeseries!AO6/100)*20*100+Ultuna_BD_timeseries_subsoil!AO6*(Ultuna_subsoil_C_timeseries!AO6/100)*(Ultuna_BD_ratio!AO6-1)*20*100</f>
        <v>32.4193022036295</v>
      </c>
      <c r="AP6" s="0" t="n">
        <f aca="false">Ultuna_BD_timeseries_topsoil!AP6*(Ultuna_topsoil_C_timeseries!AP6/100)*20*100+Ultuna_BD_timeseries_subsoil!AP6*(Ultuna_subsoil_C_timeseries!AP6/100)*(Ultuna_BD_ratio!AP6-1)*20*100</f>
        <v>33.4037099024712</v>
      </c>
      <c r="AQ6" s="0" t="n">
        <f aca="false">Ultuna_BD_timeseries_topsoil!AQ6*(Ultuna_topsoil_C_timeseries!AQ6/100)*20*100+Ultuna_BD_timeseries_subsoil!AQ6*(Ultuna_subsoil_C_timeseries!AQ6/100)*(Ultuna_BD_ratio!AQ6-1)*20*100</f>
        <v>34.3867228441915</v>
      </c>
      <c r="AR6" s="0" t="n">
        <f aca="false">Ultuna_BD_timeseries_topsoil!AR6*(Ultuna_topsoil_C_timeseries!AR6/100)*20*100+Ultuna_BD_timeseries_subsoil!AR6*(Ultuna_subsoil_C_timeseries!AR6/100)*(Ultuna_BD_ratio!AR6-1)*20*100</f>
        <v>34.5561945368522</v>
      </c>
      <c r="AS6" s="0" t="n">
        <f aca="false">Ultuna_BD_timeseries_topsoil!AS6*(Ultuna_topsoil_C_timeseries!AS6/100)*20*100+Ultuna_BD_timeseries_subsoil!AS6*(Ultuna_subsoil_C_timeseries!AS6/100)*(Ultuna_BD_ratio!AS6-1)*20*100</f>
        <v>34.6776143037723</v>
      </c>
      <c r="AT6" s="0" t="n">
        <f aca="false">Ultuna_BD_timeseries_topsoil!AT6*(Ultuna_topsoil_C_timeseries!AT6/100)*20*100+Ultuna_BD_timeseries_subsoil!AT6*(Ultuna_subsoil_C_timeseries!AT6/100)*(Ultuna_BD_ratio!AT6-1)*20*100</f>
        <v>33.0141995600908</v>
      </c>
      <c r="AU6" s="0" t="n">
        <f aca="false">Ultuna_BD_timeseries_topsoil!AU6*(Ultuna_topsoil_C_timeseries!AU6/100)*20*100+Ultuna_BD_timeseries_subsoil!AU6*(Ultuna_subsoil_C_timeseries!AU6/100)*(Ultuna_BD_ratio!AU6-1)*20*100</f>
        <v>31.3535897769793</v>
      </c>
      <c r="AV6" s="0" t="n">
        <f aca="false">Ultuna_BD_timeseries_topsoil!AV6*(Ultuna_topsoil_C_timeseries!AV6/100)*20*100+Ultuna_BD_timeseries_subsoil!AV6*(Ultuna_subsoil_C_timeseries!AV6/100)*(Ultuna_BD_ratio!AV6-1)*20*100</f>
        <v>31.25331021703</v>
      </c>
      <c r="AW6" s="0" t="n">
        <f aca="false">Ultuna_BD_timeseries_topsoil!AW6*(Ultuna_topsoil_C_timeseries!AW6/100)*20*100+Ultuna_BD_timeseries_subsoil!AW6*(Ultuna_subsoil_C_timeseries!AW6/100)*(Ultuna_BD_ratio!AW6-1)*20*100</f>
        <v>31.1799324464552</v>
      </c>
      <c r="AX6" s="0" t="n">
        <f aca="false">Ultuna_BD_timeseries_topsoil!AX6*(Ultuna_topsoil_C_timeseries!AX6/100)*20*100+Ultuna_BD_timeseries_subsoil!AX6*(Ultuna_subsoil_C_timeseries!AX6/100)*(Ultuna_BD_ratio!AX6-1)*20*100</f>
        <v>31.1398461436506</v>
      </c>
      <c r="AY6" s="0" t="n">
        <f aca="false">Ultuna_BD_timeseries_topsoil!AY6*(Ultuna_topsoil_C_timeseries!AY6/100)*20*100+Ultuna_BD_timeseries_subsoil!AY6*(Ultuna_subsoil_C_timeseries!AY6/100)*(Ultuna_BD_ratio!AY6-1)*20*100</f>
        <v>31.14169407924</v>
      </c>
      <c r="AZ6" s="0" t="n">
        <f aca="false">Ultuna_BD_timeseries_topsoil!AZ6*(Ultuna_topsoil_C_timeseries!AZ6/100)*20*100+Ultuna_BD_timeseries_subsoil!AZ6*(Ultuna_subsoil_C_timeseries!AZ6/100)*(Ultuna_BD_ratio!AZ6-1)*20*100</f>
        <v>31.1831701351376</v>
      </c>
      <c r="BA6" s="0" t="n">
        <f aca="false">Ultuna_BD_timeseries_topsoil!BA6*(Ultuna_topsoil_C_timeseries!BA6/100)*20*100+Ultuna_BD_timeseries_subsoil!BA6*(Ultuna_subsoil_C_timeseries!BA6/100)*(Ultuna_BD_ratio!BA6-1)*20*100</f>
        <v>31.2724540988648</v>
      </c>
      <c r="BB6" s="0" t="n">
        <f aca="false">Ultuna_BD_timeseries_topsoil!BB6*(Ultuna_topsoil_C_timeseries!BB6/100)*20*100+Ultuna_BD_timeseries_subsoil!BB6*(Ultuna_subsoil_C_timeseries!BB6/100)*(Ultuna_BD_ratio!BB6-1)*20*100</f>
        <v>31.8771014562945</v>
      </c>
      <c r="BC6" s="0" t="n">
        <f aca="false">Ultuna_BD_timeseries_topsoil!BC6*(Ultuna_topsoil_C_timeseries!BC6/100)*20*100+Ultuna_BD_timeseries_subsoil!BC6*(Ultuna_subsoil_C_timeseries!BC6/100)*(Ultuna_BD_ratio!BC6-1)*20*100</f>
        <v>32.4809457708812</v>
      </c>
      <c r="BD6" s="0" t="n">
        <f aca="false">Ultuna_BD_timeseries_topsoil!BD6*(Ultuna_topsoil_C_timeseries!BD6/100)*20*100+Ultuna_BD_timeseries_subsoil!BD6*(Ultuna_subsoil_C_timeseries!BD6/100)*(Ultuna_BD_ratio!BD6-1)*20*100</f>
        <v>31.5518593158306</v>
      </c>
      <c r="BE6" s="0" t="n">
        <f aca="false">Ultuna_BD_timeseries_topsoil!BE6*(Ultuna_topsoil_C_timeseries!BE6/100)*20*100+Ultuna_BD_timeseries_subsoil!BE6*(Ultuna_subsoil_C_timeseries!BE6/100)*(Ultuna_BD_ratio!BE6-1)*20*100</f>
        <v>30.6244234538019</v>
      </c>
      <c r="BF6" s="0" t="n">
        <f aca="false">Ultuna_BD_timeseries_topsoil!BF6*(Ultuna_topsoil_C_timeseries!BF6/100)*20*100+Ultuna_BD_timeseries_subsoil!BF6*(Ultuna_subsoil_C_timeseries!BF6/100)*(Ultuna_BD_ratio!BF6-1)*20*100</f>
        <v>30.7735428875154</v>
      </c>
      <c r="BG6" s="0" t="n">
        <f aca="false">Ultuna_BD_timeseries_topsoil!BG6*(Ultuna_topsoil_C_timeseries!BG6/100)*20*100+Ultuna_BD_timeseries_subsoil!BG6*(Ultuna_subsoil_C_timeseries!BG6/100)*(Ultuna_BD_ratio!BG6-1)*20*100</f>
        <v>30.9225871830887</v>
      </c>
      <c r="BH6" s="0" t="n">
        <f aca="false">Ultuna_BD_timeseries_topsoil!BH6*(Ultuna_topsoil_C_timeseries!BH6/100)*20*100+Ultuna_BD_timeseries_subsoil!BH6*(Ultuna_subsoil_C_timeseries!BH6/100)*(Ultuna_BD_ratio!BH6-1)*20*100</f>
        <v>30.3836197626594</v>
      </c>
      <c r="BI6" s="0" t="n">
        <f aca="false">Ultuna_BD_timeseries_topsoil!BI6*(Ultuna_topsoil_C_timeseries!BI6/100)*20*100+Ultuna_BD_timeseries_subsoil!BI6*(Ultuna_subsoil_C_timeseries!BI6/100)*(Ultuna_BD_ratio!BI6-1)*20*100</f>
        <v>29.8456819338638</v>
      </c>
      <c r="BJ6" s="0" t="n">
        <f aca="false">Ultuna_BD_timeseries_topsoil!BJ6*(Ultuna_topsoil_C_timeseries!BJ6/100)*20*100+Ultuna_BD_timeseries_subsoil!BJ6*(Ultuna_subsoil_C_timeseries!BJ6/100)*(Ultuna_BD_ratio!BJ6-1)*20*100</f>
        <v>29.5655930990665</v>
      </c>
      <c r="BK6" s="0" t="n">
        <f aca="false">Ultuna_BD_timeseries_topsoil!BK6*(Ultuna_topsoil_C_timeseries!BK6/100)*20*100+Ultuna_BD_timeseries_subsoil!BK6*(Ultuna_subsoil_C_timeseries!BK6/100)*(Ultuna_BD_ratio!BK6-1)*20*100</f>
        <v>29.3493664167898</v>
      </c>
    </row>
    <row r="7" customFormat="false" ht="14.4" hidden="false" customHeight="false" outlineLevel="0" collapsed="false">
      <c r="A7" s="0" t="str">
        <f aca="false">Ultuna_BD_timeseries_topsoil!A7</f>
        <v>B</v>
      </c>
      <c r="B7" s="0" t="n">
        <f aca="false">Ultuna_BD_timeseries_topsoil!B7*(Ultuna_topsoil_C_timeseries!B7/100)*20*100+Ultuna_BD_timeseries_subsoil!B7*(Ultuna_subsoil_C_timeseries!B7/100)*(Ultuna_BD_ratio!B7-1)*20*100</f>
        <v>40.896</v>
      </c>
      <c r="C7" s="0" t="n">
        <f aca="false">Ultuna_BD_timeseries_topsoil!C7*(Ultuna_topsoil_C_timeseries!C7/100)*20*100+Ultuna_BD_timeseries_subsoil!C7*(Ultuna_subsoil_C_timeseries!C7/100)*(Ultuna_BD_ratio!C7-1)*20*100</f>
        <v>42.228015615829</v>
      </c>
      <c r="D7" s="0" t="n">
        <f aca="false">Ultuna_BD_timeseries_topsoil!D7*(Ultuna_topsoil_C_timeseries!D7/100)*20*100+Ultuna_BD_timeseries_subsoil!D7*(Ultuna_subsoil_C_timeseries!D7/100)*(Ultuna_BD_ratio!D7-1)*20*100</f>
        <v>41.6125571832218</v>
      </c>
      <c r="E7" s="0" t="n">
        <f aca="false">Ultuna_BD_timeseries_topsoil!E7*(Ultuna_topsoil_C_timeseries!E7/100)*20*100+Ultuna_BD_timeseries_subsoil!E7*(Ultuna_subsoil_C_timeseries!E7/100)*(Ultuna_BD_ratio!E7-1)*20*100</f>
        <v>41.0655720729787</v>
      </c>
      <c r="F7" s="0" t="n">
        <f aca="false">Ultuna_BD_timeseries_topsoil!F7*(Ultuna_topsoil_C_timeseries!F7/100)*20*100+Ultuna_BD_timeseries_subsoil!F7*(Ultuna_subsoil_C_timeseries!F7/100)*(Ultuna_BD_ratio!F7-1)*20*100</f>
        <v>40.5870076560231</v>
      </c>
      <c r="G7" s="0" t="n">
        <f aca="false">Ultuna_BD_timeseries_topsoil!G7*(Ultuna_topsoil_C_timeseries!G7/100)*20*100+Ultuna_BD_timeseries_subsoil!G7*(Ultuna_subsoil_C_timeseries!G7/100)*(Ultuna_BD_ratio!G7-1)*20*100</f>
        <v>40.176811303402</v>
      </c>
      <c r="H7" s="0" t="n">
        <f aca="false">Ultuna_BD_timeseries_topsoil!H7*(Ultuna_topsoil_C_timeseries!H7/100)*20*100+Ultuna_BD_timeseries_subsoil!H7*(Ultuna_subsoil_C_timeseries!H7/100)*(Ultuna_BD_ratio!H7-1)*20*100</f>
        <v>39.8349303862845</v>
      </c>
      <c r="I7" s="0" t="n">
        <f aca="false">Ultuna_BD_timeseries_topsoil!I7*(Ultuna_topsoil_C_timeseries!I7/100)*20*100+Ultuna_BD_timeseries_subsoil!I7*(Ultuna_subsoil_C_timeseries!I7/100)*(Ultuna_BD_ratio!I7-1)*20*100</f>
        <v>39.5613122759649</v>
      </c>
      <c r="J7" s="0" t="n">
        <f aca="false">Ultuna_BD_timeseries_topsoil!J7*(Ultuna_topsoil_C_timeseries!J7/100)*20*100+Ultuna_BD_timeseries_subsoil!J7*(Ultuna_subsoil_C_timeseries!J7/100)*(Ultuna_BD_ratio!J7-1)*20*100</f>
        <v>39.3559043438593</v>
      </c>
      <c r="K7" s="0" t="n">
        <f aca="false">Ultuna_BD_timeseries_topsoil!K7*(Ultuna_topsoil_C_timeseries!K7/100)*20*100+Ultuna_BD_timeseries_subsoil!K7*(Ultuna_subsoil_C_timeseries!K7/100)*(Ultuna_BD_ratio!K7-1)*20*100</f>
        <v>39.2186539615089</v>
      </c>
      <c r="L7" s="0" t="n">
        <f aca="false">Ultuna_BD_timeseries_topsoil!L7*(Ultuna_topsoil_C_timeseries!L7/100)*20*100+Ultuna_BD_timeseries_subsoil!L7*(Ultuna_subsoil_C_timeseries!L7/100)*(Ultuna_BD_ratio!L7-1)*20*100</f>
        <v>39.149508500578</v>
      </c>
      <c r="M7" s="0" t="n">
        <f aca="false">Ultuna_BD_timeseries_topsoil!M7*(Ultuna_topsoil_C_timeseries!M7/100)*20*100+Ultuna_BD_timeseries_subsoil!M7*(Ultuna_subsoil_C_timeseries!M7/100)*(Ultuna_BD_ratio!M7-1)*20*100</f>
        <v>39.1484153328553</v>
      </c>
      <c r="N7" s="0" t="n">
        <f aca="false">Ultuna_BD_timeseries_topsoil!N7*(Ultuna_topsoil_C_timeseries!N7/100)*20*100+Ultuna_BD_timeseries_subsoil!N7*(Ultuna_subsoil_C_timeseries!N7/100)*(Ultuna_BD_ratio!N7-1)*20*100</f>
        <v>39.209252918774</v>
      </c>
      <c r="O7" s="0" t="n">
        <f aca="false">Ultuna_BD_timeseries_topsoil!O7*(Ultuna_topsoil_C_timeseries!O7/100)*20*100+Ultuna_BD_timeseries_subsoil!O7*(Ultuna_subsoil_C_timeseries!O7/100)*(Ultuna_BD_ratio!O7-1)*20*100</f>
        <v>39.3222856361544</v>
      </c>
      <c r="P7" s="0" t="n">
        <f aca="false">Ultuna_BD_timeseries_topsoil!P7*(Ultuna_topsoil_C_timeseries!P7/100)*20*100+Ultuna_BD_timeseries_subsoil!P7*(Ultuna_subsoil_C_timeseries!P7/100)*(Ultuna_BD_ratio!P7-1)*20*100</f>
        <v>39.4796234337667</v>
      </c>
      <c r="Q7" s="0" t="n">
        <f aca="false">Ultuna_BD_timeseries_topsoil!Q7*(Ultuna_topsoil_C_timeseries!Q7/100)*20*100+Ultuna_BD_timeseries_subsoil!Q7*(Ultuna_subsoil_C_timeseries!Q7/100)*(Ultuna_BD_ratio!Q7-1)*20*100</f>
        <v>39.6679050716167</v>
      </c>
      <c r="R7" s="0" t="n">
        <f aca="false">Ultuna_BD_timeseries_topsoil!R7*(Ultuna_topsoil_C_timeseries!R7/100)*20*100+Ultuna_BD_timeseries_subsoil!R7*(Ultuna_subsoil_C_timeseries!R7/100)*(Ultuna_BD_ratio!R7-1)*20*100</f>
        <v>39.8625132877405</v>
      </c>
      <c r="S7" s="0" t="n">
        <f aca="false">Ultuna_BD_timeseries_topsoil!S7*(Ultuna_topsoil_C_timeseries!S7/100)*20*100+Ultuna_BD_timeseries_subsoil!S7*(Ultuna_subsoil_C_timeseries!S7/100)*(Ultuna_BD_ratio!S7-1)*20*100</f>
        <v>40.0124818784041</v>
      </c>
      <c r="T7" s="0" t="n">
        <f aca="false">Ultuna_BD_timeseries_topsoil!T7*(Ultuna_topsoil_C_timeseries!T7/100)*20*100+Ultuna_BD_timeseries_subsoil!T7*(Ultuna_subsoil_C_timeseries!T7/100)*(Ultuna_BD_ratio!T7-1)*20*100</f>
        <v>39.9922182530543</v>
      </c>
      <c r="U7" s="0" t="n">
        <f aca="false">Ultuna_BD_timeseries_topsoil!U7*(Ultuna_topsoil_C_timeseries!U7/100)*20*100+Ultuna_BD_timeseries_subsoil!U7*(Ultuna_subsoil_C_timeseries!U7/100)*(Ultuna_BD_ratio!U7-1)*20*100</f>
        <v>39.7028582400371</v>
      </c>
      <c r="V7" s="0" t="n">
        <f aca="false">Ultuna_BD_timeseries_topsoil!V7*(Ultuna_topsoil_C_timeseries!V7/100)*20*100+Ultuna_BD_timeseries_subsoil!V7*(Ultuna_subsoil_C_timeseries!V7/100)*(Ultuna_BD_ratio!V7-1)*20*100</f>
        <v>35.4995236138704</v>
      </c>
      <c r="W7" s="0" t="n">
        <f aca="false">Ultuna_BD_timeseries_topsoil!W7*(Ultuna_topsoil_C_timeseries!W7/100)*20*100+Ultuna_BD_timeseries_subsoil!W7*(Ultuna_subsoil_C_timeseries!W7/100)*(Ultuna_BD_ratio!W7-1)*20*100</f>
        <v>39.1244091994672</v>
      </c>
      <c r="X7" s="0" t="n">
        <f aca="false">Ultuna_BD_timeseries_topsoil!X7*(Ultuna_topsoil_C_timeseries!X7/100)*20*100+Ultuna_BD_timeseries_subsoil!X7*(Ultuna_subsoil_C_timeseries!X7/100)*(Ultuna_BD_ratio!X7-1)*20*100</f>
        <v>40.1621495284149</v>
      </c>
      <c r="Y7" s="0" t="n">
        <f aca="false">Ultuna_BD_timeseries_topsoil!Y7*(Ultuna_topsoil_C_timeseries!Y7/100)*20*100+Ultuna_BD_timeseries_subsoil!Y7*(Ultuna_subsoil_C_timeseries!Y7/100)*(Ultuna_BD_ratio!Y7-1)*20*100</f>
        <v>40.836674330055</v>
      </c>
      <c r="Z7" s="0" t="n">
        <f aca="false">Ultuna_BD_timeseries_topsoil!Z7*(Ultuna_topsoil_C_timeseries!Z7/100)*20*100+Ultuna_BD_timeseries_subsoil!Z7*(Ultuna_subsoil_C_timeseries!Z7/100)*(Ultuna_BD_ratio!Z7-1)*20*100</f>
        <v>40.2766358722126</v>
      </c>
      <c r="AA7" s="0" t="n">
        <f aca="false">Ultuna_BD_timeseries_topsoil!AA7*(Ultuna_topsoil_C_timeseries!AA7/100)*20*100+Ultuna_BD_timeseries_subsoil!AA7*(Ultuna_subsoil_C_timeseries!AA7/100)*(Ultuna_BD_ratio!AA7-1)*20*100</f>
        <v>38.6839626122548</v>
      </c>
      <c r="AB7" s="0" t="n">
        <f aca="false">Ultuna_BD_timeseries_topsoil!AB7*(Ultuna_topsoil_C_timeseries!AB7/100)*20*100+Ultuna_BD_timeseries_subsoil!AB7*(Ultuna_subsoil_C_timeseries!AB7/100)*(Ultuna_BD_ratio!AB7-1)*20*100</f>
        <v>37.1425458871968</v>
      </c>
      <c r="AC7" s="0" t="n">
        <f aca="false">Ultuna_BD_timeseries_topsoil!AC7*(Ultuna_topsoil_C_timeseries!AC7/100)*20*100+Ultuna_BD_timeseries_subsoil!AC7*(Ultuna_subsoil_C_timeseries!AC7/100)*(Ultuna_BD_ratio!AC7-1)*20*100</f>
        <v>36.5332467900745</v>
      </c>
      <c r="AD7" s="0" t="n">
        <f aca="false">Ultuna_BD_timeseries_topsoil!AD7*(Ultuna_topsoil_C_timeseries!AD7/100)*20*100+Ultuna_BD_timeseries_subsoil!AD7*(Ultuna_subsoil_C_timeseries!AD7/100)*(Ultuna_BD_ratio!AD7-1)*20*100</f>
        <v>36.6738109800769</v>
      </c>
      <c r="AE7" s="0" t="n">
        <f aca="false">Ultuna_BD_timeseries_topsoil!AE7*(Ultuna_topsoil_C_timeseries!AE7/100)*20*100+Ultuna_BD_timeseries_subsoil!AE7*(Ultuna_subsoil_C_timeseries!AE7/100)*(Ultuna_BD_ratio!AE7-1)*20*100</f>
        <v>36.8142440349345</v>
      </c>
      <c r="AF7" s="0" t="n">
        <f aca="false">Ultuna_BD_timeseries_topsoil!AF7*(Ultuna_topsoil_C_timeseries!AF7/100)*20*100+Ultuna_BD_timeseries_subsoil!AF7*(Ultuna_subsoil_C_timeseries!AF7/100)*(Ultuna_BD_ratio!AF7-1)*20*100</f>
        <v>36.0972217065801</v>
      </c>
      <c r="AG7" s="0" t="n">
        <f aca="false">Ultuna_BD_timeseries_topsoil!AG7*(Ultuna_topsoil_C_timeseries!AG7/100)*20*100+Ultuna_BD_timeseries_subsoil!AG7*(Ultuna_subsoil_C_timeseries!AG7/100)*(Ultuna_BD_ratio!AG7-1)*20*100</f>
        <v>35.3805135303936</v>
      </c>
      <c r="AH7" s="0" t="n">
        <f aca="false">Ultuna_BD_timeseries_topsoil!AH7*(Ultuna_topsoil_C_timeseries!AH7/100)*20*100+Ultuna_BD_timeseries_subsoil!AH7*(Ultuna_subsoil_C_timeseries!AH7/100)*(Ultuna_BD_ratio!AH7-1)*20*100</f>
        <v>36.0922518437929</v>
      </c>
      <c r="AI7" s="0" t="n">
        <f aca="false">Ultuna_BD_timeseries_topsoil!AI7*(Ultuna_topsoil_C_timeseries!AI7/100)*20*100+Ultuna_BD_timeseries_subsoil!AI7*(Ultuna_subsoil_C_timeseries!AI7/100)*(Ultuna_BD_ratio!AI7-1)*20*100</f>
        <v>36.8035628186378</v>
      </c>
      <c r="AJ7" s="0" t="n">
        <f aca="false">Ultuna_BD_timeseries_topsoil!AJ7*(Ultuna_topsoil_C_timeseries!AJ7/100)*20*100+Ultuna_BD_timeseries_subsoil!AJ7*(Ultuna_subsoil_C_timeseries!AJ7/100)*(Ultuna_BD_ratio!AJ7-1)*20*100</f>
        <v>36.4505275687024</v>
      </c>
      <c r="AK7" s="0" t="n">
        <f aca="false">Ultuna_BD_timeseries_topsoil!AK7*(Ultuna_topsoil_C_timeseries!AK7/100)*20*100+Ultuna_BD_timeseries_subsoil!AK7*(Ultuna_subsoil_C_timeseries!AK7/100)*(Ultuna_BD_ratio!AK7-1)*20*100</f>
        <v>35.9416718698377</v>
      </c>
      <c r="AL7" s="0" t="n">
        <f aca="false">Ultuna_BD_timeseries_topsoil!AL7*(Ultuna_topsoil_C_timeseries!AL7/100)*20*100+Ultuna_BD_timeseries_subsoil!AL7*(Ultuna_subsoil_C_timeseries!AL7/100)*(Ultuna_BD_ratio!AL7-1)*20*100</f>
        <v>34.9403164679202</v>
      </c>
      <c r="AM7" s="0" t="n">
        <f aca="false">Ultuna_BD_timeseries_topsoil!AM7*(Ultuna_topsoil_C_timeseries!AM7/100)*20*100+Ultuna_BD_timeseries_subsoil!AM7*(Ultuna_subsoil_C_timeseries!AM7/100)*(Ultuna_BD_ratio!AM7-1)*20*100</f>
        <v>33.9394243046291</v>
      </c>
      <c r="AN7" s="0" t="n">
        <f aca="false">Ultuna_BD_timeseries_topsoil!AN7*(Ultuna_topsoil_C_timeseries!AN7/100)*20*100+Ultuna_BD_timeseries_subsoil!AN7*(Ultuna_subsoil_C_timeseries!AN7/100)*(Ultuna_BD_ratio!AN7-1)*20*100</f>
        <v>33.436614152325</v>
      </c>
      <c r="AO7" s="0" t="n">
        <f aca="false">Ultuna_BD_timeseries_topsoil!AO7*(Ultuna_topsoil_C_timeseries!AO7/100)*20*100+Ultuna_BD_timeseries_subsoil!AO7*(Ultuna_subsoil_C_timeseries!AO7/100)*(Ultuna_BD_ratio!AO7-1)*20*100</f>
        <v>33.0794590977939</v>
      </c>
      <c r="AP7" s="0" t="n">
        <f aca="false">Ultuna_BD_timeseries_topsoil!AP7*(Ultuna_topsoil_C_timeseries!AP7/100)*20*100+Ultuna_BD_timeseries_subsoil!AP7*(Ultuna_subsoil_C_timeseries!AP7/100)*(Ultuna_BD_ratio!AP7-1)*20*100</f>
        <v>34.0748920735514</v>
      </c>
      <c r="AQ7" s="0" t="n">
        <f aca="false">Ultuna_BD_timeseries_topsoil!AQ7*(Ultuna_topsoil_C_timeseries!AQ7/100)*20*100+Ultuna_BD_timeseries_subsoil!AQ7*(Ultuna_subsoil_C_timeseries!AQ7/100)*(Ultuna_BD_ratio!AQ7-1)*20*100</f>
        <v>35.0697503520362</v>
      </c>
      <c r="AR7" s="0" t="n">
        <f aca="false">Ultuna_BD_timeseries_topsoil!AR7*(Ultuna_topsoil_C_timeseries!AR7/100)*20*100+Ultuna_BD_timeseries_subsoil!AR7*(Ultuna_subsoil_C_timeseries!AR7/100)*(Ultuna_BD_ratio!AR7-1)*20*100</f>
        <v>35.5618735546473</v>
      </c>
      <c r="AS7" s="0" t="n">
        <f aca="false">Ultuna_BD_timeseries_topsoil!AS7*(Ultuna_topsoil_C_timeseries!AS7/100)*20*100+Ultuna_BD_timeseries_subsoil!AS7*(Ultuna_subsoil_C_timeseries!AS7/100)*(Ultuna_BD_ratio!AS7-1)*20*100</f>
        <v>35.9185011832963</v>
      </c>
      <c r="AT7" s="0" t="n">
        <f aca="false">Ultuna_BD_timeseries_topsoil!AT7*(Ultuna_topsoil_C_timeseries!AT7/100)*20*100+Ultuna_BD_timeseries_subsoil!AT7*(Ultuna_subsoil_C_timeseries!AT7/100)*(Ultuna_BD_ratio!AT7-1)*20*100</f>
        <v>34.6340419380394</v>
      </c>
      <c r="AU7" s="0" t="n">
        <f aca="false">Ultuna_BD_timeseries_topsoil!AU7*(Ultuna_topsoil_C_timeseries!AU7/100)*20*100+Ultuna_BD_timeseries_subsoil!AU7*(Ultuna_subsoil_C_timeseries!AU7/100)*(Ultuna_BD_ratio!AU7-1)*20*100</f>
        <v>33.3501952714496</v>
      </c>
      <c r="AV7" s="0" t="n">
        <f aca="false">Ultuna_BD_timeseries_topsoil!AV7*(Ultuna_topsoil_C_timeseries!AV7/100)*20*100+Ultuna_BD_timeseries_subsoil!AV7*(Ultuna_subsoil_C_timeseries!AV7/100)*(Ultuna_BD_ratio!AV7-1)*20*100</f>
        <v>32.9750231700474</v>
      </c>
      <c r="AW7" s="0" t="n">
        <f aca="false">Ultuna_BD_timeseries_topsoil!AW7*(Ultuna_topsoil_C_timeseries!AW7/100)*20*100+Ultuna_BD_timeseries_subsoil!AW7*(Ultuna_subsoil_C_timeseries!AW7/100)*(Ultuna_BD_ratio!AW7-1)*20*100</f>
        <v>32.6614585215663</v>
      </c>
      <c r="AX7" s="0" t="n">
        <f aca="false">Ultuna_BD_timeseries_topsoil!AX7*(Ultuna_topsoil_C_timeseries!AX7/100)*20*100+Ultuna_BD_timeseries_subsoil!AX7*(Ultuna_subsoil_C_timeseries!AX7/100)*(Ultuna_BD_ratio!AX7-1)*20*100</f>
        <v>32.4122923560405</v>
      </c>
      <c r="AY7" s="0" t="n">
        <f aca="false">Ultuna_BD_timeseries_topsoil!AY7*(Ultuna_topsoil_C_timeseries!AY7/100)*20*100+Ultuna_BD_timeseries_subsoil!AY7*(Ultuna_subsoil_C_timeseries!AY7/100)*(Ultuna_BD_ratio!AY7-1)*20*100</f>
        <v>32.2304903061108</v>
      </c>
      <c r="AZ7" s="0" t="n">
        <f aca="false">Ultuna_BD_timeseries_topsoil!AZ7*(Ultuna_topsoil_C_timeseries!AZ7/100)*20*100+Ultuna_BD_timeseries_subsoil!AZ7*(Ultuna_subsoil_C_timeseries!AZ7/100)*(Ultuna_BD_ratio!AZ7-1)*20*100</f>
        <v>32.0910690085685</v>
      </c>
      <c r="BA7" s="0" t="n">
        <f aca="false">Ultuna_BD_timeseries_topsoil!BA7*(Ultuna_topsoil_C_timeseries!BA7/100)*20*100+Ultuna_BD_timeseries_subsoil!BA7*(Ultuna_subsoil_C_timeseries!BA7/100)*(Ultuna_BD_ratio!BA7-1)*20*100</f>
        <v>31.9980287122368</v>
      </c>
      <c r="BB7" s="0" t="n">
        <f aca="false">Ultuna_BD_timeseries_topsoil!BB7*(Ultuna_topsoil_C_timeseries!BB7/100)*20*100+Ultuna_BD_timeseries_subsoil!BB7*(Ultuna_subsoil_C_timeseries!BB7/100)*(Ultuna_BD_ratio!BB7-1)*20*100</f>
        <v>32.0522914795716</v>
      </c>
      <c r="BC7" s="0" t="n">
        <f aca="false">Ultuna_BD_timeseries_topsoil!BC7*(Ultuna_topsoil_C_timeseries!BC7/100)*20*100+Ultuna_BD_timeseries_subsoil!BC7*(Ultuna_subsoil_C_timeseries!BC7/100)*(Ultuna_BD_ratio!BC7-1)*20*100</f>
        <v>32.1064705942105</v>
      </c>
      <c r="BD7" s="0" t="n">
        <f aca="false">Ultuna_BD_timeseries_topsoil!BD7*(Ultuna_topsoil_C_timeseries!BD7/100)*20*100+Ultuna_BD_timeseries_subsoil!BD7*(Ultuna_subsoil_C_timeseries!BD7/100)*(Ultuna_BD_ratio!BD7-1)*20*100</f>
        <v>32.0043691395459</v>
      </c>
      <c r="BE7" s="0" t="n">
        <f aca="false">Ultuna_BD_timeseries_topsoil!BE7*(Ultuna_topsoil_C_timeseries!BE7/100)*20*100+Ultuna_BD_timeseries_subsoil!BE7*(Ultuna_subsoil_C_timeseries!BE7/100)*(Ultuna_BD_ratio!BE7-1)*20*100</f>
        <v>31.9022658747771</v>
      </c>
      <c r="BF7" s="0" t="n">
        <f aca="false">Ultuna_BD_timeseries_topsoil!BF7*(Ultuna_topsoil_C_timeseries!BF7/100)*20*100+Ultuna_BD_timeseries_subsoil!BF7*(Ultuna_subsoil_C_timeseries!BF7/100)*(Ultuna_BD_ratio!BF7-1)*20*100</f>
        <v>32.325276534804</v>
      </c>
      <c r="BG7" s="0" t="n">
        <f aca="false">Ultuna_BD_timeseries_topsoil!BG7*(Ultuna_topsoil_C_timeseries!BG7/100)*20*100+Ultuna_BD_timeseries_subsoil!BG7*(Ultuna_subsoil_C_timeseries!BG7/100)*(Ultuna_BD_ratio!BG7-1)*20*100</f>
        <v>32.7480111942811</v>
      </c>
      <c r="BH7" s="0" t="n">
        <f aca="false">Ultuna_BD_timeseries_topsoil!BH7*(Ultuna_topsoil_C_timeseries!BH7/100)*20*100+Ultuna_BD_timeseries_subsoil!BH7*(Ultuna_subsoil_C_timeseries!BH7/100)*(Ultuna_BD_ratio!BH7-1)*20*100</f>
        <v>31.4682824128121</v>
      </c>
      <c r="BI7" s="0" t="n">
        <f aca="false">Ultuna_BD_timeseries_topsoil!BI7*(Ultuna_topsoil_C_timeseries!BI7/100)*20*100+Ultuna_BD_timeseries_subsoil!BI7*(Ultuna_subsoil_C_timeseries!BI7/100)*(Ultuna_BD_ratio!BI7-1)*20*100</f>
        <v>30.1891679673226</v>
      </c>
      <c r="BJ7" s="0" t="n">
        <f aca="false">Ultuna_BD_timeseries_topsoil!BJ7*(Ultuna_topsoil_C_timeseries!BJ7/100)*20*100+Ultuna_BD_timeseries_subsoil!BJ7*(Ultuna_subsoil_C_timeseries!BJ7/100)*(Ultuna_BD_ratio!BJ7-1)*20*100</f>
        <v>30.1325343031855</v>
      </c>
      <c r="BK7" s="0" t="n">
        <f aca="false">Ultuna_BD_timeseries_topsoil!BK7*(Ultuna_topsoil_C_timeseries!BK7/100)*20*100+Ultuna_BD_timeseries_subsoil!BK7*(Ultuna_subsoil_C_timeseries!BK7/100)*(Ultuna_BD_ratio!BK7-1)*20*100</f>
        <v>30.0990186295751</v>
      </c>
    </row>
    <row r="8" customFormat="false" ht="14.4" hidden="false" customHeight="false" outlineLevel="0" collapsed="false">
      <c r="A8" s="0" t="str">
        <f aca="false">Ultuna_BD_timeseries_topsoil!A8</f>
        <v>B</v>
      </c>
      <c r="B8" s="0" t="n">
        <f aca="false">Ultuna_BD_timeseries_topsoil!B8*(Ultuna_topsoil_C_timeseries!B8/100)*20*100+Ultuna_BD_timeseries_subsoil!B8*(Ultuna_subsoil_C_timeseries!B8/100)*(Ultuna_BD_ratio!B8-1)*20*100</f>
        <v>42.336</v>
      </c>
      <c r="C8" s="0" t="n">
        <f aca="false">Ultuna_BD_timeseries_topsoil!C8*(Ultuna_topsoil_C_timeseries!C8/100)*20*100+Ultuna_BD_timeseries_subsoil!C8*(Ultuna_subsoil_C_timeseries!C8/100)*(Ultuna_BD_ratio!C8-1)*20*100</f>
        <v>42.580045811077</v>
      </c>
      <c r="D8" s="0" t="n">
        <f aca="false">Ultuna_BD_timeseries_topsoil!D8*(Ultuna_topsoil_C_timeseries!D8/100)*20*100+Ultuna_BD_timeseries_subsoil!D8*(Ultuna_subsoil_C_timeseries!D8/100)*(Ultuna_BD_ratio!D8-1)*20*100</f>
        <v>42.2451257761443</v>
      </c>
      <c r="E8" s="0" t="n">
        <f aca="false">Ultuna_BD_timeseries_topsoil!E8*(Ultuna_topsoil_C_timeseries!E8/100)*20*100+Ultuna_BD_timeseries_subsoil!E8*(Ultuna_subsoil_C_timeseries!E8/100)*(Ultuna_BD_ratio!E8-1)*20*100</f>
        <v>41.9072078431207</v>
      </c>
      <c r="F8" s="0" t="n">
        <f aca="false">Ultuna_BD_timeseries_topsoil!F8*(Ultuna_topsoil_C_timeseries!F8/100)*20*100+Ultuna_BD_timeseries_subsoil!F8*(Ultuna_subsoil_C_timeseries!F8/100)*(Ultuna_BD_ratio!F8-1)*20*100</f>
        <v>41.5662593686479</v>
      </c>
      <c r="G8" s="0" t="n">
        <f aca="false">Ultuna_BD_timeseries_topsoil!G8*(Ultuna_topsoil_C_timeseries!G8/100)*20*100+Ultuna_BD_timeseries_subsoil!G8*(Ultuna_subsoil_C_timeseries!G8/100)*(Ultuna_BD_ratio!G8-1)*20*100</f>
        <v>41.2222471046385</v>
      </c>
      <c r="H8" s="0" t="n">
        <f aca="false">Ultuna_BD_timeseries_topsoil!H8*(Ultuna_topsoil_C_timeseries!H8/100)*20*100+Ultuna_BD_timeseries_subsoil!H8*(Ultuna_subsoil_C_timeseries!H8/100)*(Ultuna_BD_ratio!H8-1)*20*100</f>
        <v>40.8751371844611</v>
      </c>
      <c r="I8" s="0" t="n">
        <f aca="false">Ultuna_BD_timeseries_topsoil!I8*(Ultuna_topsoil_C_timeseries!I8/100)*20*100+Ultuna_BD_timeseries_subsoil!I8*(Ultuna_subsoil_C_timeseries!I8/100)*(Ultuna_BD_ratio!I8-1)*20*100</f>
        <v>40.524895108741</v>
      </c>
      <c r="J8" s="0" t="n">
        <f aca="false">Ultuna_BD_timeseries_topsoil!J8*(Ultuna_topsoil_C_timeseries!J8/100)*20*100+Ultuna_BD_timeseries_subsoil!J8*(Ultuna_subsoil_C_timeseries!J8/100)*(Ultuna_BD_ratio!J8-1)*20*100</f>
        <v>40.1714857307726</v>
      </c>
      <c r="K8" s="0" t="n">
        <f aca="false">Ultuna_BD_timeseries_topsoil!K8*(Ultuna_topsoil_C_timeseries!K8/100)*20*100+Ultuna_BD_timeseries_subsoil!K8*(Ultuna_subsoil_C_timeseries!K8/100)*(Ultuna_BD_ratio!K8-1)*20*100</f>
        <v>39.8148732415247</v>
      </c>
      <c r="L8" s="0" t="n">
        <f aca="false">Ultuna_BD_timeseries_topsoil!L8*(Ultuna_topsoil_C_timeseries!L8/100)*20*100+Ultuna_BD_timeseries_subsoil!L8*(Ultuna_subsoil_C_timeseries!L8/100)*(Ultuna_BD_ratio!L8-1)*20*100</f>
        <v>39.4550211542316</v>
      </c>
      <c r="M8" s="0" t="n">
        <f aca="false">Ultuna_BD_timeseries_topsoil!M8*(Ultuna_topsoil_C_timeseries!M8/100)*20*100+Ultuna_BD_timeseries_subsoil!M8*(Ultuna_subsoil_C_timeseries!M8/100)*(Ultuna_BD_ratio!M8-1)*20*100</f>
        <v>39.0918922885495</v>
      </c>
      <c r="N8" s="0" t="n">
        <f aca="false">Ultuna_BD_timeseries_topsoil!N8*(Ultuna_topsoil_C_timeseries!N8/100)*20*100+Ultuna_BD_timeseries_subsoil!N8*(Ultuna_subsoil_C_timeseries!N8/100)*(Ultuna_BD_ratio!N8-1)*20*100</f>
        <v>38.723337673815</v>
      </c>
      <c r="O8" s="0" t="n">
        <f aca="false">Ultuna_BD_timeseries_topsoil!O8*(Ultuna_topsoil_C_timeseries!O8/100)*20*100+Ultuna_BD_timeseries_subsoil!O8*(Ultuna_subsoil_C_timeseries!O8/100)*(Ultuna_BD_ratio!O8-1)*20*100</f>
        <v>38.3475380876735</v>
      </c>
      <c r="P8" s="0" t="n">
        <f aca="false">Ultuna_BD_timeseries_topsoil!P8*(Ultuna_topsoil_C_timeseries!P8/100)*20*100+Ultuna_BD_timeseries_subsoil!P8*(Ultuna_subsoil_C_timeseries!P8/100)*(Ultuna_BD_ratio!P8-1)*20*100</f>
        <v>37.9651933627309</v>
      </c>
      <c r="Q8" s="0" t="n">
        <f aca="false">Ultuna_BD_timeseries_topsoil!Q8*(Ultuna_topsoil_C_timeseries!Q8/100)*20*100+Ultuna_BD_timeseries_subsoil!Q8*(Ultuna_subsoil_C_timeseries!Q8/100)*(Ultuna_BD_ratio!Q8-1)*20*100</f>
        <v>37.5776213297857</v>
      </c>
      <c r="R8" s="0" t="n">
        <f aca="false">Ultuna_BD_timeseries_topsoil!R8*(Ultuna_topsoil_C_timeseries!R8/100)*20*100+Ultuna_BD_timeseries_subsoil!R8*(Ultuna_subsoil_C_timeseries!R8/100)*(Ultuna_BD_ratio!R8-1)*20*100</f>
        <v>37.1876652678816</v>
      </c>
      <c r="S8" s="0" t="n">
        <f aca="false">Ultuna_BD_timeseries_topsoil!S8*(Ultuna_topsoil_C_timeseries!S8/100)*20*100+Ultuna_BD_timeseries_subsoil!S8*(Ultuna_subsoil_C_timeseries!S8/100)*(Ultuna_BD_ratio!S8-1)*20*100</f>
        <v>36.8028651477166</v>
      </c>
      <c r="T8" s="0" t="n">
        <f aca="false">Ultuna_BD_timeseries_topsoil!T8*(Ultuna_topsoil_C_timeseries!T8/100)*20*100+Ultuna_BD_timeseries_subsoil!T8*(Ultuna_subsoil_C_timeseries!T8/100)*(Ultuna_BD_ratio!T8-1)*20*100</f>
        <v>36.4521703710258</v>
      </c>
      <c r="U8" s="0" t="n">
        <f aca="false">Ultuna_BD_timeseries_topsoil!U8*(Ultuna_topsoil_C_timeseries!U8/100)*20*100+Ultuna_BD_timeseries_subsoil!U8*(Ultuna_subsoil_C_timeseries!U8/100)*(Ultuna_BD_ratio!U8-1)*20*100</f>
        <v>36.1562998357246</v>
      </c>
      <c r="V8" s="0" t="n">
        <f aca="false">Ultuna_BD_timeseries_topsoil!V8*(Ultuna_topsoil_C_timeseries!V8/100)*20*100+Ultuna_BD_timeseries_subsoil!V8*(Ultuna_subsoil_C_timeseries!V8/100)*(Ultuna_BD_ratio!V8-1)*20*100</f>
        <v>32.9845627568392</v>
      </c>
      <c r="W8" s="0" t="n">
        <f aca="false">Ultuna_BD_timeseries_topsoil!W8*(Ultuna_topsoil_C_timeseries!W8/100)*20*100+Ultuna_BD_timeseries_subsoil!W8*(Ultuna_subsoil_C_timeseries!W8/100)*(Ultuna_BD_ratio!W8-1)*20*100</f>
        <v>36.1315994703164</v>
      </c>
      <c r="X8" s="0" t="n">
        <f aca="false">Ultuna_BD_timeseries_topsoil!X8*(Ultuna_topsoil_C_timeseries!X8/100)*20*100+Ultuna_BD_timeseries_subsoil!X8*(Ultuna_subsoil_C_timeseries!X8/100)*(Ultuna_BD_ratio!X8-1)*20*100</f>
        <v>36.2885719670707</v>
      </c>
      <c r="Y8" s="0" t="n">
        <f aca="false">Ultuna_BD_timeseries_topsoil!Y8*(Ultuna_topsoil_C_timeseries!Y8/100)*20*100+Ultuna_BD_timeseries_subsoil!Y8*(Ultuna_subsoil_C_timeseries!Y8/100)*(Ultuna_BD_ratio!Y8-1)*20*100</f>
        <v>36.3881166074728</v>
      </c>
      <c r="Z8" s="0" t="n">
        <f aca="false">Ultuna_BD_timeseries_topsoil!Z8*(Ultuna_topsoil_C_timeseries!Z8/100)*20*100+Ultuna_BD_timeseries_subsoil!Z8*(Ultuna_subsoil_C_timeseries!Z8/100)*(Ultuna_BD_ratio!Z8-1)*20*100</f>
        <v>36.2095998090611</v>
      </c>
      <c r="AA8" s="0" t="n">
        <f aca="false">Ultuna_BD_timeseries_topsoil!AA8*(Ultuna_topsoil_C_timeseries!AA8/100)*20*100+Ultuna_BD_timeseries_subsoil!AA8*(Ultuna_subsoil_C_timeseries!AA8/100)*(Ultuna_BD_ratio!AA8-1)*20*100</f>
        <v>35.7795657508746</v>
      </c>
      <c r="AB8" s="0" t="n">
        <f aca="false">Ultuna_BD_timeseries_topsoil!AB8*(Ultuna_topsoil_C_timeseries!AB8/100)*20*100+Ultuna_BD_timeseries_subsoil!AB8*(Ultuna_subsoil_C_timeseries!AB8/100)*(Ultuna_BD_ratio!AB8-1)*20*100</f>
        <v>35.2365013905942</v>
      </c>
      <c r="AC8" s="0" t="n">
        <f aca="false">Ultuna_BD_timeseries_topsoil!AC8*(Ultuna_topsoil_C_timeseries!AC8/100)*20*100+Ultuna_BD_timeseries_subsoil!AC8*(Ultuna_subsoil_C_timeseries!AC8/100)*(Ultuna_BD_ratio!AC8-1)*20*100</f>
        <v>34.6331502827447</v>
      </c>
      <c r="AD8" s="0" t="n">
        <f aca="false">Ultuna_BD_timeseries_topsoil!AD8*(Ultuna_topsoil_C_timeseries!AD8/100)*20*100+Ultuna_BD_timeseries_subsoil!AD8*(Ultuna_subsoil_C_timeseries!AD8/100)*(Ultuna_BD_ratio!AD8-1)*20*100</f>
        <v>33.3480222347115</v>
      </c>
      <c r="AE8" s="0" t="n">
        <f aca="false">Ultuna_BD_timeseries_topsoil!AE8*(Ultuna_topsoil_C_timeseries!AE8/100)*20*100+Ultuna_BD_timeseries_subsoil!AE8*(Ultuna_subsoil_C_timeseries!AE8/100)*(Ultuna_BD_ratio!AE8-1)*20*100</f>
        <v>32.0642476304715</v>
      </c>
      <c r="AF8" s="0" t="n">
        <f aca="false">Ultuna_BD_timeseries_topsoil!AF8*(Ultuna_topsoil_C_timeseries!AF8/100)*20*100+Ultuna_BD_timeseries_subsoil!AF8*(Ultuna_subsoil_C_timeseries!AF8/100)*(Ultuna_BD_ratio!AF8-1)*20*100</f>
        <v>31.2321287158549</v>
      </c>
      <c r="AG8" s="0" t="n">
        <f aca="false">Ultuna_BD_timeseries_topsoil!AG8*(Ultuna_topsoil_C_timeseries!AG8/100)*20*100+Ultuna_BD_timeseries_subsoil!AG8*(Ultuna_subsoil_C_timeseries!AG8/100)*(Ultuna_BD_ratio!AG8-1)*20*100</f>
        <v>30.6271817057083</v>
      </c>
      <c r="AH8" s="0" t="n">
        <f aca="false">Ultuna_BD_timeseries_topsoil!AH8*(Ultuna_topsoil_C_timeseries!AH8/100)*20*100+Ultuna_BD_timeseries_subsoil!AH8*(Ultuna_subsoil_C_timeseries!AH8/100)*(Ultuna_BD_ratio!AH8-1)*20*100</f>
        <v>31.5978360017295</v>
      </c>
      <c r="AI8" s="0" t="n">
        <f aca="false">Ultuna_BD_timeseries_topsoil!AI8*(Ultuna_topsoil_C_timeseries!AI8/100)*20*100+Ultuna_BD_timeseries_subsoil!AI8*(Ultuna_subsoil_C_timeseries!AI8/100)*(Ultuna_BD_ratio!AI8-1)*20*100</f>
        <v>32.5665466199166</v>
      </c>
      <c r="AJ8" s="0" t="n">
        <f aca="false">Ultuna_BD_timeseries_topsoil!AJ8*(Ultuna_topsoil_C_timeseries!AJ8/100)*20*100+Ultuna_BD_timeseries_subsoil!AJ8*(Ultuna_subsoil_C_timeseries!AJ8/100)*(Ultuna_BD_ratio!AJ8-1)*20*100</f>
        <v>33.054720408964</v>
      </c>
      <c r="AK8" s="0" t="n">
        <f aca="false">Ultuna_BD_timeseries_topsoil!AK8*(Ultuna_topsoil_C_timeseries!AK8/100)*20*100+Ultuna_BD_timeseries_subsoil!AK8*(Ultuna_subsoil_C_timeseries!AK8/100)*(Ultuna_BD_ratio!AK8-1)*20*100</f>
        <v>33.3750218266586</v>
      </c>
      <c r="AL8" s="0" t="n">
        <f aca="false">Ultuna_BD_timeseries_topsoil!AL8*(Ultuna_topsoil_C_timeseries!AL8/100)*20*100+Ultuna_BD_timeseries_subsoil!AL8*(Ultuna_subsoil_C_timeseries!AL8/100)*(Ultuna_BD_ratio!AL8-1)*20*100</f>
        <v>33.0171326885926</v>
      </c>
      <c r="AM8" s="0" t="n">
        <f aca="false">Ultuna_BD_timeseries_topsoil!AM8*(Ultuna_topsoil_C_timeseries!AM8/100)*20*100+Ultuna_BD_timeseries_subsoil!AM8*(Ultuna_subsoil_C_timeseries!AM8/100)*(Ultuna_BD_ratio!AM8-1)*20*100</f>
        <v>32.4968315813689</v>
      </c>
      <c r="AN8" s="0" t="n">
        <f aca="false">Ultuna_BD_timeseries_topsoil!AN8*(Ultuna_topsoil_C_timeseries!AN8/100)*20*100+Ultuna_BD_timeseries_subsoil!AN8*(Ultuna_subsoil_C_timeseries!AN8/100)*(Ultuna_BD_ratio!AN8-1)*20*100</f>
        <v>31.0773590664269</v>
      </c>
      <c r="AO8" s="0" t="n">
        <f aca="false">Ultuna_BD_timeseries_topsoil!AO8*(Ultuna_topsoil_C_timeseries!AO8/100)*20*100+Ultuna_BD_timeseries_subsoil!AO8*(Ultuna_subsoil_C_timeseries!AO8/100)*(Ultuna_BD_ratio!AO8-1)*20*100</f>
        <v>29.6594553862472</v>
      </c>
      <c r="AP8" s="0" t="n">
        <f aca="false">Ultuna_BD_timeseries_topsoil!AP8*(Ultuna_topsoil_C_timeseries!AP8/100)*20*100+Ultuna_BD_timeseries_subsoil!AP8*(Ultuna_subsoil_C_timeseries!AP8/100)*(Ultuna_BD_ratio!AP8-1)*20*100</f>
        <v>31.1804773596545</v>
      </c>
      <c r="AQ8" s="0" t="n">
        <f aca="false">Ultuna_BD_timeseries_topsoil!AQ8*(Ultuna_topsoil_C_timeseries!AQ8/100)*20*100+Ultuna_BD_timeseries_subsoil!AQ8*(Ultuna_subsoil_C_timeseries!AQ8/100)*(Ultuna_BD_ratio!AQ8-1)*20*100</f>
        <v>32.6987378139501</v>
      </c>
      <c r="AR8" s="0" t="n">
        <f aca="false">Ultuna_BD_timeseries_topsoil!AR8*(Ultuna_topsoil_C_timeseries!AR8/100)*20*100+Ultuna_BD_timeseries_subsoil!AR8*(Ultuna_subsoil_C_timeseries!AR8/100)*(Ultuna_BD_ratio!AR8-1)*20*100</f>
        <v>32.2588885527962</v>
      </c>
      <c r="AS8" s="0" t="n">
        <f aca="false">Ultuna_BD_timeseries_topsoil!AS8*(Ultuna_topsoil_C_timeseries!AS8/100)*20*100+Ultuna_BD_timeseries_subsoil!AS8*(Ultuna_subsoil_C_timeseries!AS8/100)*(Ultuna_BD_ratio!AS8-1)*20*100</f>
        <v>31.8191677717374</v>
      </c>
      <c r="AT8" s="0" t="n">
        <f aca="false">Ultuna_BD_timeseries_topsoil!AT8*(Ultuna_topsoil_C_timeseries!AT8/100)*20*100+Ultuna_BD_timeseries_subsoil!AT8*(Ultuna_subsoil_C_timeseries!AT8/100)*(Ultuna_BD_ratio!AT8-1)*20*100</f>
        <v>31.5190379053199</v>
      </c>
      <c r="AU8" s="0" t="n">
        <f aca="false">Ultuna_BD_timeseries_topsoil!AU8*(Ultuna_topsoil_C_timeseries!AU8/100)*20*100+Ultuna_BD_timeseries_subsoil!AU8*(Ultuna_subsoil_C_timeseries!AU8/100)*(Ultuna_BD_ratio!AU8-1)*20*100</f>
        <v>31.2188320969001</v>
      </c>
      <c r="AV8" s="0" t="n">
        <f aca="false">Ultuna_BD_timeseries_topsoil!AV8*(Ultuna_topsoil_C_timeseries!AV8/100)*20*100+Ultuna_BD_timeseries_subsoil!AV8*(Ultuna_subsoil_C_timeseries!AV8/100)*(Ultuna_BD_ratio!AV8-1)*20*100</f>
        <v>30.7922524307245</v>
      </c>
      <c r="AW8" s="0" t="n">
        <f aca="false">Ultuna_BD_timeseries_topsoil!AW8*(Ultuna_topsoil_C_timeseries!AW8/100)*20*100+Ultuna_BD_timeseries_subsoil!AW8*(Ultuna_subsoil_C_timeseries!AW8/100)*(Ultuna_BD_ratio!AW8-1)*20*100</f>
        <v>30.2146554578791</v>
      </c>
      <c r="AX8" s="0" t="n">
        <f aca="false">Ultuna_BD_timeseries_topsoil!AX8*(Ultuna_topsoil_C_timeseries!AX8/100)*20*100+Ultuna_BD_timeseries_subsoil!AX8*(Ultuna_subsoil_C_timeseries!AX8/100)*(Ultuna_BD_ratio!AX8-1)*20*100</f>
        <v>29.5738088614701</v>
      </c>
      <c r="AY8" s="0" t="n">
        <f aca="false">Ultuna_BD_timeseries_topsoil!AY8*(Ultuna_topsoil_C_timeseries!AY8/100)*20*100+Ultuna_BD_timeseries_subsoil!AY8*(Ultuna_subsoil_C_timeseries!AY8/100)*(Ultuna_BD_ratio!AY8-1)*20*100</f>
        <v>29.2113828913333</v>
      </c>
      <c r="AZ8" s="0" t="n">
        <f aca="false">Ultuna_BD_timeseries_topsoil!AZ8*(Ultuna_topsoil_C_timeseries!AZ8/100)*20*100+Ultuna_BD_timeseries_subsoil!AZ8*(Ultuna_subsoil_C_timeseries!AZ8/100)*(Ultuna_BD_ratio!AZ8-1)*20*100</f>
        <v>29.6333913850571</v>
      </c>
      <c r="BA8" s="0" t="n">
        <f aca="false">Ultuna_BD_timeseries_topsoil!BA8*(Ultuna_topsoil_C_timeseries!BA8/100)*20*100+Ultuna_BD_timeseries_subsoil!BA8*(Ultuna_subsoil_C_timeseries!BA8/100)*(Ultuna_BD_ratio!BA8-1)*20*100</f>
        <v>30.0542568874463</v>
      </c>
      <c r="BB8" s="0" t="n">
        <f aca="false">Ultuna_BD_timeseries_topsoil!BB8*(Ultuna_topsoil_C_timeseries!BB8/100)*20*100+Ultuna_BD_timeseries_subsoil!BB8*(Ultuna_subsoil_C_timeseries!BB8/100)*(Ultuna_BD_ratio!BB8-1)*20*100</f>
        <v>30.3278607560147</v>
      </c>
      <c r="BC8" s="0" t="n">
        <f aca="false">Ultuna_BD_timeseries_topsoil!BC8*(Ultuna_topsoil_C_timeseries!BC8/100)*20*100+Ultuna_BD_timeseries_subsoil!BC8*(Ultuna_subsoil_C_timeseries!BC8/100)*(Ultuna_BD_ratio!BC8-1)*20*100</f>
        <v>30.5046698773972</v>
      </c>
      <c r="BD8" s="0" t="n">
        <f aca="false">Ultuna_BD_timeseries_topsoil!BD8*(Ultuna_topsoil_C_timeseries!BD8/100)*20*100+Ultuna_BD_timeseries_subsoil!BD8*(Ultuna_subsoil_C_timeseries!BD8/100)*(Ultuna_BD_ratio!BD8-1)*20*100</f>
        <v>30.0949471854098</v>
      </c>
      <c r="BE8" s="0" t="n">
        <f aca="false">Ultuna_BD_timeseries_topsoil!BE8*(Ultuna_topsoil_C_timeseries!BE8/100)*20*100+Ultuna_BD_timeseries_subsoil!BE8*(Ultuna_subsoil_C_timeseries!BE8/100)*(Ultuna_BD_ratio!BE8-1)*20*100</f>
        <v>29.5960743213156</v>
      </c>
      <c r="BF8" s="0" t="n">
        <f aca="false">Ultuna_BD_timeseries_topsoil!BF8*(Ultuna_topsoil_C_timeseries!BF8/100)*20*100+Ultuna_BD_timeseries_subsoil!BF8*(Ultuna_subsoil_C_timeseries!BF8/100)*(Ultuna_BD_ratio!BF8-1)*20*100</f>
        <v>29.0176169364664</v>
      </c>
      <c r="BG8" s="0" t="n">
        <f aca="false">Ultuna_BD_timeseries_topsoil!BG8*(Ultuna_topsoil_C_timeseries!BG8/100)*20*100+Ultuna_BD_timeseries_subsoil!BG8*(Ultuna_subsoil_C_timeseries!BG8/100)*(Ultuna_BD_ratio!BG8-1)*20*100</f>
        <v>28.4395076773308</v>
      </c>
      <c r="BH8" s="0" t="n">
        <f aca="false">Ultuna_BD_timeseries_topsoil!BH8*(Ultuna_topsoil_C_timeseries!BH8/100)*20*100+Ultuna_BD_timeseries_subsoil!BH8*(Ultuna_subsoil_C_timeseries!BH8/100)*(Ultuna_BD_ratio!BH8-1)*20*100</f>
        <v>28.6898521037972</v>
      </c>
      <c r="BI8" s="0" t="n">
        <f aca="false">Ultuna_BD_timeseries_topsoil!BI8*(Ultuna_topsoil_C_timeseries!BI8/100)*20*100+Ultuna_BD_timeseries_subsoil!BI8*(Ultuna_subsoil_C_timeseries!BI8/100)*(Ultuna_BD_ratio!BI8-1)*20*100</f>
        <v>28.9393088360168</v>
      </c>
      <c r="BJ8" s="0" t="n">
        <f aca="false">Ultuna_BD_timeseries_topsoil!BJ8*(Ultuna_topsoil_C_timeseries!BJ8/100)*20*100+Ultuna_BD_timeseries_subsoil!BJ8*(Ultuna_subsoil_C_timeseries!BJ8/100)*(Ultuna_BD_ratio!BJ8-1)*20*100</f>
        <v>28.6384416357216</v>
      </c>
      <c r="BK8" s="0" t="n">
        <f aca="false">Ultuna_BD_timeseries_topsoil!BK8*(Ultuna_topsoil_C_timeseries!BK8/100)*20*100+Ultuna_BD_timeseries_subsoil!BK8*(Ultuna_subsoil_C_timeseries!BK8/100)*(Ultuna_BD_ratio!BK8-1)*20*100</f>
        <v>27.6453593056636</v>
      </c>
    </row>
    <row r="9" customFormat="false" ht="14.4" hidden="false" customHeight="false" outlineLevel="0" collapsed="false">
      <c r="A9" s="0" t="str">
        <f aca="false">Ultuna_BD_timeseries_topsoil!A9</f>
        <v>B</v>
      </c>
      <c r="B9" s="0" t="n">
        <f aca="false">Ultuna_BD_timeseries_topsoil!B9*(Ultuna_topsoil_C_timeseries!B9/100)*20*100+Ultuna_BD_timeseries_subsoil!B9*(Ultuna_subsoil_C_timeseries!B9/100)*(Ultuna_BD_ratio!B9-1)*20*100</f>
        <v>42.912</v>
      </c>
      <c r="C9" s="0" t="n">
        <f aca="false">Ultuna_BD_timeseries_topsoil!C9*(Ultuna_topsoil_C_timeseries!C9/100)*20*100+Ultuna_BD_timeseries_subsoil!C9*(Ultuna_subsoil_C_timeseries!C9/100)*(Ultuna_BD_ratio!C9-1)*20*100</f>
        <v>42.3278712249693</v>
      </c>
      <c r="D9" s="0" t="n">
        <f aca="false">Ultuna_BD_timeseries_topsoil!D9*(Ultuna_topsoil_C_timeseries!D9/100)*20*100+Ultuna_BD_timeseries_subsoil!D9*(Ultuna_subsoil_C_timeseries!D9/100)*(Ultuna_BD_ratio!D9-1)*20*100</f>
        <v>41.7913781200515</v>
      </c>
      <c r="E9" s="0" t="n">
        <f aca="false">Ultuna_BD_timeseries_topsoil!E9*(Ultuna_topsoil_C_timeseries!E9/100)*20*100+Ultuna_BD_timeseries_subsoil!E9*(Ultuna_subsoil_C_timeseries!E9/100)*(Ultuna_BD_ratio!E9-1)*20*100</f>
        <v>41.3023180505902</v>
      </c>
      <c r="F9" s="0" t="n">
        <f aca="false">Ultuna_BD_timeseries_topsoil!F9*(Ultuna_topsoil_C_timeseries!F9/100)*20*100+Ultuna_BD_timeseries_subsoil!F9*(Ultuna_subsoil_C_timeseries!F9/100)*(Ultuna_BD_ratio!F9-1)*20*100</f>
        <v>40.8604883820903</v>
      </c>
      <c r="G9" s="0" t="n">
        <f aca="false">Ultuna_BD_timeseries_topsoil!G9*(Ultuna_topsoil_C_timeseries!G9/100)*20*100+Ultuna_BD_timeseries_subsoil!G9*(Ultuna_subsoil_C_timeseries!G9/100)*(Ultuna_BD_ratio!G9-1)*20*100</f>
        <v>40.4656864802179</v>
      </c>
      <c r="H9" s="0" t="n">
        <f aca="false">Ultuna_BD_timeseries_topsoil!H9*(Ultuna_topsoil_C_timeseries!H9/100)*20*100+Ultuna_BD_timeseries_subsoil!H9*(Ultuna_subsoil_C_timeseries!H9/100)*(Ultuna_BD_ratio!H9-1)*20*100</f>
        <v>40.1177097108025</v>
      </c>
      <c r="I9" s="0" t="n">
        <f aca="false">Ultuna_BD_timeseries_topsoil!I9*(Ultuna_topsoil_C_timeseries!I9/100)*20*100+Ultuna_BD_timeseries_subsoil!I9*(Ultuna_subsoil_C_timeseries!I9/100)*(Ultuna_BD_ratio!I9-1)*20*100</f>
        <v>39.816355439839</v>
      </c>
      <c r="J9" s="0" t="n">
        <f aca="false">Ultuna_BD_timeseries_topsoil!J9*(Ultuna_topsoil_C_timeseries!J9/100)*20*100+Ultuna_BD_timeseries_subsoil!J9*(Ultuna_subsoil_C_timeseries!J9/100)*(Ultuna_BD_ratio!J9-1)*20*100</f>
        <v>39.5614210334866</v>
      </c>
      <c r="K9" s="0" t="n">
        <f aca="false">Ultuna_BD_timeseries_topsoil!K9*(Ultuna_topsoil_C_timeseries!K9/100)*20*100+Ultuna_BD_timeseries_subsoil!K9*(Ultuna_subsoil_C_timeseries!K9/100)*(Ultuna_BD_ratio!K9-1)*20*100</f>
        <v>39.3527038580722</v>
      </c>
      <c r="L9" s="0" t="n">
        <f aca="false">Ultuna_BD_timeseries_topsoil!L9*(Ultuna_topsoil_C_timeseries!L9/100)*20*100+Ultuna_BD_timeseries_subsoil!L9*(Ultuna_subsoil_C_timeseries!L9/100)*(Ultuna_BD_ratio!L9-1)*20*100</f>
        <v>39.1900012800905</v>
      </c>
      <c r="M9" s="0" t="n">
        <f aca="false">Ultuna_BD_timeseries_topsoil!M9*(Ultuna_topsoil_C_timeseries!M9/100)*20*100+Ultuna_BD_timeseries_subsoil!M9*(Ultuna_subsoil_C_timeseries!M9/100)*(Ultuna_BD_ratio!M9-1)*20*100</f>
        <v>39.0731106662057</v>
      </c>
      <c r="N9" s="0" t="n">
        <f aca="false">Ultuna_BD_timeseries_topsoil!N9*(Ultuna_topsoil_C_timeseries!N9/100)*20*100+Ultuna_BD_timeseries_subsoil!N9*(Ultuna_subsoil_C_timeseries!N9/100)*(Ultuna_BD_ratio!N9-1)*20*100</f>
        <v>38.9931718057748</v>
      </c>
      <c r="O9" s="0" t="n">
        <f aca="false">Ultuna_BD_timeseries_topsoil!O9*(Ultuna_topsoil_C_timeseries!O9/100)*20*100+Ultuna_BD_timeseries_subsoil!O9*(Ultuna_subsoil_C_timeseries!O9/100)*(Ultuna_BD_ratio!O9-1)*20*100</f>
        <v>38.93970792002</v>
      </c>
      <c r="P9" s="0" t="n">
        <f aca="false">Ultuna_BD_timeseries_topsoil!P9*(Ultuna_topsoil_C_timeseries!P9/100)*20*100+Ultuna_BD_timeseries_subsoil!P9*(Ultuna_subsoil_C_timeseries!P9/100)*(Ultuna_BD_ratio!P9-1)*20*100</f>
        <v>38.9089367873812</v>
      </c>
      <c r="Q9" s="0" t="n">
        <f aca="false">Ultuna_BD_timeseries_topsoil!Q9*(Ultuna_topsoil_C_timeseries!Q9/100)*20*100+Ultuna_BD_timeseries_subsoil!Q9*(Ultuna_subsoil_C_timeseries!Q9/100)*(Ultuna_BD_ratio!Q9-1)*20*100</f>
        <v>38.8944020910492</v>
      </c>
      <c r="R9" s="0" t="n">
        <f aca="false">Ultuna_BD_timeseries_topsoil!R9*(Ultuna_topsoil_C_timeseries!R9/100)*20*100+Ultuna_BD_timeseries_subsoil!R9*(Ultuna_subsoil_C_timeseries!R9/100)*(Ultuna_BD_ratio!R9-1)*20*100</f>
        <v>38.8839543791218</v>
      </c>
      <c r="S9" s="0" t="n">
        <f aca="false">Ultuna_BD_timeseries_topsoil!S9*(Ultuna_topsoil_C_timeseries!S9/100)*20*100+Ultuna_BD_timeseries_subsoil!S9*(Ultuna_subsoil_C_timeseries!S9/100)*(Ultuna_BD_ratio!S9-1)*20*100</f>
        <v>38.8514489313977</v>
      </c>
      <c r="T9" s="0" t="n">
        <f aca="false">Ultuna_BD_timeseries_topsoil!T9*(Ultuna_topsoil_C_timeseries!T9/100)*20*100+Ultuna_BD_timeseries_subsoil!T9*(Ultuna_subsoil_C_timeseries!T9/100)*(Ultuna_BD_ratio!T9-1)*20*100</f>
        <v>38.7279337141993</v>
      </c>
      <c r="U9" s="0" t="n">
        <f aca="false">Ultuna_BD_timeseries_topsoil!U9*(Ultuna_topsoil_C_timeseries!U9/100)*20*100+Ultuna_BD_timeseries_subsoil!U9*(Ultuna_subsoil_C_timeseries!U9/100)*(Ultuna_BD_ratio!U9-1)*20*100</f>
        <v>38.4388327299384</v>
      </c>
      <c r="V9" s="0" t="n">
        <f aca="false">Ultuna_BD_timeseries_topsoil!V9*(Ultuna_topsoil_C_timeseries!V9/100)*20*100+Ultuna_BD_timeseries_subsoil!V9*(Ultuna_subsoil_C_timeseries!V9/100)*(Ultuna_BD_ratio!V9-1)*20*100</f>
        <v>35.0229453156716</v>
      </c>
      <c r="W9" s="0" t="n">
        <f aca="false">Ultuna_BD_timeseries_topsoil!W9*(Ultuna_topsoil_C_timeseries!W9/100)*20*100+Ultuna_BD_timeseries_subsoil!W9*(Ultuna_subsoil_C_timeseries!W9/100)*(Ultuna_BD_ratio!W9-1)*20*100</f>
        <v>36.4671984371206</v>
      </c>
      <c r="X9" s="0" t="n">
        <f aca="false">Ultuna_BD_timeseries_topsoil!X9*(Ultuna_topsoil_C_timeseries!X9/100)*20*100+Ultuna_BD_timeseries_subsoil!X9*(Ultuna_subsoil_C_timeseries!X9/100)*(Ultuna_BD_ratio!X9-1)*20*100</f>
        <v>37.3390626240895</v>
      </c>
      <c r="Y9" s="0" t="n">
        <f aca="false">Ultuna_BD_timeseries_topsoil!Y9*(Ultuna_topsoil_C_timeseries!Y9/100)*20*100+Ultuna_BD_timeseries_subsoil!Y9*(Ultuna_subsoil_C_timeseries!Y9/100)*(Ultuna_BD_ratio!Y9-1)*20*100</f>
        <v>37.846780538334</v>
      </c>
      <c r="Z9" s="0" t="n">
        <f aca="false">Ultuna_BD_timeseries_topsoil!Z9*(Ultuna_topsoil_C_timeseries!Z9/100)*20*100+Ultuna_BD_timeseries_subsoil!Z9*(Ultuna_subsoil_C_timeseries!Z9/100)*(Ultuna_BD_ratio!Z9-1)*20*100</f>
        <v>37.6871113010956</v>
      </c>
      <c r="AA9" s="0" t="n">
        <f aca="false">Ultuna_BD_timeseries_topsoil!AA9*(Ultuna_topsoil_C_timeseries!AA9/100)*20*100+Ultuna_BD_timeseries_subsoil!AA9*(Ultuna_subsoil_C_timeseries!AA9/100)*(Ultuna_BD_ratio!AA9-1)*20*100</f>
        <v>37.3922746364339</v>
      </c>
      <c r="AB9" s="0" t="n">
        <f aca="false">Ultuna_BD_timeseries_topsoil!AB9*(Ultuna_topsoil_C_timeseries!AB9/100)*20*100+Ultuna_BD_timeseries_subsoil!AB9*(Ultuna_subsoil_C_timeseries!AB9/100)*(Ultuna_BD_ratio!AB9-1)*20*100</f>
        <v>37.0579138915613</v>
      </c>
      <c r="AC9" s="0" t="n">
        <f aca="false">Ultuna_BD_timeseries_topsoil!AC9*(Ultuna_topsoil_C_timeseries!AC9/100)*20*100+Ultuna_BD_timeseries_subsoil!AC9*(Ultuna_subsoil_C_timeseries!AC9/100)*(Ultuna_BD_ratio!AC9-1)*20*100</f>
        <v>36.7071207584884</v>
      </c>
      <c r="AD9" s="0" t="n">
        <f aca="false">Ultuna_BD_timeseries_topsoil!AD9*(Ultuna_topsoil_C_timeseries!AD9/100)*20*100+Ultuna_BD_timeseries_subsoil!AD9*(Ultuna_subsoil_C_timeseries!AD9/100)*(Ultuna_BD_ratio!AD9-1)*20*100</f>
        <v>36.2860398928002</v>
      </c>
      <c r="AE9" s="0" t="n">
        <f aca="false">Ultuna_BD_timeseries_topsoil!AE9*(Ultuna_topsoil_C_timeseries!AE9/100)*20*100+Ultuna_BD_timeseries_subsoil!AE9*(Ultuna_subsoil_C_timeseries!AE9/100)*(Ultuna_BD_ratio!AE9-1)*20*100</f>
        <v>35.8661542864977</v>
      </c>
      <c r="AF9" s="0" t="n">
        <f aca="false">Ultuna_BD_timeseries_topsoil!AF9*(Ultuna_topsoil_C_timeseries!AF9/100)*20*100+Ultuna_BD_timeseries_subsoil!AF9*(Ultuna_subsoil_C_timeseries!AF9/100)*(Ultuna_BD_ratio!AF9-1)*20*100</f>
        <v>35.447463971691</v>
      </c>
      <c r="AG9" s="0" t="n">
        <f aca="false">Ultuna_BD_timeseries_topsoil!AG9*(Ultuna_topsoil_C_timeseries!AG9/100)*20*100+Ultuna_BD_timeseries_subsoil!AG9*(Ultuna_subsoil_C_timeseries!AG9/100)*(Ultuna_BD_ratio!AG9-1)*20*100</f>
        <v>35.0299689806871</v>
      </c>
      <c r="AH9" s="0" t="n">
        <f aca="false">Ultuna_BD_timeseries_topsoil!AH9*(Ultuna_topsoil_C_timeseries!AH9/100)*20*100+Ultuna_BD_timeseries_subsoil!AH9*(Ultuna_subsoil_C_timeseries!AH9/100)*(Ultuna_BD_ratio!AH9-1)*20*100</f>
        <v>34.8465842321619</v>
      </c>
      <c r="AI9" s="0" t="n">
        <f aca="false">Ultuna_BD_timeseries_topsoil!AI9*(Ultuna_topsoil_C_timeseries!AI9/100)*20*100+Ultuna_BD_timeseries_subsoil!AI9*(Ultuna_subsoil_C_timeseries!AI9/100)*(Ultuna_BD_ratio!AI9-1)*20*100</f>
        <v>34.7467527596662</v>
      </c>
      <c r="AJ9" s="0" t="n">
        <f aca="false">Ultuna_BD_timeseries_topsoil!AJ9*(Ultuna_topsoil_C_timeseries!AJ9/100)*20*100+Ultuna_BD_timeseries_subsoil!AJ9*(Ultuna_subsoil_C_timeseries!AJ9/100)*(Ultuna_BD_ratio!AJ9-1)*20*100</f>
        <v>35.0161822141474</v>
      </c>
      <c r="AK9" s="0" t="n">
        <f aca="false">Ultuna_BD_timeseries_topsoil!AK9*(Ultuna_topsoil_C_timeseries!AK9/100)*20*100+Ultuna_BD_timeseries_subsoil!AK9*(Ultuna_subsoil_C_timeseries!AK9/100)*(Ultuna_BD_ratio!AK9-1)*20*100</f>
        <v>35.2847001281549</v>
      </c>
      <c r="AL9" s="0" t="n">
        <f aca="false">Ultuna_BD_timeseries_topsoil!AL9*(Ultuna_topsoil_C_timeseries!AL9/100)*20*100+Ultuna_BD_timeseries_subsoil!AL9*(Ultuna_subsoil_C_timeseries!AL9/100)*(Ultuna_BD_ratio!AL9-1)*20*100</f>
        <v>35.1754038358999</v>
      </c>
      <c r="AM9" s="0" t="n">
        <f aca="false">Ultuna_BD_timeseries_topsoil!AM9*(Ultuna_topsoil_C_timeseries!AM9/100)*20*100+Ultuna_BD_timeseries_subsoil!AM9*(Ultuna_subsoil_C_timeseries!AM9/100)*(Ultuna_BD_ratio!AM9-1)*20*100</f>
        <v>35.0017767683833</v>
      </c>
      <c r="AN9" s="0" t="n">
        <f aca="false">Ultuna_BD_timeseries_topsoil!AN9*(Ultuna_topsoil_C_timeseries!AN9/100)*20*100+Ultuna_BD_timeseries_subsoil!AN9*(Ultuna_subsoil_C_timeseries!AN9/100)*(Ultuna_BD_ratio!AN9-1)*20*100</f>
        <v>33.9088902881054</v>
      </c>
      <c r="AO9" s="0" t="n">
        <f aca="false">Ultuna_BD_timeseries_topsoil!AO9*(Ultuna_topsoil_C_timeseries!AO9/100)*20*100+Ultuna_BD_timeseries_subsoil!AO9*(Ultuna_subsoil_C_timeseries!AO9/100)*(Ultuna_BD_ratio!AO9-1)*20*100</f>
        <v>32.8193063928602</v>
      </c>
      <c r="AP9" s="0" t="n">
        <f aca="false">Ultuna_BD_timeseries_topsoil!AP9*(Ultuna_topsoil_C_timeseries!AP9/100)*20*100+Ultuna_BD_timeseries_subsoil!AP9*(Ultuna_subsoil_C_timeseries!AP9/100)*(Ultuna_BD_ratio!AP9-1)*20*100</f>
        <v>34.4444654765384</v>
      </c>
      <c r="AQ9" s="0" t="n">
        <f aca="false">Ultuna_BD_timeseries_topsoil!AQ9*(Ultuna_topsoil_C_timeseries!AQ9/100)*20*100+Ultuna_BD_timeseries_subsoil!AQ9*(Ultuna_subsoil_C_timeseries!AQ9/100)*(Ultuna_BD_ratio!AQ9-1)*20*100</f>
        <v>36.0644992317458</v>
      </c>
      <c r="AR9" s="0" t="n">
        <f aca="false">Ultuna_BD_timeseries_topsoil!AR9*(Ultuna_topsoil_C_timeseries!AR9/100)*20*100+Ultuna_BD_timeseries_subsoil!AR9*(Ultuna_subsoil_C_timeseries!AR9/100)*(Ultuna_BD_ratio!AR9-1)*20*100</f>
        <v>35.2466965531013</v>
      </c>
      <c r="AS9" s="0" t="n">
        <f aca="false">Ultuna_BD_timeseries_topsoil!AS9*(Ultuna_topsoil_C_timeseries!AS9/100)*20*100+Ultuna_BD_timeseries_subsoil!AS9*(Ultuna_subsoil_C_timeseries!AS9/100)*(Ultuna_BD_ratio!AS9-1)*20*100</f>
        <v>34.4313537991642</v>
      </c>
      <c r="AT9" s="0" t="n">
        <f aca="false">Ultuna_BD_timeseries_topsoil!AT9*(Ultuna_topsoil_C_timeseries!AT9/100)*20*100+Ultuna_BD_timeseries_subsoil!AT9*(Ultuna_subsoil_C_timeseries!AT9/100)*(Ultuna_BD_ratio!AT9-1)*20*100</f>
        <v>34.0226586643007</v>
      </c>
      <c r="AU9" s="0" t="n">
        <f aca="false">Ultuna_BD_timeseries_topsoil!AU9*(Ultuna_topsoil_C_timeseries!AU9/100)*20*100+Ultuna_BD_timeseries_subsoil!AU9*(Ultuna_subsoil_C_timeseries!AU9/100)*(Ultuna_BD_ratio!AU9-1)*20*100</f>
        <v>33.6151593270796</v>
      </c>
      <c r="AV9" s="0" t="n">
        <f aca="false">Ultuna_BD_timeseries_topsoil!AV9*(Ultuna_topsoil_C_timeseries!AV9/100)*20*100+Ultuna_BD_timeseries_subsoil!AV9*(Ultuna_subsoil_C_timeseries!AV9/100)*(Ultuna_BD_ratio!AV9-1)*20*100</f>
        <v>33.0827941390427</v>
      </c>
      <c r="AW9" s="0" t="n">
        <f aca="false">Ultuna_BD_timeseries_topsoil!AW9*(Ultuna_topsoil_C_timeseries!AW9/100)*20*100+Ultuna_BD_timeseries_subsoil!AW9*(Ultuna_subsoil_C_timeseries!AW9/100)*(Ultuna_BD_ratio!AW9-1)*20*100</f>
        <v>32.4014568241803</v>
      </c>
      <c r="AX9" s="0" t="n">
        <f aca="false">Ultuna_BD_timeseries_topsoil!AX9*(Ultuna_topsoil_C_timeseries!AX9/100)*20*100+Ultuna_BD_timeseries_subsoil!AX9*(Ultuna_subsoil_C_timeseries!AX9/100)*(Ultuna_BD_ratio!AX9-1)*20*100</f>
        <v>31.6497074309292</v>
      </c>
      <c r="AY9" s="0" t="n">
        <f aca="false">Ultuna_BD_timeseries_topsoil!AY9*(Ultuna_topsoil_C_timeseries!AY9/100)*20*100+Ultuna_BD_timeseries_subsoil!AY9*(Ultuna_subsoil_C_timeseries!AY9/100)*(Ultuna_BD_ratio!AY9-1)*20*100</f>
        <v>31.1950663347528</v>
      </c>
      <c r="AZ9" s="0" t="n">
        <f aca="false">Ultuna_BD_timeseries_topsoil!AZ9*(Ultuna_topsoil_C_timeseries!AZ9/100)*20*100+Ultuna_BD_timeseries_subsoil!AZ9*(Ultuna_subsoil_C_timeseries!AZ9/100)*(Ultuna_BD_ratio!AZ9-1)*20*100</f>
        <v>31.4097958881568</v>
      </c>
      <c r="BA9" s="0" t="n">
        <f aca="false">Ultuna_BD_timeseries_topsoil!BA9*(Ultuna_topsoil_C_timeseries!BA9/100)*20*100+Ultuna_BD_timeseries_subsoil!BA9*(Ultuna_subsoil_C_timeseries!BA9/100)*(Ultuna_BD_ratio!BA9-1)*20*100</f>
        <v>31.7016434822464</v>
      </c>
      <c r="BB9" s="0" t="n">
        <f aca="false">Ultuna_BD_timeseries_topsoil!BB9*(Ultuna_topsoil_C_timeseries!BB9/100)*20*100+Ultuna_BD_timeseries_subsoil!BB9*(Ultuna_subsoil_C_timeseries!BB9/100)*(Ultuna_BD_ratio!BB9-1)*20*100</f>
        <v>32.725281845612</v>
      </c>
      <c r="BC9" s="0" t="n">
        <f aca="false">Ultuna_BD_timeseries_topsoil!BC9*(Ultuna_topsoil_C_timeseries!BC9/100)*20*100+Ultuna_BD_timeseries_subsoil!BC9*(Ultuna_subsoil_C_timeseries!BC9/100)*(Ultuna_BD_ratio!BC9-1)*20*100</f>
        <v>33.7456073261749</v>
      </c>
      <c r="BD9" s="0" t="n">
        <f aca="false">Ultuna_BD_timeseries_topsoil!BD9*(Ultuna_topsoil_C_timeseries!BD9/100)*20*100+Ultuna_BD_timeseries_subsoil!BD9*(Ultuna_subsoil_C_timeseries!BD9/100)*(Ultuna_BD_ratio!BD9-1)*20*100</f>
        <v>32.9987443782584</v>
      </c>
      <c r="BE9" s="0" t="n">
        <f aca="false">Ultuna_BD_timeseries_topsoil!BE9*(Ultuna_topsoil_C_timeseries!BE9/100)*20*100+Ultuna_BD_timeseries_subsoil!BE9*(Ultuna_subsoil_C_timeseries!BE9/100)*(Ultuna_BD_ratio!BE9-1)*20*100</f>
        <v>32.2541732303784</v>
      </c>
      <c r="BF9" s="0" t="n">
        <f aca="false">Ultuna_BD_timeseries_topsoil!BF9*(Ultuna_topsoil_C_timeseries!BF9/100)*20*100+Ultuna_BD_timeseries_subsoil!BF9*(Ultuna_subsoil_C_timeseries!BF9/100)*(Ultuna_BD_ratio!BF9-1)*20*100</f>
        <v>31.7875457665906</v>
      </c>
      <c r="BG9" s="0" t="n">
        <f aca="false">Ultuna_BD_timeseries_topsoil!BG9*(Ultuna_topsoil_C_timeseries!BG9/100)*20*100+Ultuna_BD_timeseries_subsoil!BG9*(Ultuna_subsoil_C_timeseries!BG9/100)*(Ultuna_BD_ratio!BG9-1)*20*100</f>
        <v>31.4582551392867</v>
      </c>
      <c r="BH9" s="0" t="n">
        <f aca="false">Ultuna_BD_timeseries_topsoil!BH9*(Ultuna_topsoil_C_timeseries!BH9/100)*20*100+Ultuna_BD_timeseries_subsoil!BH9*(Ultuna_subsoil_C_timeseries!BH9/100)*(Ultuna_BD_ratio!BH9-1)*20*100</f>
        <v>31.4574287674256</v>
      </c>
      <c r="BI9" s="0" t="n">
        <f aca="false">Ultuna_BD_timeseries_topsoil!BI9*(Ultuna_topsoil_C_timeseries!BI9/100)*20*100+Ultuna_BD_timeseries_subsoil!BI9*(Ultuna_subsoil_C_timeseries!BI9/100)*(Ultuna_BD_ratio!BI9-1)*20*100</f>
        <v>31.4565345131245</v>
      </c>
      <c r="BJ9" s="0" t="n">
        <f aca="false">Ultuna_BD_timeseries_topsoil!BJ9*(Ultuna_topsoil_C_timeseries!BJ9/100)*20*100+Ultuna_BD_timeseries_subsoil!BJ9*(Ultuna_subsoil_C_timeseries!BJ9/100)*(Ultuna_BD_ratio!BJ9-1)*20*100</f>
        <v>31.1782670143448</v>
      </c>
      <c r="BK9" s="0" t="n">
        <f aca="false">Ultuna_BD_timeseries_topsoil!BK9*(Ultuna_topsoil_C_timeseries!BK9/100)*20*100+Ultuna_BD_timeseries_subsoil!BK9*(Ultuna_subsoil_C_timeseries!BK9/100)*(Ultuna_BD_ratio!BK9-1)*20*100</f>
        <v>30.4578228239173</v>
      </c>
    </row>
    <row r="10" customFormat="false" ht="14.4" hidden="false" customHeight="false" outlineLevel="0" collapsed="false">
      <c r="A10" s="0" t="str">
        <f aca="false">Ultuna_BD_timeseries_topsoil!A10</f>
        <v>C</v>
      </c>
      <c r="B10" s="0" t="n">
        <f aca="false">Ultuna_BD_timeseries_topsoil!B10*(Ultuna_topsoil_C_timeseries!B10/100)*20*100+Ultuna_BD_timeseries_subsoil!B10*(Ultuna_subsoil_C_timeseries!B10/100)*(Ultuna_BD_ratio!B10-1)*20*100</f>
        <v>43.776</v>
      </c>
      <c r="C10" s="0" t="n">
        <f aca="false">Ultuna_BD_timeseries_topsoil!C10*(Ultuna_topsoil_C_timeseries!C10/100)*20*100+Ultuna_BD_timeseries_subsoil!C10*(Ultuna_subsoil_C_timeseries!C10/100)*(Ultuna_BD_ratio!C10-1)*20*100</f>
        <v>42.9128824291338</v>
      </c>
      <c r="D10" s="0" t="n">
        <f aca="false">Ultuna_BD_timeseries_topsoil!D10*(Ultuna_topsoil_C_timeseries!D10/100)*20*100+Ultuna_BD_timeseries_subsoil!D10*(Ultuna_subsoil_C_timeseries!D10/100)*(Ultuna_BD_ratio!D10-1)*20*100</f>
        <v>42.63844830066</v>
      </c>
      <c r="E10" s="0" t="n">
        <f aca="false">Ultuna_BD_timeseries_topsoil!E10*(Ultuna_topsoil_C_timeseries!E10/100)*20*100+Ultuna_BD_timeseries_subsoil!E10*(Ultuna_subsoil_C_timeseries!E10/100)*(Ultuna_BD_ratio!E10-1)*20*100</f>
        <v>42.3766287107048</v>
      </c>
      <c r="F10" s="0" t="n">
        <f aca="false">Ultuna_BD_timeseries_topsoil!F10*(Ultuna_topsoil_C_timeseries!F10/100)*20*100+Ultuna_BD_timeseries_subsoil!F10*(Ultuna_subsoil_C_timeseries!F10/100)*(Ultuna_BD_ratio!F10-1)*20*100</f>
        <v>42.1273547550591</v>
      </c>
      <c r="G10" s="0" t="n">
        <f aca="false">Ultuna_BD_timeseries_topsoil!G10*(Ultuna_topsoil_C_timeseries!G10/100)*20*100+Ultuna_BD_timeseries_subsoil!G10*(Ultuna_subsoil_C_timeseries!G10/100)*(Ultuna_BD_ratio!G10-1)*20*100</f>
        <v>41.8905575291744</v>
      </c>
      <c r="H10" s="0" t="n">
        <f aca="false">Ultuna_BD_timeseries_topsoil!H10*(Ultuna_topsoil_C_timeseries!H10/100)*20*100+Ultuna_BD_timeseries_subsoil!H10*(Ultuna_subsoil_C_timeseries!H10/100)*(Ultuna_BD_ratio!H10-1)*20*100</f>
        <v>41.666168128161</v>
      </c>
      <c r="I10" s="0" t="n">
        <f aca="false">Ultuna_BD_timeseries_topsoil!I10*(Ultuna_topsoil_C_timeseries!I10/100)*20*100+Ultuna_BD_timeseries_subsoil!I10*(Ultuna_subsoil_C_timeseries!I10/100)*(Ultuna_BD_ratio!I10-1)*20*100</f>
        <v>41.4541176467833</v>
      </c>
      <c r="J10" s="0" t="n">
        <f aca="false">Ultuna_BD_timeseries_topsoil!J10*(Ultuna_topsoil_C_timeseries!J10/100)*20*100+Ultuna_BD_timeseries_subsoil!J10*(Ultuna_subsoil_C_timeseries!J10/100)*(Ultuna_BD_ratio!J10-1)*20*100</f>
        <v>41.2543371794559</v>
      </c>
      <c r="K10" s="0" t="n">
        <f aca="false">Ultuna_BD_timeseries_topsoil!K10*(Ultuna_topsoil_C_timeseries!K10/100)*20*100+Ultuna_BD_timeseries_subsoil!K10*(Ultuna_subsoil_C_timeseries!K10/100)*(Ultuna_BD_ratio!K10-1)*20*100</f>
        <v>41.0667578202429</v>
      </c>
      <c r="L10" s="0" t="n">
        <f aca="false">Ultuna_BD_timeseries_topsoil!L10*(Ultuna_topsoil_C_timeseries!L10/100)*20*100+Ultuna_BD_timeseries_subsoil!L10*(Ultuna_subsoil_C_timeseries!L10/100)*(Ultuna_BD_ratio!L10-1)*20*100</f>
        <v>40.891310662851</v>
      </c>
      <c r="M10" s="0" t="n">
        <f aca="false">Ultuna_BD_timeseries_topsoil!M10*(Ultuna_topsoil_C_timeseries!M10/100)*20*100+Ultuna_BD_timeseries_subsoil!M10*(Ultuna_subsoil_C_timeseries!M10/100)*(Ultuna_BD_ratio!M10-1)*20*100</f>
        <v>40.7279268006283</v>
      </c>
      <c r="N10" s="0" t="n">
        <f aca="false">Ultuna_BD_timeseries_topsoil!N10*(Ultuna_topsoil_C_timeseries!N10/100)*20*100+Ultuna_BD_timeseries_subsoil!N10*(Ultuna_subsoil_C_timeseries!N10/100)*(Ultuna_BD_ratio!N10-1)*20*100</f>
        <v>40.5768675313509</v>
      </c>
      <c r="O10" s="0" t="n">
        <f aca="false">Ultuna_BD_timeseries_topsoil!O10*(Ultuna_topsoil_C_timeseries!O10/100)*20*100+Ultuna_BD_timeseries_subsoil!O10*(Ultuna_subsoil_C_timeseries!O10/100)*(Ultuna_BD_ratio!O10-1)*20*100</f>
        <v>40.4379468000726</v>
      </c>
      <c r="P10" s="0" t="n">
        <f aca="false">Ultuna_BD_timeseries_topsoil!P10*(Ultuna_topsoil_C_timeseries!P10/100)*20*100+Ultuna_BD_timeseries_subsoil!P10*(Ultuna_subsoil_C_timeseries!P10/100)*(Ultuna_BD_ratio!P10-1)*20*100</f>
        <v>40.3100513967696</v>
      </c>
      <c r="Q10" s="0" t="n">
        <f aca="false">Ultuna_BD_timeseries_topsoil!Q10*(Ultuna_topsoil_C_timeseries!Q10/100)*20*100+Ultuna_BD_timeseries_subsoil!Q10*(Ultuna_subsoil_C_timeseries!Q10/100)*(Ultuna_BD_ratio!Q10-1)*20*100</f>
        <v>40.1911068659435</v>
      </c>
      <c r="R10" s="0" t="n">
        <f aca="false">Ultuna_BD_timeseries_topsoil!R10*(Ultuna_topsoil_C_timeseries!R10/100)*20*100+Ultuna_BD_timeseries_subsoil!R10*(Ultuna_subsoil_C_timeseries!R10/100)*(Ultuna_BD_ratio!R10-1)*20*100</f>
        <v>40.0766187307209</v>
      </c>
      <c r="S10" s="0" t="n">
        <f aca="false">Ultuna_BD_timeseries_topsoil!S10*(Ultuna_topsoil_C_timeseries!S10/100)*20*100+Ultuna_BD_timeseries_subsoil!S10*(Ultuna_subsoil_C_timeseries!S10/100)*(Ultuna_BD_ratio!S10-1)*20*100</f>
        <v>39.9543994212177</v>
      </c>
      <c r="T10" s="0" t="n">
        <f aca="false">Ultuna_BD_timeseries_topsoil!T10*(Ultuna_topsoil_C_timeseries!T10/100)*20*100+Ultuna_BD_timeseries_subsoil!T10*(Ultuna_subsoil_C_timeseries!T10/100)*(Ultuna_BD_ratio!T10-1)*20*100</f>
        <v>39.7748582773009</v>
      </c>
      <c r="U10" s="0" t="n">
        <f aca="false">Ultuna_BD_timeseries_topsoil!U10*(Ultuna_topsoil_C_timeseries!U10/100)*20*100+Ultuna_BD_timeseries_subsoil!U10*(Ultuna_subsoil_C_timeseries!U10/100)*(Ultuna_BD_ratio!U10-1)*20*100</f>
        <v>38.64901780309</v>
      </c>
      <c r="V10" s="0" t="n">
        <f aca="false">Ultuna_BD_timeseries_topsoil!V10*(Ultuna_topsoil_C_timeseries!V10/100)*20*100+Ultuna_BD_timeseries_subsoil!V10*(Ultuna_subsoil_C_timeseries!V10/100)*(Ultuna_BD_ratio!V10-1)*20*100</f>
        <v>38.7203999877098</v>
      </c>
      <c r="W10" s="0" t="n">
        <f aca="false">Ultuna_BD_timeseries_topsoil!W10*(Ultuna_topsoil_C_timeseries!W10/100)*20*100+Ultuna_BD_timeseries_subsoil!W10*(Ultuna_subsoil_C_timeseries!W10/100)*(Ultuna_BD_ratio!W10-1)*20*100</f>
        <v>39.4496021487293</v>
      </c>
      <c r="X10" s="0" t="n">
        <f aca="false">Ultuna_BD_timeseries_topsoil!X10*(Ultuna_topsoil_C_timeseries!X10/100)*20*100+Ultuna_BD_timeseries_subsoil!X10*(Ultuna_subsoil_C_timeseries!X10/100)*(Ultuna_BD_ratio!X10-1)*20*100</f>
        <v>39.2955781182028</v>
      </c>
      <c r="Y10" s="0" t="n">
        <f aca="false">Ultuna_BD_timeseries_topsoil!Y10*(Ultuna_topsoil_C_timeseries!Y10/100)*20*100+Ultuna_BD_timeseries_subsoil!Y10*(Ultuna_subsoil_C_timeseries!Y10/100)*(Ultuna_BD_ratio!Y10-1)*20*100</f>
        <v>39.1419168897223</v>
      </c>
      <c r="Z10" s="0" t="n">
        <f aca="false">Ultuna_BD_timeseries_topsoil!Z10*(Ultuna_topsoil_C_timeseries!Z10/100)*20*100+Ultuna_BD_timeseries_subsoil!Z10*(Ultuna_subsoil_C_timeseries!Z10/100)*(Ultuna_BD_ratio!Z10-1)*20*100</f>
        <v>39.2402316339609</v>
      </c>
      <c r="AA10" s="0" t="n">
        <f aca="false">Ultuna_BD_timeseries_topsoil!AA10*(Ultuna_topsoil_C_timeseries!AA10/100)*20*100+Ultuna_BD_timeseries_subsoil!AA10*(Ultuna_subsoil_C_timeseries!AA10/100)*(Ultuna_BD_ratio!AA10-1)*20*100</f>
        <v>39.5209137322576</v>
      </c>
      <c r="AB10" s="0" t="n">
        <f aca="false">Ultuna_BD_timeseries_topsoil!AB10*(Ultuna_topsoil_C_timeseries!AB10/100)*20*100+Ultuna_BD_timeseries_subsoil!AB10*(Ultuna_subsoil_C_timeseries!AB10/100)*(Ultuna_BD_ratio!AB10-1)*20*100</f>
        <v>39.7867665411441</v>
      </c>
      <c r="AC10" s="0" t="n">
        <f aca="false">Ultuna_BD_timeseries_topsoil!AC10*(Ultuna_topsoil_C_timeseries!AC10/100)*20*100+Ultuna_BD_timeseries_subsoil!AC10*(Ultuna_subsoil_C_timeseries!AC10/100)*(Ultuna_BD_ratio!AC10-1)*20*100</f>
        <v>39.895798142545</v>
      </c>
      <c r="AD10" s="0" t="n">
        <f aca="false">Ultuna_BD_timeseries_topsoil!AD10*(Ultuna_topsoil_C_timeseries!AD10/100)*20*100+Ultuna_BD_timeseries_subsoil!AD10*(Ultuna_subsoil_C_timeseries!AD10/100)*(Ultuna_BD_ratio!AD10-1)*20*100</f>
        <v>39.4191311097887</v>
      </c>
      <c r="AE10" s="0" t="n">
        <f aca="false">Ultuna_BD_timeseries_topsoil!AE10*(Ultuna_topsoil_C_timeseries!AE10/100)*20*100+Ultuna_BD_timeseries_subsoil!AE10*(Ultuna_subsoil_C_timeseries!AE10/100)*(Ultuna_BD_ratio!AE10-1)*20*100</f>
        <v>38.77129994146</v>
      </c>
      <c r="AF10" s="0" t="n">
        <f aca="false">Ultuna_BD_timeseries_topsoil!AF10*(Ultuna_topsoil_C_timeseries!AF10/100)*20*100+Ultuna_BD_timeseries_subsoil!AF10*(Ultuna_subsoil_C_timeseries!AF10/100)*(Ultuna_BD_ratio!AF10-1)*20*100</f>
        <v>37.8051314941173</v>
      </c>
      <c r="AG10" s="0" t="n">
        <f aca="false">Ultuna_BD_timeseries_topsoil!AG10*(Ultuna_topsoil_C_timeseries!AG10/100)*20*100+Ultuna_BD_timeseries_subsoil!AG10*(Ultuna_subsoil_C_timeseries!AG10/100)*(Ultuna_BD_ratio!AG10-1)*20*100</f>
        <v>36.8426632446032</v>
      </c>
      <c r="AH10" s="0" t="n">
        <f aca="false">Ultuna_BD_timeseries_topsoil!AH10*(Ultuna_topsoil_C_timeseries!AH10/100)*20*100+Ultuna_BD_timeseries_subsoil!AH10*(Ultuna_subsoil_C_timeseries!AH10/100)*(Ultuna_BD_ratio!AH10-1)*20*100</f>
        <v>37.7752833913553</v>
      </c>
      <c r="AI10" s="0" t="n">
        <f aca="false">Ultuna_BD_timeseries_topsoil!AI10*(Ultuna_topsoil_C_timeseries!AI10/100)*20*100+Ultuna_BD_timeseries_subsoil!AI10*(Ultuna_subsoil_C_timeseries!AI10/100)*(Ultuna_BD_ratio!AI10-1)*20*100</f>
        <v>38.7038153926662</v>
      </c>
      <c r="AJ10" s="0" t="n">
        <f aca="false">Ultuna_BD_timeseries_topsoil!AJ10*(Ultuna_topsoil_C_timeseries!AJ10/100)*20*100+Ultuna_BD_timeseries_subsoil!AJ10*(Ultuna_subsoil_C_timeseries!AJ10/100)*(Ultuna_BD_ratio!AJ10-1)*20*100</f>
        <v>39.6282591933259</v>
      </c>
      <c r="AK10" s="0" t="n">
        <f aca="false">Ultuna_BD_timeseries_topsoil!AK10*(Ultuna_topsoil_C_timeseries!AK10/100)*20*100+Ultuna_BD_timeseries_subsoil!AK10*(Ultuna_subsoil_C_timeseries!AK10/100)*(Ultuna_BD_ratio!AK10-1)*20*100</f>
        <v>40.5486147376666</v>
      </c>
      <c r="AL10" s="0" t="n">
        <f aca="false">Ultuna_BD_timeseries_topsoil!AL10*(Ultuna_topsoil_C_timeseries!AL10/100)*20*100+Ultuna_BD_timeseries_subsoil!AL10*(Ultuna_subsoil_C_timeseries!AL10/100)*(Ultuna_BD_ratio!AL10-1)*20*100</f>
        <v>38.5171777370241</v>
      </c>
      <c r="AM10" s="0" t="n">
        <f aca="false">Ultuna_BD_timeseries_topsoil!AM10*(Ultuna_topsoil_C_timeseries!AM10/100)*20*100+Ultuna_BD_timeseries_subsoil!AM10*(Ultuna_subsoil_C_timeseries!AM10/100)*(Ultuna_BD_ratio!AM10-1)*20*100</f>
        <v>36.493891021084</v>
      </c>
      <c r="AN10" s="0" t="n">
        <f aca="false">Ultuna_BD_timeseries_topsoil!AN10*(Ultuna_topsoil_C_timeseries!AN10/100)*20*100+Ultuna_BD_timeseries_subsoil!AN10*(Ultuna_subsoil_C_timeseries!AN10/100)*(Ultuna_BD_ratio!AN10-1)*20*100</f>
        <v>36.8350647789693</v>
      </c>
      <c r="AO10" s="0" t="n">
        <f aca="false">Ultuna_BD_timeseries_topsoil!AO10*(Ultuna_topsoil_C_timeseries!AO10/100)*20*100+Ultuna_BD_timeseries_subsoil!AO10*(Ultuna_subsoil_C_timeseries!AO10/100)*(Ultuna_BD_ratio!AO10-1)*20*100</f>
        <v>37.2652438995056</v>
      </c>
      <c r="AP10" s="0" t="n">
        <f aca="false">Ultuna_BD_timeseries_topsoil!AP10*(Ultuna_topsoil_C_timeseries!AP10/100)*20*100+Ultuna_BD_timeseries_subsoil!AP10*(Ultuna_subsoil_C_timeseries!AP10/100)*(Ultuna_BD_ratio!AP10-1)*20*100</f>
        <v>38.4453690766854</v>
      </c>
      <c r="AQ10" s="0" t="n">
        <f aca="false">Ultuna_BD_timeseries_topsoil!AQ10*(Ultuna_topsoil_C_timeseries!AQ10/100)*20*100+Ultuna_BD_timeseries_subsoil!AQ10*(Ultuna_subsoil_C_timeseries!AQ10/100)*(Ultuna_BD_ratio!AQ10-1)*20*100</f>
        <v>39.6202930487766</v>
      </c>
      <c r="AR10" s="0" t="n">
        <f aca="false">Ultuna_BD_timeseries_topsoil!AR10*(Ultuna_topsoil_C_timeseries!AR10/100)*20*100+Ultuna_BD_timeseries_subsoil!AR10*(Ultuna_subsoil_C_timeseries!AR10/100)*(Ultuna_BD_ratio!AR10-1)*20*100</f>
        <v>39.4777910183113</v>
      </c>
      <c r="AS10" s="0" t="n">
        <f aca="false">Ultuna_BD_timeseries_topsoil!AS10*(Ultuna_topsoil_C_timeseries!AS10/100)*20*100+Ultuna_BD_timeseries_subsoil!AS10*(Ultuna_subsoil_C_timeseries!AS10/100)*(Ultuna_BD_ratio!AS10-1)*20*100</f>
        <v>39.3137471917002</v>
      </c>
      <c r="AT10" s="0" t="n">
        <f aca="false">Ultuna_BD_timeseries_topsoil!AT10*(Ultuna_topsoil_C_timeseries!AT10/100)*20*100+Ultuna_BD_timeseries_subsoil!AT10*(Ultuna_subsoil_C_timeseries!AT10/100)*(Ultuna_BD_ratio!AT10-1)*20*100</f>
        <v>37.9751646381366</v>
      </c>
      <c r="AU10" s="0" t="n">
        <f aca="false">Ultuna_BD_timeseries_topsoil!AU10*(Ultuna_topsoil_C_timeseries!AU10/100)*20*100+Ultuna_BD_timeseries_subsoil!AU10*(Ultuna_subsoil_C_timeseries!AU10/100)*(Ultuna_BD_ratio!AU10-1)*20*100</f>
        <v>36.6419503868727</v>
      </c>
      <c r="AV10" s="0" t="n">
        <f aca="false">Ultuna_BD_timeseries_topsoil!AV10*(Ultuna_topsoil_C_timeseries!AV10/100)*20*100+Ultuna_BD_timeseries_subsoil!AV10*(Ultuna_subsoil_C_timeseries!AV10/100)*(Ultuna_BD_ratio!AV10-1)*20*100</f>
        <v>36.7336731843374</v>
      </c>
      <c r="AW10" s="0" t="n">
        <f aca="false">Ultuna_BD_timeseries_topsoil!AW10*(Ultuna_topsoil_C_timeseries!AW10/100)*20*100+Ultuna_BD_timeseries_subsoil!AW10*(Ultuna_subsoil_C_timeseries!AW10/100)*(Ultuna_BD_ratio!AW10-1)*20*100</f>
        <v>36.8500228831123</v>
      </c>
      <c r="AX10" s="0" t="n">
        <f aca="false">Ultuna_BD_timeseries_topsoil!AX10*(Ultuna_topsoil_C_timeseries!AX10/100)*20*100+Ultuna_BD_timeseries_subsoil!AX10*(Ultuna_subsoil_C_timeseries!AX10/100)*(Ultuna_BD_ratio!AX10-1)*20*100</f>
        <v>36.9958330234052</v>
      </c>
      <c r="AY10" s="0" t="n">
        <f aca="false">Ultuna_BD_timeseries_topsoil!AY10*(Ultuna_topsoil_C_timeseries!AY10/100)*20*100+Ultuna_BD_timeseries_subsoil!AY10*(Ultuna_subsoil_C_timeseries!AY10/100)*(Ultuna_BD_ratio!AY10-1)*20*100</f>
        <v>37.1773034968897</v>
      </c>
      <c r="AZ10" s="0" t="n">
        <f aca="false">Ultuna_BD_timeseries_topsoil!AZ10*(Ultuna_topsoil_C_timeseries!AZ10/100)*20*100+Ultuna_BD_timeseries_subsoil!AZ10*(Ultuna_subsoil_C_timeseries!AZ10/100)*(Ultuna_BD_ratio!AZ10-1)*20*100</f>
        <v>37.7188461633747</v>
      </c>
      <c r="BA10" s="0" t="n">
        <f aca="false">Ultuna_BD_timeseries_topsoil!BA10*(Ultuna_topsoil_C_timeseries!BA10/100)*20*100+Ultuna_BD_timeseries_subsoil!BA10*(Ultuna_subsoil_C_timeseries!BA10/100)*(Ultuna_BD_ratio!BA10-1)*20*100</f>
        <v>38.25780163317</v>
      </c>
      <c r="BB10" s="0" t="n">
        <f aca="false">Ultuna_BD_timeseries_topsoil!BB10*(Ultuna_topsoil_C_timeseries!BB10/100)*20*100+Ultuna_BD_timeseries_subsoil!BB10*(Ultuna_subsoil_C_timeseries!BB10/100)*(Ultuna_BD_ratio!BB10-1)*20*100</f>
        <v>38.2205667209826</v>
      </c>
      <c r="BC10" s="0" t="n">
        <f aca="false">Ultuna_BD_timeseries_topsoil!BC10*(Ultuna_topsoil_C_timeseries!BC10/100)*20*100+Ultuna_BD_timeseries_subsoil!BC10*(Ultuna_subsoil_C_timeseries!BC10/100)*(Ultuna_BD_ratio!BC10-1)*20*100</f>
        <v>38.1646288579247</v>
      </c>
      <c r="BD10" s="0" t="n">
        <f aca="false">Ultuna_BD_timeseries_topsoil!BD10*(Ultuna_topsoil_C_timeseries!BD10/100)*20*100+Ultuna_BD_timeseries_subsoil!BD10*(Ultuna_subsoil_C_timeseries!BD10/100)*(Ultuna_BD_ratio!BD10-1)*20*100</f>
        <v>37.5762011549726</v>
      </c>
      <c r="BE10" s="0" t="n">
        <f aca="false">Ultuna_BD_timeseries_topsoil!BE10*(Ultuna_topsoil_C_timeseries!BE10/100)*20*100+Ultuna_BD_timeseries_subsoil!BE10*(Ultuna_subsoil_C_timeseries!BE10/100)*(Ultuna_BD_ratio!BE10-1)*20*100</f>
        <v>36.9900258263529</v>
      </c>
      <c r="BF10" s="0" t="n">
        <f aca="false">Ultuna_BD_timeseries_topsoil!BF10*(Ultuna_topsoil_C_timeseries!BF10/100)*20*100+Ultuna_BD_timeseries_subsoil!BF10*(Ultuna_subsoil_C_timeseries!BF10/100)*(Ultuna_BD_ratio!BF10-1)*20*100</f>
        <v>36.8165447886302</v>
      </c>
      <c r="BG10" s="0" t="n">
        <f aca="false">Ultuna_BD_timeseries_topsoil!BG10*(Ultuna_topsoil_C_timeseries!BG10/100)*20*100+Ultuna_BD_timeseries_subsoil!BG10*(Ultuna_subsoil_C_timeseries!BG10/100)*(Ultuna_BD_ratio!BG10-1)*20*100</f>
        <v>36.6958206121811</v>
      </c>
      <c r="BH10" s="0" t="n">
        <f aca="false">Ultuna_BD_timeseries_topsoil!BH10*(Ultuna_topsoil_C_timeseries!BH10/100)*20*100+Ultuna_BD_timeseries_subsoil!BH10*(Ultuna_subsoil_C_timeseries!BH10/100)*(Ultuna_BD_ratio!BH10-1)*20*100</f>
        <v>36.8049936145274</v>
      </c>
      <c r="BI10" s="0" t="n">
        <f aca="false">Ultuna_BD_timeseries_topsoil!BI10*(Ultuna_topsoil_C_timeseries!BI10/100)*20*100+Ultuna_BD_timeseries_subsoil!BI10*(Ultuna_subsoil_C_timeseries!BI10/100)*(Ultuna_BD_ratio!BI10-1)*20*100</f>
        <v>36.9134146886444</v>
      </c>
      <c r="BJ10" s="0" t="n">
        <f aca="false">Ultuna_BD_timeseries_topsoil!BJ10*(Ultuna_topsoil_C_timeseries!BJ10/100)*20*100+Ultuna_BD_timeseries_subsoil!BJ10*(Ultuna_subsoil_C_timeseries!BJ10/100)*(Ultuna_BD_ratio!BJ10-1)*20*100</f>
        <v>36.6044695622514</v>
      </c>
      <c r="BK10" s="0" t="n">
        <f aca="false">Ultuna_BD_timeseries_topsoil!BK10*(Ultuna_topsoil_C_timeseries!BK10/100)*20*100+Ultuna_BD_timeseries_subsoil!BK10*(Ultuna_subsoil_C_timeseries!BK10/100)*(Ultuna_BD_ratio!BK10-1)*20*100</f>
        <v>35.5527943602996</v>
      </c>
    </row>
    <row r="11" customFormat="false" ht="14.4" hidden="false" customHeight="false" outlineLevel="0" collapsed="false">
      <c r="A11" s="0" t="str">
        <f aca="false">Ultuna_BD_timeseries_topsoil!A11</f>
        <v>C</v>
      </c>
      <c r="B11" s="0" t="n">
        <f aca="false">Ultuna_BD_timeseries_topsoil!B11*(Ultuna_topsoil_C_timeseries!B11/100)*20*100+Ultuna_BD_timeseries_subsoil!B11*(Ultuna_subsoil_C_timeseries!B11/100)*(Ultuna_BD_ratio!B11-1)*20*100</f>
        <v>45.504</v>
      </c>
      <c r="C11" s="0" t="n">
        <f aca="false">Ultuna_BD_timeseries_topsoil!C11*(Ultuna_topsoil_C_timeseries!C11/100)*20*100+Ultuna_BD_timeseries_subsoil!C11*(Ultuna_subsoil_C_timeseries!C11/100)*(Ultuna_BD_ratio!C11-1)*20*100</f>
        <v>42.7745898328482</v>
      </c>
      <c r="D11" s="0" t="n">
        <f aca="false">Ultuna_BD_timeseries_topsoil!D11*(Ultuna_topsoil_C_timeseries!D11/100)*20*100+Ultuna_BD_timeseries_subsoil!D11*(Ultuna_subsoil_C_timeseries!D11/100)*(Ultuna_BD_ratio!D11-1)*20*100</f>
        <v>42.3896794937943</v>
      </c>
      <c r="E11" s="0" t="n">
        <f aca="false">Ultuna_BD_timeseries_topsoil!E11*(Ultuna_topsoil_C_timeseries!E11/100)*20*100+Ultuna_BD_timeseries_subsoil!E11*(Ultuna_subsoil_C_timeseries!E11/100)*(Ultuna_BD_ratio!E11-1)*20*100</f>
        <v>42.0449896099805</v>
      </c>
      <c r="F11" s="0" t="n">
        <f aca="false">Ultuna_BD_timeseries_topsoil!F11*(Ultuna_topsoil_C_timeseries!F11/100)*20*100+Ultuna_BD_timeseries_subsoil!F11*(Ultuna_subsoil_C_timeseries!F11/100)*(Ultuna_BD_ratio!F11-1)*20*100</f>
        <v>41.7402408159923</v>
      </c>
      <c r="G11" s="0" t="n">
        <f aca="false">Ultuna_BD_timeseries_topsoil!G11*(Ultuna_topsoil_C_timeseries!G11/100)*20*100+Ultuna_BD_timeseries_subsoil!G11*(Ultuna_subsoil_C_timeseries!G11/100)*(Ultuna_BD_ratio!G11-1)*20*100</f>
        <v>41.4751537539498</v>
      </c>
      <c r="H11" s="0" t="n">
        <f aca="false">Ultuna_BD_timeseries_topsoil!H11*(Ultuna_topsoil_C_timeseries!H11/100)*20*100+Ultuna_BD_timeseries_subsoil!H11*(Ultuna_subsoil_C_timeseries!H11/100)*(Ultuna_BD_ratio!H11-1)*20*100</f>
        <v>41.2494490735998</v>
      </c>
      <c r="I11" s="0" t="n">
        <f aca="false">Ultuna_BD_timeseries_topsoil!I11*(Ultuna_topsoil_C_timeseries!I11/100)*20*100+Ultuna_BD_timeseries_subsoil!I11*(Ultuna_subsoil_C_timeseries!I11/100)*(Ultuna_BD_ratio!I11-1)*20*100</f>
        <v>41.0628474324084</v>
      </c>
      <c r="J11" s="0" t="n">
        <f aca="false">Ultuna_BD_timeseries_topsoil!J11*(Ultuna_topsoil_C_timeseries!J11/100)*20*100+Ultuna_BD_timeseries_subsoil!J11*(Ultuna_subsoil_C_timeseries!J11/100)*(Ultuna_BD_ratio!J11-1)*20*100</f>
        <v>40.9150694956576</v>
      </c>
      <c r="K11" s="0" t="n">
        <f aca="false">Ultuna_BD_timeseries_topsoil!K11*(Ultuna_topsoil_C_timeseries!K11/100)*20*100+Ultuna_BD_timeseries_subsoil!K11*(Ultuna_subsoil_C_timeseries!K11/100)*(Ultuna_BD_ratio!K11-1)*20*100</f>
        <v>40.8058359365407</v>
      </c>
      <c r="L11" s="0" t="n">
        <f aca="false">Ultuna_BD_timeseries_topsoil!L11*(Ultuna_topsoil_C_timeseries!L11/100)*20*100+Ultuna_BD_timeseries_subsoil!L11*(Ultuna_subsoil_C_timeseries!L11/100)*(Ultuna_BD_ratio!L11-1)*20*100</f>
        <v>40.7348674362592</v>
      </c>
      <c r="M11" s="0" t="n">
        <f aca="false">Ultuna_BD_timeseries_topsoil!M11*(Ultuna_topsoil_C_timeseries!M11/100)*20*100+Ultuna_BD_timeseries_subsoil!M11*(Ultuna_subsoil_C_timeseries!M11/100)*(Ultuna_BD_ratio!M11-1)*20*100</f>
        <v>40.701884684124</v>
      </c>
      <c r="N11" s="0" t="n">
        <f aca="false">Ultuna_BD_timeseries_topsoil!N11*(Ultuna_topsoil_C_timeseries!N11/100)*20*100+Ultuna_BD_timeseries_subsoil!N11*(Ultuna_subsoil_C_timeseries!N11/100)*(Ultuna_BD_ratio!N11-1)*20*100</f>
        <v>40.8181124495257</v>
      </c>
      <c r="O11" s="0" t="n">
        <f aca="false">Ultuna_BD_timeseries_topsoil!O11*(Ultuna_topsoil_C_timeseries!O11/100)*20*100+Ultuna_BD_timeseries_subsoil!O11*(Ultuna_subsoil_C_timeseries!O11/100)*(Ultuna_BD_ratio!O11-1)*20*100</f>
        <v>41.150627587802</v>
      </c>
      <c r="P11" s="0" t="n">
        <f aca="false">Ultuna_BD_timeseries_topsoil!P11*(Ultuna_topsoil_C_timeseries!P11/100)*20*100+Ultuna_BD_timeseries_subsoil!P11*(Ultuna_subsoil_C_timeseries!P11/100)*(Ultuna_BD_ratio!P11-1)*20*100</f>
        <v>41.6259805757718</v>
      </c>
      <c r="Q11" s="0" t="n">
        <f aca="false">Ultuna_BD_timeseries_topsoil!Q11*(Ultuna_topsoil_C_timeseries!Q11/100)*20*100+Ultuna_BD_timeseries_subsoil!Q11*(Ultuna_subsoil_C_timeseries!Q11/100)*(Ultuna_BD_ratio!Q11-1)*20*100</f>
        <v>42.1599751668017</v>
      </c>
      <c r="R11" s="0" t="n">
        <f aca="false">Ultuna_BD_timeseries_topsoil!R11*(Ultuna_topsoil_C_timeseries!R11/100)*20*100+Ultuna_BD_timeseries_subsoil!R11*(Ultuna_subsoil_C_timeseries!R11/100)*(Ultuna_BD_ratio!R11-1)*20*100</f>
        <v>42.6554295755104</v>
      </c>
      <c r="S11" s="0" t="n">
        <f aca="false">Ultuna_BD_timeseries_topsoil!S11*(Ultuna_topsoil_C_timeseries!S11/100)*20*100+Ultuna_BD_timeseries_subsoil!S11*(Ultuna_subsoil_C_timeseries!S11/100)*(Ultuna_BD_ratio!S11-1)*20*100</f>
        <v>42.9993536473865</v>
      </c>
      <c r="T11" s="0" t="n">
        <f aca="false">Ultuna_BD_timeseries_topsoil!T11*(Ultuna_topsoil_C_timeseries!T11/100)*20*100+Ultuna_BD_timeseries_subsoil!T11*(Ultuna_subsoil_C_timeseries!T11/100)*(Ultuna_BD_ratio!T11-1)*20*100</f>
        <v>43.0593561982152</v>
      </c>
      <c r="U11" s="0" t="n">
        <f aca="false">Ultuna_BD_timeseries_topsoil!U11*(Ultuna_topsoil_C_timeseries!U11/100)*20*100+Ultuna_BD_timeseries_subsoil!U11*(Ultuna_subsoil_C_timeseries!U11/100)*(Ultuna_BD_ratio!U11-1)*20*100</f>
        <v>41.1121523614852</v>
      </c>
      <c r="V11" s="0" t="n">
        <f aca="false">Ultuna_BD_timeseries_topsoil!V11*(Ultuna_topsoil_C_timeseries!V11/100)*20*100+Ultuna_BD_timeseries_subsoil!V11*(Ultuna_subsoil_C_timeseries!V11/100)*(Ultuna_BD_ratio!V11-1)*20*100</f>
        <v>40.4725586076997</v>
      </c>
      <c r="W11" s="0" t="n">
        <f aca="false">Ultuna_BD_timeseries_topsoil!W11*(Ultuna_topsoil_C_timeseries!W11/100)*20*100+Ultuna_BD_timeseries_subsoil!W11*(Ultuna_subsoil_C_timeseries!W11/100)*(Ultuna_BD_ratio!W11-1)*20*100</f>
        <v>43.2621718061242</v>
      </c>
      <c r="X11" s="0" t="n">
        <f aca="false">Ultuna_BD_timeseries_topsoil!X11*(Ultuna_topsoil_C_timeseries!X11/100)*20*100+Ultuna_BD_timeseries_subsoil!X11*(Ultuna_subsoil_C_timeseries!X11/100)*(Ultuna_BD_ratio!X11-1)*20*100</f>
        <v>42.5562046746286</v>
      </c>
      <c r="Y11" s="0" t="n">
        <f aca="false">Ultuna_BD_timeseries_topsoil!Y11*(Ultuna_topsoil_C_timeseries!Y11/100)*20*100+Ultuna_BD_timeseries_subsoil!Y11*(Ultuna_subsoil_C_timeseries!Y11/100)*(Ultuna_BD_ratio!Y11-1)*20*100</f>
        <v>41.8537444241608</v>
      </c>
      <c r="Z11" s="0" t="n">
        <f aca="false">Ultuna_BD_timeseries_topsoil!Z11*(Ultuna_topsoil_C_timeseries!Z11/100)*20*100+Ultuna_BD_timeseries_subsoil!Z11*(Ultuna_subsoil_C_timeseries!Z11/100)*(Ultuna_BD_ratio!Z11-1)*20*100</f>
        <v>41.5994795726618</v>
      </c>
      <c r="AA11" s="0" t="n">
        <f aca="false">Ultuna_BD_timeseries_topsoil!AA11*(Ultuna_topsoil_C_timeseries!AA11/100)*20*100+Ultuna_BD_timeseries_subsoil!AA11*(Ultuna_subsoil_C_timeseries!AA11/100)*(Ultuna_BD_ratio!AA11-1)*20*100</f>
        <v>41.4065838901361</v>
      </c>
      <c r="AB11" s="0" t="n">
        <f aca="false">Ultuna_BD_timeseries_topsoil!AB11*(Ultuna_topsoil_C_timeseries!AB11/100)*20*100+Ultuna_BD_timeseries_subsoil!AB11*(Ultuna_subsoil_C_timeseries!AB11/100)*(Ultuna_BD_ratio!AB11-1)*20*100</f>
        <v>41.2118416609459</v>
      </c>
      <c r="AC11" s="0" t="n">
        <f aca="false">Ultuna_BD_timeseries_topsoil!AC11*(Ultuna_topsoil_C_timeseries!AC11/100)*20*100+Ultuna_BD_timeseries_subsoil!AC11*(Ultuna_subsoil_C_timeseries!AC11/100)*(Ultuna_BD_ratio!AC11-1)*20*100</f>
        <v>40.9637399935563</v>
      </c>
      <c r="AD11" s="0" t="n">
        <f aca="false">Ultuna_BD_timeseries_topsoil!AD11*(Ultuna_topsoil_C_timeseries!AD11/100)*20*100+Ultuna_BD_timeseries_subsoil!AD11*(Ultuna_subsoil_C_timeseries!AD11/100)*(Ultuna_BD_ratio!AD11-1)*20*100</f>
        <v>39.8711342484426</v>
      </c>
      <c r="AE11" s="0" t="n">
        <f aca="false">Ultuna_BD_timeseries_topsoil!AE11*(Ultuna_topsoil_C_timeseries!AE11/100)*20*100+Ultuna_BD_timeseries_subsoil!AE11*(Ultuna_subsoil_C_timeseries!AE11/100)*(Ultuna_BD_ratio!AE11-1)*20*100</f>
        <v>38.7841245341451</v>
      </c>
      <c r="AF11" s="0" t="n">
        <f aca="false">Ultuna_BD_timeseries_topsoil!AF11*(Ultuna_topsoil_C_timeseries!AF11/100)*20*100+Ultuna_BD_timeseries_subsoil!AF11*(Ultuna_subsoil_C_timeseries!AF11/100)*(Ultuna_BD_ratio!AF11-1)*20*100</f>
        <v>39.5728771667067</v>
      </c>
      <c r="AG11" s="0" t="n">
        <f aca="false">Ultuna_BD_timeseries_topsoil!AG11*(Ultuna_topsoil_C_timeseries!AG11/100)*20*100+Ultuna_BD_timeseries_subsoil!AG11*(Ultuna_subsoil_C_timeseries!AG11/100)*(Ultuna_BD_ratio!AG11-1)*20*100</f>
        <v>40.3575055311614</v>
      </c>
      <c r="AH11" s="0" t="n">
        <f aca="false">Ultuna_BD_timeseries_topsoil!AH11*(Ultuna_topsoil_C_timeseries!AH11/100)*20*100+Ultuna_BD_timeseries_subsoil!AH11*(Ultuna_subsoil_C_timeseries!AH11/100)*(Ultuna_BD_ratio!AH11-1)*20*100</f>
        <v>41.0051218641558</v>
      </c>
      <c r="AI11" s="0" t="n">
        <f aca="false">Ultuna_BD_timeseries_topsoil!AI11*(Ultuna_topsoil_C_timeseries!AI11/100)*20*100+Ultuna_BD_timeseries_subsoil!AI11*(Ultuna_subsoil_C_timeseries!AI11/100)*(Ultuna_BD_ratio!AI11-1)*20*100</f>
        <v>41.6493104356746</v>
      </c>
      <c r="AJ11" s="0" t="n">
        <f aca="false">Ultuna_BD_timeseries_topsoil!AJ11*(Ultuna_topsoil_C_timeseries!AJ11/100)*20*100+Ultuna_BD_timeseries_subsoil!AJ11*(Ultuna_subsoil_C_timeseries!AJ11/100)*(Ultuna_BD_ratio!AJ11-1)*20*100</f>
        <v>42.5544609597788</v>
      </c>
      <c r="AK11" s="0" t="n">
        <f aca="false">Ultuna_BD_timeseries_topsoil!AK11*(Ultuna_topsoil_C_timeseries!AK11/100)*20*100+Ultuna_BD_timeseries_subsoil!AK11*(Ultuna_subsoil_C_timeseries!AK11/100)*(Ultuna_BD_ratio!AK11-1)*20*100</f>
        <v>43.4547969198145</v>
      </c>
      <c r="AL11" s="0" t="n">
        <f aca="false">Ultuna_BD_timeseries_topsoil!AL11*(Ultuna_topsoil_C_timeseries!AL11/100)*20*100+Ultuna_BD_timeseries_subsoil!AL11*(Ultuna_subsoil_C_timeseries!AL11/100)*(Ultuna_BD_ratio!AL11-1)*20*100</f>
        <v>40.7998225112126</v>
      </c>
      <c r="AM11" s="0" t="n">
        <f aca="false">Ultuna_BD_timeseries_topsoil!AM11*(Ultuna_topsoil_C_timeseries!AM11/100)*20*100+Ultuna_BD_timeseries_subsoil!AM11*(Ultuna_subsoil_C_timeseries!AM11/100)*(Ultuna_BD_ratio!AM11-1)*20*100</f>
        <v>38.1587858561375</v>
      </c>
      <c r="AN11" s="0" t="n">
        <f aca="false">Ultuna_BD_timeseries_topsoil!AN11*(Ultuna_topsoil_C_timeseries!AN11/100)*20*100+Ultuna_BD_timeseries_subsoil!AN11*(Ultuna_subsoil_C_timeseries!AN11/100)*(Ultuna_BD_ratio!AN11-1)*20*100</f>
        <v>38.2718667253379</v>
      </c>
      <c r="AO11" s="0" t="n">
        <f aca="false">Ultuna_BD_timeseries_topsoil!AO11*(Ultuna_topsoil_C_timeseries!AO11/100)*20*100+Ultuna_BD_timeseries_subsoil!AO11*(Ultuna_subsoil_C_timeseries!AO11/100)*(Ultuna_BD_ratio!AO11-1)*20*100</f>
        <v>38.3977749007267</v>
      </c>
      <c r="AP11" s="0" t="n">
        <f aca="false">Ultuna_BD_timeseries_topsoil!AP11*(Ultuna_topsoil_C_timeseries!AP11/100)*20*100+Ultuna_BD_timeseries_subsoil!AP11*(Ultuna_subsoil_C_timeseries!AP11/100)*(Ultuna_BD_ratio!AP11-1)*20*100</f>
        <v>39.557193105773</v>
      </c>
      <c r="AQ11" s="0" t="n">
        <f aca="false">Ultuna_BD_timeseries_topsoil!AQ11*(Ultuna_topsoil_C_timeseries!AQ11/100)*20*100+Ultuna_BD_timeseries_subsoil!AQ11*(Ultuna_subsoil_C_timeseries!AQ11/100)*(Ultuna_BD_ratio!AQ11-1)*20*100</f>
        <v>40.7104144147664</v>
      </c>
      <c r="AR11" s="0" t="n">
        <f aca="false">Ultuna_BD_timeseries_topsoil!AR11*(Ultuna_topsoil_C_timeseries!AR11/100)*20*100+Ultuna_BD_timeseries_subsoil!AR11*(Ultuna_subsoil_C_timeseries!AR11/100)*(Ultuna_BD_ratio!AR11-1)*20*100</f>
        <v>40.4617791690412</v>
      </c>
      <c r="AS11" s="0" t="n">
        <f aca="false">Ultuna_BD_timeseries_topsoil!AS11*(Ultuna_topsoil_C_timeseries!AS11/100)*20*100+Ultuna_BD_timeseries_subsoil!AS11*(Ultuna_subsoil_C_timeseries!AS11/100)*(Ultuna_BD_ratio!AS11-1)*20*100</f>
        <v>40.1587461696396</v>
      </c>
      <c r="AT11" s="0" t="n">
        <f aca="false">Ultuna_BD_timeseries_topsoil!AT11*(Ultuna_topsoil_C_timeseries!AT11/100)*20*100+Ultuna_BD_timeseries_subsoil!AT11*(Ultuna_subsoil_C_timeseries!AT11/100)*(Ultuna_BD_ratio!AT11-1)*20*100</f>
        <v>38.8553030860571</v>
      </c>
      <c r="AU11" s="0" t="n">
        <f aca="false">Ultuna_BD_timeseries_topsoil!AU11*(Ultuna_topsoil_C_timeseries!AU11/100)*20*100+Ultuna_BD_timeseries_subsoil!AU11*(Ultuna_subsoil_C_timeseries!AU11/100)*(Ultuna_BD_ratio!AU11-1)*20*100</f>
        <v>37.5588622923246</v>
      </c>
      <c r="AV11" s="0" t="n">
        <f aca="false">Ultuna_BD_timeseries_topsoil!AV11*(Ultuna_topsoil_C_timeseries!AV11/100)*20*100+Ultuna_BD_timeseries_subsoil!AV11*(Ultuna_subsoil_C_timeseries!AV11/100)*(Ultuna_BD_ratio!AV11-1)*20*100</f>
        <v>37.7958701010152</v>
      </c>
      <c r="AW11" s="0" t="n">
        <f aca="false">Ultuna_BD_timeseries_topsoil!AW11*(Ultuna_topsoil_C_timeseries!AW11/100)*20*100+Ultuna_BD_timeseries_subsoil!AW11*(Ultuna_subsoil_C_timeseries!AW11/100)*(Ultuna_BD_ratio!AW11-1)*20*100</f>
        <v>38.1241182736407</v>
      </c>
      <c r="AX11" s="0" t="n">
        <f aca="false">Ultuna_BD_timeseries_topsoil!AX11*(Ultuna_topsoil_C_timeseries!AX11/100)*20*100+Ultuna_BD_timeseries_subsoil!AX11*(Ultuna_subsoil_C_timeseries!AX11/100)*(Ultuna_BD_ratio!AX11-1)*20*100</f>
        <v>38.478576844933</v>
      </c>
      <c r="AY11" s="0" t="n">
        <f aca="false">Ultuna_BD_timeseries_topsoil!AY11*(Ultuna_topsoil_C_timeseries!AY11/100)*20*100+Ultuna_BD_timeseries_subsoil!AY11*(Ultuna_subsoil_C_timeseries!AY11/100)*(Ultuna_BD_ratio!AY11-1)*20*100</f>
        <v>38.8432379836897</v>
      </c>
      <c r="AZ11" s="0" t="n">
        <f aca="false">Ultuna_BD_timeseries_topsoil!AZ11*(Ultuna_topsoil_C_timeseries!AZ11/100)*20*100+Ultuna_BD_timeseries_subsoil!AZ11*(Ultuna_subsoil_C_timeseries!AZ11/100)*(Ultuna_BD_ratio!AZ11-1)*20*100</f>
        <v>39.2433093059216</v>
      </c>
      <c r="BA11" s="0" t="n">
        <f aca="false">Ultuna_BD_timeseries_topsoil!BA11*(Ultuna_topsoil_C_timeseries!BA11/100)*20*100+Ultuna_BD_timeseries_subsoil!BA11*(Ultuna_subsoil_C_timeseries!BA11/100)*(Ultuna_BD_ratio!BA11-1)*20*100</f>
        <v>39.6517786472101</v>
      </c>
      <c r="BB11" s="0" t="n">
        <f aca="false">Ultuna_BD_timeseries_topsoil!BB11*(Ultuna_topsoil_C_timeseries!BB11/100)*20*100+Ultuna_BD_timeseries_subsoil!BB11*(Ultuna_subsoil_C_timeseries!BB11/100)*(Ultuna_BD_ratio!BB11-1)*20*100</f>
        <v>40.0653047839528</v>
      </c>
      <c r="BC11" s="0" t="n">
        <f aca="false">Ultuna_BD_timeseries_topsoil!BC11*(Ultuna_topsoil_C_timeseries!BC11/100)*20*100+Ultuna_BD_timeseries_subsoil!BC11*(Ultuna_subsoil_C_timeseries!BC11/100)*(Ultuna_BD_ratio!BC11-1)*20*100</f>
        <v>40.4765374295307</v>
      </c>
      <c r="BD11" s="0" t="n">
        <f aca="false">Ultuna_BD_timeseries_topsoil!BD11*(Ultuna_topsoil_C_timeseries!BD11/100)*20*100+Ultuna_BD_timeseries_subsoil!BD11*(Ultuna_subsoil_C_timeseries!BD11/100)*(Ultuna_BD_ratio!BD11-1)*20*100</f>
        <v>39.4701548428882</v>
      </c>
      <c r="BE11" s="0" t="n">
        <f aca="false">Ultuna_BD_timeseries_topsoil!BE11*(Ultuna_topsoil_C_timeseries!BE11/100)*20*100+Ultuna_BD_timeseries_subsoil!BE11*(Ultuna_subsoil_C_timeseries!BE11/100)*(Ultuna_BD_ratio!BE11-1)*20*100</f>
        <v>38.469328663458</v>
      </c>
      <c r="BF11" s="0" t="n">
        <f aca="false">Ultuna_BD_timeseries_topsoil!BF11*(Ultuna_topsoil_C_timeseries!BF11/100)*20*100+Ultuna_BD_timeseries_subsoil!BF11*(Ultuna_subsoil_C_timeseries!BF11/100)*(Ultuna_BD_ratio!BF11-1)*20*100</f>
        <v>38.4580476793832</v>
      </c>
      <c r="BG11" s="0" t="n">
        <f aca="false">Ultuna_BD_timeseries_topsoil!BG11*(Ultuna_topsoil_C_timeseries!BG11/100)*20*100+Ultuna_BD_timeseries_subsoil!BG11*(Ultuna_subsoil_C_timeseries!BG11/100)*(Ultuna_BD_ratio!BG11-1)*20*100</f>
        <v>38.4468396023264</v>
      </c>
      <c r="BH11" s="0" t="n">
        <f aca="false">Ultuna_BD_timeseries_topsoil!BH11*(Ultuna_topsoil_C_timeseries!BH11/100)*20*100+Ultuna_BD_timeseries_subsoil!BH11*(Ultuna_subsoil_C_timeseries!BH11/100)*(Ultuna_BD_ratio!BH11-1)*20*100</f>
        <v>38.311844861196</v>
      </c>
      <c r="BI11" s="0" t="n">
        <f aca="false">Ultuna_BD_timeseries_topsoil!BI11*(Ultuna_topsoil_C_timeseries!BI11/100)*20*100+Ultuna_BD_timeseries_subsoil!BI11*(Ultuna_subsoil_C_timeseries!BI11/100)*(Ultuna_BD_ratio!BI11-1)*20*100</f>
        <v>38.1776201997798</v>
      </c>
      <c r="BJ11" s="0" t="n">
        <f aca="false">Ultuna_BD_timeseries_topsoil!BJ11*(Ultuna_topsoil_C_timeseries!BJ11/100)*20*100+Ultuna_BD_timeseries_subsoil!BJ11*(Ultuna_subsoil_C_timeseries!BJ11/100)*(Ultuna_BD_ratio!BJ11-1)*20*100</f>
        <v>38.1813512901871</v>
      </c>
      <c r="BK11" s="0" t="n">
        <f aca="false">Ultuna_BD_timeseries_topsoil!BK11*(Ultuna_topsoil_C_timeseries!BK11/100)*20*100+Ultuna_BD_timeseries_subsoil!BK11*(Ultuna_subsoil_C_timeseries!BK11/100)*(Ultuna_BD_ratio!BK11-1)*20*100</f>
        <v>38.2308167124985</v>
      </c>
    </row>
    <row r="12" customFormat="false" ht="14.4" hidden="false" customHeight="false" outlineLevel="0" collapsed="false">
      <c r="A12" s="0" t="str">
        <f aca="false">Ultuna_BD_timeseries_topsoil!A12</f>
        <v>C</v>
      </c>
      <c r="B12" s="0" t="n">
        <f aca="false">Ultuna_BD_timeseries_topsoil!B12*(Ultuna_topsoil_C_timeseries!B12/100)*20*100+Ultuna_BD_timeseries_subsoil!B12*(Ultuna_subsoil_C_timeseries!B12/100)*(Ultuna_BD_ratio!B12-1)*20*100</f>
        <v>44.928</v>
      </c>
      <c r="C12" s="0" t="n">
        <f aca="false">Ultuna_BD_timeseries_topsoil!C12*(Ultuna_topsoil_C_timeseries!C12/100)*20*100+Ultuna_BD_timeseries_subsoil!C12*(Ultuna_subsoil_C_timeseries!C12/100)*(Ultuna_BD_ratio!C12-1)*20*100</f>
        <v>42.9652654089821</v>
      </c>
      <c r="D12" s="0" t="n">
        <f aca="false">Ultuna_BD_timeseries_topsoil!D12*(Ultuna_topsoil_C_timeseries!D12/100)*20*100+Ultuna_BD_timeseries_subsoil!D12*(Ultuna_subsoil_C_timeseries!D12/100)*(Ultuna_BD_ratio!D12-1)*20*100</f>
        <v>42.731730224461</v>
      </c>
      <c r="E12" s="0" t="n">
        <f aca="false">Ultuna_BD_timeseries_topsoil!E12*(Ultuna_topsoil_C_timeseries!E12/100)*20*100+Ultuna_BD_timeseries_subsoil!E12*(Ultuna_subsoil_C_timeseries!E12/100)*(Ultuna_BD_ratio!E12-1)*20*100</f>
        <v>42.4993912506634</v>
      </c>
      <c r="F12" s="0" t="n">
        <f aca="false">Ultuna_BD_timeseries_topsoil!F12*(Ultuna_topsoil_C_timeseries!F12/100)*20*100+Ultuna_BD_timeseries_subsoil!F12*(Ultuna_subsoil_C_timeseries!F12/100)*(Ultuna_BD_ratio!F12-1)*20*100</f>
        <v>42.2682452905984</v>
      </c>
      <c r="G12" s="0" t="n">
        <f aca="false">Ultuna_BD_timeseries_topsoil!G12*(Ultuna_topsoil_C_timeseries!G12/100)*20*100+Ultuna_BD_timeseries_subsoil!G12*(Ultuna_subsoil_C_timeseries!G12/100)*(Ultuna_BD_ratio!G12-1)*20*100</f>
        <v>42.0382891460418</v>
      </c>
      <c r="H12" s="0" t="n">
        <f aca="false">Ultuna_BD_timeseries_topsoil!H12*(Ultuna_topsoil_C_timeseries!H12/100)*20*100+Ultuna_BD_timeseries_subsoil!H12*(Ultuna_subsoil_C_timeseries!H12/100)*(Ultuna_BD_ratio!H12-1)*20*100</f>
        <v>41.8095196175207</v>
      </c>
      <c r="I12" s="0" t="n">
        <f aca="false">Ultuna_BD_timeseries_topsoil!I12*(Ultuna_topsoil_C_timeseries!I12/100)*20*100+Ultuna_BD_timeseries_subsoil!I12*(Ultuna_subsoil_C_timeseries!I12/100)*(Ultuna_BD_ratio!I12-1)*20*100</f>
        <v>41.581933504299</v>
      </c>
      <c r="J12" s="0" t="n">
        <f aca="false">Ultuna_BD_timeseries_topsoil!J12*(Ultuna_topsoil_C_timeseries!J12/100)*20*100+Ultuna_BD_timeseries_subsoil!J12*(Ultuna_subsoil_C_timeseries!J12/100)*(Ultuna_BD_ratio!J12-1)*20*100</f>
        <v>41.3555276043606</v>
      </c>
      <c r="K12" s="0" t="n">
        <f aca="false">Ultuna_BD_timeseries_topsoil!K12*(Ultuna_topsoil_C_timeseries!K12/100)*20*100+Ultuna_BD_timeseries_subsoil!K12*(Ultuna_subsoil_C_timeseries!K12/100)*(Ultuna_BD_ratio!K12-1)*20*100</f>
        <v>41.1302987143938</v>
      </c>
      <c r="L12" s="0" t="n">
        <f aca="false">Ultuna_BD_timeseries_topsoil!L12*(Ultuna_topsoil_C_timeseries!L12/100)*20*100+Ultuna_BD_timeseries_subsoil!L12*(Ultuna_subsoil_C_timeseries!L12/100)*(Ultuna_BD_ratio!L12-1)*20*100</f>
        <v>40.9062436297757</v>
      </c>
      <c r="M12" s="0" t="n">
        <f aca="false">Ultuna_BD_timeseries_topsoil!M12*(Ultuna_topsoil_C_timeseries!M12/100)*20*100+Ultuna_BD_timeseries_subsoil!M12*(Ultuna_subsoil_C_timeseries!M12/100)*(Ultuna_BD_ratio!M12-1)*20*100</f>
        <v>40.6833591445548</v>
      </c>
      <c r="N12" s="0" t="n">
        <f aca="false">Ultuna_BD_timeseries_topsoil!N12*(Ultuna_topsoil_C_timeseries!N12/100)*20*100+Ultuna_BD_timeseries_subsoil!N12*(Ultuna_subsoil_C_timeseries!N12/100)*(Ultuna_BD_ratio!N12-1)*20*100</f>
        <v>40.4618386090538</v>
      </c>
      <c r="O12" s="0" t="n">
        <f aca="false">Ultuna_BD_timeseries_topsoil!O12*(Ultuna_topsoil_C_timeseries!O12/100)*20*100+Ultuna_BD_timeseries_subsoil!O12*(Ultuna_subsoil_C_timeseries!O12/100)*(Ultuna_BD_ratio!O12-1)*20*100</f>
        <v>40.2418693623874</v>
      </c>
      <c r="P12" s="0" t="n">
        <f aca="false">Ultuna_BD_timeseries_topsoil!P12*(Ultuna_topsoil_C_timeseries!P12/100)*20*100+Ultuna_BD_timeseries_subsoil!P12*(Ultuna_subsoil_C_timeseries!P12/100)*(Ultuna_BD_ratio!P12-1)*20*100</f>
        <v>40.0234348666119</v>
      </c>
      <c r="Q12" s="0" t="n">
        <f aca="false">Ultuna_BD_timeseries_topsoil!Q12*(Ultuna_topsoil_C_timeseries!Q12/100)*20*100+Ultuna_BD_timeseries_subsoil!Q12*(Ultuna_subsoil_C_timeseries!Q12/100)*(Ultuna_BD_ratio!Q12-1)*20*100</f>
        <v>39.8065055401152</v>
      </c>
      <c r="R12" s="0" t="n">
        <f aca="false">Ultuna_BD_timeseries_topsoil!R12*(Ultuna_topsoil_C_timeseries!R12/100)*20*100+Ultuna_BD_timeseries_subsoil!R12*(Ultuna_subsoil_C_timeseries!R12/100)*(Ultuna_BD_ratio!R12-1)*20*100</f>
        <v>39.5910084950676</v>
      </c>
      <c r="S12" s="0" t="n">
        <f aca="false">Ultuna_BD_timeseries_topsoil!S12*(Ultuna_topsoil_C_timeseries!S12/100)*20*100+Ultuna_BD_timeseries_subsoil!S12*(Ultuna_subsoil_C_timeseries!S12/100)*(Ultuna_BD_ratio!S12-1)*20*100</f>
        <v>39.3766400472132</v>
      </c>
      <c r="T12" s="0" t="n">
        <f aca="false">Ultuna_BD_timeseries_topsoil!T12*(Ultuna_topsoil_C_timeseries!T12/100)*20*100+Ultuna_BD_timeseries_subsoil!T12*(Ultuna_subsoil_C_timeseries!T12/100)*(Ultuna_BD_ratio!T12-1)*20*100</f>
        <v>39.1554137524121</v>
      </c>
      <c r="U12" s="0" t="n">
        <f aca="false">Ultuna_BD_timeseries_topsoil!U12*(Ultuna_topsoil_C_timeseries!U12/100)*20*100+Ultuna_BD_timeseries_subsoil!U12*(Ultuna_subsoil_C_timeseries!U12/100)*(Ultuna_BD_ratio!U12-1)*20*100</f>
        <v>38.8616670200009</v>
      </c>
      <c r="V12" s="0" t="n">
        <f aca="false">Ultuna_BD_timeseries_topsoil!V12*(Ultuna_topsoil_C_timeseries!V12/100)*20*100+Ultuna_BD_timeseries_subsoil!V12*(Ultuna_subsoil_C_timeseries!V12/100)*(Ultuna_BD_ratio!V12-1)*20*100</f>
        <v>38.1736265216765</v>
      </c>
      <c r="W12" s="0" t="n">
        <f aca="false">Ultuna_BD_timeseries_topsoil!W12*(Ultuna_topsoil_C_timeseries!W12/100)*20*100+Ultuna_BD_timeseries_subsoil!W12*(Ultuna_subsoil_C_timeseries!W12/100)*(Ultuna_BD_ratio!W12-1)*20*100</f>
        <v>38.2776292826656</v>
      </c>
      <c r="X12" s="0" t="n">
        <f aca="false">Ultuna_BD_timeseries_topsoil!X12*(Ultuna_topsoil_C_timeseries!X12/100)*20*100+Ultuna_BD_timeseries_subsoil!X12*(Ultuna_subsoil_C_timeseries!X12/100)*(Ultuna_BD_ratio!X12-1)*20*100</f>
        <v>38.8049840790004</v>
      </c>
      <c r="Y12" s="0" t="n">
        <f aca="false">Ultuna_BD_timeseries_topsoil!Y12*(Ultuna_topsoil_C_timeseries!Y12/100)*20*100+Ultuna_BD_timeseries_subsoil!Y12*(Ultuna_subsoil_C_timeseries!Y12/100)*(Ultuna_BD_ratio!Y12-1)*20*100</f>
        <v>39.3292763940342</v>
      </c>
      <c r="Z12" s="0" t="n">
        <f aca="false">Ultuna_BD_timeseries_topsoil!Z12*(Ultuna_topsoil_C_timeseries!Z12/100)*20*100+Ultuna_BD_timeseries_subsoil!Z12*(Ultuna_subsoil_C_timeseries!Z12/100)*(Ultuna_BD_ratio!Z12-1)*20*100</f>
        <v>39.210528419177</v>
      </c>
      <c r="AA12" s="0" t="n">
        <f aca="false">Ultuna_BD_timeseries_topsoil!AA12*(Ultuna_topsoil_C_timeseries!AA12/100)*20*100+Ultuna_BD_timeseries_subsoil!AA12*(Ultuna_subsoil_C_timeseries!AA12/100)*(Ultuna_BD_ratio!AA12-1)*20*100</f>
        <v>38.9912972923262</v>
      </c>
      <c r="AB12" s="0" t="n">
        <f aca="false">Ultuna_BD_timeseries_topsoil!AB12*(Ultuna_topsoil_C_timeseries!AB12/100)*20*100+Ultuna_BD_timeseries_subsoil!AB12*(Ultuna_subsoil_C_timeseries!AB12/100)*(Ultuna_BD_ratio!AB12-1)*20*100</f>
        <v>38.7260822416383</v>
      </c>
      <c r="AC12" s="0" t="n">
        <f aca="false">Ultuna_BD_timeseries_topsoil!AC12*(Ultuna_topsoil_C_timeseries!AC12/100)*20*100+Ultuna_BD_timeseries_subsoil!AC12*(Ultuna_subsoil_C_timeseries!AC12/100)*(Ultuna_BD_ratio!AC12-1)*20*100</f>
        <v>38.4364103178553</v>
      </c>
      <c r="AD12" s="0" t="n">
        <f aca="false">Ultuna_BD_timeseries_topsoil!AD12*(Ultuna_topsoil_C_timeseries!AD12/100)*20*100+Ultuna_BD_timeseries_subsoil!AD12*(Ultuna_subsoil_C_timeseries!AD12/100)*(Ultuna_BD_ratio!AD12-1)*20*100</f>
        <v>38.0139420736433</v>
      </c>
      <c r="AE12" s="0" t="n">
        <f aca="false">Ultuna_BD_timeseries_topsoil!AE12*(Ultuna_topsoil_C_timeseries!AE12/100)*20*100+Ultuna_BD_timeseries_subsoil!AE12*(Ultuna_subsoil_C_timeseries!AE12/100)*(Ultuna_BD_ratio!AE12-1)*20*100</f>
        <v>37.5933267304971</v>
      </c>
      <c r="AF12" s="0" t="n">
        <f aca="false">Ultuna_BD_timeseries_topsoil!AF12*(Ultuna_topsoil_C_timeseries!AF12/100)*20*100+Ultuna_BD_timeseries_subsoil!AF12*(Ultuna_subsoil_C_timeseries!AF12/100)*(Ultuna_BD_ratio!AF12-1)*20*100</f>
        <v>37.4414941708399</v>
      </c>
      <c r="AG12" s="0" t="n">
        <f aca="false">Ultuna_BD_timeseries_topsoil!AG12*(Ultuna_topsoil_C_timeseries!AG12/100)*20*100+Ultuna_BD_timeseries_subsoil!AG12*(Ultuna_subsoil_C_timeseries!AG12/100)*(Ultuna_BD_ratio!AG12-1)*20*100</f>
        <v>37.2901095217753</v>
      </c>
      <c r="AH12" s="0" t="n">
        <f aca="false">Ultuna_BD_timeseries_topsoil!AH12*(Ultuna_topsoil_C_timeseries!AH12/100)*20*100+Ultuna_BD_timeseries_subsoil!AH12*(Ultuna_subsoil_C_timeseries!AH12/100)*(Ultuna_BD_ratio!AH12-1)*20*100</f>
        <v>36.6081218547078</v>
      </c>
      <c r="AI12" s="0" t="n">
        <f aca="false">Ultuna_BD_timeseries_topsoil!AI12*(Ultuna_topsoil_C_timeseries!AI12/100)*20*100+Ultuna_BD_timeseries_subsoil!AI12*(Ultuna_subsoil_C_timeseries!AI12/100)*(Ultuna_BD_ratio!AI12-1)*20*100</f>
        <v>35.9293910918142</v>
      </c>
      <c r="AJ12" s="0" t="n">
        <f aca="false">Ultuna_BD_timeseries_topsoil!AJ12*(Ultuna_topsoil_C_timeseries!AJ12/100)*20*100+Ultuna_BD_timeseries_subsoil!AJ12*(Ultuna_subsoil_C_timeseries!AJ12/100)*(Ultuna_BD_ratio!AJ12-1)*20*100</f>
        <v>38.0271845986682</v>
      </c>
      <c r="AK12" s="0" t="n">
        <f aca="false">Ultuna_BD_timeseries_topsoil!AK12*(Ultuna_topsoil_C_timeseries!AK12/100)*20*100+Ultuna_BD_timeseries_subsoil!AK12*(Ultuna_subsoil_C_timeseries!AK12/100)*(Ultuna_BD_ratio!AK12-1)*20*100</f>
        <v>40.1134857002794</v>
      </c>
      <c r="AL12" s="0" t="n">
        <f aca="false">Ultuna_BD_timeseries_topsoil!AL12*(Ultuna_topsoil_C_timeseries!AL12/100)*20*100+Ultuna_BD_timeseries_subsoil!AL12*(Ultuna_subsoil_C_timeseries!AL12/100)*(Ultuna_BD_ratio!AL12-1)*20*100</f>
        <v>40.3678984303504</v>
      </c>
      <c r="AM12" s="0" t="n">
        <f aca="false">Ultuna_BD_timeseries_topsoil!AM12*(Ultuna_topsoil_C_timeseries!AM12/100)*20*100+Ultuna_BD_timeseries_subsoil!AM12*(Ultuna_subsoil_C_timeseries!AM12/100)*(Ultuna_BD_ratio!AM12-1)*20*100</f>
        <v>40.5834178834055</v>
      </c>
      <c r="AN12" s="0" t="n">
        <f aca="false">Ultuna_BD_timeseries_topsoil!AN12*(Ultuna_topsoil_C_timeseries!AN12/100)*20*100+Ultuna_BD_timeseries_subsoil!AN12*(Ultuna_subsoil_C_timeseries!AN12/100)*(Ultuna_BD_ratio!AN12-1)*20*100</f>
        <v>38.4640911237363</v>
      </c>
      <c r="AO12" s="0" t="n">
        <f aca="false">Ultuna_BD_timeseries_topsoil!AO12*(Ultuna_topsoil_C_timeseries!AO12/100)*20*100+Ultuna_BD_timeseries_subsoil!AO12*(Ultuna_subsoil_C_timeseries!AO12/100)*(Ultuna_BD_ratio!AO12-1)*20*100</f>
        <v>36.3557458735497</v>
      </c>
      <c r="AP12" s="0" t="n">
        <f aca="false">Ultuna_BD_timeseries_topsoil!AP12*(Ultuna_topsoil_C_timeseries!AP12/100)*20*100+Ultuna_BD_timeseries_subsoil!AP12*(Ultuna_subsoil_C_timeseries!AP12/100)*(Ultuna_BD_ratio!AP12-1)*20*100</f>
        <v>37.2473093082562</v>
      </c>
      <c r="AQ12" s="0" t="n">
        <f aca="false">Ultuna_BD_timeseries_topsoil!AQ12*(Ultuna_topsoil_C_timeseries!AQ12/100)*20*100+Ultuna_BD_timeseries_subsoil!AQ12*(Ultuna_subsoil_C_timeseries!AQ12/100)*(Ultuna_BD_ratio!AQ12-1)*20*100</f>
        <v>38.1337002567702</v>
      </c>
      <c r="AR12" s="0" t="n">
        <f aca="false">Ultuna_BD_timeseries_topsoil!AR12*(Ultuna_topsoil_C_timeseries!AR12/100)*20*100+Ultuna_BD_timeseries_subsoil!AR12*(Ultuna_subsoil_C_timeseries!AR12/100)*(Ultuna_BD_ratio!AR12-1)*20*100</f>
        <v>38.2561832537155</v>
      </c>
      <c r="AS12" s="0" t="n">
        <f aca="false">Ultuna_BD_timeseries_topsoil!AS12*(Ultuna_topsoil_C_timeseries!AS12/100)*20*100+Ultuna_BD_timeseries_subsoil!AS12*(Ultuna_subsoil_C_timeseries!AS12/100)*(Ultuna_BD_ratio!AS12-1)*20*100</f>
        <v>38.3441655676555</v>
      </c>
      <c r="AT12" s="0" t="n">
        <f aca="false">Ultuna_BD_timeseries_topsoil!AT12*(Ultuna_topsoil_C_timeseries!AT12/100)*20*100+Ultuna_BD_timeseries_subsoil!AT12*(Ultuna_subsoil_C_timeseries!AT12/100)*(Ultuna_BD_ratio!AT12-1)*20*100</f>
        <v>37.6766675365593</v>
      </c>
      <c r="AU12" s="0" t="n">
        <f aca="false">Ultuna_BD_timeseries_topsoil!AU12*(Ultuna_topsoil_C_timeseries!AU12/100)*20*100+Ultuna_BD_timeseries_subsoil!AU12*(Ultuna_subsoil_C_timeseries!AU12/100)*(Ultuna_BD_ratio!AU12-1)*20*100</f>
        <v>37.012424250267</v>
      </c>
      <c r="AV12" s="0" t="n">
        <f aca="false">Ultuna_BD_timeseries_topsoil!AV12*(Ultuna_topsoil_C_timeseries!AV12/100)*20*100+Ultuna_BD_timeseries_subsoil!AV12*(Ultuna_subsoil_C_timeseries!AV12/100)*(Ultuna_BD_ratio!AV12-1)*20*100</f>
        <v>36.6499232085707</v>
      </c>
      <c r="AW12" s="0" t="n">
        <f aca="false">Ultuna_BD_timeseries_topsoil!AW12*(Ultuna_topsoil_C_timeseries!AW12/100)*20*100+Ultuna_BD_timeseries_subsoil!AW12*(Ultuna_subsoil_C_timeseries!AW12/100)*(Ultuna_BD_ratio!AW12-1)*20*100</f>
        <v>36.3186058945316</v>
      </c>
      <c r="AX12" s="0" t="n">
        <f aca="false">Ultuna_BD_timeseries_topsoil!AX12*(Ultuna_topsoil_C_timeseries!AX12/100)*20*100+Ultuna_BD_timeseries_subsoil!AX12*(Ultuna_subsoil_C_timeseries!AX12/100)*(Ultuna_BD_ratio!AX12-1)*20*100</f>
        <v>36.0487967459762</v>
      </c>
      <c r="AY12" s="0" t="n">
        <f aca="false">Ultuna_BD_timeseries_topsoil!AY12*(Ultuna_topsoil_C_timeseries!AY12/100)*20*100+Ultuna_BD_timeseries_subsoil!AY12*(Ultuna_subsoil_C_timeseries!AY12/100)*(Ultuna_BD_ratio!AY12-1)*20*100</f>
        <v>35.9348676772658</v>
      </c>
      <c r="AZ12" s="0" t="n">
        <f aca="false">Ultuna_BD_timeseries_topsoil!AZ12*(Ultuna_topsoil_C_timeseries!AZ12/100)*20*100+Ultuna_BD_timeseries_subsoil!AZ12*(Ultuna_subsoil_C_timeseries!AZ12/100)*(Ultuna_BD_ratio!AZ12-1)*20*100</f>
        <v>36.2562120758457</v>
      </c>
      <c r="BA12" s="0" t="n">
        <f aca="false">Ultuna_BD_timeseries_topsoil!BA12*(Ultuna_topsoil_C_timeseries!BA12/100)*20*100+Ultuna_BD_timeseries_subsoil!BA12*(Ultuna_subsoil_C_timeseries!BA12/100)*(Ultuna_BD_ratio!BA12-1)*20*100</f>
        <v>36.575402074075</v>
      </c>
      <c r="BB12" s="0" t="n">
        <f aca="false">Ultuna_BD_timeseries_topsoil!BB12*(Ultuna_topsoil_C_timeseries!BB12/100)*20*100+Ultuna_BD_timeseries_subsoil!BB12*(Ultuna_subsoil_C_timeseries!BB12/100)*(Ultuna_BD_ratio!BB12-1)*20*100</f>
        <v>36.6598196685854</v>
      </c>
      <c r="BC12" s="0" t="n">
        <f aca="false">Ultuna_BD_timeseries_topsoil!BC12*(Ultuna_topsoil_C_timeseries!BC12/100)*20*100+Ultuna_BD_timeseries_subsoil!BC12*(Ultuna_subsoil_C_timeseries!BC12/100)*(Ultuna_BD_ratio!BC12-1)*20*100</f>
        <v>36.7057652171056</v>
      </c>
      <c r="BD12" s="0" t="n">
        <f aca="false">Ultuna_BD_timeseries_topsoil!BD12*(Ultuna_topsoil_C_timeseries!BD12/100)*20*100+Ultuna_BD_timeseries_subsoil!BD12*(Ultuna_subsoil_C_timeseries!BD12/100)*(Ultuna_BD_ratio!BD12-1)*20*100</f>
        <v>36.2446657809908</v>
      </c>
      <c r="BE12" s="0" t="n">
        <f aca="false">Ultuna_BD_timeseries_topsoil!BE12*(Ultuna_topsoil_C_timeseries!BE12/100)*20*100+Ultuna_BD_timeseries_subsoil!BE12*(Ultuna_subsoil_C_timeseries!BE12/100)*(Ultuna_BD_ratio!BE12-1)*20*100</f>
        <v>35.7857655633987</v>
      </c>
      <c r="BF12" s="0" t="n">
        <f aca="false">Ultuna_BD_timeseries_topsoil!BF12*(Ultuna_topsoil_C_timeseries!BF12/100)*20*100+Ultuna_BD_timeseries_subsoil!BF12*(Ultuna_subsoil_C_timeseries!BF12/100)*(Ultuna_BD_ratio!BF12-1)*20*100</f>
        <v>35.6176989713943</v>
      </c>
      <c r="BG12" s="0" t="n">
        <f aca="false">Ultuna_BD_timeseries_topsoil!BG12*(Ultuna_topsoil_C_timeseries!BG12/100)*20*100+Ultuna_BD_timeseries_subsoil!BG12*(Ultuna_subsoil_C_timeseries!BG12/100)*(Ultuna_BD_ratio!BG12-1)*20*100</f>
        <v>35.4944796326892</v>
      </c>
      <c r="BH12" s="0" t="n">
        <f aca="false">Ultuna_BD_timeseries_topsoil!BH12*(Ultuna_topsoil_C_timeseries!BH12/100)*20*100+Ultuna_BD_timeseries_subsoil!BH12*(Ultuna_subsoil_C_timeseries!BH12/100)*(Ultuna_BD_ratio!BH12-1)*20*100</f>
        <v>35.9676627639196</v>
      </c>
      <c r="BI12" s="0" t="n">
        <f aca="false">Ultuna_BD_timeseries_topsoil!BI12*(Ultuna_topsoil_C_timeseries!BI12/100)*20*100+Ultuna_BD_timeseries_subsoil!BI12*(Ultuna_subsoil_C_timeseries!BI12/100)*(Ultuna_BD_ratio!BI12-1)*20*100</f>
        <v>36.4377767478737</v>
      </c>
      <c r="BJ12" s="0" t="n">
        <f aca="false">Ultuna_BD_timeseries_topsoil!BJ12*(Ultuna_topsoil_C_timeseries!BJ12/100)*20*100+Ultuna_BD_timeseries_subsoil!BJ12*(Ultuna_subsoil_C_timeseries!BJ12/100)*(Ultuna_BD_ratio!BJ12-1)*20*100</f>
        <v>36.1126466330283</v>
      </c>
      <c r="BK12" s="0" t="n">
        <f aca="false">Ultuna_BD_timeseries_topsoil!BK12*(Ultuna_topsoil_C_timeseries!BK12/100)*20*100+Ultuna_BD_timeseries_subsoil!BK12*(Ultuna_subsoil_C_timeseries!BK12/100)*(Ultuna_BD_ratio!BK12-1)*20*100</f>
        <v>35.0152818914317</v>
      </c>
    </row>
    <row r="13" customFormat="false" ht="14.4" hidden="false" customHeight="false" outlineLevel="0" collapsed="false">
      <c r="A13" s="0" t="str">
        <f aca="false">Ultuna_BD_timeseries_topsoil!A13</f>
        <v>C</v>
      </c>
      <c r="B13" s="0" t="n">
        <f aca="false">Ultuna_BD_timeseries_topsoil!B13*(Ultuna_topsoil_C_timeseries!B13/100)*20*100+Ultuna_BD_timeseries_subsoil!B13*(Ultuna_subsoil_C_timeseries!B13/100)*(Ultuna_BD_ratio!B13-1)*20*100</f>
        <v>41.904</v>
      </c>
      <c r="C13" s="0" t="n">
        <f aca="false">Ultuna_BD_timeseries_topsoil!C13*(Ultuna_topsoil_C_timeseries!C13/100)*20*100+Ultuna_BD_timeseries_subsoil!C13*(Ultuna_subsoil_C_timeseries!C13/100)*(Ultuna_BD_ratio!C13-1)*20*100</f>
        <v>42.8809473694387</v>
      </c>
      <c r="D13" s="0" t="n">
        <f aca="false">Ultuna_BD_timeseries_topsoil!D13*(Ultuna_topsoil_C_timeseries!D13/100)*20*100+Ultuna_BD_timeseries_subsoil!D13*(Ultuna_subsoil_C_timeseries!D13/100)*(Ultuna_BD_ratio!D13-1)*20*100</f>
        <v>42.5819650875778</v>
      </c>
      <c r="E13" s="0" t="n">
        <f aca="false">Ultuna_BD_timeseries_topsoil!E13*(Ultuna_topsoil_C_timeseries!E13/100)*20*100+Ultuna_BD_timeseries_subsoil!E13*(Ultuna_subsoil_C_timeseries!E13/100)*(Ultuna_BD_ratio!E13-1)*20*100</f>
        <v>42.3029728406701</v>
      </c>
      <c r="F13" s="0" t="n">
        <f aca="false">Ultuna_BD_timeseries_topsoil!F13*(Ultuna_topsoil_C_timeseries!F13/100)*20*100+Ultuna_BD_timeseries_subsoil!F13*(Ultuna_subsoil_C_timeseries!F13/100)*(Ultuna_BD_ratio!F13-1)*20*100</f>
        <v>42.0438903150668</v>
      </c>
      <c r="G13" s="0" t="n">
        <f aca="false">Ultuna_BD_timeseries_topsoil!G13*(Ultuna_topsoil_C_timeseries!G13/100)*20*100+Ultuna_BD_timeseries_subsoil!G13*(Ultuna_subsoil_C_timeseries!G13/100)*(Ultuna_BD_ratio!G13-1)*20*100</f>
        <v>41.8046371972182</v>
      </c>
      <c r="H13" s="0" t="n">
        <f aca="false">Ultuna_BD_timeseries_topsoil!H13*(Ultuna_topsoil_C_timeseries!H13/100)*20*100+Ultuna_BD_timeseries_subsoil!H13*(Ultuna_subsoil_C_timeseries!H13/100)*(Ultuna_BD_ratio!H13-1)*20*100</f>
        <v>41.5851331736744</v>
      </c>
      <c r="I13" s="0" t="n">
        <f aca="false">Ultuna_BD_timeseries_topsoil!I13*(Ultuna_topsoil_C_timeseries!I13/100)*20*100+Ultuna_BD_timeseries_subsoil!I13*(Ultuna_subsoil_C_timeseries!I13/100)*(Ultuna_BD_ratio!I13-1)*20*100</f>
        <v>41.3852979310869</v>
      </c>
      <c r="J13" s="0" t="n">
        <f aca="false">Ultuna_BD_timeseries_topsoil!J13*(Ultuna_topsoil_C_timeseries!J13/100)*20*100+Ultuna_BD_timeseries_subsoil!J13*(Ultuna_subsoil_C_timeseries!J13/100)*(Ultuna_BD_ratio!J13-1)*20*100</f>
        <v>41.2050511562073</v>
      </c>
      <c r="K13" s="0" t="n">
        <f aca="false">Ultuna_BD_timeseries_topsoil!K13*(Ultuna_topsoil_C_timeseries!K13/100)*20*100+Ultuna_BD_timeseries_subsoil!K13*(Ultuna_subsoil_C_timeseries!K13/100)*(Ultuna_BD_ratio!K13-1)*20*100</f>
        <v>41.0443125358908</v>
      </c>
      <c r="L13" s="0" t="n">
        <f aca="false">Ultuna_BD_timeseries_topsoil!L13*(Ultuna_topsoil_C_timeseries!L13/100)*20*100+Ultuna_BD_timeseries_subsoil!L13*(Ultuna_subsoil_C_timeseries!L13/100)*(Ultuna_BD_ratio!L13-1)*20*100</f>
        <v>40.9030017570939</v>
      </c>
      <c r="M13" s="0" t="n">
        <f aca="false">Ultuna_BD_timeseries_topsoil!M13*(Ultuna_topsoil_C_timeseries!M13/100)*20*100+Ultuna_BD_timeseries_subsoil!M13*(Ultuna_subsoil_C_timeseries!M13/100)*(Ultuna_BD_ratio!M13-1)*20*100</f>
        <v>40.7810385068777</v>
      </c>
      <c r="N13" s="0" t="n">
        <f aca="false">Ultuna_BD_timeseries_topsoil!N13*(Ultuna_topsoil_C_timeseries!N13/100)*20*100+Ultuna_BD_timeseries_subsoil!N13*(Ultuna_subsoil_C_timeseries!N13/100)*(Ultuna_BD_ratio!N13-1)*20*100</f>
        <v>40.6751133979375</v>
      </c>
      <c r="O13" s="0" t="n">
        <f aca="false">Ultuna_BD_timeseries_topsoil!O13*(Ultuna_topsoil_C_timeseries!O13/100)*20*100+Ultuna_BD_timeseries_subsoil!O13*(Ultuna_subsoil_C_timeseries!O13/100)*(Ultuna_BD_ratio!O13-1)*20*100</f>
        <v>40.5814493457774</v>
      </c>
      <c r="P13" s="0" t="n">
        <f aca="false">Ultuna_BD_timeseries_topsoil!P13*(Ultuna_topsoil_C_timeseries!P13/100)*20*100+Ultuna_BD_timeseries_subsoil!P13*(Ultuna_subsoil_C_timeseries!P13/100)*(Ultuna_BD_ratio!P13-1)*20*100</f>
        <v>40.498863339809</v>
      </c>
      <c r="Q13" s="0" t="n">
        <f aca="false">Ultuna_BD_timeseries_topsoil!Q13*(Ultuna_topsoil_C_timeseries!Q13/100)*20*100+Ultuna_BD_timeseries_subsoil!Q13*(Ultuna_subsoil_C_timeseries!Q13/100)*(Ultuna_BD_ratio!Q13-1)*20*100</f>
        <v>40.4251514147971</v>
      </c>
      <c r="R13" s="0" t="n">
        <f aca="false">Ultuna_BD_timeseries_topsoil!R13*(Ultuna_topsoil_C_timeseries!R13/100)*20*100+Ultuna_BD_timeseries_subsoil!R13*(Ultuna_subsoil_C_timeseries!R13/100)*(Ultuna_BD_ratio!R13-1)*20*100</f>
        <v>40.3555878840274</v>
      </c>
      <c r="S13" s="0" t="n">
        <f aca="false">Ultuna_BD_timeseries_topsoil!S13*(Ultuna_topsoil_C_timeseries!S13/100)*20*100+Ultuna_BD_timeseries_subsoil!S13*(Ultuna_subsoil_C_timeseries!S13/100)*(Ultuna_BD_ratio!S13-1)*20*100</f>
        <v>40.2776749108323</v>
      </c>
      <c r="T13" s="0" t="n">
        <f aca="false">Ultuna_BD_timeseries_topsoil!T13*(Ultuna_topsoil_C_timeseries!T13/100)*20*100+Ultuna_BD_timeseries_subsoil!T13*(Ultuna_subsoil_C_timeseries!T13/100)*(Ultuna_BD_ratio!T13-1)*20*100</f>
        <v>40.1434134227381</v>
      </c>
      <c r="U13" s="0" t="n">
        <f aca="false">Ultuna_BD_timeseries_topsoil!U13*(Ultuna_topsoil_C_timeseries!U13/100)*20*100+Ultuna_BD_timeseries_subsoil!U13*(Ultuna_subsoil_C_timeseries!U13/100)*(Ultuna_BD_ratio!U13-1)*20*100</f>
        <v>39.5723433075677</v>
      </c>
      <c r="V13" s="0" t="n">
        <f aca="false">Ultuna_BD_timeseries_topsoil!V13*(Ultuna_topsoil_C_timeseries!V13/100)*20*100+Ultuna_BD_timeseries_subsoil!V13*(Ultuna_subsoil_C_timeseries!V13/100)*(Ultuna_BD_ratio!V13-1)*20*100</f>
        <v>39.5799035608971</v>
      </c>
      <c r="W13" s="0" t="n">
        <f aca="false">Ultuna_BD_timeseries_topsoil!W13*(Ultuna_topsoil_C_timeseries!W13/100)*20*100+Ultuna_BD_timeseries_subsoil!W13*(Ultuna_subsoil_C_timeseries!W13/100)*(Ultuna_BD_ratio!W13-1)*20*100</f>
        <v>38.7144762055044</v>
      </c>
      <c r="X13" s="0" t="n">
        <f aca="false">Ultuna_BD_timeseries_topsoil!X13*(Ultuna_topsoil_C_timeseries!X13/100)*20*100+Ultuna_BD_timeseries_subsoil!X13*(Ultuna_subsoil_C_timeseries!X13/100)*(Ultuna_BD_ratio!X13-1)*20*100</f>
        <v>40.8002404743013</v>
      </c>
      <c r="Y13" s="0" t="n">
        <f aca="false">Ultuna_BD_timeseries_topsoil!Y13*(Ultuna_topsoil_C_timeseries!Y13/100)*20*100+Ultuna_BD_timeseries_subsoil!Y13*(Ultuna_subsoil_C_timeseries!Y13/100)*(Ultuna_BD_ratio!Y13-1)*20*100</f>
        <v>42.8799727409986</v>
      </c>
      <c r="Z13" s="0" t="n">
        <f aca="false">Ultuna_BD_timeseries_topsoil!Z13*(Ultuna_topsoil_C_timeseries!Z13/100)*20*100+Ultuna_BD_timeseries_subsoil!Z13*(Ultuna_subsoil_C_timeseries!Z13/100)*(Ultuna_BD_ratio!Z13-1)*20*100</f>
        <v>42.5501854755089</v>
      </c>
      <c r="AA13" s="0" t="n">
        <f aca="false">Ultuna_BD_timeseries_topsoil!AA13*(Ultuna_topsoil_C_timeseries!AA13/100)*20*100+Ultuna_BD_timeseries_subsoil!AA13*(Ultuna_subsoil_C_timeseries!AA13/100)*(Ultuna_BD_ratio!AA13-1)*20*100</f>
        <v>42.0818478791786</v>
      </c>
      <c r="AB13" s="0" t="n">
        <f aca="false">Ultuna_BD_timeseries_topsoil!AB13*(Ultuna_topsoil_C_timeseries!AB13/100)*20*100+Ultuna_BD_timeseries_subsoil!AB13*(Ultuna_subsoil_C_timeseries!AB13/100)*(Ultuna_BD_ratio!AB13-1)*20*100</f>
        <v>41.5166456677254</v>
      </c>
      <c r="AC13" s="0" t="n">
        <f aca="false">Ultuna_BD_timeseries_topsoil!AC13*(Ultuna_topsoil_C_timeseries!AC13/100)*20*100+Ultuna_BD_timeseries_subsoil!AC13*(Ultuna_subsoil_C_timeseries!AC13/100)*(Ultuna_BD_ratio!AC13-1)*20*100</f>
        <v>40.8813300424889</v>
      </c>
      <c r="AD13" s="0" t="n">
        <f aca="false">Ultuna_BD_timeseries_topsoil!AD13*(Ultuna_topsoil_C_timeseries!AD13/100)*20*100+Ultuna_BD_timeseries_subsoil!AD13*(Ultuna_subsoil_C_timeseries!AD13/100)*(Ultuna_BD_ratio!AD13-1)*20*100</f>
        <v>38.9317247218253</v>
      </c>
      <c r="AE13" s="0" t="n">
        <f aca="false">Ultuna_BD_timeseries_topsoil!AE13*(Ultuna_topsoil_C_timeseries!AE13/100)*20*100+Ultuna_BD_timeseries_subsoil!AE13*(Ultuna_subsoil_C_timeseries!AE13/100)*(Ultuna_BD_ratio!AE13-1)*20*100</f>
        <v>36.9876627832958</v>
      </c>
      <c r="AF13" s="0" t="n">
        <f aca="false">Ultuna_BD_timeseries_topsoil!AF13*(Ultuna_topsoil_C_timeseries!AF13/100)*20*100+Ultuna_BD_timeseries_subsoil!AF13*(Ultuna_subsoil_C_timeseries!AF13/100)*(Ultuna_BD_ratio!AF13-1)*20*100</f>
        <v>37.9474129415816</v>
      </c>
      <c r="AG13" s="0" t="n">
        <f aca="false">Ultuna_BD_timeseries_topsoil!AG13*(Ultuna_topsoil_C_timeseries!AG13/100)*20*100+Ultuna_BD_timeseries_subsoil!AG13*(Ultuna_subsoil_C_timeseries!AG13/100)*(Ultuna_BD_ratio!AG13-1)*20*100</f>
        <v>38.904324436262</v>
      </c>
      <c r="AH13" s="0" t="n">
        <f aca="false">Ultuna_BD_timeseries_topsoil!AH13*(Ultuna_topsoil_C_timeseries!AH13/100)*20*100+Ultuna_BD_timeseries_subsoil!AH13*(Ultuna_subsoil_C_timeseries!AH13/100)*(Ultuna_BD_ratio!AH13-1)*20*100</f>
        <v>39.5154048183215</v>
      </c>
      <c r="AI13" s="0" t="n">
        <f aca="false">Ultuna_BD_timeseries_topsoil!AI13*(Ultuna_topsoil_C_timeseries!AI13/100)*20*100+Ultuna_BD_timeseries_subsoil!AI13*(Ultuna_subsoil_C_timeseries!AI13/100)*(Ultuna_BD_ratio!AI13-1)*20*100</f>
        <v>39.9851470715797</v>
      </c>
      <c r="AJ13" s="0" t="n">
        <f aca="false">Ultuna_BD_timeseries_topsoil!AJ13*(Ultuna_topsoil_C_timeseries!AJ13/100)*20*100+Ultuna_BD_timeseries_subsoil!AJ13*(Ultuna_subsoil_C_timeseries!AJ13/100)*(Ultuna_BD_ratio!AJ13-1)*20*100</f>
        <v>40.2960804021086</v>
      </c>
      <c r="AK13" s="0" t="n">
        <f aca="false">Ultuna_BD_timeseries_topsoil!AK13*(Ultuna_topsoil_C_timeseries!AK13/100)*20*100+Ultuna_BD_timeseries_subsoil!AK13*(Ultuna_subsoil_C_timeseries!AK13/100)*(Ultuna_BD_ratio!AK13-1)*20*100</f>
        <v>40.5113453583836</v>
      </c>
      <c r="AL13" s="0" t="n">
        <f aca="false">Ultuna_BD_timeseries_topsoil!AL13*(Ultuna_topsoil_C_timeseries!AL13/100)*20*100+Ultuna_BD_timeseries_subsoil!AL13*(Ultuna_subsoil_C_timeseries!AL13/100)*(Ultuna_BD_ratio!AL13-1)*20*100</f>
        <v>40.5043326074311</v>
      </c>
      <c r="AM13" s="0" t="n">
        <f aca="false">Ultuna_BD_timeseries_topsoil!AM13*(Ultuna_topsoil_C_timeseries!AM13/100)*20*100+Ultuna_BD_timeseries_subsoil!AM13*(Ultuna_subsoil_C_timeseries!AM13/100)*(Ultuna_BD_ratio!AM13-1)*20*100</f>
        <v>40.4877092308587</v>
      </c>
      <c r="AN13" s="0" t="n">
        <f aca="false">Ultuna_BD_timeseries_topsoil!AN13*(Ultuna_topsoil_C_timeseries!AN13/100)*20*100+Ultuna_BD_timeseries_subsoil!AN13*(Ultuna_subsoil_C_timeseries!AN13/100)*(Ultuna_BD_ratio!AN13-1)*20*100</f>
        <v>38.9752461507274</v>
      </c>
      <c r="AO13" s="0" t="n">
        <f aca="false">Ultuna_BD_timeseries_topsoil!AO13*(Ultuna_topsoil_C_timeseries!AO13/100)*20*100+Ultuna_BD_timeseries_subsoil!AO13*(Ultuna_subsoil_C_timeseries!AO13/100)*(Ultuna_BD_ratio!AO13-1)*20*100</f>
        <v>37.4671292232093</v>
      </c>
      <c r="AP13" s="0" t="n">
        <f aca="false">Ultuna_BD_timeseries_topsoil!AP13*(Ultuna_topsoil_C_timeseries!AP13/100)*20*100+Ultuna_BD_timeseries_subsoil!AP13*(Ultuna_subsoil_C_timeseries!AP13/100)*(Ultuna_BD_ratio!AP13-1)*20*100</f>
        <v>38.8197167289122</v>
      </c>
      <c r="AQ13" s="0" t="n">
        <f aca="false">Ultuna_BD_timeseries_topsoil!AQ13*(Ultuna_topsoil_C_timeseries!AQ13/100)*20*100+Ultuna_BD_timeseries_subsoil!AQ13*(Ultuna_subsoil_C_timeseries!AQ13/100)*(Ultuna_BD_ratio!AQ13-1)*20*100</f>
        <v>40.1682683439642</v>
      </c>
      <c r="AR13" s="0" t="n">
        <f aca="false">Ultuna_BD_timeseries_topsoil!AR13*(Ultuna_topsoil_C_timeseries!AR13/100)*20*100+Ultuna_BD_timeseries_subsoil!AR13*(Ultuna_subsoil_C_timeseries!AR13/100)*(Ultuna_BD_ratio!AR13-1)*20*100</f>
        <v>40.6207429408229</v>
      </c>
      <c r="AS13" s="0" t="n">
        <f aca="false">Ultuna_BD_timeseries_topsoil!AS13*(Ultuna_topsoil_C_timeseries!AS13/100)*20*100+Ultuna_BD_timeseries_subsoil!AS13*(Ultuna_subsoil_C_timeseries!AS13/100)*(Ultuna_BD_ratio!AS13-1)*20*100</f>
        <v>40.9574072384931</v>
      </c>
      <c r="AT13" s="0" t="n">
        <f aca="false">Ultuna_BD_timeseries_topsoil!AT13*(Ultuna_topsoil_C_timeseries!AT13/100)*20*100+Ultuna_BD_timeseries_subsoil!AT13*(Ultuna_subsoil_C_timeseries!AT13/100)*(Ultuna_BD_ratio!AT13-1)*20*100</f>
        <v>39.8627075568436</v>
      </c>
      <c r="AU13" s="0" t="n">
        <f aca="false">Ultuna_BD_timeseries_topsoil!AU13*(Ultuna_topsoil_C_timeseries!AU13/100)*20*100+Ultuna_BD_timeseries_subsoil!AU13*(Ultuna_subsoil_C_timeseries!AU13/100)*(Ultuna_BD_ratio!AU13-1)*20*100</f>
        <v>38.7711567197493</v>
      </c>
      <c r="AV13" s="0" t="n">
        <f aca="false">Ultuna_BD_timeseries_topsoil!AV13*(Ultuna_topsoil_C_timeseries!AV13/100)*20*100+Ultuna_BD_timeseries_subsoil!AV13*(Ultuna_subsoil_C_timeseries!AV13/100)*(Ultuna_BD_ratio!AV13-1)*20*100</f>
        <v>38.2061536072742</v>
      </c>
      <c r="AW13" s="0" t="n">
        <f aca="false">Ultuna_BD_timeseries_topsoil!AW13*(Ultuna_topsoil_C_timeseries!AW13/100)*20*100+Ultuna_BD_timeseries_subsoil!AW13*(Ultuna_subsoil_C_timeseries!AW13/100)*(Ultuna_BD_ratio!AW13-1)*20*100</f>
        <v>37.6986972555508</v>
      </c>
      <c r="AX13" s="0" t="n">
        <f aca="false">Ultuna_BD_timeseries_topsoil!AX13*(Ultuna_topsoil_C_timeseries!AX13/100)*20*100+Ultuna_BD_timeseries_subsoil!AX13*(Ultuna_subsoil_C_timeseries!AX13/100)*(Ultuna_BD_ratio!AX13-1)*20*100</f>
        <v>37.2888132718429</v>
      </c>
      <c r="AY13" s="0" t="n">
        <f aca="false">Ultuna_BD_timeseries_topsoil!AY13*(Ultuna_topsoil_C_timeseries!AY13/100)*20*100+Ultuna_BD_timeseries_subsoil!AY13*(Ultuna_subsoil_C_timeseries!AY13/100)*(Ultuna_BD_ratio!AY13-1)*20*100</f>
        <v>37.067171880515</v>
      </c>
      <c r="AZ13" s="0" t="n">
        <f aca="false">Ultuna_BD_timeseries_topsoil!AZ13*(Ultuna_topsoil_C_timeseries!AZ13/100)*20*100+Ultuna_BD_timeseries_subsoil!AZ13*(Ultuna_subsoil_C_timeseries!AZ13/100)*(Ultuna_BD_ratio!AZ13-1)*20*100</f>
        <v>38.1317951663791</v>
      </c>
      <c r="BA13" s="0" t="n">
        <f aca="false">Ultuna_BD_timeseries_topsoil!BA13*(Ultuna_topsoil_C_timeseries!BA13/100)*20*100+Ultuna_BD_timeseries_subsoil!BA13*(Ultuna_subsoil_C_timeseries!BA13/100)*(Ultuna_BD_ratio!BA13-1)*20*100</f>
        <v>39.1931810824965</v>
      </c>
      <c r="BB13" s="0" t="n">
        <f aca="false">Ultuna_BD_timeseries_topsoil!BB13*(Ultuna_topsoil_C_timeseries!BB13/100)*20*100+Ultuna_BD_timeseries_subsoil!BB13*(Ultuna_subsoil_C_timeseries!BB13/100)*(Ultuna_BD_ratio!BB13-1)*20*100</f>
        <v>39.4086420368804</v>
      </c>
      <c r="BC13" s="0" t="n">
        <f aca="false">Ultuna_BD_timeseries_topsoil!BC13*(Ultuna_topsoil_C_timeseries!BC13/100)*20*100+Ultuna_BD_timeseries_subsoil!BC13*(Ultuna_subsoil_C_timeseries!BC13/100)*(Ultuna_BD_ratio!BC13-1)*20*100</f>
        <v>39.5717470418917</v>
      </c>
      <c r="BD13" s="0" t="n">
        <f aca="false">Ultuna_BD_timeseries_topsoil!BD13*(Ultuna_topsoil_C_timeseries!BD13/100)*20*100+Ultuna_BD_timeseries_subsoil!BD13*(Ultuna_subsoil_C_timeseries!BD13/100)*(Ultuna_BD_ratio!BD13-1)*20*100</f>
        <v>38.9873721651516</v>
      </c>
      <c r="BE13" s="0" t="n">
        <f aca="false">Ultuna_BD_timeseries_topsoil!BE13*(Ultuna_topsoil_C_timeseries!BE13/100)*20*100+Ultuna_BD_timeseries_subsoil!BE13*(Ultuna_subsoil_C_timeseries!BE13/100)*(Ultuna_BD_ratio!BE13-1)*20*100</f>
        <v>38.404669521401</v>
      </c>
      <c r="BF13" s="0" t="n">
        <f aca="false">Ultuna_BD_timeseries_topsoil!BF13*(Ultuna_topsoil_C_timeseries!BF13/100)*20*100+Ultuna_BD_timeseries_subsoil!BF13*(Ultuna_subsoil_C_timeseries!BF13/100)*(Ultuna_BD_ratio!BF13-1)*20*100</f>
        <v>38.0923116706774</v>
      </c>
      <c r="BG13" s="0" t="n">
        <f aca="false">Ultuna_BD_timeseries_topsoil!BG13*(Ultuna_topsoil_C_timeseries!BG13/100)*20*100+Ultuna_BD_timeseries_subsoil!BG13*(Ultuna_subsoil_C_timeseries!BG13/100)*(Ultuna_BD_ratio!BG13-1)*20*100</f>
        <v>37.8543528569536</v>
      </c>
      <c r="BH13" s="0" t="n">
        <f aca="false">Ultuna_BD_timeseries_topsoil!BH13*(Ultuna_topsoil_C_timeseries!BH13/100)*20*100+Ultuna_BD_timeseries_subsoil!BH13*(Ultuna_subsoil_C_timeseries!BH13/100)*(Ultuna_BD_ratio!BH13-1)*20*100</f>
        <v>37.7127506505001</v>
      </c>
      <c r="BI13" s="0" t="n">
        <f aca="false">Ultuna_BD_timeseries_topsoil!BI13*(Ultuna_topsoil_C_timeseries!BI13/100)*20*100+Ultuna_BD_timeseries_subsoil!BI13*(Ultuna_subsoil_C_timeseries!BI13/100)*(Ultuna_BD_ratio!BI13-1)*20*100</f>
        <v>37.5715035888217</v>
      </c>
      <c r="BJ13" s="0" t="n">
        <f aca="false">Ultuna_BD_timeseries_topsoil!BJ13*(Ultuna_topsoil_C_timeseries!BJ13/100)*20*100+Ultuna_BD_timeseries_subsoil!BJ13*(Ultuna_subsoil_C_timeseries!BJ13/100)*(Ultuna_BD_ratio!BJ13-1)*20*100</f>
        <v>37.3137883467411</v>
      </c>
      <c r="BK13" s="0" t="n">
        <f aca="false">Ultuna_BD_timeseries_topsoil!BK13*(Ultuna_topsoil_C_timeseries!BK13/100)*20*100+Ultuna_BD_timeseries_subsoil!BK13*(Ultuna_subsoil_C_timeseries!BK13/100)*(Ultuna_BD_ratio!BK13-1)*20*100</f>
        <v>36.8945969490685</v>
      </c>
    </row>
    <row r="14" customFormat="false" ht="14.4" hidden="false" customHeight="false" outlineLevel="0" collapsed="false">
      <c r="A14" s="0" t="str">
        <f aca="false">Ultuna_BD_timeseries_topsoil!A14</f>
        <v>D</v>
      </c>
      <c r="B14" s="0" t="n">
        <f aca="false">Ultuna_BD_timeseries_topsoil!B14*(Ultuna_topsoil_C_timeseries!B14/100)*20*100+Ultuna_BD_timeseries_subsoil!B14*(Ultuna_subsoil_C_timeseries!B14/100)*(Ultuna_BD_ratio!B14-1)*20*100</f>
        <v>45.504</v>
      </c>
      <c r="C14" s="0" t="n">
        <f aca="false">Ultuna_BD_timeseries_topsoil!C14*(Ultuna_topsoil_C_timeseries!C14/100)*20*100+Ultuna_BD_timeseries_subsoil!C14*(Ultuna_subsoil_C_timeseries!C14/100)*(Ultuna_BD_ratio!C14-1)*20*100</f>
        <v>44.5612664484616</v>
      </c>
      <c r="D14" s="0" t="n">
        <f aca="false">Ultuna_BD_timeseries_topsoil!D14*(Ultuna_topsoil_C_timeseries!D14/100)*20*100+Ultuna_BD_timeseries_subsoil!D14*(Ultuna_subsoil_C_timeseries!D14/100)*(Ultuna_BD_ratio!D14-1)*20*100</f>
        <v>44.2000660750714</v>
      </c>
      <c r="E14" s="0" t="n">
        <f aca="false">Ultuna_BD_timeseries_topsoil!E14*(Ultuna_topsoil_C_timeseries!E14/100)*20*100+Ultuna_BD_timeseries_subsoil!E14*(Ultuna_subsoil_C_timeseries!E14/100)*(Ultuna_BD_ratio!E14-1)*20*100</f>
        <v>43.8443719433097</v>
      </c>
      <c r="F14" s="0" t="n">
        <f aca="false">Ultuna_BD_timeseries_topsoil!F14*(Ultuna_topsoil_C_timeseries!F14/100)*20*100+Ultuna_BD_timeseries_subsoil!F14*(Ultuna_subsoil_C_timeseries!F14/100)*(Ultuna_BD_ratio!F14-1)*20*100</f>
        <v>43.4941571692505</v>
      </c>
      <c r="G14" s="0" t="n">
        <f aca="false">Ultuna_BD_timeseries_topsoil!G14*(Ultuna_topsoil_C_timeseries!G14/100)*20*100+Ultuna_BD_timeseries_subsoil!G14*(Ultuna_subsoil_C_timeseries!G14/100)*(Ultuna_BD_ratio!G14-1)*20*100</f>
        <v>43.1493949224713</v>
      </c>
      <c r="H14" s="0" t="n">
        <f aca="false">Ultuna_BD_timeseries_topsoil!H14*(Ultuna_topsoil_C_timeseries!H14/100)*20*100+Ultuna_BD_timeseries_subsoil!H14*(Ultuna_subsoil_C_timeseries!H14/100)*(Ultuna_BD_ratio!H14-1)*20*100</f>
        <v>42.810058426982</v>
      </c>
      <c r="I14" s="0" t="n">
        <f aca="false">Ultuna_BD_timeseries_topsoil!I14*(Ultuna_topsoil_C_timeseries!I14/100)*20*100+Ultuna_BD_timeseries_subsoil!I14*(Ultuna_subsoil_C_timeseries!I14/100)*(Ultuna_BD_ratio!I14-1)*20*100</f>
        <v>42.4761209621728</v>
      </c>
      <c r="J14" s="0" t="n">
        <f aca="false">Ultuna_BD_timeseries_topsoil!J14*(Ultuna_topsoil_C_timeseries!J14/100)*20*100+Ultuna_BD_timeseries_subsoil!J14*(Ultuna_subsoil_C_timeseries!J14/100)*(Ultuna_BD_ratio!J14-1)*20*100</f>
        <v>42.1475558637833</v>
      </c>
      <c r="K14" s="0" t="n">
        <f aca="false">Ultuna_BD_timeseries_topsoil!K14*(Ultuna_topsoil_C_timeseries!K14/100)*20*100+Ultuna_BD_timeseries_subsoil!K14*(Ultuna_subsoil_C_timeseries!K14/100)*(Ultuna_BD_ratio!K14-1)*20*100</f>
        <v>41.8243365248902</v>
      </c>
      <c r="L14" s="0" t="n">
        <f aca="false">Ultuna_BD_timeseries_topsoil!L14*(Ultuna_topsoil_C_timeseries!L14/100)*20*100+Ultuna_BD_timeseries_subsoil!L14*(Ultuna_subsoil_C_timeseries!L14/100)*(Ultuna_BD_ratio!L14-1)*20*100</f>
        <v>41.5064363969169</v>
      </c>
      <c r="M14" s="0" t="n">
        <f aca="false">Ultuna_BD_timeseries_topsoil!M14*(Ultuna_topsoil_C_timeseries!M14/100)*20*100+Ultuna_BD_timeseries_subsoil!M14*(Ultuna_subsoil_C_timeseries!M14/100)*(Ultuna_BD_ratio!M14-1)*20*100</f>
        <v>41.1938289906643</v>
      </c>
      <c r="N14" s="0" t="n">
        <f aca="false">Ultuna_BD_timeseries_topsoil!N14*(Ultuna_topsoil_C_timeseries!N14/100)*20*100+Ultuna_BD_timeseries_subsoil!N14*(Ultuna_subsoil_C_timeseries!N14/100)*(Ultuna_BD_ratio!N14-1)*20*100</f>
        <v>40.8850673540586</v>
      </c>
      <c r="O14" s="0" t="n">
        <f aca="false">Ultuna_BD_timeseries_topsoil!O14*(Ultuna_topsoil_C_timeseries!O14/100)*20*100+Ultuna_BD_timeseries_subsoil!O14*(Ultuna_subsoil_C_timeseries!O14/100)*(Ultuna_BD_ratio!O14-1)*20*100</f>
        <v>40.5787440450396</v>
      </c>
      <c r="P14" s="0" t="n">
        <f aca="false">Ultuna_BD_timeseries_topsoil!P14*(Ultuna_topsoil_C_timeseries!P14/100)*20*100+Ultuna_BD_timeseries_subsoil!P14*(Ultuna_subsoil_C_timeseries!P14/100)*(Ultuna_BD_ratio!P14-1)*20*100</f>
        <v>40.2749126530004</v>
      </c>
      <c r="Q14" s="0" t="n">
        <f aca="false">Ultuna_BD_timeseries_topsoil!Q14*(Ultuna_topsoil_C_timeseries!Q14/100)*20*100+Ultuna_BD_timeseries_subsoil!Q14*(Ultuna_subsoil_C_timeseries!Q14/100)*(Ultuna_BD_ratio!Q14-1)*20*100</f>
        <v>39.9736899367251</v>
      </c>
      <c r="R14" s="0" t="n">
        <f aca="false">Ultuna_BD_timeseries_topsoil!R14*(Ultuna_topsoil_C_timeseries!R14/100)*20*100+Ultuna_BD_timeseries_subsoil!R14*(Ultuna_subsoil_C_timeseries!R14/100)*(Ultuna_BD_ratio!R14-1)*20*100</f>
        <v>39.6754050078607</v>
      </c>
      <c r="S14" s="0" t="n">
        <f aca="false">Ultuna_BD_timeseries_topsoil!S14*(Ultuna_topsoil_C_timeseries!S14/100)*20*100+Ultuna_BD_timeseries_subsoil!S14*(Ultuna_subsoil_C_timeseries!S14/100)*(Ultuna_BD_ratio!S14-1)*20*100</f>
        <v>39.3815512520886</v>
      </c>
      <c r="T14" s="0" t="n">
        <f aca="false">Ultuna_BD_timeseries_topsoil!T14*(Ultuna_topsoil_C_timeseries!T14/100)*20*100+Ultuna_BD_timeseries_subsoil!T14*(Ultuna_subsoil_C_timeseries!T14/100)*(Ultuna_BD_ratio!T14-1)*20*100</f>
        <v>39.145381350675</v>
      </c>
      <c r="U14" s="0" t="n">
        <f aca="false">Ultuna_BD_timeseries_topsoil!U14*(Ultuna_topsoil_C_timeseries!U14/100)*20*100+Ultuna_BD_timeseries_subsoil!U14*(Ultuna_subsoil_C_timeseries!U14/100)*(Ultuna_BD_ratio!U14-1)*20*100</f>
        <v>40.4783676353771</v>
      </c>
      <c r="V14" s="0" t="n">
        <f aca="false">Ultuna_BD_timeseries_topsoil!V14*(Ultuna_topsoil_C_timeseries!V14/100)*20*100+Ultuna_BD_timeseries_subsoil!V14*(Ultuna_subsoil_C_timeseries!V14/100)*(Ultuna_BD_ratio!V14-1)*20*100</f>
        <v>37.7571310780908</v>
      </c>
      <c r="W14" s="0" t="n">
        <f aca="false">Ultuna_BD_timeseries_topsoil!W14*(Ultuna_topsoil_C_timeseries!W14/100)*20*100+Ultuna_BD_timeseries_subsoil!W14*(Ultuna_subsoil_C_timeseries!W14/100)*(Ultuna_BD_ratio!W14-1)*20*100</f>
        <v>39.3720814951965</v>
      </c>
      <c r="X14" s="0" t="n">
        <f aca="false">Ultuna_BD_timeseries_topsoil!X14*(Ultuna_topsoil_C_timeseries!X14/100)*20*100+Ultuna_BD_timeseries_subsoil!X14*(Ultuna_subsoil_C_timeseries!X14/100)*(Ultuna_BD_ratio!X14-1)*20*100</f>
        <v>40.9126513183257</v>
      </c>
      <c r="Y14" s="0" t="n">
        <f aca="false">Ultuna_BD_timeseries_topsoil!Y14*(Ultuna_topsoil_C_timeseries!Y14/100)*20*100+Ultuna_BD_timeseries_subsoil!Y14*(Ultuna_subsoil_C_timeseries!Y14/100)*(Ultuna_BD_ratio!Y14-1)*20*100</f>
        <v>42.2650726544128</v>
      </c>
      <c r="Z14" s="0" t="n">
        <f aca="false">Ultuna_BD_timeseries_topsoil!Z14*(Ultuna_topsoil_C_timeseries!Z14/100)*20*100+Ultuna_BD_timeseries_subsoil!Z14*(Ultuna_subsoil_C_timeseries!Z14/100)*(Ultuna_BD_ratio!Z14-1)*20*100</f>
        <v>41.876232051853</v>
      </c>
      <c r="AA14" s="0" t="n">
        <f aca="false">Ultuna_BD_timeseries_topsoil!AA14*(Ultuna_topsoil_C_timeseries!AA14/100)*20*100+Ultuna_BD_timeseries_subsoil!AA14*(Ultuna_subsoil_C_timeseries!AA14/100)*(Ultuna_BD_ratio!AA14-1)*20*100</f>
        <v>41.0321332445543</v>
      </c>
      <c r="AB14" s="0" t="n">
        <f aca="false">Ultuna_BD_timeseries_topsoil!AB14*(Ultuna_topsoil_C_timeseries!AB14/100)*20*100+Ultuna_BD_timeseries_subsoil!AB14*(Ultuna_subsoil_C_timeseries!AB14/100)*(Ultuna_BD_ratio!AB14-1)*20*100</f>
        <v>40.153263765902</v>
      </c>
      <c r="AC14" s="0" t="n">
        <f aca="false">Ultuna_BD_timeseries_topsoil!AC14*(Ultuna_topsoil_C_timeseries!AC14/100)*20*100+Ultuna_BD_timeseries_subsoil!AC14*(Ultuna_subsoil_C_timeseries!AC14/100)*(Ultuna_BD_ratio!AC14-1)*20*100</f>
        <v>39.8184598460877</v>
      </c>
      <c r="AD14" s="0" t="n">
        <f aca="false">Ultuna_BD_timeseries_topsoil!AD14*(Ultuna_topsoil_C_timeseries!AD14/100)*20*100+Ultuna_BD_timeseries_subsoil!AD14*(Ultuna_subsoil_C_timeseries!AD14/100)*(Ultuna_BD_ratio!AD14-1)*20*100</f>
        <v>40.3262942279351</v>
      </c>
      <c r="AE14" s="0" t="n">
        <f aca="false">Ultuna_BD_timeseries_topsoil!AE14*(Ultuna_topsoil_C_timeseries!AE14/100)*20*100+Ultuna_BD_timeseries_subsoil!AE14*(Ultuna_subsoil_C_timeseries!AE14/100)*(Ultuna_BD_ratio!AE14-1)*20*100</f>
        <v>40.8306352229219</v>
      </c>
      <c r="AF14" s="0" t="n">
        <f aca="false">Ultuna_BD_timeseries_topsoil!AF14*(Ultuna_topsoil_C_timeseries!AF14/100)*20*100+Ultuna_BD_timeseries_subsoil!AF14*(Ultuna_subsoil_C_timeseries!AF14/100)*(Ultuna_BD_ratio!AF14-1)*20*100</f>
        <v>39.0039685373753</v>
      </c>
      <c r="AG14" s="0" t="n">
        <f aca="false">Ultuna_BD_timeseries_topsoil!AG14*(Ultuna_topsoil_C_timeseries!AG14/100)*20*100+Ultuna_BD_timeseries_subsoil!AG14*(Ultuna_subsoil_C_timeseries!AG14/100)*(Ultuna_BD_ratio!AG14-1)*20*100</f>
        <v>37.1914517909709</v>
      </c>
      <c r="AH14" s="0" t="n">
        <f aca="false">Ultuna_BD_timeseries_topsoil!AH14*(Ultuna_topsoil_C_timeseries!AH14/100)*20*100+Ultuna_BD_timeseries_subsoil!AH14*(Ultuna_subsoil_C_timeseries!AH14/100)*(Ultuna_BD_ratio!AH14-1)*20*100</f>
        <v>37.8313057844142</v>
      </c>
      <c r="AI14" s="0" t="n">
        <f aca="false">Ultuna_BD_timeseries_topsoil!AI14*(Ultuna_topsoil_C_timeseries!AI14/100)*20*100+Ultuna_BD_timeseries_subsoil!AI14*(Ultuna_subsoil_C_timeseries!AI14/100)*(Ultuna_BD_ratio!AI14-1)*20*100</f>
        <v>38.4667098235322</v>
      </c>
      <c r="AJ14" s="0" t="n">
        <f aca="false">Ultuna_BD_timeseries_topsoil!AJ14*(Ultuna_topsoil_C_timeseries!AJ14/100)*20*100+Ultuna_BD_timeseries_subsoil!AJ14*(Ultuna_subsoil_C_timeseries!AJ14/100)*(Ultuna_BD_ratio!AJ14-1)*20*100</f>
        <v>37.8241943777872</v>
      </c>
      <c r="AK14" s="0" t="n">
        <f aca="false">Ultuna_BD_timeseries_topsoil!AK14*(Ultuna_topsoil_C_timeseries!AK14/100)*20*100+Ultuna_BD_timeseries_subsoil!AK14*(Ultuna_subsoil_C_timeseries!AK14/100)*(Ultuna_BD_ratio!AK14-1)*20*100</f>
        <v>37.1870365667016</v>
      </c>
      <c r="AL14" s="0" t="n">
        <f aca="false">Ultuna_BD_timeseries_topsoil!AL14*(Ultuna_topsoil_C_timeseries!AL14/100)*20*100+Ultuna_BD_timeseries_subsoil!AL14*(Ultuna_subsoil_C_timeseries!AL14/100)*(Ultuna_BD_ratio!AL14-1)*20*100</f>
        <v>36.6816105394656</v>
      </c>
      <c r="AM14" s="0" t="n">
        <f aca="false">Ultuna_BD_timeseries_topsoil!AM14*(Ultuna_topsoil_C_timeseries!AM14/100)*20*100+Ultuna_BD_timeseries_subsoil!AM14*(Ultuna_subsoil_C_timeseries!AM14/100)*(Ultuna_BD_ratio!AM14-1)*20*100</f>
        <v>36.1805749970478</v>
      </c>
      <c r="AN14" s="0" t="n">
        <f aca="false">Ultuna_BD_timeseries_topsoil!AN14*(Ultuna_topsoil_C_timeseries!AN14/100)*20*100+Ultuna_BD_timeseries_subsoil!AN14*(Ultuna_subsoil_C_timeseries!AN14/100)*(Ultuna_BD_ratio!AN14-1)*20*100</f>
        <v>35.6839362880345</v>
      </c>
      <c r="AO14" s="0" t="n">
        <f aca="false">Ultuna_BD_timeseries_topsoil!AO14*(Ultuna_topsoil_C_timeseries!AO14/100)*20*100+Ultuna_BD_timeseries_subsoil!AO14*(Ultuna_subsoil_C_timeseries!AO14/100)*(Ultuna_BD_ratio!AO14-1)*20*100</f>
        <v>35.1917008605936</v>
      </c>
      <c r="AP14" s="0" t="n">
        <f aca="false">Ultuna_BD_timeseries_topsoil!AP14*(Ultuna_topsoil_C_timeseries!AP14/100)*20*100+Ultuna_BD_timeseries_subsoil!AP14*(Ultuna_subsoil_C_timeseries!AP14/100)*(Ultuna_BD_ratio!AP14-1)*20*100</f>
        <v>36.6944173811653</v>
      </c>
      <c r="AQ14" s="0" t="n">
        <f aca="false">Ultuna_BD_timeseries_topsoil!AQ14*(Ultuna_topsoil_C_timeseries!AQ14/100)*20*100+Ultuna_BD_timeseries_subsoil!AQ14*(Ultuna_subsoil_C_timeseries!AQ14/100)*(Ultuna_BD_ratio!AQ14-1)*20*100</f>
        <v>38.1858774921132</v>
      </c>
      <c r="AR14" s="0" t="n">
        <f aca="false">Ultuna_BD_timeseries_topsoil!AR14*(Ultuna_topsoil_C_timeseries!AR14/100)*20*100+Ultuna_BD_timeseries_subsoil!AR14*(Ultuna_subsoil_C_timeseries!AR14/100)*(Ultuna_BD_ratio!AR14-1)*20*100</f>
        <v>37.1975014240885</v>
      </c>
      <c r="AS14" s="0" t="n">
        <f aca="false">Ultuna_BD_timeseries_topsoil!AS14*(Ultuna_topsoil_C_timeseries!AS14/100)*20*100+Ultuna_BD_timeseries_subsoil!AS14*(Ultuna_subsoil_C_timeseries!AS14/100)*(Ultuna_BD_ratio!AS14-1)*20*100</f>
        <v>36.2174736895714</v>
      </c>
      <c r="AT14" s="0" t="n">
        <f aca="false">Ultuna_BD_timeseries_topsoil!AT14*(Ultuna_topsoil_C_timeseries!AT14/100)*20*100+Ultuna_BD_timeseries_subsoil!AT14*(Ultuna_subsoil_C_timeseries!AT14/100)*(Ultuna_BD_ratio!AT14-1)*20*100</f>
        <v>41.3682897912514</v>
      </c>
      <c r="AU14" s="0" t="n">
        <f aca="false">Ultuna_BD_timeseries_topsoil!AU14*(Ultuna_topsoil_C_timeseries!AU14/100)*20*100+Ultuna_BD_timeseries_subsoil!AU14*(Ultuna_subsoil_C_timeseries!AU14/100)*(Ultuna_BD_ratio!AU14-1)*20*100</f>
        <v>46.4784904970988</v>
      </c>
      <c r="AV14" s="0" t="n">
        <f aca="false">Ultuna_BD_timeseries_topsoil!AV14*(Ultuna_topsoil_C_timeseries!AV14/100)*20*100+Ultuna_BD_timeseries_subsoil!AV14*(Ultuna_subsoil_C_timeseries!AV14/100)*(Ultuna_BD_ratio!AV14-1)*20*100</f>
        <v>44.5924447635059</v>
      </c>
      <c r="AW14" s="0" t="n">
        <f aca="false">Ultuna_BD_timeseries_topsoil!AW14*(Ultuna_topsoil_C_timeseries!AW14/100)*20*100+Ultuna_BD_timeseries_subsoil!AW14*(Ultuna_subsoil_C_timeseries!AW14/100)*(Ultuna_BD_ratio!AW14-1)*20*100</f>
        <v>40.1842254767111</v>
      </c>
      <c r="AX14" s="0" t="n">
        <f aca="false">Ultuna_BD_timeseries_topsoil!AX14*(Ultuna_topsoil_C_timeseries!AX14/100)*20*100+Ultuna_BD_timeseries_subsoil!AX14*(Ultuna_subsoil_C_timeseries!AX14/100)*(Ultuna_BD_ratio!AX14-1)*20*100</f>
        <v>35.9056883078751</v>
      </c>
      <c r="AY14" s="0" t="n">
        <f aca="false">Ultuna_BD_timeseries_topsoil!AY14*(Ultuna_topsoil_C_timeseries!AY14/100)*20*100+Ultuna_BD_timeseries_subsoil!AY14*(Ultuna_subsoil_C_timeseries!AY14/100)*(Ultuna_BD_ratio!AY14-1)*20*100</f>
        <v>33.9930464823126</v>
      </c>
      <c r="AZ14" s="0" t="n">
        <f aca="false">Ultuna_BD_timeseries_topsoil!AZ14*(Ultuna_topsoil_C_timeseries!AZ14/100)*20*100+Ultuna_BD_timeseries_subsoil!AZ14*(Ultuna_subsoil_C_timeseries!AZ14/100)*(Ultuna_BD_ratio!AZ14-1)*20*100</f>
        <v>33.9219325018103</v>
      </c>
      <c r="BA14" s="0" t="n">
        <f aca="false">Ultuna_BD_timeseries_topsoil!BA14*(Ultuna_topsoil_C_timeseries!BA14/100)*20*100+Ultuna_BD_timeseries_subsoil!BA14*(Ultuna_subsoil_C_timeseries!BA14/100)*(Ultuna_BD_ratio!BA14-1)*20*100</f>
        <v>33.8679828727578</v>
      </c>
      <c r="BB14" s="0" t="n">
        <f aca="false">Ultuna_BD_timeseries_topsoil!BB14*(Ultuna_topsoil_C_timeseries!BB14/100)*20*100+Ultuna_BD_timeseries_subsoil!BB14*(Ultuna_subsoil_C_timeseries!BB14/100)*(Ultuna_BD_ratio!BB14-1)*20*100</f>
        <v>35.1348973165125</v>
      </c>
      <c r="BC14" s="0" t="n">
        <f aca="false">Ultuna_BD_timeseries_topsoil!BC14*(Ultuna_topsoil_C_timeseries!BC14/100)*20*100+Ultuna_BD_timeseries_subsoil!BC14*(Ultuna_subsoil_C_timeseries!BC14/100)*(Ultuna_BD_ratio!BC14-1)*20*100</f>
        <v>36.3921134001968</v>
      </c>
      <c r="BD14" s="0" t="n">
        <f aca="false">Ultuna_BD_timeseries_topsoil!BD14*(Ultuna_topsoil_C_timeseries!BD14/100)*20*100+Ultuna_BD_timeseries_subsoil!BD14*(Ultuna_subsoil_C_timeseries!BD14/100)*(Ultuna_BD_ratio!BD14-1)*20*100</f>
        <v>35.6995560664222</v>
      </c>
      <c r="BE14" s="0" t="n">
        <f aca="false">Ultuna_BD_timeseries_topsoil!BE14*(Ultuna_topsoil_C_timeseries!BE14/100)*20*100+Ultuna_BD_timeseries_subsoil!BE14*(Ultuna_subsoil_C_timeseries!BE14/100)*(Ultuna_BD_ratio!BE14-1)*20*100</f>
        <v>34.9441930853616</v>
      </c>
      <c r="BF14" s="0" t="n">
        <f aca="false">Ultuna_BD_timeseries_topsoil!BF14*(Ultuna_topsoil_C_timeseries!BF14/100)*20*100+Ultuna_BD_timeseries_subsoil!BF14*(Ultuna_subsoil_C_timeseries!BF14/100)*(Ultuna_BD_ratio!BF14-1)*20*100</f>
        <v>34.1488027977672</v>
      </c>
      <c r="BG14" s="0" t="n">
        <f aca="false">Ultuna_BD_timeseries_topsoil!BG14*(Ultuna_topsoil_C_timeseries!BG14/100)*20*100+Ultuna_BD_timeseries_subsoil!BG14*(Ultuna_subsoil_C_timeseries!BG14/100)*(Ultuna_BD_ratio!BG14-1)*20*100</f>
        <v>33.360890036411</v>
      </c>
      <c r="BH14" s="0" t="n">
        <f aca="false">Ultuna_BD_timeseries_topsoil!BH14*(Ultuna_topsoil_C_timeseries!BH14/100)*20*100+Ultuna_BD_timeseries_subsoil!BH14*(Ultuna_subsoil_C_timeseries!BH14/100)*(Ultuna_BD_ratio!BH14-1)*20*100</f>
        <v>33.3896137291928</v>
      </c>
      <c r="BI14" s="0" t="n">
        <f aca="false">Ultuna_BD_timeseries_topsoil!BI14*(Ultuna_topsoil_C_timeseries!BI14/100)*20*100+Ultuna_BD_timeseries_subsoil!BI14*(Ultuna_subsoil_C_timeseries!BI14/100)*(Ultuna_BD_ratio!BI14-1)*20*100</f>
        <v>33.4189757515273</v>
      </c>
      <c r="BJ14" s="0" t="n">
        <f aca="false">Ultuna_BD_timeseries_topsoil!BJ14*(Ultuna_topsoil_C_timeseries!BJ14/100)*20*100+Ultuna_BD_timeseries_subsoil!BJ14*(Ultuna_subsoil_C_timeseries!BJ14/100)*(Ultuna_BD_ratio!BJ14-1)*20*100</f>
        <v>33.1722782105296</v>
      </c>
      <c r="BK14" s="0" t="n">
        <f aca="false">Ultuna_BD_timeseries_topsoil!BK14*(Ultuna_topsoil_C_timeseries!BK14/100)*20*100+Ultuna_BD_timeseries_subsoil!BK14*(Ultuna_subsoil_C_timeseries!BK14/100)*(Ultuna_BD_ratio!BK14-1)*20*100</f>
        <v>32.5210134560909</v>
      </c>
    </row>
    <row r="15" customFormat="false" ht="14.4" hidden="false" customHeight="false" outlineLevel="0" collapsed="false">
      <c r="A15" s="0" t="str">
        <f aca="false">Ultuna_BD_timeseries_topsoil!A15</f>
        <v>D</v>
      </c>
      <c r="B15" s="0" t="n">
        <f aca="false">Ultuna_BD_timeseries_topsoil!B15*(Ultuna_topsoil_C_timeseries!B15/100)*20*100+Ultuna_BD_timeseries_subsoil!B15*(Ultuna_subsoil_C_timeseries!B15/100)*(Ultuna_BD_ratio!B15-1)*20*100</f>
        <v>45.792</v>
      </c>
      <c r="C15" s="0" t="n">
        <f aca="false">Ultuna_BD_timeseries_topsoil!C15*(Ultuna_topsoil_C_timeseries!C15/100)*20*100+Ultuna_BD_timeseries_subsoil!C15*(Ultuna_subsoil_C_timeseries!C15/100)*(Ultuna_BD_ratio!C15-1)*20*100</f>
        <v>44.2606572465786</v>
      </c>
      <c r="D15" s="0" t="n">
        <f aca="false">Ultuna_BD_timeseries_topsoil!D15*(Ultuna_topsoil_C_timeseries!D15/100)*20*100+Ultuna_BD_timeseries_subsoil!D15*(Ultuna_subsoil_C_timeseries!D15/100)*(Ultuna_BD_ratio!D15-1)*20*100</f>
        <v>43.6619861230189</v>
      </c>
      <c r="E15" s="0" t="n">
        <f aca="false">Ultuna_BD_timeseries_topsoil!E15*(Ultuna_topsoil_C_timeseries!E15/100)*20*100+Ultuna_BD_timeseries_subsoil!E15*(Ultuna_subsoil_C_timeseries!E15/100)*(Ultuna_BD_ratio!E15-1)*20*100</f>
        <v>43.1315962908777</v>
      </c>
      <c r="F15" s="0" t="n">
        <f aca="false">Ultuna_BD_timeseries_topsoil!F15*(Ultuna_topsoil_C_timeseries!F15/100)*20*100+Ultuna_BD_timeseries_subsoil!F15*(Ultuna_subsoil_C_timeseries!F15/100)*(Ultuna_BD_ratio!F15-1)*20*100</f>
        <v>42.6690974141128</v>
      </c>
      <c r="G15" s="0" t="n">
        <f aca="false">Ultuna_BD_timeseries_topsoil!G15*(Ultuna_topsoil_C_timeseries!G15/100)*20*100+Ultuna_BD_timeseries_subsoil!G15*(Ultuna_subsoil_C_timeseries!G15/100)*(Ultuna_BD_ratio!G15-1)*20*100</f>
        <v>42.274099159108</v>
      </c>
      <c r="H15" s="0" t="n">
        <f aca="false">Ultuna_BD_timeseries_topsoil!H15*(Ultuna_topsoil_C_timeseries!H15/100)*20*100+Ultuna_BD_timeseries_subsoil!H15*(Ultuna_subsoil_C_timeseries!H15/100)*(Ultuna_BD_ratio!H15-1)*20*100</f>
        <v>41.9462111946965</v>
      </c>
      <c r="I15" s="0" t="n">
        <f aca="false">Ultuna_BD_timeseries_topsoil!I15*(Ultuna_topsoil_C_timeseries!I15/100)*20*100+Ultuna_BD_timeseries_subsoil!I15*(Ultuna_subsoil_C_timeseries!I15/100)*(Ultuna_BD_ratio!I15-1)*20*100</f>
        <v>41.6850431921848</v>
      </c>
      <c r="J15" s="0" t="n">
        <f aca="false">Ultuna_BD_timeseries_topsoil!J15*(Ultuna_topsoil_C_timeseries!J15/100)*20*100+Ultuna_BD_timeseries_subsoil!J15*(Ultuna_subsoil_C_timeseries!J15/100)*(Ultuna_BD_ratio!J15-1)*20*100</f>
        <v>41.490204825378</v>
      </c>
      <c r="K15" s="0" t="n">
        <f aca="false">Ultuna_BD_timeseries_topsoil!K15*(Ultuna_topsoil_C_timeseries!K15/100)*20*100+Ultuna_BD_timeseries_subsoil!K15*(Ultuna_subsoil_C_timeseries!K15/100)*(Ultuna_BD_ratio!K15-1)*20*100</f>
        <v>41.3613057706048</v>
      </c>
      <c r="L15" s="0" t="n">
        <f aca="false">Ultuna_BD_timeseries_topsoil!L15*(Ultuna_topsoil_C_timeseries!L15/100)*20*100+Ultuna_BD_timeseries_subsoil!L15*(Ultuna_subsoil_C_timeseries!L15/100)*(Ultuna_BD_ratio!L15-1)*20*100</f>
        <v>41.2979557067422</v>
      </c>
      <c r="M15" s="0" t="n">
        <f aca="false">Ultuna_BD_timeseries_topsoil!M15*(Ultuna_topsoil_C_timeseries!M15/100)*20*100+Ultuna_BD_timeseries_subsoil!M15*(Ultuna_subsoil_C_timeseries!M15/100)*(Ultuna_BD_ratio!M15-1)*20*100</f>
        <v>41.2997643152415</v>
      </c>
      <c r="N15" s="0" t="n">
        <f aca="false">Ultuna_BD_timeseries_topsoil!N15*(Ultuna_topsoil_C_timeseries!N15/100)*20*100+Ultuna_BD_timeseries_subsoil!N15*(Ultuna_subsoil_C_timeseries!N15/100)*(Ultuna_BD_ratio!N15-1)*20*100</f>
        <v>41.3422944026161</v>
      </c>
      <c r="O15" s="0" t="n">
        <f aca="false">Ultuna_BD_timeseries_topsoil!O15*(Ultuna_topsoil_C_timeseries!O15/100)*20*100+Ultuna_BD_timeseries_subsoil!O15*(Ultuna_subsoil_C_timeseries!O15/100)*(Ultuna_BD_ratio!O15-1)*20*100</f>
        <v>41.4041487287954</v>
      </c>
      <c r="P15" s="0" t="n">
        <f aca="false">Ultuna_BD_timeseries_topsoil!P15*(Ultuna_topsoil_C_timeseries!P15/100)*20*100+Ultuna_BD_timeseries_subsoil!P15*(Ultuna_subsoil_C_timeseries!P15/100)*(Ultuna_BD_ratio!P15-1)*20*100</f>
        <v>41.4906603505562</v>
      </c>
      <c r="Q15" s="0" t="n">
        <f aca="false">Ultuna_BD_timeseries_topsoil!Q15*(Ultuna_topsoil_C_timeseries!Q15/100)*20*100+Ultuna_BD_timeseries_subsoil!Q15*(Ultuna_subsoil_C_timeseries!Q15/100)*(Ultuna_BD_ratio!Q15-1)*20*100</f>
        <v>41.6093499465457</v>
      </c>
      <c r="R15" s="0" t="n">
        <f aca="false">Ultuna_BD_timeseries_topsoil!R15*(Ultuna_topsoil_C_timeseries!R15/100)*20*100+Ultuna_BD_timeseries_subsoil!R15*(Ultuna_subsoil_C_timeseries!R15/100)*(Ultuna_BD_ratio!R15-1)*20*100</f>
        <v>41.77117578005</v>
      </c>
      <c r="S15" s="0" t="n">
        <f aca="false">Ultuna_BD_timeseries_topsoil!S15*(Ultuna_topsoil_C_timeseries!S15/100)*20*100+Ultuna_BD_timeseries_subsoil!S15*(Ultuna_subsoil_C_timeseries!S15/100)*(Ultuna_BD_ratio!S15-1)*20*100</f>
        <v>41.9927512827626</v>
      </c>
      <c r="T15" s="0" t="n">
        <f aca="false">Ultuna_BD_timeseries_topsoil!T15*(Ultuna_topsoil_C_timeseries!T15/100)*20*100+Ultuna_BD_timeseries_subsoil!T15*(Ultuna_subsoil_C_timeseries!T15/100)*(Ultuna_BD_ratio!T15-1)*20*100</f>
        <v>42.3005336087251</v>
      </c>
      <c r="U15" s="0" t="n">
        <f aca="false">Ultuna_BD_timeseries_topsoil!U15*(Ultuna_topsoil_C_timeseries!U15/100)*20*100+Ultuna_BD_timeseries_subsoil!U15*(Ultuna_subsoil_C_timeseries!U15/100)*(Ultuna_BD_ratio!U15-1)*20*100</f>
        <v>42.8369685284845</v>
      </c>
      <c r="V15" s="0" t="n">
        <f aca="false">Ultuna_BD_timeseries_topsoil!V15*(Ultuna_topsoil_C_timeseries!V15/100)*20*100+Ultuna_BD_timeseries_subsoil!V15*(Ultuna_subsoil_C_timeseries!V15/100)*(Ultuna_BD_ratio!V15-1)*20*100</f>
        <v>38.7874199532472</v>
      </c>
      <c r="W15" s="0" t="n">
        <f aca="false">Ultuna_BD_timeseries_topsoil!W15*(Ultuna_topsoil_C_timeseries!W15/100)*20*100+Ultuna_BD_timeseries_subsoil!W15*(Ultuna_subsoil_C_timeseries!W15/100)*(Ultuna_BD_ratio!W15-1)*20*100</f>
        <v>41.6938867545134</v>
      </c>
      <c r="X15" s="0" t="n">
        <f aca="false">Ultuna_BD_timeseries_topsoil!X15*(Ultuna_topsoil_C_timeseries!X15/100)*20*100+Ultuna_BD_timeseries_subsoil!X15*(Ultuna_subsoil_C_timeseries!X15/100)*(Ultuna_BD_ratio!X15-1)*20*100</f>
        <v>43.0790855093688</v>
      </c>
      <c r="Y15" s="0" t="n">
        <f aca="false">Ultuna_BD_timeseries_topsoil!Y15*(Ultuna_topsoil_C_timeseries!Y15/100)*20*100+Ultuna_BD_timeseries_subsoil!Y15*(Ultuna_subsoil_C_timeseries!Y15/100)*(Ultuna_BD_ratio!Y15-1)*20*100</f>
        <v>43.8599503967305</v>
      </c>
      <c r="Z15" s="0" t="n">
        <f aca="false">Ultuna_BD_timeseries_topsoil!Z15*(Ultuna_topsoil_C_timeseries!Z15/100)*20*100+Ultuna_BD_timeseries_subsoil!Z15*(Ultuna_subsoil_C_timeseries!Z15/100)*(Ultuna_BD_ratio!Z15-1)*20*100</f>
        <v>43.4812007179576</v>
      </c>
      <c r="AA15" s="0" t="n">
        <f aca="false">Ultuna_BD_timeseries_topsoil!AA15*(Ultuna_topsoil_C_timeseries!AA15/100)*20*100+Ultuna_BD_timeseries_subsoil!AA15*(Ultuna_subsoil_C_timeseries!AA15/100)*(Ultuna_BD_ratio!AA15-1)*20*100</f>
        <v>42.8582378387908</v>
      </c>
      <c r="AB15" s="0" t="n">
        <f aca="false">Ultuna_BD_timeseries_topsoil!AB15*(Ultuna_topsoil_C_timeseries!AB15/100)*20*100+Ultuna_BD_timeseries_subsoil!AB15*(Ultuna_subsoil_C_timeseries!AB15/100)*(Ultuna_BD_ratio!AB15-1)*20*100</f>
        <v>42.2846612521498</v>
      </c>
      <c r="AC15" s="0" t="n">
        <f aca="false">Ultuna_BD_timeseries_topsoil!AC15*(Ultuna_topsoil_C_timeseries!AC15/100)*20*100+Ultuna_BD_timeseries_subsoil!AC15*(Ultuna_subsoil_C_timeseries!AC15/100)*(Ultuna_BD_ratio!AC15-1)*20*100</f>
        <v>41.8643897481437</v>
      </c>
      <c r="AD15" s="0" t="n">
        <f aca="false">Ultuna_BD_timeseries_topsoil!AD15*(Ultuna_topsoil_C_timeseries!AD15/100)*20*100+Ultuna_BD_timeseries_subsoil!AD15*(Ultuna_subsoil_C_timeseries!AD15/100)*(Ultuna_BD_ratio!AD15-1)*20*100</f>
        <v>41.5745582150296</v>
      </c>
      <c r="AE15" s="0" t="n">
        <f aca="false">Ultuna_BD_timeseries_topsoil!AE15*(Ultuna_topsoil_C_timeseries!AE15/100)*20*100+Ultuna_BD_timeseries_subsoil!AE15*(Ultuna_subsoil_C_timeseries!AE15/100)*(Ultuna_BD_ratio!AE15-1)*20*100</f>
        <v>41.2858469426716</v>
      </c>
      <c r="AF15" s="0" t="n">
        <f aca="false">Ultuna_BD_timeseries_topsoil!AF15*(Ultuna_topsoil_C_timeseries!AF15/100)*20*100+Ultuna_BD_timeseries_subsoil!AF15*(Ultuna_subsoil_C_timeseries!AF15/100)*(Ultuna_BD_ratio!AF15-1)*20*100</f>
        <v>40.862726013689</v>
      </c>
      <c r="AG15" s="0" t="n">
        <f aca="false">Ultuna_BD_timeseries_topsoil!AG15*(Ultuna_topsoil_C_timeseries!AG15/100)*20*100+Ultuna_BD_timeseries_subsoil!AG15*(Ultuna_subsoil_C_timeseries!AG15/100)*(Ultuna_BD_ratio!AG15-1)*20*100</f>
        <v>40.4412907514441</v>
      </c>
      <c r="AH15" s="0" t="n">
        <f aca="false">Ultuna_BD_timeseries_topsoil!AH15*(Ultuna_topsoil_C_timeseries!AH15/100)*20*100+Ultuna_BD_timeseries_subsoil!AH15*(Ultuna_subsoil_C_timeseries!AH15/100)*(Ultuna_BD_ratio!AH15-1)*20*100</f>
        <v>40.6963697818246</v>
      </c>
      <c r="AI15" s="0" t="n">
        <f aca="false">Ultuna_BD_timeseries_topsoil!AI15*(Ultuna_topsoil_C_timeseries!AI15/100)*20*100+Ultuna_BD_timeseries_subsoil!AI15*(Ultuna_subsoil_C_timeseries!AI15/100)*(Ultuna_BD_ratio!AI15-1)*20*100</f>
        <v>40.9503120158006</v>
      </c>
      <c r="AJ15" s="0" t="n">
        <f aca="false">Ultuna_BD_timeseries_topsoil!AJ15*(Ultuna_topsoil_C_timeseries!AJ15/100)*20*100+Ultuna_BD_timeseries_subsoil!AJ15*(Ultuna_subsoil_C_timeseries!AJ15/100)*(Ultuna_BD_ratio!AJ15-1)*20*100</f>
        <v>41.2031178441169</v>
      </c>
      <c r="AK15" s="0" t="n">
        <f aca="false">Ultuna_BD_timeseries_topsoil!AK15*(Ultuna_topsoil_C_timeseries!AK15/100)*20*100+Ultuna_BD_timeseries_subsoil!AK15*(Ultuna_subsoil_C_timeseries!AK15/100)*(Ultuna_BD_ratio!AK15-1)*20*100</f>
        <v>41.454787660809</v>
      </c>
      <c r="AL15" s="0" t="n">
        <f aca="false">Ultuna_BD_timeseries_topsoil!AL15*(Ultuna_topsoil_C_timeseries!AL15/100)*20*100+Ultuna_BD_timeseries_subsoil!AL15*(Ultuna_subsoil_C_timeseries!AL15/100)*(Ultuna_BD_ratio!AL15-1)*20*100</f>
        <v>39.965449256496</v>
      </c>
      <c r="AM15" s="0" t="n">
        <f aca="false">Ultuna_BD_timeseries_topsoil!AM15*(Ultuna_topsoil_C_timeseries!AM15/100)*20*100+Ultuna_BD_timeseries_subsoil!AM15*(Ultuna_subsoil_C_timeseries!AM15/100)*(Ultuna_BD_ratio!AM15-1)*20*100</f>
        <v>38.4823160493754</v>
      </c>
      <c r="AN15" s="0" t="n">
        <f aca="false">Ultuna_BD_timeseries_topsoil!AN15*(Ultuna_topsoil_C_timeseries!AN15/100)*20*100+Ultuna_BD_timeseries_subsoil!AN15*(Ultuna_subsoil_C_timeseries!AN15/100)*(Ultuna_BD_ratio!AN15-1)*20*100</f>
        <v>37.2817580459573</v>
      </c>
      <c r="AO15" s="0" t="n">
        <f aca="false">Ultuna_BD_timeseries_topsoil!AO15*(Ultuna_topsoil_C_timeseries!AO15/100)*20*100+Ultuna_BD_timeseries_subsoil!AO15*(Ultuna_subsoil_C_timeseries!AO15/100)*(Ultuna_BD_ratio!AO15-1)*20*100</f>
        <v>36.3326031499748</v>
      </c>
      <c r="AP15" s="0" t="n">
        <f aca="false">Ultuna_BD_timeseries_topsoil!AP15*(Ultuna_topsoil_C_timeseries!AP15/100)*20*100+Ultuna_BD_timeseries_subsoil!AP15*(Ultuna_subsoil_C_timeseries!AP15/100)*(Ultuna_BD_ratio!AP15-1)*20*100</f>
        <v>37.3878281796459</v>
      </c>
      <c r="AQ15" s="0" t="n">
        <f aca="false">Ultuna_BD_timeseries_topsoil!AQ15*(Ultuna_topsoil_C_timeseries!AQ15/100)*20*100+Ultuna_BD_timeseries_subsoil!AQ15*(Ultuna_subsoil_C_timeseries!AQ15/100)*(Ultuna_BD_ratio!AQ15-1)*20*100</f>
        <v>38.4385317510923</v>
      </c>
      <c r="AR15" s="0" t="n">
        <f aca="false">Ultuna_BD_timeseries_topsoil!AR15*(Ultuna_topsoil_C_timeseries!AR15/100)*20*100+Ultuna_BD_timeseries_subsoil!AR15*(Ultuna_subsoil_C_timeseries!AR15/100)*(Ultuna_BD_ratio!AR15-1)*20*100</f>
        <v>37.5025780809952</v>
      </c>
      <c r="AS15" s="0" t="n">
        <f aca="false">Ultuna_BD_timeseries_topsoil!AS15*(Ultuna_topsoil_C_timeseries!AS15/100)*20*100+Ultuna_BD_timeseries_subsoil!AS15*(Ultuna_subsoil_C_timeseries!AS15/100)*(Ultuna_BD_ratio!AS15-1)*20*100</f>
        <v>36.5705734970755</v>
      </c>
      <c r="AT15" s="0" t="n">
        <f aca="false">Ultuna_BD_timeseries_topsoil!AT15*(Ultuna_topsoil_C_timeseries!AT15/100)*20*100+Ultuna_BD_timeseries_subsoil!AT15*(Ultuna_subsoil_C_timeseries!AT15/100)*(Ultuna_BD_ratio!AT15-1)*20*100</f>
        <v>36.6951405561608</v>
      </c>
      <c r="AU15" s="0" t="n">
        <f aca="false">Ultuna_BD_timeseries_topsoil!AU15*(Ultuna_topsoil_C_timeseries!AU15/100)*20*100+Ultuna_BD_timeseries_subsoil!AU15*(Ultuna_subsoil_C_timeseries!AU15/100)*(Ultuna_BD_ratio!AU15-1)*20*100</f>
        <v>36.8191403797673</v>
      </c>
      <c r="AV15" s="0" t="n">
        <f aca="false">Ultuna_BD_timeseries_topsoil!AV15*(Ultuna_topsoil_C_timeseries!AV15/100)*20*100+Ultuna_BD_timeseries_subsoil!AV15*(Ultuna_subsoil_C_timeseries!AV15/100)*(Ultuna_BD_ratio!AV15-1)*20*100</f>
        <v>36.5514199788886</v>
      </c>
      <c r="AW15" s="0" t="n">
        <f aca="false">Ultuna_BD_timeseries_topsoil!AW15*(Ultuna_topsoil_C_timeseries!AW15/100)*20*100+Ultuna_BD_timeseries_subsoil!AW15*(Ultuna_subsoil_C_timeseries!AW15/100)*(Ultuna_BD_ratio!AW15-1)*20*100</f>
        <v>35.862716731769</v>
      </c>
      <c r="AX15" s="0" t="n">
        <f aca="false">Ultuna_BD_timeseries_topsoil!AX15*(Ultuna_topsoil_C_timeseries!AX15/100)*20*100+Ultuna_BD_timeseries_subsoil!AX15*(Ultuna_subsoil_C_timeseries!AX15/100)*(Ultuna_BD_ratio!AX15-1)*20*100</f>
        <v>35.1637950654356</v>
      </c>
      <c r="AY15" s="0" t="n">
        <f aca="false">Ultuna_BD_timeseries_topsoil!AY15*(Ultuna_topsoil_C_timeseries!AY15/100)*20*100+Ultuna_BD_timeseries_subsoil!AY15*(Ultuna_subsoil_C_timeseries!AY15/100)*(Ultuna_BD_ratio!AY15-1)*20*100</f>
        <v>34.9144188865116</v>
      </c>
      <c r="AZ15" s="0" t="n">
        <f aca="false">Ultuna_BD_timeseries_topsoil!AZ15*(Ultuna_topsoil_C_timeseries!AZ15/100)*20*100+Ultuna_BD_timeseries_subsoil!AZ15*(Ultuna_subsoil_C_timeseries!AZ15/100)*(Ultuna_BD_ratio!AZ15-1)*20*100</f>
        <v>35.1966444401515</v>
      </c>
      <c r="BA15" s="0" t="n">
        <f aca="false">Ultuna_BD_timeseries_topsoil!BA15*(Ultuna_topsoil_C_timeseries!BA15/100)*20*100+Ultuna_BD_timeseries_subsoil!BA15*(Ultuna_subsoil_C_timeseries!BA15/100)*(Ultuna_BD_ratio!BA15-1)*20*100</f>
        <v>35.4776278345116</v>
      </c>
      <c r="BB15" s="0" t="n">
        <f aca="false">Ultuna_BD_timeseries_topsoil!BB15*(Ultuna_topsoil_C_timeseries!BB15/100)*20*100+Ultuna_BD_timeseries_subsoil!BB15*(Ultuna_subsoil_C_timeseries!BB15/100)*(Ultuna_BD_ratio!BB15-1)*20*100</f>
        <v>35.6540154007439</v>
      </c>
      <c r="BC15" s="0" t="n">
        <f aca="false">Ultuna_BD_timeseries_topsoil!BC15*(Ultuna_topsoil_C_timeseries!BC15/100)*20*100+Ultuna_BD_timeseries_subsoil!BC15*(Ultuna_subsoil_C_timeseries!BC15/100)*(Ultuna_BD_ratio!BC15-1)*20*100</f>
        <v>35.7777962619335</v>
      </c>
      <c r="BD15" s="0" t="n">
        <f aca="false">Ultuna_BD_timeseries_topsoil!BD15*(Ultuna_topsoil_C_timeseries!BD15/100)*20*100+Ultuna_BD_timeseries_subsoil!BD15*(Ultuna_subsoil_C_timeseries!BD15/100)*(Ultuna_BD_ratio!BD15-1)*20*100</f>
        <v>34.8453279788275</v>
      </c>
      <c r="BE15" s="0" t="n">
        <f aca="false">Ultuna_BD_timeseries_topsoil!BE15*(Ultuna_topsoil_C_timeseries!BE15/100)*20*100+Ultuna_BD_timeseries_subsoil!BE15*(Ultuna_subsoil_C_timeseries!BE15/100)*(Ultuna_BD_ratio!BE15-1)*20*100</f>
        <v>33.9169270647803</v>
      </c>
      <c r="BF15" s="0" t="n">
        <f aca="false">Ultuna_BD_timeseries_topsoil!BF15*(Ultuna_topsoil_C_timeseries!BF15/100)*20*100+Ultuna_BD_timeseries_subsoil!BF15*(Ultuna_subsoil_C_timeseries!BF15/100)*(Ultuna_BD_ratio!BF15-1)*20*100</f>
        <v>34.5565105833845</v>
      </c>
      <c r="BG15" s="0" t="n">
        <f aca="false">Ultuna_BD_timeseries_topsoil!BG15*(Ultuna_topsoil_C_timeseries!BG15/100)*20*100+Ultuna_BD_timeseries_subsoil!BG15*(Ultuna_subsoil_C_timeseries!BG15/100)*(Ultuna_BD_ratio!BG15-1)*20*100</f>
        <v>35.1932737258057</v>
      </c>
      <c r="BH15" s="0" t="n">
        <f aca="false">Ultuna_BD_timeseries_topsoil!BH15*(Ultuna_topsoil_C_timeseries!BH15/100)*20*100+Ultuna_BD_timeseries_subsoil!BH15*(Ultuna_subsoil_C_timeseries!BH15/100)*(Ultuna_BD_ratio!BH15-1)*20*100</f>
        <v>34.0404636460696</v>
      </c>
      <c r="BI15" s="0" t="n">
        <f aca="false">Ultuna_BD_timeseries_topsoil!BI15*(Ultuna_topsoil_C_timeseries!BI15/100)*20*100+Ultuna_BD_timeseries_subsoil!BI15*(Ultuna_subsoil_C_timeseries!BI15/100)*(Ultuna_BD_ratio!BI15-1)*20*100</f>
        <v>32.8927392126274</v>
      </c>
      <c r="BJ15" s="0" t="n">
        <f aca="false">Ultuna_BD_timeseries_topsoil!BJ15*(Ultuna_topsoil_C_timeseries!BJ15/100)*20*100+Ultuna_BD_timeseries_subsoil!BJ15*(Ultuna_subsoil_C_timeseries!BJ15/100)*(Ultuna_BD_ratio!BJ15-1)*20*100</f>
        <v>32.7510795758963</v>
      </c>
      <c r="BK15" s="0" t="n">
        <f aca="false">Ultuna_BD_timeseries_topsoil!BK15*(Ultuna_topsoil_C_timeseries!BK15/100)*20*100+Ultuna_BD_timeseries_subsoil!BK15*(Ultuna_subsoil_C_timeseries!BK15/100)*(Ultuna_BD_ratio!BK15-1)*20*100</f>
        <v>32.6410015181292</v>
      </c>
    </row>
    <row r="16" customFormat="false" ht="14.4" hidden="false" customHeight="false" outlineLevel="0" collapsed="false">
      <c r="A16" s="0" t="str">
        <f aca="false">Ultuna_BD_timeseries_topsoil!A16</f>
        <v>D</v>
      </c>
      <c r="B16" s="0" t="n">
        <f aca="false">Ultuna_BD_timeseries_topsoil!B16*(Ultuna_topsoil_C_timeseries!B16/100)*20*100+Ultuna_BD_timeseries_subsoil!B16*(Ultuna_subsoil_C_timeseries!B16/100)*(Ultuna_BD_ratio!B16-1)*20*100</f>
        <v>44.352</v>
      </c>
      <c r="C16" s="0" t="n">
        <f aca="false">Ultuna_BD_timeseries_topsoil!C16*(Ultuna_topsoil_C_timeseries!C16/100)*20*100+Ultuna_BD_timeseries_subsoil!C16*(Ultuna_subsoil_C_timeseries!C16/100)*(Ultuna_BD_ratio!C16-1)*20*100</f>
        <v>44.3172395422068</v>
      </c>
      <c r="D16" s="0" t="n">
        <f aca="false">Ultuna_BD_timeseries_topsoil!D16*(Ultuna_topsoil_C_timeseries!D16/100)*20*100+Ultuna_BD_timeseries_subsoil!D16*(Ultuna_subsoil_C_timeseries!D16/100)*(Ultuna_BD_ratio!D16-1)*20*100</f>
        <v>43.7625867922869</v>
      </c>
      <c r="E16" s="0" t="n">
        <f aca="false">Ultuna_BD_timeseries_topsoil!E16*(Ultuna_topsoil_C_timeseries!E16/100)*20*100+Ultuna_BD_timeseries_subsoil!E16*(Ultuna_subsoil_C_timeseries!E16/100)*(Ultuna_BD_ratio!E16-1)*20*100</f>
        <v>43.2635570502969</v>
      </c>
      <c r="F16" s="0" t="n">
        <f aca="false">Ultuna_BD_timeseries_topsoil!F16*(Ultuna_topsoil_C_timeseries!F16/100)*20*100+Ultuna_BD_timeseries_subsoil!F16*(Ultuna_subsoil_C_timeseries!F16/100)*(Ultuna_BD_ratio!F16-1)*20*100</f>
        <v>42.8196656484216</v>
      </c>
      <c r="G16" s="0" t="n">
        <f aca="false">Ultuna_BD_timeseries_topsoil!G16*(Ultuna_topsoil_C_timeseries!G16/100)*20*100+Ultuna_BD_timeseries_subsoil!G16*(Ultuna_subsoil_C_timeseries!G16/100)*(Ultuna_BD_ratio!G16-1)*20*100</f>
        <v>42.4304279514756</v>
      </c>
      <c r="H16" s="0" t="n">
        <f aca="false">Ultuna_BD_timeseries_topsoil!H16*(Ultuna_topsoil_C_timeseries!H16/100)*20*100+Ultuna_BD_timeseries_subsoil!H16*(Ultuna_subsoil_C_timeseries!H16/100)*(Ultuna_BD_ratio!H16-1)*20*100</f>
        <v>42.0953593574173</v>
      </c>
      <c r="I16" s="0" t="n">
        <f aca="false">Ultuna_BD_timeseries_topsoil!I16*(Ultuna_topsoil_C_timeseries!I16/100)*20*100+Ultuna_BD_timeseries_subsoil!I16*(Ultuna_subsoil_C_timeseries!I16/100)*(Ultuna_BD_ratio!I16-1)*20*100</f>
        <v>41.81397529787</v>
      </c>
      <c r="J16" s="0" t="n">
        <f aca="false">Ultuna_BD_timeseries_topsoil!J16*(Ultuna_topsoil_C_timeseries!J16/100)*20*100+Ultuna_BD_timeseries_subsoil!J16*(Ultuna_subsoil_C_timeseries!J16/100)*(Ultuna_BD_ratio!J16-1)*20*100</f>
        <v>41.5857912386552</v>
      </c>
      <c r="K16" s="0" t="n">
        <f aca="false">Ultuna_BD_timeseries_topsoil!K16*(Ultuna_topsoil_C_timeseries!K16/100)*20*100+Ultuna_BD_timeseries_subsoil!K16*(Ultuna_subsoil_C_timeseries!K16/100)*(Ultuna_BD_ratio!K16-1)*20*100</f>
        <v>41.4103226803341</v>
      </c>
      <c r="L16" s="0" t="n">
        <f aca="false">Ultuna_BD_timeseries_topsoil!L16*(Ultuna_topsoil_C_timeseries!L16/100)*20*100+Ultuna_BD_timeseries_subsoil!L16*(Ultuna_subsoil_C_timeseries!L16/100)*(Ultuna_BD_ratio!L16-1)*20*100</f>
        <v>41.2870851587617</v>
      </c>
      <c r="M16" s="0" t="n">
        <f aca="false">Ultuna_BD_timeseries_topsoil!M16*(Ultuna_topsoil_C_timeseries!M16/100)*20*100+Ultuna_BD_timeseries_subsoil!M16*(Ultuna_subsoil_C_timeseries!M16/100)*(Ultuna_BD_ratio!M16-1)*20*100</f>
        <v>41.2155942456484</v>
      </c>
      <c r="N16" s="0" t="n">
        <f aca="false">Ultuna_BD_timeseries_topsoil!N16*(Ultuna_topsoil_C_timeseries!N16/100)*20*100+Ultuna_BD_timeseries_subsoil!N16*(Ultuna_subsoil_C_timeseries!N16/100)*(Ultuna_BD_ratio!N16-1)*20*100</f>
        <v>41.1896394559041</v>
      </c>
      <c r="O16" s="0" t="n">
        <f aca="false">Ultuna_BD_timeseries_topsoil!O16*(Ultuna_topsoil_C_timeseries!O16/100)*20*100+Ultuna_BD_timeseries_subsoil!O16*(Ultuna_subsoil_C_timeseries!O16/100)*(Ultuna_BD_ratio!O16-1)*20*100</f>
        <v>41.2011313260746</v>
      </c>
      <c r="P16" s="0" t="n">
        <f aca="false">Ultuna_BD_timeseries_topsoil!P16*(Ultuna_topsoil_C_timeseries!P16/100)*20*100+Ultuna_BD_timeseries_subsoil!P16*(Ultuna_subsoil_C_timeseries!P16/100)*(Ultuna_BD_ratio!P16-1)*20*100</f>
        <v>41.2453154195221</v>
      </c>
      <c r="Q16" s="0" t="n">
        <f aca="false">Ultuna_BD_timeseries_topsoil!Q16*(Ultuna_topsoil_C_timeseries!Q16/100)*20*100+Ultuna_BD_timeseries_subsoil!Q16*(Ultuna_subsoil_C_timeseries!Q16/100)*(Ultuna_BD_ratio!Q16-1)*20*100</f>
        <v>41.3139276550405</v>
      </c>
      <c r="R16" s="0" t="n">
        <f aca="false">Ultuna_BD_timeseries_topsoil!R16*(Ultuna_topsoil_C_timeseries!R16/100)*20*100+Ultuna_BD_timeseries_subsoil!R16*(Ultuna_subsoil_C_timeseries!R16/100)*(Ultuna_BD_ratio!R16-1)*20*100</f>
        <v>41.3907152613623</v>
      </c>
      <c r="S16" s="0" t="n">
        <f aca="false">Ultuna_BD_timeseries_topsoil!S16*(Ultuna_topsoil_C_timeseries!S16/100)*20*100+Ultuna_BD_timeseries_subsoil!S16*(Ultuna_subsoil_C_timeseries!S16/100)*(Ultuna_BD_ratio!S16-1)*20*100</f>
        <v>41.4377475597811</v>
      </c>
      <c r="T16" s="0" t="n">
        <f aca="false">Ultuna_BD_timeseries_topsoil!T16*(Ultuna_topsoil_C_timeseries!T16/100)*20*100+Ultuna_BD_timeseries_subsoil!T16*(Ultuna_subsoil_C_timeseries!T16/100)*(Ultuna_BD_ratio!T16-1)*20*100</f>
        <v>41.3389008964859</v>
      </c>
      <c r="U16" s="0" t="n">
        <f aca="false">Ultuna_BD_timeseries_topsoil!U16*(Ultuna_topsoil_C_timeseries!U16/100)*20*100+Ultuna_BD_timeseries_subsoil!U16*(Ultuna_subsoil_C_timeseries!U16/100)*(Ultuna_BD_ratio!U16-1)*20*100</f>
        <v>40.7755144777033</v>
      </c>
      <c r="V16" s="0" t="n">
        <f aca="false">Ultuna_BD_timeseries_topsoil!V16*(Ultuna_topsoil_C_timeseries!V16/100)*20*100+Ultuna_BD_timeseries_subsoil!V16*(Ultuna_subsoil_C_timeseries!V16/100)*(Ultuna_BD_ratio!V16-1)*20*100</f>
        <v>37.290346514385</v>
      </c>
      <c r="W16" s="0" t="n">
        <f aca="false">Ultuna_BD_timeseries_topsoil!W16*(Ultuna_topsoil_C_timeseries!W16/100)*20*100+Ultuna_BD_timeseries_subsoil!W16*(Ultuna_subsoil_C_timeseries!W16/100)*(Ultuna_BD_ratio!W16-1)*20*100</f>
        <v>41.8149537733633</v>
      </c>
      <c r="X16" s="0" t="n">
        <f aca="false">Ultuna_BD_timeseries_topsoil!X16*(Ultuna_topsoil_C_timeseries!X16/100)*20*100+Ultuna_BD_timeseries_subsoil!X16*(Ultuna_subsoil_C_timeseries!X16/100)*(Ultuna_BD_ratio!X16-1)*20*100</f>
        <v>39.5109195612221</v>
      </c>
      <c r="Y16" s="0" t="n">
        <f aca="false">Ultuna_BD_timeseries_topsoil!Y16*(Ultuna_topsoil_C_timeseries!Y16/100)*20*100+Ultuna_BD_timeseries_subsoil!Y16*(Ultuna_subsoil_C_timeseries!Y16/100)*(Ultuna_BD_ratio!Y16-1)*20*100</f>
        <v>37.2222526583584</v>
      </c>
      <c r="Z16" s="0" t="n">
        <f aca="false">Ultuna_BD_timeseries_topsoil!Z16*(Ultuna_topsoil_C_timeseries!Z16/100)*20*100+Ultuna_BD_timeseries_subsoil!Z16*(Ultuna_subsoil_C_timeseries!Z16/100)*(Ultuna_BD_ratio!Z16-1)*20*100</f>
        <v>37.7757656819451</v>
      </c>
      <c r="AA16" s="0" t="n">
        <f aca="false">Ultuna_BD_timeseries_topsoil!AA16*(Ultuna_topsoil_C_timeseries!AA16/100)*20*100+Ultuna_BD_timeseries_subsoil!AA16*(Ultuna_subsoil_C_timeseries!AA16/100)*(Ultuna_BD_ratio!AA16-1)*20*100</f>
        <v>38.804302289939</v>
      </c>
      <c r="AB16" s="0" t="n">
        <f aca="false">Ultuna_BD_timeseries_topsoil!AB16*(Ultuna_topsoil_C_timeseries!AB16/100)*20*100+Ultuna_BD_timeseries_subsoil!AB16*(Ultuna_subsoil_C_timeseries!AB16/100)*(Ultuna_BD_ratio!AB16-1)*20*100</f>
        <v>39.8255809100179</v>
      </c>
      <c r="AC16" s="0" t="n">
        <f aca="false">Ultuna_BD_timeseries_topsoil!AC16*(Ultuna_topsoil_C_timeseries!AC16/100)*20*100+Ultuna_BD_timeseries_subsoil!AC16*(Ultuna_subsoil_C_timeseries!AC16/100)*(Ultuna_BD_ratio!AC16-1)*20*100</f>
        <v>40.3661450252831</v>
      </c>
      <c r="AD16" s="0" t="n">
        <f aca="false">Ultuna_BD_timeseries_topsoil!AD16*(Ultuna_topsoil_C_timeseries!AD16/100)*20*100+Ultuna_BD_timeseries_subsoil!AD16*(Ultuna_subsoil_C_timeseries!AD16/100)*(Ultuna_BD_ratio!AD16-1)*20*100</f>
        <v>40.4978069048913</v>
      </c>
      <c r="AE16" s="0" t="n">
        <f aca="false">Ultuna_BD_timeseries_topsoil!AE16*(Ultuna_topsoil_C_timeseries!AE16/100)*20*100+Ultuna_BD_timeseries_subsoil!AE16*(Ultuna_subsoil_C_timeseries!AE16/100)*(Ultuna_BD_ratio!AE16-1)*20*100</f>
        <v>40.5966023722691</v>
      </c>
      <c r="AF16" s="0" t="n">
        <f aca="false">Ultuna_BD_timeseries_topsoil!AF16*(Ultuna_topsoil_C_timeseries!AF16/100)*20*100+Ultuna_BD_timeseries_subsoil!AF16*(Ultuna_subsoil_C_timeseries!AF16/100)*(Ultuna_BD_ratio!AF16-1)*20*100</f>
        <v>38.8814630020611</v>
      </c>
      <c r="AG16" s="0" t="n">
        <f aca="false">Ultuna_BD_timeseries_topsoil!AG16*(Ultuna_topsoil_C_timeseries!AG16/100)*20*100+Ultuna_BD_timeseries_subsoil!AG16*(Ultuna_subsoil_C_timeseries!AG16/100)*(Ultuna_BD_ratio!AG16-1)*20*100</f>
        <v>37.1781662577379</v>
      </c>
      <c r="AH16" s="0" t="n">
        <f aca="false">Ultuna_BD_timeseries_topsoil!AH16*(Ultuna_topsoil_C_timeseries!AH16/100)*20*100+Ultuna_BD_timeseries_subsoil!AH16*(Ultuna_subsoil_C_timeseries!AH16/100)*(Ultuna_BD_ratio!AH16-1)*20*100</f>
        <v>37.4335407915499</v>
      </c>
      <c r="AI16" s="0" t="n">
        <f aca="false">Ultuna_BD_timeseries_topsoil!AI16*(Ultuna_topsoil_C_timeseries!AI16/100)*20*100+Ultuna_BD_timeseries_subsoil!AI16*(Ultuna_subsoil_C_timeseries!AI16/100)*(Ultuna_BD_ratio!AI16-1)*20*100</f>
        <v>37.6874420561061</v>
      </c>
      <c r="AJ16" s="0" t="n">
        <f aca="false">Ultuna_BD_timeseries_topsoil!AJ16*(Ultuna_topsoil_C_timeseries!AJ16/100)*20*100+Ultuna_BD_timeseries_subsoil!AJ16*(Ultuna_subsoil_C_timeseries!AJ16/100)*(Ultuna_BD_ratio!AJ16-1)*20*100</f>
        <v>37.9398739037028</v>
      </c>
      <c r="AK16" s="0" t="n">
        <f aca="false">Ultuna_BD_timeseries_topsoil!AK16*(Ultuna_topsoil_C_timeseries!AK16/100)*20*100+Ultuna_BD_timeseries_subsoil!AK16*(Ultuna_subsoil_C_timeseries!AK16/100)*(Ultuna_BD_ratio!AK16-1)*20*100</f>
        <v>38.1908402399108</v>
      </c>
      <c r="AL16" s="0" t="n">
        <f aca="false">Ultuna_BD_timeseries_topsoil!AL16*(Ultuna_topsoil_C_timeseries!AL16/100)*20*100+Ultuna_BD_timeseries_subsoil!AL16*(Ultuna_subsoil_C_timeseries!AL16/100)*(Ultuna_BD_ratio!AL16-1)*20*100</f>
        <v>37.8769865713537</v>
      </c>
      <c r="AM16" s="0" t="n">
        <f aca="false">Ultuna_BD_timeseries_topsoil!AM16*(Ultuna_topsoil_C_timeseries!AM16/100)*20*100+Ultuna_BD_timeseries_subsoil!AM16*(Ultuna_subsoil_C_timeseries!AM16/100)*(Ultuna_BD_ratio!AM16-1)*20*100</f>
        <v>37.4127147423652</v>
      </c>
      <c r="AN16" s="0" t="n">
        <f aca="false">Ultuna_BD_timeseries_topsoil!AN16*(Ultuna_topsoil_C_timeseries!AN16/100)*20*100+Ultuna_BD_timeseries_subsoil!AN16*(Ultuna_subsoil_C_timeseries!AN16/100)*(Ultuna_BD_ratio!AN16-1)*20*100</f>
        <v>36.3925132902158</v>
      </c>
      <c r="AO16" s="0" t="n">
        <f aca="false">Ultuna_BD_timeseries_topsoil!AO16*(Ultuna_topsoil_C_timeseries!AO16/100)*20*100+Ultuna_BD_timeseries_subsoil!AO16*(Ultuna_subsoil_C_timeseries!AO16/100)*(Ultuna_BD_ratio!AO16-1)*20*100</f>
        <v>35.379744796158</v>
      </c>
      <c r="AP16" s="0" t="n">
        <f aca="false">Ultuna_BD_timeseries_topsoil!AP16*(Ultuna_topsoil_C_timeseries!AP16/100)*20*100+Ultuna_BD_timeseries_subsoil!AP16*(Ultuna_subsoil_C_timeseries!AP16/100)*(Ultuna_BD_ratio!AP16-1)*20*100</f>
        <v>36.1417091674983</v>
      </c>
      <c r="AQ16" s="0" t="n">
        <f aca="false">Ultuna_BD_timeseries_topsoil!AQ16*(Ultuna_topsoil_C_timeseries!AQ16/100)*20*100+Ultuna_BD_timeseries_subsoil!AQ16*(Ultuna_subsoil_C_timeseries!AQ16/100)*(Ultuna_BD_ratio!AQ16-1)*20*100</f>
        <v>36.8986797145032</v>
      </c>
      <c r="AR16" s="0" t="n">
        <f aca="false">Ultuna_BD_timeseries_topsoil!AR16*(Ultuna_topsoil_C_timeseries!AR16/100)*20*100+Ultuna_BD_timeseries_subsoil!AR16*(Ultuna_subsoil_C_timeseries!AR16/100)*(Ultuna_BD_ratio!AR16-1)*20*100</f>
        <v>37.5710105707603</v>
      </c>
      <c r="AS16" s="0" t="n">
        <f aca="false">Ultuna_BD_timeseries_topsoil!AS16*(Ultuna_topsoil_C_timeseries!AS16/100)*20*100+Ultuna_BD_timeseries_subsoil!AS16*(Ultuna_subsoil_C_timeseries!AS16/100)*(Ultuna_BD_ratio!AS16-1)*20*100</f>
        <v>38.1478504900802</v>
      </c>
      <c r="AT16" s="0" t="n">
        <f aca="false">Ultuna_BD_timeseries_topsoil!AT16*(Ultuna_topsoil_C_timeseries!AT16/100)*20*100+Ultuna_BD_timeseries_subsoil!AT16*(Ultuna_subsoil_C_timeseries!AT16/100)*(Ultuna_BD_ratio!AT16-1)*20*100</f>
        <v>36.7749517308216</v>
      </c>
      <c r="AU16" s="0" t="n">
        <f aca="false">Ultuna_BD_timeseries_topsoil!AU16*(Ultuna_topsoil_C_timeseries!AU16/100)*20*100+Ultuna_BD_timeseries_subsoil!AU16*(Ultuna_subsoil_C_timeseries!AU16/100)*(Ultuna_BD_ratio!AU16-1)*20*100</f>
        <v>35.4121766436184</v>
      </c>
      <c r="AV16" s="0" t="n">
        <f aca="false">Ultuna_BD_timeseries_topsoil!AV16*(Ultuna_topsoil_C_timeseries!AV16/100)*20*100+Ultuna_BD_timeseries_subsoil!AV16*(Ultuna_subsoil_C_timeseries!AV16/100)*(Ultuna_BD_ratio!AV16-1)*20*100</f>
        <v>34.7595933645566</v>
      </c>
      <c r="AW16" s="0" t="n">
        <f aca="false">Ultuna_BD_timeseries_topsoil!AW16*(Ultuna_topsoil_C_timeseries!AW16/100)*20*100+Ultuna_BD_timeseries_subsoil!AW16*(Ultuna_subsoil_C_timeseries!AW16/100)*(Ultuna_BD_ratio!AW16-1)*20*100</f>
        <v>34.1678314385191</v>
      </c>
      <c r="AX16" s="0" t="n">
        <f aca="false">Ultuna_BD_timeseries_topsoil!AX16*(Ultuna_topsoil_C_timeseries!AX16/100)*20*100+Ultuna_BD_timeseries_subsoil!AX16*(Ultuna_subsoil_C_timeseries!AX16/100)*(Ultuna_BD_ratio!AX16-1)*20*100</f>
        <v>33.6958613545527</v>
      </c>
      <c r="AY16" s="0" t="n">
        <f aca="false">Ultuna_BD_timeseries_topsoil!AY16*(Ultuna_topsoil_C_timeseries!AY16/100)*20*100+Ultuna_BD_timeseries_subsoil!AY16*(Ultuna_subsoil_C_timeseries!AY16/100)*(Ultuna_BD_ratio!AY16-1)*20*100</f>
        <v>33.5339750172414</v>
      </c>
      <c r="AZ16" s="0" t="n">
        <f aca="false">Ultuna_BD_timeseries_topsoil!AZ16*(Ultuna_topsoil_C_timeseries!AZ16/100)*20*100+Ultuna_BD_timeseries_subsoil!AZ16*(Ultuna_subsoil_C_timeseries!AZ16/100)*(Ultuna_BD_ratio!AZ16-1)*20*100</f>
        <v>33.7998120879647</v>
      </c>
      <c r="BA16" s="0" t="n">
        <f aca="false">Ultuna_BD_timeseries_topsoil!BA16*(Ultuna_topsoil_C_timeseries!BA16/100)*20*100+Ultuna_BD_timeseries_subsoil!BA16*(Ultuna_subsoil_C_timeseries!BA16/100)*(Ultuna_BD_ratio!BA16-1)*20*100</f>
        <v>34.1469111604747</v>
      </c>
      <c r="BB16" s="0" t="n">
        <f aca="false">Ultuna_BD_timeseries_topsoil!BB16*(Ultuna_topsoil_C_timeseries!BB16/100)*20*100+Ultuna_BD_timeseries_subsoil!BB16*(Ultuna_subsoil_C_timeseries!BB16/100)*(Ultuna_BD_ratio!BB16-1)*20*100</f>
        <v>34.6321178720209</v>
      </c>
      <c r="BC16" s="0" t="n">
        <f aca="false">Ultuna_BD_timeseries_topsoil!BC16*(Ultuna_topsoil_C_timeseries!BC16/100)*20*100+Ultuna_BD_timeseries_subsoil!BC16*(Ultuna_subsoil_C_timeseries!BC16/100)*(Ultuna_BD_ratio!BC16-1)*20*100</f>
        <v>35.1142520011499</v>
      </c>
      <c r="BD16" s="0" t="n">
        <f aca="false">Ultuna_BD_timeseries_topsoil!BD16*(Ultuna_topsoil_C_timeseries!BD16/100)*20*100+Ultuna_BD_timeseries_subsoil!BD16*(Ultuna_subsoil_C_timeseries!BD16/100)*(Ultuna_BD_ratio!BD16-1)*20*100</f>
        <v>34.4651513299779</v>
      </c>
      <c r="BE16" s="0" t="n">
        <f aca="false">Ultuna_BD_timeseries_topsoil!BE16*(Ultuna_topsoil_C_timeseries!BE16/100)*20*100+Ultuna_BD_timeseries_subsoil!BE16*(Ultuna_subsoil_C_timeseries!BE16/100)*(Ultuna_BD_ratio!BE16-1)*20*100</f>
        <v>33.8213377461397</v>
      </c>
      <c r="BF16" s="0" t="n">
        <f aca="false">Ultuna_BD_timeseries_topsoil!BF16*(Ultuna_topsoil_C_timeseries!BF16/100)*20*100+Ultuna_BD_timeseries_subsoil!BF16*(Ultuna_subsoil_C_timeseries!BF16/100)*(Ultuna_BD_ratio!BF16-1)*20*100</f>
        <v>33.8380291676214</v>
      </c>
      <c r="BG16" s="0" t="n">
        <f aca="false">Ultuna_BD_timeseries_topsoil!BG16*(Ultuna_topsoil_C_timeseries!BG16/100)*20*100+Ultuna_BD_timeseries_subsoil!BG16*(Ultuna_subsoil_C_timeseries!BG16/100)*(Ultuna_BD_ratio!BG16-1)*20*100</f>
        <v>33.8551330354716</v>
      </c>
      <c r="BH16" s="0" t="n">
        <f aca="false">Ultuna_BD_timeseries_topsoil!BH16*(Ultuna_topsoil_C_timeseries!BH16/100)*20*100+Ultuna_BD_timeseries_subsoil!BH16*(Ultuna_subsoil_C_timeseries!BH16/100)*(Ultuna_BD_ratio!BH16-1)*20*100</f>
        <v>33.6847674117376</v>
      </c>
      <c r="BI16" s="0" t="n">
        <f aca="false">Ultuna_BD_timeseries_topsoil!BI16*(Ultuna_topsoil_C_timeseries!BI16/100)*20*100+Ultuna_BD_timeseries_subsoil!BI16*(Ultuna_subsoil_C_timeseries!BI16/100)*(Ultuna_BD_ratio!BI16-1)*20*100</f>
        <v>33.4194110037806</v>
      </c>
      <c r="BJ16" s="0" t="n">
        <f aca="false">Ultuna_BD_timeseries_topsoil!BJ16*(Ultuna_topsoil_C_timeseries!BJ16/100)*20*100+Ultuna_BD_timeseries_subsoil!BJ16*(Ultuna_subsoil_C_timeseries!BJ16/100)*(Ultuna_BD_ratio!BJ16-1)*20*100</f>
        <v>32.9188338278835</v>
      </c>
      <c r="BK16" s="0" t="n">
        <f aca="false">Ultuna_BD_timeseries_topsoil!BK16*(Ultuna_topsoil_C_timeseries!BK16/100)*20*100+Ultuna_BD_timeseries_subsoil!BK16*(Ultuna_subsoil_C_timeseries!BK16/100)*(Ultuna_BD_ratio!BK16-1)*20*100</f>
        <v>31.9870934515888</v>
      </c>
    </row>
    <row r="17" customFormat="false" ht="14.4" hidden="false" customHeight="false" outlineLevel="0" collapsed="false">
      <c r="A17" s="0" t="str">
        <f aca="false">Ultuna_BD_timeseries_topsoil!A17</f>
        <v>D</v>
      </c>
      <c r="B17" s="0" t="n">
        <f aca="false">Ultuna_BD_timeseries_topsoil!B17*(Ultuna_topsoil_C_timeseries!B17/100)*20*100+Ultuna_BD_timeseries_subsoil!B17*(Ultuna_subsoil_C_timeseries!B17/100)*(Ultuna_BD_ratio!B17-1)*20*100</f>
        <v>46.08</v>
      </c>
      <c r="C17" s="0" t="n">
        <f aca="false">Ultuna_BD_timeseries_topsoil!C17*(Ultuna_topsoil_C_timeseries!C17/100)*20*100+Ultuna_BD_timeseries_subsoil!C17*(Ultuna_subsoil_C_timeseries!C17/100)*(Ultuna_BD_ratio!C17-1)*20*100</f>
        <v>44.3712921110387</v>
      </c>
      <c r="D17" s="0" t="n">
        <f aca="false">Ultuna_BD_timeseries_topsoil!D17*(Ultuna_topsoil_C_timeseries!D17/100)*20*100+Ultuna_BD_timeseries_subsoil!D17*(Ultuna_subsoil_C_timeseries!D17/100)*(Ultuna_BD_ratio!D17-1)*20*100</f>
        <v>43.8590024956639</v>
      </c>
      <c r="E17" s="0" t="n">
        <f aca="false">Ultuna_BD_timeseries_topsoil!E17*(Ultuna_topsoil_C_timeseries!E17/100)*20*100+Ultuna_BD_timeseries_subsoil!E17*(Ultuna_subsoil_C_timeseries!E17/100)*(Ultuna_BD_ratio!E17-1)*20*100</f>
        <v>43.3906865853404</v>
      </c>
      <c r="F17" s="0" t="n">
        <f aca="false">Ultuna_BD_timeseries_topsoil!F17*(Ultuna_topsoil_C_timeseries!F17/100)*20*100+Ultuna_BD_timeseries_subsoil!F17*(Ultuna_subsoil_C_timeseries!F17/100)*(Ultuna_BD_ratio!F17-1)*20*100</f>
        <v>42.9658998914482</v>
      </c>
      <c r="G17" s="0" t="n">
        <f aca="false">Ultuna_BD_timeseries_topsoil!G17*(Ultuna_topsoil_C_timeseries!G17/100)*20*100+Ultuna_BD_timeseries_subsoil!G17*(Ultuna_subsoil_C_timeseries!G17/100)*(Ultuna_BD_ratio!G17-1)*20*100</f>
        <v>42.5841980067893</v>
      </c>
      <c r="H17" s="0" t="n">
        <f aca="false">Ultuna_BD_timeseries_topsoil!H17*(Ultuna_topsoil_C_timeseries!H17/100)*20*100+Ultuna_BD_timeseries_subsoil!H17*(Ultuna_subsoil_C_timeseries!H17/100)*(Ultuna_BD_ratio!H17-1)*20*100</f>
        <v>42.2451366071292</v>
      </c>
      <c r="I17" s="0" t="n">
        <f aca="false">Ultuna_BD_timeseries_topsoil!I17*(Ultuna_topsoil_C_timeseries!I17/100)*20*100+Ultuna_BD_timeseries_subsoil!I17*(Ultuna_subsoil_C_timeseries!I17/100)*(Ultuna_BD_ratio!I17-1)*20*100</f>
        <v>41.9482714527762</v>
      </c>
      <c r="J17" s="0" t="n">
        <f aca="false">Ultuna_BD_timeseries_topsoil!J17*(Ultuna_topsoil_C_timeseries!J17/100)*20*100+Ultuna_BD_timeseries_subsoil!J17*(Ultuna_subsoil_C_timeseries!J17/100)*(Ultuna_BD_ratio!J17-1)*20*100</f>
        <v>41.6931583901932</v>
      </c>
      <c r="K17" s="0" t="n">
        <f aca="false">Ultuna_BD_timeseries_topsoil!K17*(Ultuna_topsoil_C_timeseries!K17/100)*20*100+Ultuna_BD_timeseries_subsoil!K17*(Ultuna_subsoil_C_timeseries!K17/100)*(Ultuna_BD_ratio!K17-1)*20*100</f>
        <v>41.4793533536484</v>
      </c>
      <c r="L17" s="0" t="n">
        <f aca="false">Ultuna_BD_timeseries_topsoil!L17*(Ultuna_topsoil_C_timeseries!L17/100)*20*100+Ultuna_BD_timeseries_subsoil!L17*(Ultuna_subsoil_C_timeseries!L17/100)*(Ultuna_BD_ratio!L17-1)*20*100</f>
        <v>41.3064123669049</v>
      </c>
      <c r="M17" s="0" t="n">
        <f aca="false">Ultuna_BD_timeseries_topsoil!M17*(Ultuna_topsoil_C_timeseries!M17/100)*20*100+Ultuna_BD_timeseries_subsoil!M17*(Ultuna_subsoil_C_timeseries!M17/100)*(Ultuna_BD_ratio!M17-1)*20*100</f>
        <v>41.1738915449478</v>
      </c>
      <c r="N17" s="0" t="n">
        <f aca="false">Ultuna_BD_timeseries_topsoil!N17*(Ultuna_topsoil_C_timeseries!N17/100)*20*100+Ultuna_BD_timeseries_subsoil!N17*(Ultuna_subsoil_C_timeseries!N17/100)*(Ultuna_BD_ratio!N17-1)*20*100</f>
        <v>41.0668019857653</v>
      </c>
      <c r="O17" s="0" t="n">
        <f aca="false">Ultuna_BD_timeseries_topsoil!O17*(Ultuna_topsoil_C_timeseries!O17/100)*20*100+Ultuna_BD_timeseries_subsoil!O17*(Ultuna_subsoil_C_timeseries!O17/100)*(Ultuna_BD_ratio!O17-1)*20*100</f>
        <v>40.9713933660025</v>
      </c>
      <c r="P17" s="0" t="n">
        <f aca="false">Ultuna_BD_timeseries_topsoil!P17*(Ultuna_topsoil_C_timeseries!P17/100)*20*100+Ultuna_BD_timeseries_subsoil!P17*(Ultuna_subsoil_C_timeseries!P17/100)*(Ultuna_BD_ratio!P17-1)*20*100</f>
        <v>40.8893160675208</v>
      </c>
      <c r="Q17" s="0" t="n">
        <f aca="false">Ultuna_BD_timeseries_topsoil!Q17*(Ultuna_topsoil_C_timeseries!Q17/100)*20*100+Ultuna_BD_timeseries_subsoil!Q17*(Ultuna_subsoil_C_timeseries!Q17/100)*(Ultuna_BD_ratio!Q17-1)*20*100</f>
        <v>40.822610240089</v>
      </c>
      <c r="R17" s="0" t="n">
        <f aca="false">Ultuna_BD_timeseries_topsoil!R17*(Ultuna_topsoil_C_timeseries!R17/100)*20*100+Ultuna_BD_timeseries_subsoil!R17*(Ultuna_subsoil_C_timeseries!R17/100)*(Ultuna_BD_ratio!R17-1)*20*100</f>
        <v>40.7738285193721</v>
      </c>
      <c r="S17" s="0" t="n">
        <f aca="false">Ultuna_BD_timeseries_topsoil!S17*(Ultuna_topsoil_C_timeseries!S17/100)*20*100+Ultuna_BD_timeseries_subsoil!S17*(Ultuna_subsoil_C_timeseries!S17/100)*(Ultuna_BD_ratio!S17-1)*20*100</f>
        <v>40.7462082376549</v>
      </c>
      <c r="T17" s="0" t="n">
        <f aca="false">Ultuna_BD_timeseries_topsoil!T17*(Ultuna_topsoil_C_timeseries!T17/100)*20*100+Ultuna_BD_timeseries_subsoil!T17*(Ultuna_subsoil_C_timeseries!T17/100)*(Ultuna_BD_ratio!T17-1)*20*100</f>
        <v>40.7439180932174</v>
      </c>
      <c r="U17" s="0" t="n">
        <f aca="false">Ultuna_BD_timeseries_topsoil!U17*(Ultuna_topsoil_C_timeseries!U17/100)*20*100+Ultuna_BD_timeseries_subsoil!U17*(Ultuna_subsoil_C_timeseries!U17/100)*(Ultuna_BD_ratio!U17-1)*20*100</f>
        <v>45.2753822844125</v>
      </c>
      <c r="V17" s="0" t="n">
        <f aca="false">Ultuna_BD_timeseries_topsoil!V17*(Ultuna_topsoil_C_timeseries!V17/100)*20*100+Ultuna_BD_timeseries_subsoil!V17*(Ultuna_subsoil_C_timeseries!V17/100)*(Ultuna_BD_ratio!V17-1)*20*100</f>
        <v>38.4169249351141</v>
      </c>
      <c r="W17" s="0" t="n">
        <f aca="false">Ultuna_BD_timeseries_topsoil!W17*(Ultuna_topsoil_C_timeseries!W17/100)*20*100+Ultuna_BD_timeseries_subsoil!W17*(Ultuna_subsoil_C_timeseries!W17/100)*(Ultuna_BD_ratio!W17-1)*20*100</f>
        <v>41.7478939242285</v>
      </c>
      <c r="X17" s="0" t="n">
        <f aca="false">Ultuna_BD_timeseries_topsoil!X17*(Ultuna_topsoil_C_timeseries!X17/100)*20*100+Ultuna_BD_timeseries_subsoil!X17*(Ultuna_subsoil_C_timeseries!X17/100)*(Ultuna_BD_ratio!X17-1)*20*100</f>
        <v>42.0329207568012</v>
      </c>
      <c r="Y17" s="0" t="n">
        <f aca="false">Ultuna_BD_timeseries_topsoil!Y17*(Ultuna_topsoil_C_timeseries!Y17/100)*20*100+Ultuna_BD_timeseries_subsoil!Y17*(Ultuna_subsoil_C_timeseries!Y17/100)*(Ultuna_BD_ratio!Y17-1)*20*100</f>
        <v>42.2299668366069</v>
      </c>
      <c r="Z17" s="0" t="n">
        <f aca="false">Ultuna_BD_timeseries_topsoil!Z17*(Ultuna_topsoil_C_timeseries!Z17/100)*20*100+Ultuna_BD_timeseries_subsoil!Z17*(Ultuna_subsoil_C_timeseries!Z17/100)*(Ultuna_BD_ratio!Z17-1)*20*100</f>
        <v>42.0044172722711</v>
      </c>
      <c r="AA17" s="0" t="n">
        <f aca="false">Ultuna_BD_timeseries_topsoil!AA17*(Ultuna_topsoil_C_timeseries!AA17/100)*20*100+Ultuna_BD_timeseries_subsoil!AA17*(Ultuna_subsoil_C_timeseries!AA17/100)*(Ultuna_BD_ratio!AA17-1)*20*100</f>
        <v>41.399010513207</v>
      </c>
      <c r="AB17" s="0" t="n">
        <f aca="false">Ultuna_BD_timeseries_topsoil!AB17*(Ultuna_topsoil_C_timeseries!AB17/100)*20*100+Ultuna_BD_timeseries_subsoil!AB17*(Ultuna_subsoil_C_timeseries!AB17/100)*(Ultuna_BD_ratio!AB17-1)*20*100</f>
        <v>40.798919807795</v>
      </c>
      <c r="AC17" s="0" t="n">
        <f aca="false">Ultuna_BD_timeseries_topsoil!AC17*(Ultuna_topsoil_C_timeseries!AC17/100)*20*100+Ultuna_BD_timeseries_subsoil!AC17*(Ultuna_subsoil_C_timeseries!AC17/100)*(Ultuna_BD_ratio!AC17-1)*20*100</f>
        <v>40.5830807526795</v>
      </c>
      <c r="AD17" s="0" t="n">
        <f aca="false">Ultuna_BD_timeseries_topsoil!AD17*(Ultuna_topsoil_C_timeseries!AD17/100)*20*100+Ultuna_BD_timeseries_subsoil!AD17*(Ultuna_subsoil_C_timeseries!AD17/100)*(Ultuna_BD_ratio!AD17-1)*20*100</f>
        <v>40.8261005403465</v>
      </c>
      <c r="AE17" s="0" t="n">
        <f aca="false">Ultuna_BD_timeseries_topsoil!AE17*(Ultuna_topsoil_C_timeseries!AE17/100)*20*100+Ultuna_BD_timeseries_subsoil!AE17*(Ultuna_subsoil_C_timeseries!AE17/100)*(Ultuna_BD_ratio!AE17-1)*20*100</f>
        <v>41.0675669594274</v>
      </c>
      <c r="AF17" s="0" t="n">
        <f aca="false">Ultuna_BD_timeseries_topsoil!AF17*(Ultuna_topsoil_C_timeseries!AF17/100)*20*100+Ultuna_BD_timeseries_subsoil!AF17*(Ultuna_subsoil_C_timeseries!AF17/100)*(Ultuna_BD_ratio!AF17-1)*20*100</f>
        <v>40.6358763267825</v>
      </c>
      <c r="AG17" s="0" t="n">
        <f aca="false">Ultuna_BD_timeseries_topsoil!AG17*(Ultuna_topsoil_C_timeseries!AG17/100)*20*100+Ultuna_BD_timeseries_subsoil!AG17*(Ultuna_subsoil_C_timeseries!AG17/100)*(Ultuna_BD_ratio!AG17-1)*20*100</f>
        <v>40.0162803550023</v>
      </c>
      <c r="AH17" s="0" t="n">
        <f aca="false">Ultuna_BD_timeseries_topsoil!AH17*(Ultuna_topsoil_C_timeseries!AH17/100)*20*100+Ultuna_BD_timeseries_subsoil!AH17*(Ultuna_subsoil_C_timeseries!AH17/100)*(Ultuna_BD_ratio!AH17-1)*20*100</f>
        <v>38.8632771420362</v>
      </c>
      <c r="AI17" s="0" t="n">
        <f aca="false">Ultuna_BD_timeseries_topsoil!AI17*(Ultuna_topsoil_C_timeseries!AI17/100)*20*100+Ultuna_BD_timeseries_subsoil!AI17*(Ultuna_subsoil_C_timeseries!AI17/100)*(Ultuna_BD_ratio!AI17-1)*20*100</f>
        <v>37.7204876761046</v>
      </c>
      <c r="AJ17" s="0" t="n">
        <f aca="false">Ultuna_BD_timeseries_topsoil!AJ17*(Ultuna_topsoil_C_timeseries!AJ17/100)*20*100+Ultuna_BD_timeseries_subsoil!AJ17*(Ultuna_subsoil_C_timeseries!AJ17/100)*(Ultuna_BD_ratio!AJ17-1)*20*100</f>
        <v>39.231105191436</v>
      </c>
      <c r="AK17" s="0" t="n">
        <f aca="false">Ultuna_BD_timeseries_topsoil!AK17*(Ultuna_topsoil_C_timeseries!AK17/100)*20*100+Ultuna_BD_timeseries_subsoil!AK17*(Ultuna_subsoil_C_timeseries!AK17/100)*(Ultuna_BD_ratio!AK17-1)*20*100</f>
        <v>40.7295530547271</v>
      </c>
      <c r="AL17" s="0" t="n">
        <f aca="false">Ultuna_BD_timeseries_topsoil!AL17*(Ultuna_topsoil_C_timeseries!AL17/100)*20*100+Ultuna_BD_timeseries_subsoil!AL17*(Ultuna_subsoil_C_timeseries!AL17/100)*(Ultuna_BD_ratio!AL17-1)*20*100</f>
        <v>39.4702573796771</v>
      </c>
      <c r="AM17" s="0" t="n">
        <f aca="false">Ultuna_BD_timeseries_topsoil!AM17*(Ultuna_topsoil_C_timeseries!AM17/100)*20*100+Ultuna_BD_timeseries_subsoil!AM17*(Ultuna_subsoil_C_timeseries!AM17/100)*(Ultuna_BD_ratio!AM17-1)*20*100</f>
        <v>38.2222777844799</v>
      </c>
      <c r="AN17" s="0" t="n">
        <f aca="false">Ultuna_BD_timeseries_topsoil!AN17*(Ultuna_topsoil_C_timeseries!AN17/100)*20*100+Ultuna_BD_timeseries_subsoil!AN17*(Ultuna_subsoil_C_timeseries!AN17/100)*(Ultuna_BD_ratio!AN17-1)*20*100</f>
        <v>37.3707519285331</v>
      </c>
      <c r="AO17" s="0" t="n">
        <f aca="false">Ultuna_BD_timeseries_topsoil!AO17*(Ultuna_topsoil_C_timeseries!AO17/100)*20*100+Ultuna_BD_timeseries_subsoil!AO17*(Ultuna_subsoil_C_timeseries!AO17/100)*(Ultuna_BD_ratio!AO17-1)*20*100</f>
        <v>36.7458974096679</v>
      </c>
      <c r="AP17" s="0" t="n">
        <f aca="false">Ultuna_BD_timeseries_topsoil!AP17*(Ultuna_topsoil_C_timeseries!AP17/100)*20*100+Ultuna_BD_timeseries_subsoil!AP17*(Ultuna_subsoil_C_timeseries!AP17/100)*(Ultuna_BD_ratio!AP17-1)*20*100</f>
        <v>37.8583058336045</v>
      </c>
      <c r="AQ17" s="0" t="n">
        <f aca="false">Ultuna_BD_timeseries_topsoil!AQ17*(Ultuna_topsoil_C_timeseries!AQ17/100)*20*100+Ultuna_BD_timeseries_subsoil!AQ17*(Ultuna_subsoil_C_timeseries!AQ17/100)*(Ultuna_BD_ratio!AQ17-1)*20*100</f>
        <v>38.9618009930197</v>
      </c>
      <c r="AR17" s="0" t="n">
        <f aca="false">Ultuna_BD_timeseries_topsoil!AR17*(Ultuna_topsoil_C_timeseries!AR17/100)*20*100+Ultuna_BD_timeseries_subsoil!AR17*(Ultuna_subsoil_C_timeseries!AR17/100)*(Ultuna_BD_ratio!AR17-1)*20*100</f>
        <v>38.9764560185434</v>
      </c>
      <c r="AS17" s="0" t="n">
        <f aca="false">Ultuna_BD_timeseries_topsoil!AS17*(Ultuna_topsoil_C_timeseries!AS17/100)*20*100+Ultuna_BD_timeseries_subsoil!AS17*(Ultuna_subsoil_C_timeseries!AS17/100)*(Ultuna_BD_ratio!AS17-1)*20*100</f>
        <v>38.9629082631121</v>
      </c>
      <c r="AT17" s="0" t="n">
        <f aca="false">Ultuna_BD_timeseries_topsoil!AT17*(Ultuna_topsoil_C_timeseries!AT17/100)*20*100+Ultuna_BD_timeseries_subsoil!AT17*(Ultuna_subsoil_C_timeseries!AT17/100)*(Ultuna_BD_ratio!AT17-1)*20*100</f>
        <v>37.6386768322988</v>
      </c>
      <c r="AU17" s="0" t="n">
        <f aca="false">Ultuna_BD_timeseries_topsoil!AU17*(Ultuna_topsoil_C_timeseries!AU17/100)*20*100+Ultuna_BD_timeseries_subsoil!AU17*(Ultuna_subsoil_C_timeseries!AU17/100)*(Ultuna_BD_ratio!AU17-1)*20*100</f>
        <v>36.3269072286479</v>
      </c>
      <c r="AV17" s="0" t="n">
        <f aca="false">Ultuna_BD_timeseries_topsoil!AV17*(Ultuna_topsoil_C_timeseries!AV17/100)*20*100+Ultuna_BD_timeseries_subsoil!AV17*(Ultuna_subsoil_C_timeseries!AV17/100)*(Ultuna_BD_ratio!AV17-1)*20*100</f>
        <v>35.8136776793058</v>
      </c>
      <c r="AW17" s="0" t="n">
        <f aca="false">Ultuna_BD_timeseries_topsoil!AW17*(Ultuna_topsoil_C_timeseries!AW17/100)*20*100+Ultuna_BD_timeseries_subsoil!AW17*(Ultuna_subsoil_C_timeseries!AW17/100)*(Ultuna_BD_ratio!AW17-1)*20*100</f>
        <v>35.3774571482743</v>
      </c>
      <c r="AX17" s="0" t="n">
        <f aca="false">Ultuna_BD_timeseries_topsoil!AX17*(Ultuna_topsoil_C_timeseries!AX17/100)*20*100+Ultuna_BD_timeseries_subsoil!AX17*(Ultuna_subsoil_C_timeseries!AX17/100)*(Ultuna_BD_ratio!AX17-1)*20*100</f>
        <v>35.0403048869626</v>
      </c>
      <c r="AY17" s="0" t="n">
        <f aca="false">Ultuna_BD_timeseries_topsoil!AY17*(Ultuna_topsoil_C_timeseries!AY17/100)*20*100+Ultuna_BD_timeseries_subsoil!AY17*(Ultuna_subsoil_C_timeseries!AY17/100)*(Ultuna_BD_ratio!AY17-1)*20*100</f>
        <v>34.8349243024778</v>
      </c>
      <c r="AZ17" s="0" t="n">
        <f aca="false">Ultuna_BD_timeseries_topsoil!AZ17*(Ultuna_topsoil_C_timeseries!AZ17/100)*20*100+Ultuna_BD_timeseries_subsoil!AZ17*(Ultuna_subsoil_C_timeseries!AZ17/100)*(Ultuna_BD_ratio!AZ17-1)*20*100</f>
        <v>34.7226661575232</v>
      </c>
      <c r="BA17" s="0" t="n">
        <f aca="false">Ultuna_BD_timeseries_topsoil!BA17*(Ultuna_topsoil_C_timeseries!BA17/100)*20*100+Ultuna_BD_timeseries_subsoil!BA17*(Ultuna_subsoil_C_timeseries!BA17/100)*(Ultuna_BD_ratio!BA17-1)*20*100</f>
        <v>34.6519837587899</v>
      </c>
      <c r="BB17" s="0" t="n">
        <f aca="false">Ultuna_BD_timeseries_topsoil!BB17*(Ultuna_topsoil_C_timeseries!BB17/100)*20*100+Ultuna_BD_timeseries_subsoil!BB17*(Ultuna_subsoil_C_timeseries!BB17/100)*(Ultuna_BD_ratio!BB17-1)*20*100</f>
        <v>35.5748282682552</v>
      </c>
      <c r="BC17" s="0" t="n">
        <f aca="false">Ultuna_BD_timeseries_topsoil!BC17*(Ultuna_topsoil_C_timeseries!BC17/100)*20*100+Ultuna_BD_timeseries_subsoil!BC17*(Ultuna_subsoil_C_timeseries!BC17/100)*(Ultuna_BD_ratio!BC17-1)*20*100</f>
        <v>36.4902781975838</v>
      </c>
      <c r="BD17" s="0" t="n">
        <f aca="false">Ultuna_BD_timeseries_topsoil!BD17*(Ultuna_topsoil_C_timeseries!BD17/100)*20*100+Ultuna_BD_timeseries_subsoil!BD17*(Ultuna_subsoil_C_timeseries!BD17/100)*(Ultuna_BD_ratio!BD17-1)*20*100</f>
        <v>35.5782043470992</v>
      </c>
      <c r="BE17" s="0" t="n">
        <f aca="false">Ultuna_BD_timeseries_topsoil!BE17*(Ultuna_topsoil_C_timeseries!BE17/100)*20*100+Ultuna_BD_timeseries_subsoil!BE17*(Ultuna_subsoil_C_timeseries!BE17/100)*(Ultuna_BD_ratio!BE17-1)*20*100</f>
        <v>34.6756148474963</v>
      </c>
      <c r="BF17" s="0" t="n">
        <f aca="false">Ultuna_BD_timeseries_topsoil!BF17*(Ultuna_topsoil_C_timeseries!BF17/100)*20*100+Ultuna_BD_timeseries_subsoil!BF17*(Ultuna_subsoil_C_timeseries!BF17/100)*(Ultuna_BD_ratio!BF17-1)*20*100</f>
        <v>34.8211248142725</v>
      </c>
      <c r="BG17" s="0" t="n">
        <f aca="false">Ultuna_BD_timeseries_topsoil!BG17*(Ultuna_topsoil_C_timeseries!BG17/100)*20*100+Ultuna_BD_timeseries_subsoil!BG17*(Ultuna_subsoil_C_timeseries!BG17/100)*(Ultuna_BD_ratio!BG17-1)*20*100</f>
        <v>34.9664379257263</v>
      </c>
      <c r="BH17" s="0" t="n">
        <f aca="false">Ultuna_BD_timeseries_topsoil!BH17*(Ultuna_topsoil_C_timeseries!BH17/100)*20*100+Ultuna_BD_timeseries_subsoil!BH17*(Ultuna_subsoil_C_timeseries!BH17/100)*(Ultuna_BD_ratio!BH17-1)*20*100</f>
        <v>34.3201095921367</v>
      </c>
      <c r="BI17" s="0" t="n">
        <f aca="false">Ultuna_BD_timeseries_topsoil!BI17*(Ultuna_topsoil_C_timeseries!BI17/100)*20*100+Ultuna_BD_timeseries_subsoil!BI17*(Ultuna_subsoil_C_timeseries!BI17/100)*(Ultuna_BD_ratio!BI17-1)*20*100</f>
        <v>33.681078211887</v>
      </c>
      <c r="BJ17" s="0" t="n">
        <f aca="false">Ultuna_BD_timeseries_topsoil!BJ17*(Ultuna_topsoil_C_timeseries!BJ17/100)*20*100+Ultuna_BD_timeseries_subsoil!BJ17*(Ultuna_subsoil_C_timeseries!BJ17/100)*(Ultuna_BD_ratio!BJ17-1)*20*100</f>
        <v>33.565914268978</v>
      </c>
      <c r="BK17" s="0" t="n">
        <f aca="false">Ultuna_BD_timeseries_topsoil!BK17*(Ultuna_topsoil_C_timeseries!BK17/100)*20*100+Ultuna_BD_timeseries_subsoil!BK17*(Ultuna_subsoil_C_timeseries!BK17/100)*(Ultuna_BD_ratio!BK17-1)*20*100</f>
        <v>33.4950291211274</v>
      </c>
    </row>
    <row r="18" customFormat="false" ht="14.4" hidden="false" customHeight="false" outlineLevel="0" collapsed="false">
      <c r="A18" s="0" t="str">
        <f aca="false">Ultuna_BD_timeseries_topsoil!A18</f>
        <v>E</v>
      </c>
      <c r="B18" s="0" t="n">
        <f aca="false">Ultuna_BD_timeseries_topsoil!B18*(Ultuna_topsoil_C_timeseries!B18/100)*20*100+Ultuna_BD_timeseries_subsoil!B18*(Ultuna_subsoil_C_timeseries!B18/100)*(Ultuna_BD_ratio!B18-1)*20*100</f>
        <v>46.08</v>
      </c>
      <c r="C18" s="0" t="n">
        <f aca="false">Ultuna_BD_timeseries_topsoil!C18*(Ultuna_topsoil_C_timeseries!C18/100)*20*100+Ultuna_BD_timeseries_subsoil!C18*(Ultuna_subsoil_C_timeseries!C18/100)*(Ultuna_BD_ratio!C18-1)*20*100</f>
        <v>42.2393981225805</v>
      </c>
      <c r="D18" s="0" t="n">
        <f aca="false">Ultuna_BD_timeseries_topsoil!D18*(Ultuna_topsoil_C_timeseries!D18/100)*20*100+Ultuna_BD_timeseries_subsoil!D18*(Ultuna_subsoil_C_timeseries!D18/100)*(Ultuna_BD_ratio!D18-1)*20*100</f>
        <v>41.6366395726673</v>
      </c>
      <c r="E18" s="0" t="n">
        <f aca="false">Ultuna_BD_timeseries_topsoil!E18*(Ultuna_topsoil_C_timeseries!E18/100)*20*100+Ultuna_BD_timeseries_subsoil!E18*(Ultuna_subsoil_C_timeseries!E18/100)*(Ultuna_BD_ratio!E18-1)*20*100</f>
        <v>41.1031706798731</v>
      </c>
      <c r="F18" s="0" t="n">
        <f aca="false">Ultuna_BD_timeseries_topsoil!F18*(Ultuna_topsoil_C_timeseries!F18/100)*20*100+Ultuna_BD_timeseries_subsoil!F18*(Ultuna_subsoil_C_timeseries!F18/100)*(Ultuna_BD_ratio!F18-1)*20*100</f>
        <v>40.6384377694568</v>
      </c>
      <c r="G18" s="0" t="n">
        <f aca="false">Ultuna_BD_timeseries_topsoil!G18*(Ultuna_topsoil_C_timeseries!G18/100)*20*100+Ultuna_BD_timeseries_subsoil!G18*(Ultuna_subsoil_C_timeseries!G18/100)*(Ultuna_BD_ratio!G18-1)*20*100</f>
        <v>40.2418871622655</v>
      </c>
      <c r="H18" s="0" t="n">
        <f aca="false">Ultuna_BD_timeseries_topsoil!H18*(Ultuna_topsoil_C_timeseries!H18/100)*20*100+Ultuna_BD_timeseries_subsoil!H18*(Ultuna_subsoil_C_timeseries!H18/100)*(Ultuna_BD_ratio!H18-1)*20*100</f>
        <v>39.9129651746705</v>
      </c>
      <c r="I18" s="0" t="n">
        <f aca="false">Ultuna_BD_timeseries_topsoil!I18*(Ultuna_topsoil_C_timeseries!I18/100)*20*100+Ultuna_BD_timeseries_subsoil!I18*(Ultuna_subsoil_C_timeseries!I18/100)*(Ultuna_BD_ratio!I18-1)*20*100</f>
        <v>39.6511181185066</v>
      </c>
      <c r="J18" s="0" t="n">
        <f aca="false">Ultuna_BD_timeseries_topsoil!J18*(Ultuna_topsoil_C_timeseries!J18/100)*20*100+Ultuna_BD_timeseries_subsoil!J18*(Ultuna_subsoil_C_timeseries!J18/100)*(Ultuna_BD_ratio!J18-1)*20*100</f>
        <v>39.4557923010049</v>
      </c>
      <c r="K18" s="0" t="n">
        <f aca="false">Ultuna_BD_timeseries_topsoil!K18*(Ultuna_topsoil_C_timeseries!K18/100)*20*100+Ultuna_BD_timeseries_subsoil!K18*(Ultuna_subsoil_C_timeseries!K18/100)*(Ultuna_BD_ratio!K18-1)*20*100</f>
        <v>39.326434024731</v>
      </c>
      <c r="L18" s="0" t="n">
        <f aca="false">Ultuna_BD_timeseries_topsoil!L18*(Ultuna_topsoil_C_timeseries!L18/100)*20*100+Ultuna_BD_timeseries_subsoil!L18*(Ultuna_subsoil_C_timeseries!L18/100)*(Ultuna_BD_ratio!L18-1)*20*100</f>
        <v>39.2624895875167</v>
      </c>
      <c r="M18" s="0" t="n">
        <f aca="false">Ultuna_BD_timeseries_topsoil!M18*(Ultuna_topsoil_C_timeseries!M18/100)*20*100+Ultuna_BD_timeseries_subsoil!M18*(Ultuna_subsoil_C_timeseries!M18/100)*(Ultuna_BD_ratio!M18-1)*20*100</f>
        <v>39.2634052823933</v>
      </c>
      <c r="N18" s="0" t="n">
        <f aca="false">Ultuna_BD_timeseries_topsoil!N18*(Ultuna_topsoil_C_timeseries!N18/100)*20*100+Ultuna_BD_timeseries_subsoil!N18*(Ultuna_subsoil_C_timeseries!N18/100)*(Ultuna_BD_ratio!N18-1)*20*100</f>
        <v>39.2984915377864</v>
      </c>
      <c r="O18" s="0" t="n">
        <f aca="false">Ultuna_BD_timeseries_topsoil!O18*(Ultuna_topsoil_C_timeseries!O18/100)*20*100+Ultuna_BD_timeseries_subsoil!O18*(Ultuna_subsoil_C_timeseries!O18/100)*(Ultuna_BD_ratio!O18-1)*20*100</f>
        <v>39.3381115237118</v>
      </c>
      <c r="P18" s="0" t="n">
        <f aca="false">Ultuna_BD_timeseries_topsoil!P18*(Ultuna_topsoil_C_timeseries!P18/100)*20*100+Ultuna_BD_timeseries_subsoil!P18*(Ultuna_subsoil_C_timeseries!P18/100)*(Ultuna_BD_ratio!P18-1)*20*100</f>
        <v>39.3835636812343</v>
      </c>
      <c r="Q18" s="0" t="n">
        <f aca="false">Ultuna_BD_timeseries_topsoil!Q18*(Ultuna_topsoil_C_timeseries!Q18/100)*20*100+Ultuna_BD_timeseries_subsoil!Q18*(Ultuna_subsoil_C_timeseries!Q18/100)*(Ultuna_BD_ratio!Q18-1)*20*100</f>
        <v>39.4366522819263</v>
      </c>
      <c r="R18" s="0" t="n">
        <f aca="false">Ultuna_BD_timeseries_topsoil!R18*(Ultuna_topsoil_C_timeseries!R18/100)*20*100+Ultuna_BD_timeseries_subsoil!R18*(Ultuna_subsoil_C_timeseries!R18/100)*(Ultuna_BD_ratio!R18-1)*20*100</f>
        <v>39.4999602277116</v>
      </c>
      <c r="S18" s="0" t="n">
        <f aca="false">Ultuna_BD_timeseries_topsoil!S18*(Ultuna_topsoil_C_timeseries!S18/100)*20*100+Ultuna_BD_timeseries_subsoil!S18*(Ultuna_subsoil_C_timeseries!S18/100)*(Ultuna_BD_ratio!S18-1)*20*100</f>
        <v>39.577319742535</v>
      </c>
      <c r="T18" s="0" t="n">
        <f aca="false">Ultuna_BD_timeseries_topsoil!T18*(Ultuna_topsoil_C_timeseries!T18/100)*20*100+Ultuna_BD_timeseries_subsoil!T18*(Ultuna_subsoil_C_timeseries!T18/100)*(Ultuna_BD_ratio!T18-1)*20*100</f>
        <v>39.6746714671946</v>
      </c>
      <c r="U18" s="0" t="n">
        <f aca="false">Ultuna_BD_timeseries_topsoil!U18*(Ultuna_topsoil_C_timeseries!U18/100)*20*100+Ultuna_BD_timeseries_subsoil!U18*(Ultuna_subsoil_C_timeseries!U18/100)*(Ultuna_BD_ratio!U18-1)*20*100</f>
        <v>41.017277108719</v>
      </c>
      <c r="V18" s="0" t="n">
        <f aca="false">Ultuna_BD_timeseries_topsoil!V18*(Ultuna_topsoil_C_timeseries!V18/100)*20*100+Ultuna_BD_timeseries_subsoil!V18*(Ultuna_subsoil_C_timeseries!V18/100)*(Ultuna_BD_ratio!V18-1)*20*100</f>
        <v>39.944150489397</v>
      </c>
      <c r="W18" s="0" t="n">
        <f aca="false">Ultuna_BD_timeseries_topsoil!W18*(Ultuna_topsoil_C_timeseries!W18/100)*20*100+Ultuna_BD_timeseries_subsoil!W18*(Ultuna_subsoil_C_timeseries!W18/100)*(Ultuna_BD_ratio!W18-1)*20*100</f>
        <v>40.1509134980551</v>
      </c>
      <c r="X18" s="0" t="n">
        <f aca="false">Ultuna_BD_timeseries_topsoil!X18*(Ultuna_topsoil_C_timeseries!X18/100)*20*100+Ultuna_BD_timeseries_subsoil!X18*(Ultuna_subsoil_C_timeseries!X18/100)*(Ultuna_BD_ratio!X18-1)*20*100</f>
        <v>40.9383128533735</v>
      </c>
      <c r="Y18" s="0" t="n">
        <f aca="false">Ultuna_BD_timeseries_topsoil!Y18*(Ultuna_topsoil_C_timeseries!Y18/100)*20*100+Ultuna_BD_timeseries_subsoil!Y18*(Ultuna_subsoil_C_timeseries!Y18/100)*(Ultuna_BD_ratio!Y18-1)*20*100</f>
        <v>41.7207236945767</v>
      </c>
      <c r="Z18" s="0" t="n">
        <f aca="false">Ultuna_BD_timeseries_topsoil!Z18*(Ultuna_topsoil_C_timeseries!Z18/100)*20*100+Ultuna_BD_timeseries_subsoil!Z18*(Ultuna_subsoil_C_timeseries!Z18/100)*(Ultuna_BD_ratio!Z18-1)*20*100</f>
        <v>41.4688127042415</v>
      </c>
      <c r="AA18" s="0" t="n">
        <f aca="false">Ultuna_BD_timeseries_topsoil!AA18*(Ultuna_topsoil_C_timeseries!AA18/100)*20*100+Ultuna_BD_timeseries_subsoil!AA18*(Ultuna_subsoil_C_timeseries!AA18/100)*(Ultuna_BD_ratio!AA18-1)*20*100</f>
        <v>40.9914272271496</v>
      </c>
      <c r="AB18" s="0" t="n">
        <f aca="false">Ultuna_BD_timeseries_topsoil!AB18*(Ultuna_topsoil_C_timeseries!AB18/100)*20*100+Ultuna_BD_timeseries_subsoil!AB18*(Ultuna_subsoil_C_timeseries!AB18/100)*(Ultuna_BD_ratio!AB18-1)*20*100</f>
        <v>40.516477110761</v>
      </c>
      <c r="AC18" s="0" t="n">
        <f aca="false">Ultuna_BD_timeseries_topsoil!AC18*(Ultuna_topsoil_C_timeseries!AC18/100)*20*100+Ultuna_BD_timeseries_subsoil!AC18*(Ultuna_subsoil_C_timeseries!AC18/100)*(Ultuna_BD_ratio!AC18-1)*20*100</f>
        <v>40.2691865791557</v>
      </c>
      <c r="AD18" s="0" t="n">
        <f aca="false">Ultuna_BD_timeseries_topsoil!AD18*(Ultuna_topsoil_C_timeseries!AD18/100)*20*100+Ultuna_BD_timeseries_subsoil!AD18*(Ultuna_subsoil_C_timeseries!AD18/100)*(Ultuna_BD_ratio!AD18-1)*20*100</f>
        <v>41.0401552462211</v>
      </c>
      <c r="AE18" s="0" t="n">
        <f aca="false">Ultuna_BD_timeseries_topsoil!AE18*(Ultuna_topsoil_C_timeseries!AE18/100)*20*100+Ultuna_BD_timeseries_subsoil!AE18*(Ultuna_subsoil_C_timeseries!AE18/100)*(Ultuna_BD_ratio!AE18-1)*20*100</f>
        <v>41.80613233518</v>
      </c>
      <c r="AF18" s="0" t="n">
        <f aca="false">Ultuna_BD_timeseries_topsoil!AF18*(Ultuna_topsoil_C_timeseries!AF18/100)*20*100+Ultuna_BD_timeseries_subsoil!AF18*(Ultuna_subsoil_C_timeseries!AF18/100)*(Ultuna_BD_ratio!AF18-1)*20*100</f>
        <v>39.7934116904656</v>
      </c>
      <c r="AG18" s="0" t="n">
        <f aca="false">Ultuna_BD_timeseries_topsoil!AG18*(Ultuna_topsoil_C_timeseries!AG18/100)*20*100+Ultuna_BD_timeseries_subsoil!AG18*(Ultuna_subsoil_C_timeseries!AG18/100)*(Ultuna_BD_ratio!AG18-1)*20*100</f>
        <v>37.7923846884496</v>
      </c>
      <c r="AH18" s="0" t="n">
        <f aca="false">Ultuna_BD_timeseries_topsoil!AH18*(Ultuna_topsoil_C_timeseries!AH18/100)*20*100+Ultuna_BD_timeseries_subsoil!AH18*(Ultuna_subsoil_C_timeseries!AH18/100)*(Ultuna_BD_ratio!AH18-1)*20*100</f>
        <v>38.8226433850889</v>
      </c>
      <c r="AI18" s="0" t="n">
        <f aca="false">Ultuna_BD_timeseries_topsoil!AI18*(Ultuna_topsoil_C_timeseries!AI18/100)*20*100+Ultuna_BD_timeseries_subsoil!AI18*(Ultuna_subsoil_C_timeseries!AI18/100)*(Ultuna_BD_ratio!AI18-1)*20*100</f>
        <v>39.8463191649396</v>
      </c>
      <c r="AJ18" s="0" t="n">
        <f aca="false">Ultuna_BD_timeseries_topsoil!AJ18*(Ultuna_topsoil_C_timeseries!AJ18/100)*20*100+Ultuna_BD_timeseries_subsoil!AJ18*(Ultuna_subsoil_C_timeseries!AJ18/100)*(Ultuna_BD_ratio!AJ18-1)*20*100</f>
        <v>40.681941510898</v>
      </c>
      <c r="AK18" s="0" t="n">
        <f aca="false">Ultuna_BD_timeseries_topsoil!AK18*(Ultuna_topsoil_C_timeseries!AK18/100)*20*100+Ultuna_BD_timeseries_subsoil!AK18*(Ultuna_subsoil_C_timeseries!AK18/100)*(Ultuna_BD_ratio!AK18-1)*20*100</f>
        <v>41.3535407058117</v>
      </c>
      <c r="AL18" s="0" t="n">
        <f aca="false">Ultuna_BD_timeseries_topsoil!AL18*(Ultuna_topsoil_C_timeseries!AL18/100)*20*100+Ultuna_BD_timeseries_subsoil!AL18*(Ultuna_subsoil_C_timeseries!AL18/100)*(Ultuna_BD_ratio!AL18-1)*20*100</f>
        <v>39.8948017076093</v>
      </c>
      <c r="AM18" s="0" t="n">
        <f aca="false">Ultuna_BD_timeseries_topsoil!AM18*(Ultuna_topsoil_C_timeseries!AM18/100)*20*100+Ultuna_BD_timeseries_subsoil!AM18*(Ultuna_subsoil_C_timeseries!AM18/100)*(Ultuna_BD_ratio!AM18-1)*20*100</f>
        <v>38.4445746381524</v>
      </c>
      <c r="AN18" s="0" t="n">
        <f aca="false">Ultuna_BD_timeseries_topsoil!AN18*(Ultuna_topsoil_C_timeseries!AN18/100)*20*100+Ultuna_BD_timeseries_subsoil!AN18*(Ultuna_subsoil_C_timeseries!AN18/100)*(Ultuna_BD_ratio!AN18-1)*20*100</f>
        <v>37.9820138415425</v>
      </c>
      <c r="AO18" s="0" t="n">
        <f aca="false">Ultuna_BD_timeseries_topsoil!AO18*(Ultuna_topsoil_C_timeseries!AO18/100)*20*100+Ultuna_BD_timeseries_subsoil!AO18*(Ultuna_subsoil_C_timeseries!AO18/100)*(Ultuna_BD_ratio!AO18-1)*20*100</f>
        <v>37.6257433115303</v>
      </c>
      <c r="AP18" s="0" t="n">
        <f aca="false">Ultuna_BD_timeseries_topsoil!AP18*(Ultuna_topsoil_C_timeseries!AP18/100)*20*100+Ultuna_BD_timeseries_subsoil!AP18*(Ultuna_subsoil_C_timeseries!AP18/100)*(Ultuna_BD_ratio!AP18-1)*20*100</f>
        <v>38.6287493749793</v>
      </c>
      <c r="AQ18" s="0" t="n">
        <f aca="false">Ultuna_BD_timeseries_topsoil!AQ18*(Ultuna_topsoil_C_timeseries!AQ18/100)*20*100+Ultuna_BD_timeseries_subsoil!AQ18*(Ultuna_subsoil_C_timeseries!AQ18/100)*(Ultuna_BD_ratio!AQ18-1)*20*100</f>
        <v>39.6251678561192</v>
      </c>
      <c r="AR18" s="0" t="n">
        <f aca="false">Ultuna_BD_timeseries_topsoil!AR18*(Ultuna_topsoil_C_timeseries!AR18/100)*20*100+Ultuna_BD_timeseries_subsoil!AR18*(Ultuna_subsoil_C_timeseries!AR18/100)*(Ultuna_BD_ratio!AR18-1)*20*100</f>
        <v>40.440762064105</v>
      </c>
      <c r="AS18" s="0" t="n">
        <f aca="false">Ultuna_BD_timeseries_topsoil!AS18*(Ultuna_topsoil_C_timeseries!AS18/100)*20*100+Ultuna_BD_timeseries_subsoil!AS18*(Ultuna_subsoil_C_timeseries!AS18/100)*(Ultuna_BD_ratio!AS18-1)*20*100</f>
        <v>41.0905739367953</v>
      </c>
      <c r="AT18" s="0" t="n">
        <f aca="false">Ultuna_BD_timeseries_topsoil!AT18*(Ultuna_topsoil_C_timeseries!AT18/100)*20*100+Ultuna_BD_timeseries_subsoil!AT18*(Ultuna_subsoil_C_timeseries!AT18/100)*(Ultuna_BD_ratio!AT18-1)*20*100</f>
        <v>40.0445091472333</v>
      </c>
      <c r="AU18" s="0" t="n">
        <f aca="false">Ultuna_BD_timeseries_topsoil!AU18*(Ultuna_topsoil_C_timeseries!AU18/100)*20*100+Ultuna_BD_timeseries_subsoil!AU18*(Ultuna_subsoil_C_timeseries!AU18/100)*(Ultuna_BD_ratio!AU18-1)*20*100</f>
        <v>39.0045676290197</v>
      </c>
      <c r="AV18" s="0" t="n">
        <f aca="false">Ultuna_BD_timeseries_topsoil!AV18*(Ultuna_topsoil_C_timeseries!AV18/100)*20*100+Ultuna_BD_timeseries_subsoil!AV18*(Ultuna_subsoil_C_timeseries!AV18/100)*(Ultuna_BD_ratio!AV18-1)*20*100</f>
        <v>38.424074452896</v>
      </c>
      <c r="AW18" s="0" t="n">
        <f aca="false">Ultuna_BD_timeseries_topsoil!AW18*(Ultuna_topsoil_C_timeseries!AW18/100)*20*100+Ultuna_BD_timeseries_subsoil!AW18*(Ultuna_subsoil_C_timeseries!AW18/100)*(Ultuna_BD_ratio!AW18-1)*20*100</f>
        <v>37.8918059563781</v>
      </c>
      <c r="AX18" s="0" t="n">
        <f aca="false">Ultuna_BD_timeseries_topsoil!AX18*(Ultuna_topsoil_C_timeseries!AX18/100)*20*100+Ultuna_BD_timeseries_subsoil!AX18*(Ultuna_subsoil_C_timeseries!AX18/100)*(Ultuna_BD_ratio!AX18-1)*20*100</f>
        <v>37.4531412545967</v>
      </c>
      <c r="AY18" s="0" t="n">
        <f aca="false">Ultuna_BD_timeseries_topsoil!AY18*(Ultuna_topsoil_C_timeseries!AY18/100)*20*100+Ultuna_BD_timeseries_subsoil!AY18*(Ultuna_subsoil_C_timeseries!AY18/100)*(Ultuna_BD_ratio!AY18-1)*20*100</f>
        <v>37.2472351903296</v>
      </c>
      <c r="AZ18" s="0" t="n">
        <f aca="false">Ultuna_BD_timeseries_topsoil!AZ18*(Ultuna_topsoil_C_timeseries!AZ18/100)*20*100+Ultuna_BD_timeseries_subsoil!AZ18*(Ultuna_subsoil_C_timeseries!AZ18/100)*(Ultuna_BD_ratio!AZ18-1)*20*100</f>
        <v>37.9062584973932</v>
      </c>
      <c r="BA18" s="0" t="n">
        <f aca="false">Ultuna_BD_timeseries_topsoil!BA18*(Ultuna_topsoil_C_timeseries!BA18/100)*20*100+Ultuna_BD_timeseries_subsoil!BA18*(Ultuna_subsoil_C_timeseries!BA18/100)*(Ultuna_BD_ratio!BA18-1)*20*100</f>
        <v>38.560674161406</v>
      </c>
      <c r="BB18" s="0" t="n">
        <f aca="false">Ultuna_BD_timeseries_topsoil!BB18*(Ultuna_topsoil_C_timeseries!BB18/100)*20*100+Ultuna_BD_timeseries_subsoil!BB18*(Ultuna_subsoil_C_timeseries!BB18/100)*(Ultuna_BD_ratio!BB18-1)*20*100</f>
        <v>39.0499015539791</v>
      </c>
      <c r="BC18" s="0" t="n">
        <f aca="false">Ultuna_BD_timeseries_topsoil!BC18*(Ultuna_topsoil_C_timeseries!BC18/100)*20*100+Ultuna_BD_timeseries_subsoil!BC18*(Ultuna_subsoil_C_timeseries!BC18/100)*(Ultuna_BD_ratio!BC18-1)*20*100</f>
        <v>39.4130831947511</v>
      </c>
      <c r="BD18" s="0" t="n">
        <f aca="false">Ultuna_BD_timeseries_topsoil!BD18*(Ultuna_topsoil_C_timeseries!BD18/100)*20*100+Ultuna_BD_timeseries_subsoil!BD18*(Ultuna_subsoil_C_timeseries!BD18/100)*(Ultuna_BD_ratio!BD18-1)*20*100</f>
        <v>39.0624777625736</v>
      </c>
      <c r="BE18" s="0" t="n">
        <f aca="false">Ultuna_BD_timeseries_topsoil!BE18*(Ultuna_topsoil_C_timeseries!BE18/100)*20*100+Ultuna_BD_timeseries_subsoil!BE18*(Ultuna_subsoil_C_timeseries!BE18/100)*(Ultuna_BD_ratio!BE18-1)*20*100</f>
        <v>38.7136979773591</v>
      </c>
      <c r="BF18" s="0" t="n">
        <f aca="false">Ultuna_BD_timeseries_topsoil!BF18*(Ultuna_topsoil_C_timeseries!BF18/100)*20*100+Ultuna_BD_timeseries_subsoil!BF18*(Ultuna_subsoil_C_timeseries!BF18/100)*(Ultuna_BD_ratio!BF18-1)*20*100</f>
        <v>38.4397940695738</v>
      </c>
      <c r="BG18" s="0" t="n">
        <f aca="false">Ultuna_BD_timeseries_topsoil!BG18*(Ultuna_topsoil_C_timeseries!BG18/100)*20*100+Ultuna_BD_timeseries_subsoil!BG18*(Ultuna_subsoil_C_timeseries!BG18/100)*(Ultuna_BD_ratio!BG18-1)*20*100</f>
        <v>38.1672375756997</v>
      </c>
      <c r="BH18" s="0" t="n">
        <f aca="false">Ultuna_BD_timeseries_topsoil!BH18*(Ultuna_topsoil_C_timeseries!BH18/100)*20*100+Ultuna_BD_timeseries_subsoil!BH18*(Ultuna_subsoil_C_timeseries!BH18/100)*(Ultuna_BD_ratio!BH18-1)*20*100</f>
        <v>37.8960277401902</v>
      </c>
      <c r="BI18" s="0" t="n">
        <f aca="false">Ultuna_BD_timeseries_topsoil!BI18*(Ultuna_topsoil_C_timeseries!BI18/100)*20*100+Ultuna_BD_timeseries_subsoil!BI18*(Ultuna_subsoil_C_timeseries!BI18/100)*(Ultuna_BD_ratio!BI18-1)*20*100</f>
        <v>37.6261637975393</v>
      </c>
      <c r="BJ18" s="0" t="n">
        <f aca="false">Ultuna_BD_timeseries_topsoil!BJ18*(Ultuna_topsoil_C_timeseries!BJ18/100)*20*100+Ultuna_BD_timeseries_subsoil!BJ18*(Ultuna_subsoil_C_timeseries!BJ18/100)*(Ultuna_BD_ratio!BJ18-1)*20*100</f>
        <v>37.7038566145904</v>
      </c>
      <c r="BK18" s="0" t="n">
        <f aca="false">Ultuna_BD_timeseries_topsoil!BK18*(Ultuna_topsoil_C_timeseries!BK18/100)*20*100+Ultuna_BD_timeseries_subsoil!BK18*(Ultuna_subsoil_C_timeseries!BK18/100)*(Ultuna_BD_ratio!BK18-1)*20*100</f>
        <v>37.9527795410957</v>
      </c>
    </row>
    <row r="19" customFormat="false" ht="14.4" hidden="false" customHeight="false" outlineLevel="0" collapsed="false">
      <c r="A19" s="0" t="str">
        <f aca="false">Ultuna_BD_timeseries_topsoil!A19</f>
        <v>E</v>
      </c>
      <c r="B19" s="0" t="n">
        <f aca="false">Ultuna_BD_timeseries_topsoil!B19*(Ultuna_topsoil_C_timeseries!B19/100)*20*100+Ultuna_BD_timeseries_subsoil!B19*(Ultuna_subsoil_C_timeseries!B19/100)*(Ultuna_BD_ratio!B19-1)*20*100</f>
        <v>41.904</v>
      </c>
      <c r="C19" s="0" t="n">
        <f aca="false">Ultuna_BD_timeseries_topsoil!C19*(Ultuna_topsoil_C_timeseries!C19/100)*20*100+Ultuna_BD_timeseries_subsoil!C19*(Ultuna_subsoil_C_timeseries!C19/100)*(Ultuna_BD_ratio!C19-1)*20*100</f>
        <v>42.3437621216754</v>
      </c>
      <c r="D19" s="0" t="n">
        <f aca="false">Ultuna_BD_timeseries_topsoil!D19*(Ultuna_topsoil_C_timeseries!D19/100)*20*100+Ultuna_BD_timeseries_subsoil!D19*(Ultuna_subsoil_C_timeseries!D19/100)*(Ultuna_BD_ratio!D19-1)*20*100</f>
        <v>41.8243013518317</v>
      </c>
      <c r="E19" s="0" t="n">
        <f aca="false">Ultuna_BD_timeseries_topsoil!E19*(Ultuna_topsoil_C_timeseries!E19/100)*20*100+Ultuna_BD_timeseries_subsoil!E19*(Ultuna_subsoil_C_timeseries!E19/100)*(Ultuna_BD_ratio!E19-1)*20*100</f>
        <v>41.3532938646895</v>
      </c>
      <c r="F19" s="0" t="n">
        <f aca="false">Ultuna_BD_timeseries_topsoil!F19*(Ultuna_topsoil_C_timeseries!F19/100)*20*100+Ultuna_BD_timeseries_subsoil!F19*(Ultuna_subsoil_C_timeseries!F19/100)*(Ultuna_BD_ratio!F19-1)*20*100</f>
        <v>40.9304158291343</v>
      </c>
      <c r="G19" s="0" t="n">
        <f aca="false">Ultuna_BD_timeseries_topsoil!G19*(Ultuna_topsoil_C_timeseries!G19/100)*20*100+Ultuna_BD_timeseries_subsoil!G19*(Ultuna_subsoil_C_timeseries!G19/100)*(Ultuna_BD_ratio!G19-1)*20*100</f>
        <v>40.555343408653</v>
      </c>
      <c r="H19" s="0" t="n">
        <f aca="false">Ultuna_BD_timeseries_topsoil!H19*(Ultuna_topsoil_C_timeseries!H19/100)*20*100+Ultuna_BD_timeseries_subsoil!H19*(Ultuna_subsoil_C_timeseries!H19/100)*(Ultuna_BD_ratio!H19-1)*20*100</f>
        <v>40.2277527612712</v>
      </c>
      <c r="I19" s="0" t="n">
        <f aca="false">Ultuna_BD_timeseries_topsoil!I19*(Ultuna_topsoil_C_timeseries!I19/100)*20*100+Ultuna_BD_timeseries_subsoil!I19*(Ultuna_subsoil_C_timeseries!I19/100)*(Ultuna_BD_ratio!I19-1)*20*100</f>
        <v>39.9473200394895</v>
      </c>
      <c r="J19" s="0" t="n">
        <f aca="false">Ultuna_BD_timeseries_topsoil!J19*(Ultuna_topsoil_C_timeseries!J19/100)*20*100+Ultuna_BD_timeseries_subsoil!J19*(Ultuna_subsoil_C_timeseries!J19/100)*(Ultuna_BD_ratio!J19-1)*20*100</f>
        <v>39.7137213902187</v>
      </c>
      <c r="K19" s="0" t="n">
        <f aca="false">Ultuna_BD_timeseries_topsoil!K19*(Ultuna_topsoil_C_timeseries!K19/100)*20*100+Ultuna_BD_timeseries_subsoil!K19*(Ultuna_subsoil_C_timeseries!K19/100)*(Ultuna_BD_ratio!K19-1)*20*100</f>
        <v>39.5266329547132</v>
      </c>
      <c r="L19" s="0" t="n">
        <f aca="false">Ultuna_BD_timeseries_topsoil!L19*(Ultuna_topsoil_C_timeseries!L19/100)*20*100+Ultuna_BD_timeseries_subsoil!L19*(Ultuna_subsoil_C_timeseries!L19/100)*(Ultuna_BD_ratio!L19-1)*20*100</f>
        <v>39.385730868505</v>
      </c>
      <c r="M19" s="0" t="n">
        <f aca="false">Ultuna_BD_timeseries_topsoil!M19*(Ultuna_topsoil_C_timeseries!M19/100)*20*100+Ultuna_BD_timeseries_subsoil!M19*(Ultuna_subsoil_C_timeseries!M19/100)*(Ultuna_BD_ratio!M19-1)*20*100</f>
        <v>39.2906912613354</v>
      </c>
      <c r="N19" s="0" t="n">
        <f aca="false">Ultuna_BD_timeseries_topsoil!N19*(Ultuna_topsoil_C_timeseries!N19/100)*20*100+Ultuna_BD_timeseries_subsoil!N19*(Ultuna_subsoil_C_timeseries!N19/100)*(Ultuna_BD_ratio!N19-1)*20*100</f>
        <v>39.4767712467612</v>
      </c>
      <c r="O19" s="0" t="n">
        <f aca="false">Ultuna_BD_timeseries_topsoil!O19*(Ultuna_topsoil_C_timeseries!O19/100)*20*100+Ultuna_BD_timeseries_subsoil!O19*(Ultuna_subsoil_C_timeseries!O19/100)*(Ultuna_BD_ratio!O19-1)*20*100</f>
        <v>40.1075885220529</v>
      </c>
      <c r="P19" s="0" t="n">
        <f aca="false">Ultuna_BD_timeseries_topsoil!P19*(Ultuna_topsoil_C_timeseries!P19/100)*20*100+Ultuna_BD_timeseries_subsoil!P19*(Ultuna_subsoil_C_timeseries!P19/100)*(Ultuna_BD_ratio!P19-1)*20*100</f>
        <v>41.0548856862838</v>
      </c>
      <c r="Q19" s="0" t="n">
        <f aca="false">Ultuna_BD_timeseries_topsoil!Q19*(Ultuna_topsoil_C_timeseries!Q19/100)*20*100+Ultuna_BD_timeseries_subsoil!Q19*(Ultuna_subsoil_C_timeseries!Q19/100)*(Ultuna_BD_ratio!Q19-1)*20*100</f>
        <v>42.1551268897879</v>
      </c>
      <c r="R19" s="0" t="n">
        <f aca="false">Ultuna_BD_timeseries_topsoil!R19*(Ultuna_topsoil_C_timeseries!R19/100)*20*100+Ultuna_BD_timeseries_subsoil!R19*(Ultuna_subsoil_C_timeseries!R19/100)*(Ultuna_BD_ratio!R19-1)*20*100</f>
        <v>43.1955923696371</v>
      </c>
      <c r="S19" s="0" t="n">
        <f aca="false">Ultuna_BD_timeseries_topsoil!S19*(Ultuna_topsoil_C_timeseries!S19/100)*20*100+Ultuna_BD_timeseries_subsoil!S19*(Ultuna_subsoil_C_timeseries!S19/100)*(Ultuna_BD_ratio!S19-1)*20*100</f>
        <v>43.8933328850283</v>
      </c>
      <c r="T19" s="0" t="n">
        <f aca="false">Ultuna_BD_timeseries_topsoil!T19*(Ultuna_topsoil_C_timeseries!T19/100)*20*100+Ultuna_BD_timeseries_subsoil!T19*(Ultuna_subsoil_C_timeseries!T19/100)*(Ultuna_BD_ratio!T19-1)*20*100</f>
        <v>43.8623064455893</v>
      </c>
      <c r="U19" s="0" t="n">
        <f aca="false">Ultuna_BD_timeseries_topsoil!U19*(Ultuna_topsoil_C_timeseries!U19/100)*20*100+Ultuna_BD_timeseries_subsoil!U19*(Ultuna_subsoil_C_timeseries!U19/100)*(Ultuna_BD_ratio!U19-1)*20*100</f>
        <v>41.9050408057199</v>
      </c>
      <c r="V19" s="0" t="n">
        <f aca="false">Ultuna_BD_timeseries_topsoil!V19*(Ultuna_topsoil_C_timeseries!V19/100)*20*100+Ultuna_BD_timeseries_subsoil!V19*(Ultuna_subsoil_C_timeseries!V19/100)*(Ultuna_BD_ratio!V19-1)*20*100</f>
        <v>41.3208300852363</v>
      </c>
      <c r="W19" s="0" t="n">
        <f aca="false">Ultuna_BD_timeseries_topsoil!W19*(Ultuna_topsoil_C_timeseries!W19/100)*20*100+Ultuna_BD_timeseries_subsoil!W19*(Ultuna_subsoil_C_timeseries!W19/100)*(Ultuna_BD_ratio!W19-1)*20*100</f>
        <v>42.1283746088092</v>
      </c>
      <c r="X19" s="0" t="n">
        <f aca="false">Ultuna_BD_timeseries_topsoil!X19*(Ultuna_topsoil_C_timeseries!X19/100)*20*100+Ultuna_BD_timeseries_subsoil!X19*(Ultuna_subsoil_C_timeseries!X19/100)*(Ultuna_BD_ratio!X19-1)*20*100</f>
        <v>42.9283550070861</v>
      </c>
      <c r="Y19" s="0" t="n">
        <f aca="false">Ultuna_BD_timeseries_topsoil!Y19*(Ultuna_topsoil_C_timeseries!Y19/100)*20*100+Ultuna_BD_timeseries_subsoil!Y19*(Ultuna_subsoil_C_timeseries!Y19/100)*(Ultuna_BD_ratio!Y19-1)*20*100</f>
        <v>43.7116151633081</v>
      </c>
      <c r="Z19" s="0" t="n">
        <f aca="false">Ultuna_BD_timeseries_topsoil!Z19*(Ultuna_topsoil_C_timeseries!Z19/100)*20*100+Ultuna_BD_timeseries_subsoil!Z19*(Ultuna_subsoil_C_timeseries!Z19/100)*(Ultuna_BD_ratio!Z19-1)*20*100</f>
        <v>43.7682844755933</v>
      </c>
      <c r="AA19" s="0" t="n">
        <f aca="false">Ultuna_BD_timeseries_topsoil!AA19*(Ultuna_topsoil_C_timeseries!AA19/100)*20*100+Ultuna_BD_timeseries_subsoil!AA19*(Ultuna_subsoil_C_timeseries!AA19/100)*(Ultuna_BD_ratio!AA19-1)*20*100</f>
        <v>43.8104719912015</v>
      </c>
      <c r="AB19" s="0" t="n">
        <f aca="false">Ultuna_BD_timeseries_topsoil!AB19*(Ultuna_topsoil_C_timeseries!AB19/100)*20*100+Ultuna_BD_timeseries_subsoil!AB19*(Ultuna_subsoil_C_timeseries!AB19/100)*(Ultuna_BD_ratio!AB19-1)*20*100</f>
        <v>43.8394703925501</v>
      </c>
      <c r="AC19" s="0" t="n">
        <f aca="false">Ultuna_BD_timeseries_topsoil!AC19*(Ultuna_topsoil_C_timeseries!AC19/100)*20*100+Ultuna_BD_timeseries_subsoil!AC19*(Ultuna_subsoil_C_timeseries!AC19/100)*(Ultuna_BD_ratio!AC19-1)*20*100</f>
        <v>43.8564271249726</v>
      </c>
      <c r="AD19" s="0" t="n">
        <f aca="false">Ultuna_BD_timeseries_topsoil!AD19*(Ultuna_topsoil_C_timeseries!AD19/100)*20*100+Ultuna_BD_timeseries_subsoil!AD19*(Ultuna_subsoil_C_timeseries!AD19/100)*(Ultuna_BD_ratio!AD19-1)*20*100</f>
        <v>42.7461950657678</v>
      </c>
      <c r="AE19" s="0" t="n">
        <f aca="false">Ultuna_BD_timeseries_topsoil!AE19*(Ultuna_topsoil_C_timeseries!AE19/100)*20*100+Ultuna_BD_timeseries_subsoil!AE19*(Ultuna_subsoil_C_timeseries!AE19/100)*(Ultuna_BD_ratio!AE19-1)*20*100</f>
        <v>41.6410127012647</v>
      </c>
      <c r="AF19" s="0" t="n">
        <f aca="false">Ultuna_BD_timeseries_topsoil!AF19*(Ultuna_topsoil_C_timeseries!AF19/100)*20*100+Ultuna_BD_timeseries_subsoil!AF19*(Ultuna_subsoil_C_timeseries!AF19/100)*(Ultuna_BD_ratio!AF19-1)*20*100</f>
        <v>41.4653220940397</v>
      </c>
      <c r="AG19" s="0" t="n">
        <f aca="false">Ultuna_BD_timeseries_topsoil!AG19*(Ultuna_topsoil_C_timeseries!AG19/100)*20*100+Ultuna_BD_timeseries_subsoil!AG19*(Ultuna_subsoil_C_timeseries!AG19/100)*(Ultuna_BD_ratio!AG19-1)*20*100</f>
        <v>41.317637112127</v>
      </c>
      <c r="AH19" s="0" t="n">
        <f aca="false">Ultuna_BD_timeseries_topsoil!AH19*(Ultuna_topsoil_C_timeseries!AH19/100)*20*100+Ultuna_BD_timeseries_subsoil!AH19*(Ultuna_subsoil_C_timeseries!AH19/100)*(Ultuna_BD_ratio!AH19-1)*20*100</f>
        <v>41.9567710175274</v>
      </c>
      <c r="AI19" s="0" t="n">
        <f aca="false">Ultuna_BD_timeseries_topsoil!AI19*(Ultuna_topsoil_C_timeseries!AI19/100)*20*100+Ultuna_BD_timeseries_subsoil!AI19*(Ultuna_subsoil_C_timeseries!AI19/100)*(Ultuna_BD_ratio!AI19-1)*20*100</f>
        <v>42.5923154743341</v>
      </c>
      <c r="AJ19" s="0" t="n">
        <f aca="false">Ultuna_BD_timeseries_topsoil!AJ19*(Ultuna_topsoil_C_timeseries!AJ19/100)*20*100+Ultuna_BD_timeseries_subsoil!AJ19*(Ultuna_subsoil_C_timeseries!AJ19/100)*(Ultuna_BD_ratio!AJ19-1)*20*100</f>
        <v>42.7017396567406</v>
      </c>
      <c r="AK19" s="0" t="n">
        <f aca="false">Ultuna_BD_timeseries_topsoil!AK19*(Ultuna_topsoil_C_timeseries!AK19/100)*20*100+Ultuna_BD_timeseries_subsoil!AK19*(Ultuna_subsoil_C_timeseries!AK19/100)*(Ultuna_BD_ratio!AK19-1)*20*100</f>
        <v>42.7936374441847</v>
      </c>
      <c r="AL19" s="0" t="n">
        <f aca="false">Ultuna_BD_timeseries_topsoil!AL19*(Ultuna_topsoil_C_timeseries!AL19/100)*20*100+Ultuna_BD_timeseries_subsoil!AL19*(Ultuna_subsoil_C_timeseries!AL19/100)*(Ultuna_BD_ratio!AL19-1)*20*100</f>
        <v>40.5161360272596</v>
      </c>
      <c r="AM19" s="0" t="n">
        <f aca="false">Ultuna_BD_timeseries_topsoil!AM19*(Ultuna_topsoil_C_timeseries!AM19/100)*20*100+Ultuna_BD_timeseries_subsoil!AM19*(Ultuna_subsoil_C_timeseries!AM19/100)*(Ultuna_BD_ratio!AM19-1)*20*100</f>
        <v>38.2496570202105</v>
      </c>
      <c r="AN19" s="0" t="n">
        <f aca="false">Ultuna_BD_timeseries_topsoil!AN19*(Ultuna_topsoil_C_timeseries!AN19/100)*20*100+Ultuna_BD_timeseries_subsoil!AN19*(Ultuna_subsoil_C_timeseries!AN19/100)*(Ultuna_BD_ratio!AN19-1)*20*100</f>
        <v>38.468199450291</v>
      </c>
      <c r="AO19" s="0" t="n">
        <f aca="false">Ultuna_BD_timeseries_topsoil!AO19*(Ultuna_topsoil_C_timeseries!AO19/100)*20*100+Ultuna_BD_timeseries_subsoil!AO19*(Ultuna_subsoil_C_timeseries!AO19/100)*(Ultuna_BD_ratio!AO19-1)*20*100</f>
        <v>38.7295034991928</v>
      </c>
      <c r="AP19" s="0" t="n">
        <f aca="false">Ultuna_BD_timeseries_topsoil!AP19*(Ultuna_topsoil_C_timeseries!AP19/100)*20*100+Ultuna_BD_timeseries_subsoil!AP19*(Ultuna_subsoil_C_timeseries!AP19/100)*(Ultuna_BD_ratio!AP19-1)*20*100</f>
        <v>39.6205922698896</v>
      </c>
      <c r="AQ19" s="0" t="n">
        <f aca="false">Ultuna_BD_timeseries_topsoil!AQ19*(Ultuna_topsoil_C_timeseries!AQ19/100)*20*100+Ultuna_BD_timeseries_subsoil!AQ19*(Ultuna_subsoil_C_timeseries!AQ19/100)*(Ultuna_BD_ratio!AQ19-1)*20*100</f>
        <v>40.5067565598468</v>
      </c>
      <c r="AR19" s="0" t="n">
        <f aca="false">Ultuna_BD_timeseries_topsoil!AR19*(Ultuna_topsoil_C_timeseries!AR19/100)*20*100+Ultuna_BD_timeseries_subsoil!AR19*(Ultuna_subsoil_C_timeseries!AR19/100)*(Ultuna_BD_ratio!AR19-1)*20*100</f>
        <v>41.0798368749864</v>
      </c>
      <c r="AS19" s="0" t="n">
        <f aca="false">Ultuna_BD_timeseries_topsoil!AS19*(Ultuna_topsoil_C_timeseries!AS19/100)*20*100+Ultuna_BD_timeseries_subsoil!AS19*(Ultuna_subsoil_C_timeseries!AS19/100)*(Ultuna_BD_ratio!AS19-1)*20*100</f>
        <v>41.4860053434398</v>
      </c>
      <c r="AT19" s="0" t="n">
        <f aca="false">Ultuna_BD_timeseries_topsoil!AT19*(Ultuna_topsoil_C_timeseries!AT19/100)*20*100+Ultuna_BD_timeseries_subsoil!AT19*(Ultuna_subsoil_C_timeseries!AT19/100)*(Ultuna_BD_ratio!AT19-1)*20*100</f>
        <v>40.9361490069514</v>
      </c>
      <c r="AU19" s="0" t="n">
        <f aca="false">Ultuna_BD_timeseries_topsoil!AU19*(Ultuna_topsoil_C_timeseries!AU19/100)*20*100+Ultuna_BD_timeseries_subsoil!AU19*(Ultuna_subsoil_C_timeseries!AU19/100)*(Ultuna_BD_ratio!AU19-1)*20*100</f>
        <v>40.3886722879107</v>
      </c>
      <c r="AV19" s="0" t="n">
        <f aca="false">Ultuna_BD_timeseries_topsoil!AV19*(Ultuna_topsoil_C_timeseries!AV19/100)*20*100+Ultuna_BD_timeseries_subsoil!AV19*(Ultuna_subsoil_C_timeseries!AV19/100)*(Ultuna_BD_ratio!AV19-1)*20*100</f>
        <v>39.9022769622316</v>
      </c>
      <c r="AW19" s="0" t="n">
        <f aca="false">Ultuna_BD_timeseries_topsoil!AW19*(Ultuna_topsoil_C_timeseries!AW19/100)*20*100+Ultuna_BD_timeseries_subsoil!AW19*(Ultuna_subsoil_C_timeseries!AW19/100)*(Ultuna_BD_ratio!AW19-1)*20*100</f>
        <v>39.4276055636108</v>
      </c>
      <c r="AX19" s="0" t="n">
        <f aca="false">Ultuna_BD_timeseries_topsoil!AX19*(Ultuna_topsoil_C_timeseries!AX19/100)*20*100+Ultuna_BD_timeseries_subsoil!AX19*(Ultuna_subsoil_C_timeseries!AX19/100)*(Ultuna_BD_ratio!AX19-1)*20*100</f>
        <v>38.9827246250831</v>
      </c>
      <c r="AY19" s="0" t="n">
        <f aca="false">Ultuna_BD_timeseries_topsoil!AY19*(Ultuna_topsoil_C_timeseries!AY19/100)*20*100+Ultuna_BD_timeseries_subsoil!AY19*(Ultuna_subsoil_C_timeseries!AY19/100)*(Ultuna_BD_ratio!AY19-1)*20*100</f>
        <v>38.7078960304068</v>
      </c>
      <c r="AZ19" s="0" t="n">
        <f aca="false">Ultuna_BD_timeseries_topsoil!AZ19*(Ultuna_topsoil_C_timeseries!AZ19/100)*20*100+Ultuna_BD_timeseries_subsoil!AZ19*(Ultuna_subsoil_C_timeseries!AZ19/100)*(Ultuna_BD_ratio!AZ19-1)*20*100</f>
        <v>38.8449042442339</v>
      </c>
      <c r="BA19" s="0" t="n">
        <f aca="false">Ultuna_BD_timeseries_topsoil!BA19*(Ultuna_topsoil_C_timeseries!BA19/100)*20*100+Ultuna_BD_timeseries_subsoil!BA19*(Ultuna_subsoil_C_timeseries!BA19/100)*(Ultuna_BD_ratio!BA19-1)*20*100</f>
        <v>39.034220949029</v>
      </c>
      <c r="BB19" s="0" t="n">
        <f aca="false">Ultuna_BD_timeseries_topsoil!BB19*(Ultuna_topsoil_C_timeseries!BB19/100)*20*100+Ultuna_BD_timeseries_subsoil!BB19*(Ultuna_subsoil_C_timeseries!BB19/100)*(Ultuna_BD_ratio!BB19-1)*20*100</f>
        <v>39.600991991472</v>
      </c>
      <c r="BC19" s="0" t="n">
        <f aca="false">Ultuna_BD_timeseries_topsoil!BC19*(Ultuna_topsoil_C_timeseries!BC19/100)*20*100+Ultuna_BD_timeseries_subsoil!BC19*(Ultuna_subsoil_C_timeseries!BC19/100)*(Ultuna_BD_ratio!BC19-1)*20*100</f>
        <v>40.1643558552165</v>
      </c>
      <c r="BD19" s="0" t="n">
        <f aca="false">Ultuna_BD_timeseries_topsoil!BD19*(Ultuna_topsoil_C_timeseries!BD19/100)*20*100+Ultuna_BD_timeseries_subsoil!BD19*(Ultuna_subsoil_C_timeseries!BD19/100)*(Ultuna_BD_ratio!BD19-1)*20*100</f>
        <v>39.4888900921717</v>
      </c>
      <c r="BE19" s="0" t="n">
        <f aca="false">Ultuna_BD_timeseries_topsoil!BE19*(Ultuna_topsoil_C_timeseries!BE19/100)*20*100+Ultuna_BD_timeseries_subsoil!BE19*(Ultuna_subsoil_C_timeseries!BE19/100)*(Ultuna_BD_ratio!BE19-1)*20*100</f>
        <v>38.8165255611926</v>
      </c>
      <c r="BF19" s="0" t="n">
        <f aca="false">Ultuna_BD_timeseries_topsoil!BF19*(Ultuna_topsoil_C_timeseries!BF19/100)*20*100+Ultuna_BD_timeseries_subsoil!BF19*(Ultuna_subsoil_C_timeseries!BF19/100)*(Ultuna_BD_ratio!BF19-1)*20*100</f>
        <v>39.1629940103505</v>
      </c>
      <c r="BG19" s="0" t="n">
        <f aca="false">Ultuna_BD_timeseries_topsoil!BG19*(Ultuna_topsoil_C_timeseries!BG19/100)*20*100+Ultuna_BD_timeseries_subsoil!BG19*(Ultuna_subsoil_C_timeseries!BG19/100)*(Ultuna_BD_ratio!BG19-1)*20*100</f>
        <v>39.5071807725464</v>
      </c>
      <c r="BH19" s="0" t="n">
        <f aca="false">Ultuna_BD_timeseries_topsoil!BH19*(Ultuna_topsoil_C_timeseries!BH19/100)*20*100+Ultuna_BD_timeseries_subsoil!BH19*(Ultuna_subsoil_C_timeseries!BH19/100)*(Ultuna_BD_ratio!BH19-1)*20*100</f>
        <v>38.9759413802746</v>
      </c>
      <c r="BI19" s="0" t="n">
        <f aca="false">Ultuna_BD_timeseries_topsoil!BI19*(Ultuna_topsoil_C_timeseries!BI19/100)*20*100+Ultuna_BD_timeseries_subsoil!BI19*(Ultuna_subsoil_C_timeseries!BI19/100)*(Ultuna_BD_ratio!BI19-1)*20*100</f>
        <v>38.4470685396614</v>
      </c>
      <c r="BJ19" s="0" t="n">
        <f aca="false">Ultuna_BD_timeseries_topsoil!BJ19*(Ultuna_topsoil_C_timeseries!BJ19/100)*20*100+Ultuna_BD_timeseries_subsoil!BJ19*(Ultuna_subsoil_C_timeseries!BJ19/100)*(Ultuna_BD_ratio!BJ19-1)*20*100</f>
        <v>38.8073648261428</v>
      </c>
      <c r="BK19" s="0" t="n">
        <f aca="false">Ultuna_BD_timeseries_topsoil!BK19*(Ultuna_topsoil_C_timeseries!BK19/100)*20*100+Ultuna_BD_timeseries_subsoil!BK19*(Ultuna_subsoil_C_timeseries!BK19/100)*(Ultuna_BD_ratio!BK19-1)*20*100</f>
        <v>40.3166424892675</v>
      </c>
    </row>
    <row r="20" customFormat="false" ht="14.4" hidden="false" customHeight="false" outlineLevel="0" collapsed="false">
      <c r="A20" s="0" t="str">
        <f aca="false">Ultuna_BD_timeseries_topsoil!A20</f>
        <v>E</v>
      </c>
      <c r="B20" s="0" t="n">
        <f aca="false">Ultuna_BD_timeseries_topsoil!B20*(Ultuna_topsoil_C_timeseries!B20/100)*20*100+Ultuna_BD_timeseries_subsoil!B20*(Ultuna_subsoil_C_timeseries!B20/100)*(Ultuna_BD_ratio!B20-1)*20*100</f>
        <v>44.928</v>
      </c>
      <c r="C20" s="0" t="n">
        <f aca="false">Ultuna_BD_timeseries_topsoil!C20*(Ultuna_topsoil_C_timeseries!C20/100)*20*100+Ultuna_BD_timeseries_subsoil!C20*(Ultuna_subsoil_C_timeseries!C20/100)*(Ultuna_BD_ratio!C20-1)*20*100</f>
        <v>42.2520718560056</v>
      </c>
      <c r="D20" s="0" t="n">
        <f aca="false">Ultuna_BD_timeseries_topsoil!D20*(Ultuna_topsoil_C_timeseries!D20/100)*20*100+Ultuna_BD_timeseries_subsoil!D20*(Ultuna_subsoil_C_timeseries!D20/100)*(Ultuna_BD_ratio!D20-1)*20*100</f>
        <v>41.6599455556492</v>
      </c>
      <c r="E20" s="0" t="n">
        <f aca="false">Ultuna_BD_timeseries_topsoil!E20*(Ultuna_topsoil_C_timeseries!E20/100)*20*100+Ultuna_BD_timeseries_subsoil!E20*(Ultuna_subsoil_C_timeseries!E20/100)*(Ultuna_BD_ratio!E20-1)*20*100</f>
        <v>41.1352628777827</v>
      </c>
      <c r="F20" s="0" t="n">
        <f aca="false">Ultuna_BD_timeseries_topsoil!F20*(Ultuna_topsoil_C_timeseries!F20/100)*20*100+Ultuna_BD_timeseries_subsoil!F20*(Ultuna_subsoil_C_timeseries!F20/100)*(Ultuna_BD_ratio!F20-1)*20*100</f>
        <v>40.6776655977141</v>
      </c>
      <c r="G20" s="0" t="n">
        <f aca="false">Ultuna_BD_timeseries_topsoil!G20*(Ultuna_topsoil_C_timeseries!G20/100)*20*100+Ultuna_BD_timeseries_subsoil!G20*(Ultuna_subsoil_C_timeseries!G20/100)*(Ultuna_BD_ratio!G20-1)*20*100</f>
        <v>40.2867954871735</v>
      </c>
      <c r="H20" s="0" t="n">
        <f aca="false">Ultuna_BD_timeseries_topsoil!H20*(Ultuna_topsoil_C_timeseries!H20/100)*20*100+Ultuna_BD_timeseries_subsoil!H20*(Ultuna_subsoil_C_timeseries!H20/100)*(Ultuna_BD_ratio!H20-1)*20*100</f>
        <v>39.9622943142812</v>
      </c>
      <c r="I20" s="0" t="n">
        <f aca="false">Ultuna_BD_timeseries_topsoil!I20*(Ultuna_topsoil_C_timeseries!I20/100)*20*100+Ultuna_BD_timeseries_subsoil!I20*(Ultuna_subsoil_C_timeseries!I20/100)*(Ultuna_BD_ratio!I20-1)*20*100</f>
        <v>39.703803843515</v>
      </c>
      <c r="J20" s="0" t="n">
        <f aca="false">Ultuna_BD_timeseries_topsoil!J20*(Ultuna_topsoil_C_timeseries!J20/100)*20*100+Ultuna_BD_timeseries_subsoil!J20*(Ultuna_subsoil_C_timeseries!J20/100)*(Ultuna_BD_ratio!J20-1)*20*100</f>
        <v>39.5109658356763</v>
      </c>
      <c r="K20" s="0" t="n">
        <f aca="false">Ultuna_BD_timeseries_topsoil!K20*(Ultuna_topsoil_C_timeseries!K20/100)*20*100+Ultuna_BD_timeseries_subsoil!K20*(Ultuna_subsoil_C_timeseries!K20/100)*(Ultuna_BD_ratio!K20-1)*20*100</f>
        <v>39.3834220478562</v>
      </c>
      <c r="L20" s="0" t="n">
        <f aca="false">Ultuna_BD_timeseries_topsoil!L20*(Ultuna_topsoil_C_timeseries!L20/100)*20*100+Ultuna_BD_timeseries_subsoil!L20*(Ultuna_subsoil_C_timeseries!L20/100)*(Ultuna_BD_ratio!L20-1)*20*100</f>
        <v>39.3208142334023</v>
      </c>
      <c r="M20" s="0" t="n">
        <f aca="false">Ultuna_BD_timeseries_topsoil!M20*(Ultuna_topsoil_C_timeseries!M20/100)*20*100+Ultuna_BD_timeseries_subsoil!M20*(Ultuna_subsoil_C_timeseries!M20/100)*(Ultuna_BD_ratio!M20-1)*20*100</f>
        <v>39.3227841418821</v>
      </c>
      <c r="N20" s="0" t="n">
        <f aca="false">Ultuna_BD_timeseries_topsoil!N20*(Ultuna_topsoil_C_timeseries!N20/100)*20*100+Ultuna_BD_timeseries_subsoil!N20*(Ultuna_subsoil_C_timeseries!N20/100)*(Ultuna_BD_ratio!N20-1)*20*100</f>
        <v>39.366748727056</v>
      </c>
      <c r="O20" s="0" t="n">
        <f aca="false">Ultuna_BD_timeseries_topsoil!O20*(Ultuna_topsoil_C_timeseries!O20/100)*20*100+Ultuna_BD_timeseries_subsoil!O20*(Ultuna_subsoil_C_timeseries!O20/100)*(Ultuna_BD_ratio!O20-1)*20*100</f>
        <v>39.4295108754347</v>
      </c>
      <c r="P20" s="0" t="n">
        <f aca="false">Ultuna_BD_timeseries_topsoil!P20*(Ultuna_topsoil_C_timeseries!P20/100)*20*100+Ultuna_BD_timeseries_subsoil!P20*(Ultuna_subsoil_C_timeseries!P20/100)*(Ultuna_BD_ratio!P20-1)*20*100</f>
        <v>39.5091506019867</v>
      </c>
      <c r="Q20" s="0" t="n">
        <f aca="false">Ultuna_BD_timeseries_topsoil!Q20*(Ultuna_topsoil_C_timeseries!Q20/100)*20*100+Ultuna_BD_timeseries_subsoil!Q20*(Ultuna_subsoil_C_timeseries!Q20/100)*(Ultuna_BD_ratio!Q20-1)*20*100</f>
        <v>39.6021176594673</v>
      </c>
      <c r="R20" s="0" t="n">
        <f aca="false">Ultuna_BD_timeseries_topsoil!R20*(Ultuna_topsoil_C_timeseries!R20/100)*20*100+Ultuna_BD_timeseries_subsoil!R20*(Ultuna_subsoil_C_timeseries!R20/100)*(Ultuna_BD_ratio!R20-1)*20*100</f>
        <v>39.7008358216498</v>
      </c>
      <c r="S20" s="0" t="n">
        <f aca="false">Ultuna_BD_timeseries_topsoil!S20*(Ultuna_topsoil_C_timeseries!S20/100)*20*100+Ultuna_BD_timeseries_subsoil!S20*(Ultuna_subsoil_C_timeseries!S20/100)*(Ultuna_BD_ratio!S20-1)*20*100</f>
        <v>39.7853239670429</v>
      </c>
      <c r="T20" s="0" t="n">
        <f aca="false">Ultuna_BD_timeseries_topsoil!T20*(Ultuna_topsoil_C_timeseries!T20/100)*20*100+Ultuna_BD_timeseries_subsoil!T20*(Ultuna_subsoil_C_timeseries!T20/100)*(Ultuna_BD_ratio!T20-1)*20*100</f>
        <v>39.7789700943514</v>
      </c>
      <c r="U20" s="0" t="n">
        <f aca="false">Ultuna_BD_timeseries_topsoil!U20*(Ultuna_topsoil_C_timeseries!U20/100)*20*100+Ultuna_BD_timeseries_subsoil!U20*(Ultuna_subsoil_C_timeseries!U20/100)*(Ultuna_BD_ratio!U20-1)*20*100</f>
        <v>39.4843333695501</v>
      </c>
      <c r="V20" s="0" t="n">
        <f aca="false">Ultuna_BD_timeseries_topsoil!V20*(Ultuna_topsoil_C_timeseries!V20/100)*20*100+Ultuna_BD_timeseries_subsoil!V20*(Ultuna_subsoil_C_timeseries!V20/100)*(Ultuna_BD_ratio!V20-1)*20*100</f>
        <v>39.2471986630789</v>
      </c>
      <c r="W20" s="0" t="n">
        <f aca="false">Ultuna_BD_timeseries_topsoil!W20*(Ultuna_topsoil_C_timeseries!W20/100)*20*100+Ultuna_BD_timeseries_subsoil!W20*(Ultuna_subsoil_C_timeseries!W20/100)*(Ultuna_BD_ratio!W20-1)*20*100</f>
        <v>40.0056610491791</v>
      </c>
      <c r="X20" s="0" t="n">
        <f aca="false">Ultuna_BD_timeseries_topsoil!X20*(Ultuna_topsoil_C_timeseries!X20/100)*20*100+Ultuna_BD_timeseries_subsoil!X20*(Ultuna_subsoil_C_timeseries!X20/100)*(Ultuna_BD_ratio!X20-1)*20*100</f>
        <v>40.7258573199538</v>
      </c>
      <c r="Y20" s="0" t="n">
        <f aca="false">Ultuna_BD_timeseries_topsoil!Y20*(Ultuna_topsoil_C_timeseries!Y20/100)*20*100+Ultuna_BD_timeseries_subsoil!Y20*(Ultuna_subsoil_C_timeseries!Y20/100)*(Ultuna_BD_ratio!Y20-1)*20*100</f>
        <v>41.349842880394</v>
      </c>
      <c r="Z20" s="0" t="n">
        <f aca="false">Ultuna_BD_timeseries_topsoil!Z20*(Ultuna_topsoil_C_timeseries!Z20/100)*20*100+Ultuna_BD_timeseries_subsoil!Z20*(Ultuna_subsoil_C_timeseries!Z20/100)*(Ultuna_BD_ratio!Z20-1)*20*100</f>
        <v>41.0847597110919</v>
      </c>
      <c r="AA20" s="0" t="n">
        <f aca="false">Ultuna_BD_timeseries_topsoil!AA20*(Ultuna_topsoil_C_timeseries!AA20/100)*20*100+Ultuna_BD_timeseries_subsoil!AA20*(Ultuna_subsoil_C_timeseries!AA20/100)*(Ultuna_BD_ratio!AA20-1)*20*100</f>
        <v>40.4826701696983</v>
      </c>
      <c r="AB20" s="0" t="n">
        <f aca="false">Ultuna_BD_timeseries_topsoil!AB20*(Ultuna_topsoil_C_timeseries!AB20/100)*20*100+Ultuna_BD_timeseries_subsoil!AB20*(Ultuna_subsoil_C_timeseries!AB20/100)*(Ultuna_BD_ratio!AB20-1)*20*100</f>
        <v>39.8946474918154</v>
      </c>
      <c r="AC20" s="0" t="n">
        <f aca="false">Ultuna_BD_timeseries_topsoil!AC20*(Ultuna_topsoil_C_timeseries!AC20/100)*20*100+Ultuna_BD_timeseries_subsoil!AC20*(Ultuna_subsoil_C_timeseries!AC20/100)*(Ultuna_BD_ratio!AC20-1)*20*100</f>
        <v>39.6206764476099</v>
      </c>
      <c r="AD20" s="0" t="n">
        <f aca="false">Ultuna_BD_timeseries_topsoil!AD20*(Ultuna_topsoil_C_timeseries!AD20/100)*20*100+Ultuna_BD_timeseries_subsoil!AD20*(Ultuna_subsoil_C_timeseries!AD20/100)*(Ultuna_BD_ratio!AD20-1)*20*100</f>
        <v>39.6017547833052</v>
      </c>
      <c r="AE20" s="0" t="n">
        <f aca="false">Ultuna_BD_timeseries_topsoil!AE20*(Ultuna_topsoil_C_timeseries!AE20/100)*20*100+Ultuna_BD_timeseries_subsoil!AE20*(Ultuna_subsoil_C_timeseries!AE20/100)*(Ultuna_BD_ratio!AE20-1)*20*100</f>
        <v>39.5825642903973</v>
      </c>
      <c r="AF20" s="0" t="n">
        <f aca="false">Ultuna_BD_timeseries_topsoil!AF20*(Ultuna_topsoil_C_timeseries!AF20/100)*20*100+Ultuna_BD_timeseries_subsoil!AF20*(Ultuna_subsoil_C_timeseries!AF20/100)*(Ultuna_BD_ratio!AF20-1)*20*100</f>
        <v>39.0183407561814</v>
      </c>
      <c r="AG20" s="0" t="n">
        <f aca="false">Ultuna_BD_timeseries_topsoil!AG20*(Ultuna_topsoil_C_timeseries!AG20/100)*20*100+Ultuna_BD_timeseries_subsoil!AG20*(Ultuna_subsoil_C_timeseries!AG20/100)*(Ultuna_BD_ratio!AG20-1)*20*100</f>
        <v>38.4559296245153</v>
      </c>
      <c r="AH20" s="0" t="n">
        <f aca="false">Ultuna_BD_timeseries_topsoil!AH20*(Ultuna_topsoil_C_timeseries!AH20/100)*20*100+Ultuna_BD_timeseries_subsoil!AH20*(Ultuna_subsoil_C_timeseries!AH20/100)*(Ultuna_BD_ratio!AH20-1)*20*100</f>
        <v>39.2520332722111</v>
      </c>
      <c r="AI20" s="0" t="n">
        <f aca="false">Ultuna_BD_timeseries_topsoil!AI20*(Ultuna_topsoil_C_timeseries!AI20/100)*20*100+Ultuna_BD_timeseries_subsoil!AI20*(Ultuna_subsoil_C_timeseries!AI20/100)*(Ultuna_BD_ratio!AI20-1)*20*100</f>
        <v>40.044742046032</v>
      </c>
      <c r="AJ20" s="0" t="n">
        <f aca="false">Ultuna_BD_timeseries_topsoil!AJ20*(Ultuna_topsoil_C_timeseries!AJ20/100)*20*100+Ultuna_BD_timeseries_subsoil!AJ20*(Ultuna_subsoil_C_timeseries!AJ20/100)*(Ultuna_BD_ratio!AJ20-1)*20*100</f>
        <v>40.1785962578434</v>
      </c>
      <c r="AK20" s="0" t="n">
        <f aca="false">Ultuna_BD_timeseries_topsoil!AK20*(Ultuna_topsoil_C_timeseries!AK20/100)*20*100+Ultuna_BD_timeseries_subsoil!AK20*(Ultuna_subsoil_C_timeseries!AK20/100)*(Ultuna_BD_ratio!AK20-1)*20*100</f>
        <v>40.2710786285018</v>
      </c>
      <c r="AL20" s="0" t="n">
        <f aca="false">Ultuna_BD_timeseries_topsoil!AL20*(Ultuna_topsoil_C_timeseries!AL20/100)*20*100+Ultuna_BD_timeseries_subsoil!AL20*(Ultuna_subsoil_C_timeseries!AL20/100)*(Ultuna_BD_ratio!AL20-1)*20*100</f>
        <v>40.0165903331978</v>
      </c>
      <c r="AM20" s="0" t="n">
        <f aca="false">Ultuna_BD_timeseries_topsoil!AM20*(Ultuna_topsoil_C_timeseries!AM20/100)*20*100+Ultuna_BD_timeseries_subsoil!AM20*(Ultuna_subsoil_C_timeseries!AM20/100)*(Ultuna_BD_ratio!AM20-1)*20*100</f>
        <v>39.6880277275621</v>
      </c>
      <c r="AN20" s="0" t="n">
        <f aca="false">Ultuna_BD_timeseries_topsoil!AN20*(Ultuna_topsoil_C_timeseries!AN20/100)*20*100+Ultuna_BD_timeseries_subsoil!AN20*(Ultuna_subsoil_C_timeseries!AN20/100)*(Ultuna_BD_ratio!AN20-1)*20*100</f>
        <v>38.1906765761948</v>
      </c>
      <c r="AO20" s="0" t="n">
        <f aca="false">Ultuna_BD_timeseries_topsoil!AO20*(Ultuna_topsoil_C_timeseries!AO20/100)*20*100+Ultuna_BD_timeseries_subsoil!AO20*(Ultuna_subsoil_C_timeseries!AO20/100)*(Ultuna_BD_ratio!AO20-1)*20*100</f>
        <v>36.6987771070387</v>
      </c>
      <c r="AP20" s="0" t="n">
        <f aca="false">Ultuna_BD_timeseries_topsoil!AP20*(Ultuna_topsoil_C_timeseries!AP20/100)*20*100+Ultuna_BD_timeseries_subsoil!AP20*(Ultuna_subsoil_C_timeseries!AP20/100)*(Ultuna_BD_ratio!AP20-1)*20*100</f>
        <v>37.616910384534</v>
      </c>
      <c r="AQ20" s="0" t="n">
        <f aca="false">Ultuna_BD_timeseries_topsoil!AQ20*(Ultuna_topsoil_C_timeseries!AQ20/100)*20*100+Ultuna_BD_timeseries_subsoil!AQ20*(Ultuna_subsoil_C_timeseries!AQ20/100)*(Ultuna_BD_ratio!AQ20-1)*20*100</f>
        <v>38.5311231396071</v>
      </c>
      <c r="AR20" s="0" t="n">
        <f aca="false">Ultuna_BD_timeseries_topsoil!AR20*(Ultuna_topsoil_C_timeseries!AR20/100)*20*100+Ultuna_BD_timeseries_subsoil!AR20*(Ultuna_subsoil_C_timeseries!AR20/100)*(Ultuna_BD_ratio!AR20-1)*20*100</f>
        <v>38.9749379549472</v>
      </c>
      <c r="AS20" s="0" t="n">
        <f aca="false">Ultuna_BD_timeseries_topsoil!AS20*(Ultuna_topsoil_C_timeseries!AS20/100)*20*100+Ultuna_BD_timeseries_subsoil!AS20*(Ultuna_subsoil_C_timeseries!AS20/100)*(Ultuna_BD_ratio!AS20-1)*20*100</f>
        <v>39.2853287626925</v>
      </c>
      <c r="AT20" s="0" t="n">
        <f aca="false">Ultuna_BD_timeseries_topsoil!AT20*(Ultuna_topsoil_C_timeseries!AT20/100)*20*100+Ultuna_BD_timeseries_subsoil!AT20*(Ultuna_subsoil_C_timeseries!AT20/100)*(Ultuna_BD_ratio!AT20-1)*20*100</f>
        <v>38.599298521664</v>
      </c>
      <c r="AU20" s="0" t="n">
        <f aca="false">Ultuna_BD_timeseries_topsoil!AU20*(Ultuna_topsoil_C_timeseries!AU20/100)*20*100+Ultuna_BD_timeseries_subsoil!AU20*(Ultuna_subsoil_C_timeseries!AU20/100)*(Ultuna_BD_ratio!AU20-1)*20*100</f>
        <v>37.9155923934909</v>
      </c>
      <c r="AV20" s="0" t="n">
        <f aca="false">Ultuna_BD_timeseries_topsoil!AV20*(Ultuna_topsoil_C_timeseries!AV20/100)*20*100+Ultuna_BD_timeseries_subsoil!AV20*(Ultuna_subsoil_C_timeseries!AV20/100)*(Ultuna_BD_ratio!AV20-1)*20*100</f>
        <v>37.6159312513383</v>
      </c>
      <c r="AW20" s="0" t="n">
        <f aca="false">Ultuna_BD_timeseries_topsoil!AW20*(Ultuna_topsoil_C_timeseries!AW20/100)*20*100+Ultuna_BD_timeseries_subsoil!AW20*(Ultuna_subsoil_C_timeseries!AW20/100)*(Ultuna_BD_ratio!AW20-1)*20*100</f>
        <v>37.3438453664654</v>
      </c>
      <c r="AX20" s="0" t="n">
        <f aca="false">Ultuna_BD_timeseries_topsoil!AX20*(Ultuna_topsoil_C_timeseries!AX20/100)*20*100+Ultuna_BD_timeseries_subsoil!AX20*(Ultuna_subsoil_C_timeseries!AX20/100)*(Ultuna_BD_ratio!AX20-1)*20*100</f>
        <v>37.1227580648304</v>
      </c>
      <c r="AY20" s="0" t="n">
        <f aca="false">Ultuna_BD_timeseries_topsoil!AY20*(Ultuna_topsoil_C_timeseries!AY20/100)*20*100+Ultuna_BD_timeseries_subsoil!AY20*(Ultuna_subsoil_C_timeseries!AY20/100)*(Ultuna_BD_ratio!AY20-1)*20*100</f>
        <v>37.0151784489774</v>
      </c>
      <c r="AZ20" s="0" t="n">
        <f aca="false">Ultuna_BD_timeseries_topsoil!AZ20*(Ultuna_topsoil_C_timeseries!AZ20/100)*20*100+Ultuna_BD_timeseries_subsoil!AZ20*(Ultuna_subsoil_C_timeseries!AZ20/100)*(Ultuna_BD_ratio!AZ20-1)*20*100</f>
        <v>37.3337609451093</v>
      </c>
      <c r="BA20" s="0" t="n">
        <f aca="false">Ultuna_BD_timeseries_topsoil!BA20*(Ultuna_topsoil_C_timeseries!BA20/100)*20*100+Ultuna_BD_timeseries_subsoil!BA20*(Ultuna_subsoil_C_timeseries!BA20/100)*(Ultuna_BD_ratio!BA20-1)*20*100</f>
        <v>37.783860039546</v>
      </c>
      <c r="BB20" s="0" t="n">
        <f aca="false">Ultuna_BD_timeseries_topsoil!BB20*(Ultuna_topsoil_C_timeseries!BB20/100)*20*100+Ultuna_BD_timeseries_subsoil!BB20*(Ultuna_subsoil_C_timeseries!BB20/100)*(Ultuna_BD_ratio!BB20-1)*20*100</f>
        <v>38.5176081822027</v>
      </c>
      <c r="BC20" s="0" t="n">
        <f aca="false">Ultuna_BD_timeseries_topsoil!BC20*(Ultuna_topsoil_C_timeseries!BC20/100)*20*100+Ultuna_BD_timeseries_subsoil!BC20*(Ultuna_subsoil_C_timeseries!BC20/100)*(Ultuna_BD_ratio!BC20-1)*20*100</f>
        <v>39.2480523502838</v>
      </c>
      <c r="BD20" s="0" t="n">
        <f aca="false">Ultuna_BD_timeseries_topsoil!BD20*(Ultuna_topsoil_C_timeseries!BD20/100)*20*100+Ultuna_BD_timeseries_subsoil!BD20*(Ultuna_subsoil_C_timeseries!BD20/100)*(Ultuna_BD_ratio!BD20-1)*20*100</f>
        <v>37.9480712292824</v>
      </c>
      <c r="BE20" s="0" t="n">
        <f aca="false">Ultuna_BD_timeseries_topsoil!BE20*(Ultuna_topsoil_C_timeseries!BE20/100)*20*100+Ultuna_BD_timeseries_subsoil!BE20*(Ultuna_subsoil_C_timeseries!BE20/100)*(Ultuna_BD_ratio!BE20-1)*20*100</f>
        <v>36.6529061524942</v>
      </c>
      <c r="BF20" s="0" t="n">
        <f aca="false">Ultuna_BD_timeseries_topsoil!BF20*(Ultuna_topsoil_C_timeseries!BF20/100)*20*100+Ultuna_BD_timeseries_subsoil!BF20*(Ultuna_subsoil_C_timeseries!BF20/100)*(Ultuna_BD_ratio!BF20-1)*20*100</f>
        <v>37.0191710680453</v>
      </c>
      <c r="BG20" s="0" t="n">
        <f aca="false">Ultuna_BD_timeseries_topsoil!BG20*(Ultuna_topsoil_C_timeseries!BG20/100)*20*100+Ultuna_BD_timeseries_subsoil!BG20*(Ultuna_subsoil_C_timeseries!BG20/100)*(Ultuna_BD_ratio!BG20-1)*20*100</f>
        <v>37.3835868024278</v>
      </c>
      <c r="BH20" s="0" t="n">
        <f aca="false">Ultuna_BD_timeseries_topsoil!BH20*(Ultuna_topsoil_C_timeseries!BH20/100)*20*100+Ultuna_BD_timeseries_subsoil!BH20*(Ultuna_subsoil_C_timeseries!BH20/100)*(Ultuna_BD_ratio!BH20-1)*20*100</f>
        <v>37.3594453690032</v>
      </c>
      <c r="BI20" s="0" t="n">
        <f aca="false">Ultuna_BD_timeseries_topsoil!BI20*(Ultuna_topsoil_C_timeseries!BI20/100)*20*100+Ultuna_BD_timeseries_subsoil!BI20*(Ultuna_subsoil_C_timeseries!BI20/100)*(Ultuna_BD_ratio!BI20-1)*20*100</f>
        <v>37.3350150859245</v>
      </c>
      <c r="BJ20" s="0" t="n">
        <f aca="false">Ultuna_BD_timeseries_topsoil!BJ20*(Ultuna_topsoil_C_timeseries!BJ20/100)*20*100+Ultuna_BD_timeseries_subsoil!BJ20*(Ultuna_subsoil_C_timeseries!BJ20/100)*(Ultuna_BD_ratio!BJ20-1)*20*100</f>
        <v>37.3102952003399</v>
      </c>
      <c r="BK20" s="0" t="n">
        <f aca="false">Ultuna_BD_timeseries_topsoil!BK20*(Ultuna_topsoil_C_timeseries!BK20/100)*20*100+Ultuna_BD_timeseries_subsoil!BK20*(Ultuna_subsoil_C_timeseries!BK20/100)*(Ultuna_BD_ratio!BK20-1)*20*100</f>
        <v>37.2852849532792</v>
      </c>
    </row>
    <row r="21" customFormat="false" ht="14.4" hidden="false" customHeight="false" outlineLevel="0" collapsed="false">
      <c r="A21" s="0" t="str">
        <f aca="false">Ultuna_BD_timeseries_topsoil!A21</f>
        <v>E</v>
      </c>
      <c r="B21" s="0" t="n">
        <f aca="false">Ultuna_BD_timeseries_topsoil!B21*(Ultuna_topsoil_C_timeseries!B21/100)*20*100+Ultuna_BD_timeseries_subsoil!B21*(Ultuna_subsoil_C_timeseries!B21/100)*(Ultuna_BD_ratio!B21-1)*20*100</f>
        <v>46.368</v>
      </c>
      <c r="C21" s="0" t="n">
        <f aca="false">Ultuna_BD_timeseries_topsoil!C21*(Ultuna_topsoil_C_timeseries!C21/100)*20*100+Ultuna_BD_timeseries_subsoil!C21*(Ultuna_subsoil_C_timeseries!C21/100)*(Ultuna_BD_ratio!C21-1)*20*100</f>
        <v>42.2433443148881</v>
      </c>
      <c r="D21" s="0" t="n">
        <f aca="false">Ultuna_BD_timeseries_topsoil!D21*(Ultuna_topsoil_C_timeseries!D21/100)*20*100+Ultuna_BD_timeseries_subsoil!D21*(Ultuna_subsoil_C_timeseries!D21/100)*(Ultuna_BD_ratio!D21-1)*20*100</f>
        <v>41.6435894369709</v>
      </c>
      <c r="E21" s="0" t="n">
        <f aca="false">Ultuna_BD_timeseries_topsoil!E21*(Ultuna_topsoil_C_timeseries!E21/100)*20*100+Ultuna_BD_timeseries_subsoil!E21*(Ultuna_subsoil_C_timeseries!E21/100)*(Ultuna_BD_ratio!E21-1)*20*100</f>
        <v>41.112139499419</v>
      </c>
      <c r="F21" s="0" t="n">
        <f aca="false">Ultuna_BD_timeseries_topsoil!F21*(Ultuna_topsoil_C_timeseries!F21/100)*20*100+Ultuna_BD_timeseries_subsoil!F21*(Ultuna_subsoil_C_timeseries!F21/100)*(Ultuna_BD_ratio!F21-1)*20*100</f>
        <v>40.6483986340022</v>
      </c>
      <c r="G21" s="0" t="n">
        <f aca="false">Ultuna_BD_timeseries_topsoil!G21*(Ultuna_topsoil_C_timeseries!G21/100)*20*100+Ultuna_BD_timeseries_subsoil!G21*(Ultuna_subsoil_C_timeseries!G21/100)*(Ultuna_BD_ratio!G21-1)*20*100</f>
        <v>40.2517709710669</v>
      </c>
      <c r="H21" s="0" t="n">
        <f aca="false">Ultuna_BD_timeseries_topsoil!H21*(Ultuna_topsoil_C_timeseries!H21/100)*20*100+Ultuna_BD_timeseries_subsoil!H21*(Ultuna_subsoil_C_timeseries!H21/100)*(Ultuna_BD_ratio!H21-1)*20*100</f>
        <v>39.9216606395154</v>
      </c>
      <c r="I21" s="0" t="n">
        <f aca="false">Ultuna_BD_timeseries_topsoil!I21*(Ultuna_topsoil_C_timeseries!I21/100)*20*100+Ultuna_BD_timeseries_subsoil!I21*(Ultuna_subsoil_C_timeseries!I21/100)*(Ultuna_BD_ratio!I21-1)*20*100</f>
        <v>39.6574717667825</v>
      </c>
      <c r="J21" s="0" t="n">
        <f aca="false">Ultuna_BD_timeseries_topsoil!J21*(Ultuna_topsoil_C_timeseries!J21/100)*20*100+Ultuna_BD_timeseries_subsoil!J21*(Ultuna_subsoil_C_timeseries!J21/100)*(Ultuna_BD_ratio!J21-1)*20*100</f>
        <v>39.4586084788137</v>
      </c>
      <c r="K21" s="0" t="n">
        <f aca="false">Ultuna_BD_timeseries_topsoil!K21*(Ultuna_topsoil_C_timeseries!K21/100)*20*100+Ultuna_BD_timeseries_subsoil!K21*(Ultuna_subsoil_C_timeseries!K21/100)*(Ultuna_BD_ratio!K21-1)*20*100</f>
        <v>39.3244749000416</v>
      </c>
      <c r="L21" s="0" t="n">
        <f aca="false">Ultuna_BD_timeseries_topsoil!L21*(Ultuna_topsoil_C_timeseries!L21/100)*20*100+Ultuna_BD_timeseries_subsoil!L21*(Ultuna_subsoil_C_timeseries!L21/100)*(Ultuna_BD_ratio!L21-1)*20*100</f>
        <v>39.2544751533613</v>
      </c>
      <c r="M21" s="0" t="n">
        <f aca="false">Ultuna_BD_timeseries_topsoil!M21*(Ultuna_topsoil_C_timeseries!M21/100)*20*100+Ultuna_BD_timeseries_subsoil!M21*(Ultuna_subsoil_C_timeseries!M21/100)*(Ultuna_BD_ratio!M21-1)*20*100</f>
        <v>39.2480133601086</v>
      </c>
      <c r="N21" s="0" t="n">
        <f aca="false">Ultuna_BD_timeseries_topsoil!N21*(Ultuna_topsoil_C_timeseries!N21/100)*20*100+Ultuna_BD_timeseries_subsoil!N21*(Ultuna_subsoil_C_timeseries!N21/100)*(Ultuna_BD_ratio!N21-1)*20*100</f>
        <v>39.4054041759024</v>
      </c>
      <c r="O21" s="0" t="n">
        <f aca="false">Ultuna_BD_timeseries_topsoil!O21*(Ultuna_topsoil_C_timeseries!O21/100)*20*100+Ultuna_BD_timeseries_subsoil!O21*(Ultuna_subsoil_C_timeseries!O21/100)*(Ultuna_BD_ratio!O21-1)*20*100</f>
        <v>39.7969658145726</v>
      </c>
      <c r="P21" s="0" t="n">
        <f aca="false">Ultuna_BD_timeseries_topsoil!P21*(Ultuna_topsoil_C_timeseries!P21/100)*20*100+Ultuna_BD_timeseries_subsoil!P21*(Ultuna_subsoil_C_timeseries!P21/100)*(Ultuna_BD_ratio!P21-1)*20*100</f>
        <v>40.36521086716</v>
      </c>
      <c r="Q21" s="0" t="n">
        <f aca="false">Ultuna_BD_timeseries_topsoil!Q21*(Ultuna_topsoil_C_timeseries!Q21/100)*20*100+Ultuna_BD_timeseries_subsoil!Q21*(Ultuna_subsoil_C_timeseries!Q21/100)*(Ultuna_BD_ratio!Q21-1)*20*100</f>
        <v>41.0300918195765</v>
      </c>
      <c r="R21" s="0" t="n">
        <f aca="false">Ultuna_BD_timeseries_topsoil!R21*(Ultuna_topsoil_C_timeseries!R21/100)*20*100+Ultuna_BD_timeseries_subsoil!R21*(Ultuna_subsoil_C_timeseries!R21/100)*(Ultuna_BD_ratio!R21-1)*20*100</f>
        <v>41.6756889190586</v>
      </c>
      <c r="S21" s="0" t="n">
        <f aca="false">Ultuna_BD_timeseries_topsoil!S21*(Ultuna_topsoil_C_timeseries!S21/100)*20*100+Ultuna_BD_timeseries_subsoil!S21*(Ultuna_subsoil_C_timeseries!S21/100)*(Ultuna_BD_ratio!S21-1)*20*100</f>
        <v>42.1262105879457</v>
      </c>
      <c r="T21" s="0" t="n">
        <f aca="false">Ultuna_BD_timeseries_topsoil!T21*(Ultuna_topsoil_C_timeseries!T21/100)*20*100+Ultuna_BD_timeseries_subsoil!T21*(Ultuna_subsoil_C_timeseries!T21/100)*(Ultuna_BD_ratio!T21-1)*20*100</f>
        <v>42.0997497253162</v>
      </c>
      <c r="U21" s="0" t="n">
        <f aca="false">Ultuna_BD_timeseries_topsoil!U21*(Ultuna_topsoil_C_timeseries!U21/100)*20*100+Ultuna_BD_timeseries_subsoil!U21*(Ultuna_subsoil_C_timeseries!U21/100)*(Ultuna_BD_ratio!U21-1)*20*100</f>
        <v>41.5260608808083</v>
      </c>
      <c r="V21" s="0" t="n">
        <f aca="false">Ultuna_BD_timeseries_topsoil!V21*(Ultuna_topsoil_C_timeseries!V21/100)*20*100+Ultuna_BD_timeseries_subsoil!V21*(Ultuna_subsoil_C_timeseries!V21/100)*(Ultuna_BD_ratio!V21-1)*20*100</f>
        <v>41.2027131821494</v>
      </c>
      <c r="W21" s="0" t="n">
        <f aca="false">Ultuna_BD_timeseries_topsoil!W21*(Ultuna_topsoil_C_timeseries!W21/100)*20*100+Ultuna_BD_timeseries_subsoil!W21*(Ultuna_subsoil_C_timeseries!W21/100)*(Ultuna_BD_ratio!W21-1)*20*100</f>
        <v>42.2764229795354</v>
      </c>
      <c r="X21" s="0" t="n">
        <f aca="false">Ultuna_BD_timeseries_topsoil!X21*(Ultuna_topsoil_C_timeseries!X21/100)*20*100+Ultuna_BD_timeseries_subsoil!X21*(Ultuna_subsoil_C_timeseries!X21/100)*(Ultuna_BD_ratio!X21-1)*20*100</f>
        <v>43.0563937419618</v>
      </c>
      <c r="Y21" s="0" t="n">
        <f aca="false">Ultuna_BD_timeseries_topsoil!Y21*(Ultuna_topsoil_C_timeseries!Y21/100)*20*100+Ultuna_BD_timeseries_subsoil!Y21*(Ultuna_subsoil_C_timeseries!Y21/100)*(Ultuna_BD_ratio!Y21-1)*20*100</f>
        <v>43.5514883292156</v>
      </c>
      <c r="Z21" s="0" t="n">
        <f aca="false">Ultuna_BD_timeseries_topsoil!Z21*(Ultuna_topsoil_C_timeseries!Z21/100)*20*100+Ultuna_BD_timeseries_subsoil!Z21*(Ultuna_subsoil_C_timeseries!Z21/100)*(Ultuna_BD_ratio!Z21-1)*20*100</f>
        <v>43.2382055324698</v>
      </c>
      <c r="AA21" s="0" t="n">
        <f aca="false">Ultuna_BD_timeseries_topsoil!AA21*(Ultuna_topsoil_C_timeseries!AA21/100)*20*100+Ultuna_BD_timeseries_subsoil!AA21*(Ultuna_subsoil_C_timeseries!AA21/100)*(Ultuna_BD_ratio!AA21-1)*20*100</f>
        <v>42.7082188401462</v>
      </c>
      <c r="AB21" s="0" t="n">
        <f aca="false">Ultuna_BD_timeseries_topsoil!AB21*(Ultuna_topsoil_C_timeseries!AB21/100)*20*100+Ultuna_BD_timeseries_subsoil!AB21*(Ultuna_subsoil_C_timeseries!AB21/100)*(Ultuna_BD_ratio!AB21-1)*20*100</f>
        <v>42.1364441023015</v>
      </c>
      <c r="AC21" s="0" t="n">
        <f aca="false">Ultuna_BD_timeseries_topsoil!AC21*(Ultuna_topsoil_C_timeseries!AC21/100)*20*100+Ultuna_BD_timeseries_subsoil!AC21*(Ultuna_subsoil_C_timeseries!AC21/100)*(Ultuna_BD_ratio!AC21-1)*20*100</f>
        <v>41.5513823557723</v>
      </c>
      <c r="AD21" s="0" t="n">
        <f aca="false">Ultuna_BD_timeseries_topsoil!AD21*(Ultuna_topsoil_C_timeseries!AD21/100)*20*100+Ultuna_BD_timeseries_subsoil!AD21*(Ultuna_subsoil_C_timeseries!AD21/100)*(Ultuna_BD_ratio!AD21-1)*20*100</f>
        <v>36.9070874904231</v>
      </c>
      <c r="AE21" s="0" t="n">
        <f aca="false">Ultuna_BD_timeseries_topsoil!AE21*(Ultuna_topsoil_C_timeseries!AE21/100)*20*100+Ultuna_BD_timeseries_subsoil!AE21*(Ultuna_subsoil_C_timeseries!AE21/100)*(Ultuna_BD_ratio!AE21-1)*20*100</f>
        <v>32.2931315704442</v>
      </c>
      <c r="AF21" s="0" t="n">
        <f aca="false">Ultuna_BD_timeseries_topsoil!AF21*(Ultuna_topsoil_C_timeseries!AF21/100)*20*100+Ultuna_BD_timeseries_subsoil!AF21*(Ultuna_subsoil_C_timeseries!AF21/100)*(Ultuna_BD_ratio!AF21-1)*20*100</f>
        <v>36.7429902124781</v>
      </c>
      <c r="AG21" s="0" t="n">
        <f aca="false">Ultuna_BD_timeseries_topsoil!AG21*(Ultuna_topsoil_C_timeseries!AG21/100)*20*100+Ultuna_BD_timeseries_subsoil!AG21*(Ultuna_subsoil_C_timeseries!AG21/100)*(Ultuna_BD_ratio!AG21-1)*20*100</f>
        <v>41.1630191941975</v>
      </c>
      <c r="AH21" s="0" t="n">
        <f aca="false">Ultuna_BD_timeseries_topsoil!AH21*(Ultuna_topsoil_C_timeseries!AH21/100)*20*100+Ultuna_BD_timeseries_subsoil!AH21*(Ultuna_subsoil_C_timeseries!AH21/100)*(Ultuna_BD_ratio!AH21-1)*20*100</f>
        <v>41.39168443897</v>
      </c>
      <c r="AI21" s="0" t="n">
        <f aca="false">Ultuna_BD_timeseries_topsoil!AI21*(Ultuna_topsoil_C_timeseries!AI21/100)*20*100+Ultuna_BD_timeseries_subsoil!AI21*(Ultuna_subsoil_C_timeseries!AI21/100)*(Ultuna_BD_ratio!AI21-1)*20*100</f>
        <v>41.6184238210238</v>
      </c>
      <c r="AJ21" s="0" t="n">
        <f aca="false">Ultuna_BD_timeseries_topsoil!AJ21*(Ultuna_topsoil_C_timeseries!AJ21/100)*20*100+Ultuna_BD_timeseries_subsoil!AJ21*(Ultuna_subsoil_C_timeseries!AJ21/100)*(Ultuna_BD_ratio!AJ21-1)*20*100</f>
        <v>42.1015890318042</v>
      </c>
      <c r="AK21" s="0" t="n">
        <f aca="false">Ultuna_BD_timeseries_topsoil!AK21*(Ultuna_topsoil_C_timeseries!AK21/100)*20*100+Ultuna_BD_timeseries_subsoil!AK21*(Ultuna_subsoil_C_timeseries!AK21/100)*(Ultuna_BD_ratio!AK21-1)*20*100</f>
        <v>42.5810840297058</v>
      </c>
      <c r="AL21" s="0" t="n">
        <f aca="false">Ultuna_BD_timeseries_topsoil!AL21*(Ultuna_topsoil_C_timeseries!AL21/100)*20*100+Ultuna_BD_timeseries_subsoil!AL21*(Ultuna_subsoil_C_timeseries!AL21/100)*(Ultuna_BD_ratio!AL21-1)*20*100</f>
        <v>42.4326369868417</v>
      </c>
      <c r="AM21" s="0" t="n">
        <f aca="false">Ultuna_BD_timeseries_topsoil!AM21*(Ultuna_topsoil_C_timeseries!AM21/100)*20*100+Ultuna_BD_timeseries_subsoil!AM21*(Ultuna_subsoil_C_timeseries!AM21/100)*(Ultuna_BD_ratio!AM21-1)*20*100</f>
        <v>42.2503834412465</v>
      </c>
      <c r="AN21" s="0" t="n">
        <f aca="false">Ultuna_BD_timeseries_topsoil!AN21*(Ultuna_topsoil_C_timeseries!AN21/100)*20*100+Ultuna_BD_timeseries_subsoil!AN21*(Ultuna_subsoil_C_timeseries!AN21/100)*(Ultuna_BD_ratio!AN21-1)*20*100</f>
        <v>40.1745883146336</v>
      </c>
      <c r="AO21" s="0" t="n">
        <f aca="false">Ultuna_BD_timeseries_topsoil!AO21*(Ultuna_topsoil_C_timeseries!AO21/100)*20*100+Ultuna_BD_timeseries_subsoil!AO21*(Ultuna_subsoil_C_timeseries!AO21/100)*(Ultuna_BD_ratio!AO21-1)*20*100</f>
        <v>38.1125623443262</v>
      </c>
      <c r="AP21" s="0" t="n">
        <f aca="false">Ultuna_BD_timeseries_topsoil!AP21*(Ultuna_topsoil_C_timeseries!AP21/100)*20*100+Ultuna_BD_timeseries_subsoil!AP21*(Ultuna_subsoil_C_timeseries!AP21/100)*(Ultuna_BD_ratio!AP21-1)*20*100</f>
        <v>39.7345429799266</v>
      </c>
      <c r="AQ21" s="0" t="n">
        <f aca="false">Ultuna_BD_timeseries_topsoil!AQ21*(Ultuna_topsoil_C_timeseries!AQ21/100)*20*100+Ultuna_BD_timeseries_subsoil!AQ21*(Ultuna_subsoil_C_timeseries!AQ21/100)*(Ultuna_BD_ratio!AQ21-1)*20*100</f>
        <v>41.3450042824614</v>
      </c>
      <c r="AR21" s="0" t="n">
        <f aca="false">Ultuna_BD_timeseries_topsoil!AR21*(Ultuna_topsoil_C_timeseries!AR21/100)*20*100+Ultuna_BD_timeseries_subsoil!AR21*(Ultuna_subsoil_C_timeseries!AR21/100)*(Ultuna_BD_ratio!AR21-1)*20*100</f>
        <v>41.8932044628364</v>
      </c>
      <c r="AS21" s="0" t="n">
        <f aca="false">Ultuna_BD_timeseries_topsoil!AS21*(Ultuna_topsoil_C_timeseries!AS21/100)*20*100+Ultuna_BD_timeseries_subsoil!AS21*(Ultuna_subsoil_C_timeseries!AS21/100)*(Ultuna_BD_ratio!AS21-1)*20*100</f>
        <v>42.2768337068907</v>
      </c>
      <c r="AT21" s="0" t="n">
        <f aca="false">Ultuna_BD_timeseries_topsoil!AT21*(Ultuna_topsoil_C_timeseries!AT21/100)*20*100+Ultuna_BD_timeseries_subsoil!AT21*(Ultuna_subsoil_C_timeseries!AT21/100)*(Ultuna_BD_ratio!AT21-1)*20*100</f>
        <v>41.2394497847138</v>
      </c>
      <c r="AU21" s="0" t="n">
        <f aca="false">Ultuna_BD_timeseries_topsoil!AU21*(Ultuna_topsoil_C_timeseries!AU21/100)*20*100+Ultuna_BD_timeseries_subsoil!AU21*(Ultuna_subsoil_C_timeseries!AU21/100)*(Ultuna_BD_ratio!AU21-1)*20*100</f>
        <v>40.2088578415411</v>
      </c>
      <c r="AV21" s="0" t="n">
        <f aca="false">Ultuna_BD_timeseries_topsoil!AV21*(Ultuna_topsoil_C_timeseries!AV21/100)*20*100+Ultuna_BD_timeseries_subsoil!AV21*(Ultuna_subsoil_C_timeseries!AV21/100)*(Ultuna_BD_ratio!AV21-1)*20*100</f>
        <v>39.6941903998735</v>
      </c>
      <c r="AW21" s="0" t="n">
        <f aca="false">Ultuna_BD_timeseries_topsoil!AW21*(Ultuna_topsoil_C_timeseries!AW21/100)*20*100+Ultuna_BD_timeseries_subsoil!AW21*(Ultuna_subsoil_C_timeseries!AW21/100)*(Ultuna_BD_ratio!AW21-1)*20*100</f>
        <v>39.2485260835174</v>
      </c>
      <c r="AX21" s="0" t="n">
        <f aca="false">Ultuna_BD_timeseries_topsoil!AX21*(Ultuna_topsoil_C_timeseries!AX21/100)*20*100+Ultuna_BD_timeseries_subsoil!AX21*(Ultuna_subsoil_C_timeseries!AX21/100)*(Ultuna_BD_ratio!AX21-1)*20*100</f>
        <v>38.8923781732218</v>
      </c>
      <c r="AY21" s="0" t="n">
        <f aca="false">Ultuna_BD_timeseries_topsoil!AY21*(Ultuna_topsoil_C_timeseries!AY21/100)*20*100+Ultuna_BD_timeseries_subsoil!AY21*(Ultuna_subsoil_C_timeseries!AY21/100)*(Ultuna_BD_ratio!AY21-1)*20*100</f>
        <v>38.656178172679</v>
      </c>
      <c r="AZ21" s="0" t="n">
        <f aca="false">Ultuna_BD_timeseries_topsoil!AZ21*(Ultuna_topsoil_C_timeseries!AZ21/100)*20*100+Ultuna_BD_timeseries_subsoil!AZ21*(Ultuna_subsoil_C_timeseries!AZ21/100)*(Ultuna_BD_ratio!AZ21-1)*20*100</f>
        <v>40.1313065518328</v>
      </c>
      <c r="BA21" s="0" t="n">
        <f aca="false">Ultuna_BD_timeseries_topsoil!BA21*(Ultuna_topsoil_C_timeseries!BA21/100)*20*100+Ultuna_BD_timeseries_subsoil!BA21*(Ultuna_subsoil_C_timeseries!BA21/100)*(Ultuna_BD_ratio!BA21-1)*20*100</f>
        <v>41.5955239823856</v>
      </c>
      <c r="BB21" s="0" t="n">
        <f aca="false">Ultuna_BD_timeseries_topsoil!BB21*(Ultuna_topsoil_C_timeseries!BB21/100)*20*100+Ultuna_BD_timeseries_subsoil!BB21*(Ultuna_subsoil_C_timeseries!BB21/100)*(Ultuna_BD_ratio!BB21-1)*20*100</f>
        <v>41.0711855752871</v>
      </c>
      <c r="BC21" s="0" t="n">
        <f aca="false">Ultuna_BD_timeseries_topsoil!BC21*(Ultuna_topsoil_C_timeseries!BC21/100)*20*100+Ultuna_BD_timeseries_subsoil!BC21*(Ultuna_subsoil_C_timeseries!BC21/100)*(Ultuna_BD_ratio!BC21-1)*20*100</f>
        <v>40.5501494470117</v>
      </c>
      <c r="BD21" s="0" t="n">
        <f aca="false">Ultuna_BD_timeseries_topsoil!BD21*(Ultuna_topsoil_C_timeseries!BD21/100)*20*100+Ultuna_BD_timeseries_subsoil!BD21*(Ultuna_subsoil_C_timeseries!BD21/100)*(Ultuna_BD_ratio!BD21-1)*20*100</f>
        <v>40.8153786572883</v>
      </c>
      <c r="BE21" s="0" t="n">
        <f aca="false">Ultuna_BD_timeseries_topsoil!BE21*(Ultuna_topsoil_C_timeseries!BE21/100)*20*100+Ultuna_BD_timeseries_subsoil!BE21*(Ultuna_subsoil_C_timeseries!BE21/100)*(Ultuna_BD_ratio!BE21-1)*20*100</f>
        <v>41.078241667992</v>
      </c>
      <c r="BF21" s="0" t="n">
        <f aca="false">Ultuna_BD_timeseries_topsoil!BF21*(Ultuna_topsoil_C_timeseries!BF21/100)*20*100+Ultuna_BD_timeseries_subsoil!BF21*(Ultuna_subsoil_C_timeseries!BF21/100)*(Ultuna_BD_ratio!BF21-1)*20*100</f>
        <v>40.561442990713</v>
      </c>
      <c r="BG21" s="0" t="n">
        <f aca="false">Ultuna_BD_timeseries_topsoil!BG21*(Ultuna_topsoil_C_timeseries!BG21/100)*20*100+Ultuna_BD_timeseries_subsoil!BG21*(Ultuna_subsoil_C_timeseries!BG21/100)*(Ultuna_BD_ratio!BG21-1)*20*100</f>
        <v>40.0479456752225</v>
      </c>
      <c r="BH21" s="0" t="n">
        <f aca="false">Ultuna_BD_timeseries_topsoil!BH21*(Ultuna_topsoil_C_timeseries!BH21/100)*20*100+Ultuna_BD_timeseries_subsoil!BH21*(Ultuna_subsoil_C_timeseries!BH21/100)*(Ultuna_BD_ratio!BH21-1)*20*100</f>
        <v>39.89388512889</v>
      </c>
      <c r="BI21" s="0" t="n">
        <f aca="false">Ultuna_BD_timeseries_topsoil!BI21*(Ultuna_topsoil_C_timeseries!BI21/100)*20*100+Ultuna_BD_timeseries_subsoil!BI21*(Ultuna_subsoil_C_timeseries!BI21/100)*(Ultuna_BD_ratio!BI21-1)*20*100</f>
        <v>39.7405094531836</v>
      </c>
      <c r="BJ21" s="0" t="n">
        <f aca="false">Ultuna_BD_timeseries_topsoil!BJ21*(Ultuna_topsoil_C_timeseries!BJ21/100)*20*100+Ultuna_BD_timeseries_subsoil!BJ21*(Ultuna_subsoil_C_timeseries!BJ21/100)*(Ultuna_BD_ratio!BJ21-1)*20*100</f>
        <v>39.4958555455832</v>
      </c>
      <c r="BK21" s="0" t="n">
        <f aca="false">Ultuna_BD_timeseries_topsoil!BK21*(Ultuna_topsoil_C_timeseries!BK21/100)*20*100+Ultuna_BD_timeseries_subsoil!BK21*(Ultuna_subsoil_C_timeseries!BK21/100)*(Ultuna_BD_ratio!BK21-1)*20*100</f>
        <v>39.1540424294987</v>
      </c>
    </row>
    <row r="22" customFormat="false" ht="14.4" hidden="false" customHeight="false" outlineLevel="0" collapsed="false">
      <c r="A22" s="0" t="str">
        <f aca="false">Ultuna_BD_timeseries_topsoil!A22</f>
        <v>F</v>
      </c>
      <c r="B22" s="0" t="n">
        <f aca="false">Ultuna_BD_timeseries_topsoil!B22*(Ultuna_topsoil_C_timeseries!B22/100)*20*100+Ultuna_BD_timeseries_subsoil!B22*(Ultuna_subsoil_C_timeseries!B22/100)*(Ultuna_BD_ratio!B22-1)*20*100</f>
        <v>44.928</v>
      </c>
      <c r="C22" s="0" t="n">
        <f aca="false">Ultuna_BD_timeseries_topsoil!C22*(Ultuna_topsoil_C_timeseries!C22/100)*20*100+Ultuna_BD_timeseries_subsoil!C22*(Ultuna_subsoil_C_timeseries!C22/100)*(Ultuna_BD_ratio!C22-1)*20*100</f>
        <v>44.0327021480558</v>
      </c>
      <c r="D22" s="0" t="n">
        <f aca="false">Ultuna_BD_timeseries_topsoil!D22*(Ultuna_topsoil_C_timeseries!D22/100)*20*100+Ultuna_BD_timeseries_subsoil!D22*(Ultuna_subsoil_C_timeseries!D22/100)*(Ultuna_BD_ratio!D22-1)*20*100</f>
        <v>44.5187836972316</v>
      </c>
      <c r="E22" s="0" t="n">
        <f aca="false">Ultuna_BD_timeseries_topsoil!E22*(Ultuna_topsoil_C_timeseries!E22/100)*20*100+Ultuna_BD_timeseries_subsoil!E22*(Ultuna_subsoil_C_timeseries!E22/100)*(Ultuna_BD_ratio!E22-1)*20*100</f>
        <v>44.9463465035022</v>
      </c>
      <c r="F22" s="0" t="n">
        <f aca="false">Ultuna_BD_timeseries_topsoil!F22*(Ultuna_topsoil_C_timeseries!F22/100)*20*100+Ultuna_BD_timeseries_subsoil!F22*(Ultuna_subsoil_C_timeseries!F22/100)*(Ultuna_BD_ratio!F22-1)*20*100</f>
        <v>45.3154924246523</v>
      </c>
      <c r="G22" s="0" t="n">
        <f aca="false">Ultuna_BD_timeseries_topsoil!G22*(Ultuna_topsoil_C_timeseries!G22/100)*20*100+Ultuna_BD_timeseries_subsoil!G22*(Ultuna_subsoil_C_timeseries!G22/100)*(Ultuna_BD_ratio!G22-1)*20*100</f>
        <v>45.6263233202834</v>
      </c>
      <c r="H22" s="0" t="n">
        <f aca="false">Ultuna_BD_timeseries_topsoil!H22*(Ultuna_topsoil_C_timeseries!H22/100)*20*100+Ultuna_BD_timeseries_subsoil!H22*(Ultuna_subsoil_C_timeseries!H22/100)*(Ultuna_BD_ratio!H22-1)*20*100</f>
        <v>45.8789410518166</v>
      </c>
      <c r="I22" s="0" t="n">
        <f aca="false">Ultuna_BD_timeseries_topsoil!I22*(Ultuna_topsoil_C_timeseries!I22/100)*20*100+Ultuna_BD_timeseries_subsoil!I22*(Ultuna_subsoil_C_timeseries!I22/100)*(Ultuna_BD_ratio!I22-1)*20*100</f>
        <v>46.0734474824995</v>
      </c>
      <c r="J22" s="0" t="n">
        <f aca="false">Ultuna_BD_timeseries_topsoil!J22*(Ultuna_topsoil_C_timeseries!J22/100)*20*100+Ultuna_BD_timeseries_subsoil!J22*(Ultuna_subsoil_C_timeseries!J22/100)*(Ultuna_BD_ratio!J22-1)*20*100</f>
        <v>46.2099444774117</v>
      </c>
      <c r="K22" s="0" t="n">
        <f aca="false">Ultuna_BD_timeseries_topsoil!K22*(Ultuna_topsoil_C_timeseries!K22/100)*20*100+Ultuna_BD_timeseries_subsoil!K22*(Ultuna_subsoil_C_timeseries!K22/100)*(Ultuna_BD_ratio!K22-1)*20*100</f>
        <v>46.2885339034693</v>
      </c>
      <c r="L22" s="0" t="n">
        <f aca="false">Ultuna_BD_timeseries_topsoil!L22*(Ultuna_topsoil_C_timeseries!L22/100)*20*100+Ultuna_BD_timeseries_subsoil!L22*(Ultuna_subsoil_C_timeseries!L22/100)*(Ultuna_BD_ratio!L22-1)*20*100</f>
        <v>46.3093176294306</v>
      </c>
      <c r="M22" s="0" t="n">
        <f aca="false">Ultuna_BD_timeseries_topsoil!M22*(Ultuna_topsoil_C_timeseries!M22/100)*20*100+Ultuna_BD_timeseries_subsoil!M22*(Ultuna_subsoil_C_timeseries!M22/100)*(Ultuna_BD_ratio!M22-1)*20*100</f>
        <v>46.2723975259014</v>
      </c>
      <c r="N22" s="0" t="n">
        <f aca="false">Ultuna_BD_timeseries_topsoil!N22*(Ultuna_topsoil_C_timeseries!N22/100)*20*100+Ultuna_BD_timeseries_subsoil!N22*(Ultuna_subsoil_C_timeseries!N22/100)*(Ultuna_BD_ratio!N22-1)*20*100</f>
        <v>46.1254408511823</v>
      </c>
      <c r="O22" s="0" t="n">
        <f aca="false">Ultuna_BD_timeseries_topsoil!O22*(Ultuna_topsoil_C_timeseries!O22/100)*20*100+Ultuna_BD_timeseries_subsoil!O22*(Ultuna_subsoil_C_timeseries!O22/100)*(Ultuna_BD_ratio!O22-1)*20*100</f>
        <v>45.8385823939121</v>
      </c>
      <c r="P22" s="0" t="n">
        <f aca="false">Ultuna_BD_timeseries_topsoil!P22*(Ultuna_topsoil_C_timeseries!P22/100)*20*100+Ultuna_BD_timeseries_subsoil!P22*(Ultuna_subsoil_C_timeseries!P22/100)*(Ultuna_BD_ratio!P22-1)*20*100</f>
        <v>45.4520974241095</v>
      </c>
      <c r="Q22" s="0" t="n">
        <f aca="false">Ultuna_BD_timeseries_topsoil!Q22*(Ultuna_topsoil_C_timeseries!Q22/100)*20*100+Ultuna_BD_timeseries_subsoil!Q22*(Ultuna_subsoil_C_timeseries!Q22/100)*(Ultuna_BD_ratio!Q22-1)*20*100</f>
        <v>45.0172900150847</v>
      </c>
      <c r="R22" s="0" t="n">
        <f aca="false">Ultuna_BD_timeseries_topsoil!R22*(Ultuna_topsoil_C_timeseries!R22/100)*20*100+Ultuna_BD_timeseries_subsoil!R22*(Ultuna_subsoil_C_timeseries!R22/100)*(Ultuna_BD_ratio!R22-1)*20*100</f>
        <v>44.6006124353317</v>
      </c>
      <c r="S22" s="0" t="n">
        <f aca="false">Ultuna_BD_timeseries_topsoil!S22*(Ultuna_topsoil_C_timeseries!S22/100)*20*100+Ultuna_BD_timeseries_subsoil!S22*(Ultuna_subsoil_C_timeseries!S22/100)*(Ultuna_BD_ratio!S22-1)*20*100</f>
        <v>44.2897799760939</v>
      </c>
      <c r="T22" s="0" t="n">
        <f aca="false">Ultuna_BD_timeseries_topsoil!T22*(Ultuna_topsoil_C_timeseries!T22/100)*20*100+Ultuna_BD_timeseries_subsoil!T22*(Ultuna_subsoil_C_timeseries!T22/100)*(Ultuna_BD_ratio!T22-1)*20*100</f>
        <v>44.203107940886</v>
      </c>
      <c r="U22" s="0" t="n">
        <f aca="false">Ultuna_BD_timeseries_topsoil!U22*(Ultuna_topsoil_C_timeseries!U22/100)*20*100+Ultuna_BD_timeseries_subsoil!U22*(Ultuna_subsoil_C_timeseries!U22/100)*(Ultuna_BD_ratio!U22-1)*20*100</f>
        <v>46.1864862008244</v>
      </c>
      <c r="V22" s="0" t="n">
        <f aca="false">Ultuna_BD_timeseries_topsoil!V22*(Ultuna_topsoil_C_timeseries!V22/100)*20*100+Ultuna_BD_timeseries_subsoil!V22*(Ultuna_subsoil_C_timeseries!V22/100)*(Ultuna_BD_ratio!V22-1)*20*100</f>
        <v>44.5077794593214</v>
      </c>
      <c r="W22" s="0" t="n">
        <f aca="false">Ultuna_BD_timeseries_topsoil!W22*(Ultuna_topsoil_C_timeseries!W22/100)*20*100+Ultuna_BD_timeseries_subsoil!W22*(Ultuna_subsoil_C_timeseries!W22/100)*(Ultuna_BD_ratio!W22-1)*20*100</f>
        <v>45.0250052032303</v>
      </c>
      <c r="X22" s="0" t="n">
        <f aca="false">Ultuna_BD_timeseries_topsoil!X22*(Ultuna_topsoil_C_timeseries!X22/100)*20*100+Ultuna_BD_timeseries_subsoil!X22*(Ultuna_subsoil_C_timeseries!X22/100)*(Ultuna_BD_ratio!X22-1)*20*100</f>
        <v>46.4351171065701</v>
      </c>
      <c r="Y22" s="0" t="n">
        <f aca="false">Ultuna_BD_timeseries_topsoil!Y22*(Ultuna_topsoil_C_timeseries!Y22/100)*20*100+Ultuna_BD_timeseries_subsoil!Y22*(Ultuna_subsoil_C_timeseries!Y22/100)*(Ultuna_BD_ratio!Y22-1)*20*100</f>
        <v>47.8433448809335</v>
      </c>
      <c r="Z22" s="0" t="n">
        <f aca="false">Ultuna_BD_timeseries_topsoil!Z22*(Ultuna_topsoil_C_timeseries!Z22/100)*20*100+Ultuna_BD_timeseries_subsoil!Z22*(Ultuna_subsoil_C_timeseries!Z22/100)*(Ultuna_BD_ratio!Z22-1)*20*100</f>
        <v>47.6210508206872</v>
      </c>
      <c r="AA22" s="0" t="n">
        <f aca="false">Ultuna_BD_timeseries_topsoil!AA22*(Ultuna_topsoil_C_timeseries!AA22/100)*20*100+Ultuna_BD_timeseries_subsoil!AA22*(Ultuna_subsoil_C_timeseries!AA22/100)*(Ultuna_BD_ratio!AA22-1)*20*100</f>
        <v>47.2732969031009</v>
      </c>
      <c r="AB22" s="0" t="n">
        <f aca="false">Ultuna_BD_timeseries_topsoil!AB22*(Ultuna_topsoil_C_timeseries!AB22/100)*20*100+Ultuna_BD_timeseries_subsoil!AB22*(Ultuna_subsoil_C_timeseries!AB22/100)*(Ultuna_BD_ratio!AB22-1)*20*100</f>
        <v>46.8477433876845</v>
      </c>
      <c r="AC22" s="0" t="n">
        <f aca="false">Ultuna_BD_timeseries_topsoil!AC22*(Ultuna_topsoil_C_timeseries!AC22/100)*20*100+Ultuna_BD_timeseries_subsoil!AC22*(Ultuna_subsoil_C_timeseries!AC22/100)*(Ultuna_BD_ratio!AC22-1)*20*100</f>
        <v>46.3707080825787</v>
      </c>
      <c r="AD22" s="0" t="n">
        <f aca="false">Ultuna_BD_timeseries_topsoil!AD22*(Ultuna_topsoil_C_timeseries!AD22/100)*20*100+Ultuna_BD_timeseries_subsoil!AD22*(Ultuna_subsoil_C_timeseries!AD22/100)*(Ultuna_BD_ratio!AD22-1)*20*100</f>
        <v>44.6574108226235</v>
      </c>
      <c r="AE22" s="0" t="n">
        <f aca="false">Ultuna_BD_timeseries_topsoil!AE22*(Ultuna_topsoil_C_timeseries!AE22/100)*20*100+Ultuna_BD_timeseries_subsoil!AE22*(Ultuna_subsoil_C_timeseries!AE22/100)*(Ultuna_BD_ratio!AE22-1)*20*100</f>
        <v>42.9459263405871</v>
      </c>
      <c r="AF22" s="0" t="n">
        <f aca="false">Ultuna_BD_timeseries_topsoil!AF22*(Ultuna_topsoil_C_timeseries!AF22/100)*20*100+Ultuna_BD_timeseries_subsoil!AF22*(Ultuna_subsoil_C_timeseries!AF22/100)*(Ultuna_BD_ratio!AF22-1)*20*100</f>
        <v>42.7847246604966</v>
      </c>
      <c r="AG22" s="0" t="n">
        <f aca="false">Ultuna_BD_timeseries_topsoil!AG22*(Ultuna_topsoil_C_timeseries!AG22/100)*20*100+Ultuna_BD_timeseries_subsoil!AG22*(Ultuna_subsoil_C_timeseries!AG22/100)*(Ultuna_BD_ratio!AG22-1)*20*100</f>
        <v>42.6391731096447</v>
      </c>
      <c r="AH22" s="0" t="n">
        <f aca="false">Ultuna_BD_timeseries_topsoil!AH22*(Ultuna_topsoil_C_timeseries!AH22/100)*20*100+Ultuna_BD_timeseries_subsoil!AH22*(Ultuna_subsoil_C_timeseries!AH22/100)*(Ultuna_BD_ratio!AH22-1)*20*100</f>
        <v>47.149142121935</v>
      </c>
      <c r="AI22" s="0" t="n">
        <f aca="false">Ultuna_BD_timeseries_topsoil!AI22*(Ultuna_topsoil_C_timeseries!AI22/100)*20*100+Ultuna_BD_timeseries_subsoil!AI22*(Ultuna_subsoil_C_timeseries!AI22/100)*(Ultuna_BD_ratio!AI22-1)*20*100</f>
        <v>51.6535432387297</v>
      </c>
      <c r="AJ22" s="0" t="n">
        <f aca="false">Ultuna_BD_timeseries_topsoil!AJ22*(Ultuna_topsoil_C_timeseries!AJ22/100)*20*100+Ultuna_BD_timeseries_subsoil!AJ22*(Ultuna_subsoil_C_timeseries!AJ22/100)*(Ultuna_BD_ratio!AJ22-1)*20*100</f>
        <v>50.2640244825135</v>
      </c>
      <c r="AK22" s="0" t="n">
        <f aca="false">Ultuna_BD_timeseries_topsoil!AK22*(Ultuna_topsoil_C_timeseries!AK22/100)*20*100+Ultuna_BD_timeseries_subsoil!AK22*(Ultuna_subsoil_C_timeseries!AK22/100)*(Ultuna_BD_ratio!AK22-1)*20*100</f>
        <v>48.5142110668962</v>
      </c>
      <c r="AL22" s="0" t="n">
        <f aca="false">Ultuna_BD_timeseries_topsoil!AL22*(Ultuna_topsoil_C_timeseries!AL22/100)*20*100+Ultuna_BD_timeseries_subsoil!AL22*(Ultuna_subsoil_C_timeseries!AL22/100)*(Ultuna_BD_ratio!AL22-1)*20*100</f>
        <v>46.1011450671277</v>
      </c>
      <c r="AM22" s="0" t="n">
        <f aca="false">Ultuna_BD_timeseries_topsoil!AM22*(Ultuna_topsoil_C_timeseries!AM22/100)*20*100+Ultuna_BD_timeseries_subsoil!AM22*(Ultuna_subsoil_C_timeseries!AM22/100)*(Ultuna_BD_ratio!AM22-1)*20*100</f>
        <v>43.6907375951279</v>
      </c>
      <c r="AN22" s="0" t="n">
        <f aca="false">Ultuna_BD_timeseries_topsoil!AN22*(Ultuna_topsoil_C_timeseries!AN22/100)*20*100+Ultuna_BD_timeseries_subsoil!AN22*(Ultuna_subsoil_C_timeseries!AN22/100)*(Ultuna_BD_ratio!AN22-1)*20*100</f>
        <v>43.958407229157</v>
      </c>
      <c r="AO22" s="0" t="n">
        <f aca="false">Ultuna_BD_timeseries_topsoil!AO22*(Ultuna_topsoil_C_timeseries!AO22/100)*20*100+Ultuna_BD_timeseries_subsoil!AO22*(Ultuna_subsoil_C_timeseries!AO22/100)*(Ultuna_BD_ratio!AO22-1)*20*100</f>
        <v>44.2255485357598</v>
      </c>
      <c r="AP22" s="0" t="n">
        <f aca="false">Ultuna_BD_timeseries_topsoil!AP22*(Ultuna_topsoil_C_timeseries!AP22/100)*20*100+Ultuna_BD_timeseries_subsoil!AP22*(Ultuna_subsoil_C_timeseries!AP22/100)*(Ultuna_BD_ratio!AP22-1)*20*100</f>
        <v>44.3726666342092</v>
      </c>
      <c r="AQ22" s="0" t="n">
        <f aca="false">Ultuna_BD_timeseries_topsoil!AQ22*(Ultuna_topsoil_C_timeseries!AQ22/100)*20*100+Ultuna_BD_timeseries_subsoil!AQ22*(Ultuna_subsoil_C_timeseries!AQ22/100)*(Ultuna_BD_ratio!AQ22-1)*20*100</f>
        <v>44.4771300847702</v>
      </c>
      <c r="AR22" s="0" t="n">
        <f aca="false">Ultuna_BD_timeseries_topsoil!AR22*(Ultuna_topsoil_C_timeseries!AR22/100)*20*100+Ultuna_BD_timeseries_subsoil!AR22*(Ultuna_subsoil_C_timeseries!AR22/100)*(Ultuna_BD_ratio!AR22-1)*20*100</f>
        <v>43.1976252438485</v>
      </c>
      <c r="AS22" s="0" t="n">
        <f aca="false">Ultuna_BD_timeseries_topsoil!AS22*(Ultuna_topsoil_C_timeseries!AS22/100)*20*100+Ultuna_BD_timeseries_subsoil!AS22*(Ultuna_subsoil_C_timeseries!AS22/100)*(Ultuna_BD_ratio!AS22-1)*20*100</f>
        <v>41.9194414665931</v>
      </c>
      <c r="AT22" s="0" t="n">
        <f aca="false">Ultuna_BD_timeseries_topsoil!AT22*(Ultuna_topsoil_C_timeseries!AT22/100)*20*100+Ultuna_BD_timeseries_subsoil!AT22*(Ultuna_subsoil_C_timeseries!AT22/100)*(Ultuna_BD_ratio!AT22-1)*20*100</f>
        <v>42.887507704529</v>
      </c>
      <c r="AU22" s="0" t="n">
        <f aca="false">Ultuna_BD_timeseries_topsoil!AU22*(Ultuna_topsoil_C_timeseries!AU22/100)*20*100+Ultuna_BD_timeseries_subsoil!AU22*(Ultuna_subsoil_C_timeseries!AU22/100)*(Ultuna_BD_ratio!AU22-1)*20*100</f>
        <v>43.8542116289472</v>
      </c>
      <c r="AV22" s="0" t="n">
        <f aca="false">Ultuna_BD_timeseries_topsoil!AV22*(Ultuna_topsoil_C_timeseries!AV22/100)*20*100+Ultuna_BD_timeseries_subsoil!AV22*(Ultuna_subsoil_C_timeseries!AV22/100)*(Ultuna_BD_ratio!AV22-1)*20*100</f>
        <v>43.5633816786374</v>
      </c>
      <c r="AW22" s="0" t="n">
        <f aca="false">Ultuna_BD_timeseries_topsoil!AW22*(Ultuna_topsoil_C_timeseries!AW22/100)*20*100+Ultuna_BD_timeseries_subsoil!AW22*(Ultuna_subsoil_C_timeseries!AW22/100)*(Ultuna_BD_ratio!AW22-1)*20*100</f>
        <v>43.1446678140147</v>
      </c>
      <c r="AX22" s="0" t="n">
        <f aca="false">Ultuna_BD_timeseries_topsoil!AX22*(Ultuna_topsoil_C_timeseries!AX22/100)*20*100+Ultuna_BD_timeseries_subsoil!AX22*(Ultuna_subsoil_C_timeseries!AX22/100)*(Ultuna_BD_ratio!AX22-1)*20*100</f>
        <v>42.7023567287079</v>
      </c>
      <c r="AY22" s="0" t="n">
        <f aca="false">Ultuna_BD_timeseries_topsoil!AY22*(Ultuna_topsoil_C_timeseries!AY22/100)*20*100+Ultuna_BD_timeseries_subsoil!AY22*(Ultuna_subsoil_C_timeseries!AY22/100)*(Ultuna_BD_ratio!AY22-1)*20*100</f>
        <v>42.2517713834283</v>
      </c>
      <c r="AZ22" s="0" t="n">
        <f aca="false">Ultuna_BD_timeseries_topsoil!AZ22*(Ultuna_topsoil_C_timeseries!AZ22/100)*20*100+Ultuna_BD_timeseries_subsoil!AZ22*(Ultuna_subsoil_C_timeseries!AZ22/100)*(Ultuna_BD_ratio!AZ22-1)*20*100</f>
        <v>41.7609817511565</v>
      </c>
      <c r="BA22" s="0" t="n">
        <f aca="false">Ultuna_BD_timeseries_topsoil!BA22*(Ultuna_topsoil_C_timeseries!BA22/100)*20*100+Ultuna_BD_timeseries_subsoil!BA22*(Ultuna_subsoil_C_timeseries!BA22/100)*(Ultuna_BD_ratio!BA22-1)*20*100</f>
        <v>41.2705802887694</v>
      </c>
      <c r="BB22" s="0" t="n">
        <f aca="false">Ultuna_BD_timeseries_topsoil!BB22*(Ultuna_topsoil_C_timeseries!BB22/100)*20*100+Ultuna_BD_timeseries_subsoil!BB22*(Ultuna_subsoil_C_timeseries!BB22/100)*(Ultuna_BD_ratio!BB22-1)*20*100</f>
        <v>41.9395527627891</v>
      </c>
      <c r="BC22" s="0" t="n">
        <f aca="false">Ultuna_BD_timeseries_topsoil!BC22*(Ultuna_topsoil_C_timeseries!BC22/100)*20*100+Ultuna_BD_timeseries_subsoil!BC22*(Ultuna_subsoil_C_timeseries!BC22/100)*(Ultuna_BD_ratio!BC22-1)*20*100</f>
        <v>42.607522260453</v>
      </c>
      <c r="BD22" s="0" t="n">
        <f aca="false">Ultuna_BD_timeseries_topsoil!BD22*(Ultuna_topsoil_C_timeseries!BD22/100)*20*100+Ultuna_BD_timeseries_subsoil!BD22*(Ultuna_subsoil_C_timeseries!BD22/100)*(Ultuna_BD_ratio!BD22-1)*20*100</f>
        <v>41.7542784651358</v>
      </c>
      <c r="BE22" s="0" t="n">
        <f aca="false">Ultuna_BD_timeseries_topsoil!BE22*(Ultuna_topsoil_C_timeseries!BE22/100)*20*100+Ultuna_BD_timeseries_subsoil!BE22*(Ultuna_subsoil_C_timeseries!BE22/100)*(Ultuna_BD_ratio!BE22-1)*20*100</f>
        <v>40.901862659369</v>
      </c>
      <c r="BF22" s="0" t="n">
        <f aca="false">Ultuna_BD_timeseries_topsoil!BF22*(Ultuna_topsoil_C_timeseries!BF22/100)*20*100+Ultuna_BD_timeseries_subsoil!BF22*(Ultuna_subsoil_C_timeseries!BF22/100)*(Ultuna_BD_ratio!BF22-1)*20*100</f>
        <v>41.4432867086684</v>
      </c>
      <c r="BG22" s="0" t="n">
        <f aca="false">Ultuna_BD_timeseries_topsoil!BG22*(Ultuna_topsoil_C_timeseries!BG22/100)*20*100+Ultuna_BD_timeseries_subsoil!BG22*(Ultuna_subsoil_C_timeseries!BG22/100)*(Ultuna_BD_ratio!BG22-1)*20*100</f>
        <v>41.9838623276846</v>
      </c>
      <c r="BH22" s="0" t="n">
        <f aca="false">Ultuna_BD_timeseries_topsoil!BH22*(Ultuna_topsoil_C_timeseries!BH22/100)*20*100+Ultuna_BD_timeseries_subsoil!BH22*(Ultuna_subsoil_C_timeseries!BH22/100)*(Ultuna_BD_ratio!BH22-1)*20*100</f>
        <v>42.1061905568217</v>
      </c>
      <c r="BI22" s="0" t="n">
        <f aca="false">Ultuna_BD_timeseries_topsoil!BI22*(Ultuna_topsoil_C_timeseries!BI22/100)*20*100+Ultuna_BD_timeseries_subsoil!BI22*(Ultuna_subsoil_C_timeseries!BI22/100)*(Ultuna_BD_ratio!BI22-1)*20*100</f>
        <v>42.2281755770875</v>
      </c>
      <c r="BJ22" s="0" t="n">
        <f aca="false">Ultuna_BD_timeseries_topsoil!BJ22*(Ultuna_topsoil_C_timeseries!BJ22/100)*20*100+Ultuna_BD_timeseries_subsoil!BJ22*(Ultuna_subsoil_C_timeseries!BJ22/100)*(Ultuna_BD_ratio!BJ22-1)*20*100</f>
        <v>42.7659155909727</v>
      </c>
      <c r="BK22" s="0" t="n">
        <f aca="false">Ultuna_BD_timeseries_topsoil!BK22*(Ultuna_topsoil_C_timeseries!BK22/100)*20*100+Ultuna_BD_timeseries_subsoil!BK22*(Ultuna_subsoil_C_timeseries!BK22/100)*(Ultuna_BD_ratio!BK22-1)*20*100</f>
        <v>44.0543692562566</v>
      </c>
    </row>
    <row r="23" customFormat="false" ht="14.4" hidden="false" customHeight="false" outlineLevel="0" collapsed="false">
      <c r="A23" s="0" t="str">
        <f aca="false">Ultuna_BD_timeseries_topsoil!A23</f>
        <v>F</v>
      </c>
      <c r="B23" s="0" t="n">
        <f aca="false">Ultuna_BD_timeseries_topsoil!B23*(Ultuna_topsoil_C_timeseries!B23/100)*20*100+Ultuna_BD_timeseries_subsoil!B23*(Ultuna_subsoil_C_timeseries!B23/100)*(Ultuna_BD_ratio!B23-1)*20*100</f>
        <v>43.488</v>
      </c>
      <c r="C23" s="0" t="n">
        <f aca="false">Ultuna_BD_timeseries_topsoil!C23*(Ultuna_topsoil_C_timeseries!C23/100)*20*100+Ultuna_BD_timeseries_subsoil!C23*(Ultuna_subsoil_C_timeseries!C23/100)*(Ultuna_BD_ratio!C23-1)*20*100</f>
        <v>43.7012897514024</v>
      </c>
      <c r="D23" s="0" t="n">
        <f aca="false">Ultuna_BD_timeseries_topsoil!D23*(Ultuna_topsoil_C_timeseries!D23/100)*20*100+Ultuna_BD_timeseries_subsoil!D23*(Ultuna_subsoil_C_timeseries!D23/100)*(Ultuna_BD_ratio!D23-1)*20*100</f>
        <v>43.9193079582463</v>
      </c>
      <c r="E23" s="0" t="n">
        <f aca="false">Ultuna_BD_timeseries_topsoil!E23*(Ultuna_topsoil_C_timeseries!E23/100)*20*100+Ultuna_BD_timeseries_subsoil!E23*(Ultuna_subsoil_C_timeseries!E23/100)*(Ultuna_BD_ratio!E23-1)*20*100</f>
        <v>44.1421939126992</v>
      </c>
      <c r="F23" s="0" t="n">
        <f aca="false">Ultuna_BD_timeseries_topsoil!F23*(Ultuna_topsoil_C_timeseries!F23/100)*20*100+Ultuna_BD_timeseries_subsoil!F23*(Ultuna_subsoil_C_timeseries!F23/100)*(Ultuna_BD_ratio!F23-1)*20*100</f>
        <v>44.3700933454209</v>
      </c>
      <c r="G23" s="0" t="n">
        <f aca="false">Ultuna_BD_timeseries_topsoil!G23*(Ultuna_topsoil_C_timeseries!G23/100)*20*100+Ultuna_BD_timeseries_subsoil!G23*(Ultuna_subsoil_C_timeseries!G23/100)*(Ultuna_BD_ratio!G23-1)*20*100</f>
        <v>44.6031587961339</v>
      </c>
      <c r="H23" s="0" t="n">
        <f aca="false">Ultuna_BD_timeseries_topsoil!H23*(Ultuna_topsoil_C_timeseries!H23/100)*20*100+Ultuna_BD_timeseries_subsoil!H23*(Ultuna_subsoil_C_timeseries!H23/100)*(Ultuna_BD_ratio!H23-1)*20*100</f>
        <v>44.8415500100131</v>
      </c>
      <c r="I23" s="0" t="n">
        <f aca="false">Ultuna_BD_timeseries_topsoil!I23*(Ultuna_topsoil_C_timeseries!I23/100)*20*100+Ultuna_BD_timeseries_subsoil!I23*(Ultuna_subsoil_C_timeseries!I23/100)*(Ultuna_BD_ratio!I23-1)*20*100</f>
        <v>45.0854343620222</v>
      </c>
      <c r="J23" s="0" t="n">
        <f aca="false">Ultuna_BD_timeseries_topsoil!J23*(Ultuna_topsoil_C_timeseries!J23/100)*20*100+Ultuna_BD_timeseries_subsoil!J23*(Ultuna_subsoil_C_timeseries!J23/100)*(Ultuna_BD_ratio!J23-1)*20*100</f>
        <v>45.3349873115192</v>
      </c>
      <c r="K23" s="0" t="n">
        <f aca="false">Ultuna_BD_timeseries_topsoil!K23*(Ultuna_topsoil_C_timeseries!K23/100)*20*100+Ultuna_BD_timeseries_subsoil!K23*(Ultuna_subsoil_C_timeseries!K23/100)*(Ultuna_BD_ratio!K23-1)*20*100</f>
        <v>45.5903928896812</v>
      </c>
      <c r="L23" s="0" t="n">
        <f aca="false">Ultuna_BD_timeseries_topsoil!L23*(Ultuna_topsoil_C_timeseries!L23/100)*20*100+Ultuna_BD_timeseries_subsoil!L23*(Ultuna_subsoil_C_timeseries!L23/100)*(Ultuna_BD_ratio!L23-1)*20*100</f>
        <v>45.8518442225434</v>
      </c>
      <c r="M23" s="0" t="n">
        <f aca="false">Ultuna_BD_timeseries_topsoil!M23*(Ultuna_topsoil_C_timeseries!M23/100)*20*100+Ultuna_BD_timeseries_subsoil!M23*(Ultuna_subsoil_C_timeseries!M23/100)*(Ultuna_BD_ratio!M23-1)*20*100</f>
        <v>46.119544092726</v>
      </c>
      <c r="N23" s="0" t="n">
        <f aca="false">Ultuna_BD_timeseries_topsoil!N23*(Ultuna_topsoil_C_timeseries!N23/100)*20*100+Ultuna_BD_timeseries_subsoil!N23*(Ultuna_subsoil_C_timeseries!N23/100)*(Ultuna_BD_ratio!N23-1)*20*100</f>
        <v>46.4017591945637</v>
      </c>
      <c r="O23" s="0" t="n">
        <f aca="false">Ultuna_BD_timeseries_topsoil!O23*(Ultuna_topsoil_C_timeseries!O23/100)*20*100+Ultuna_BD_timeseries_subsoil!O23*(Ultuna_subsoil_C_timeseries!O23/100)*(Ultuna_BD_ratio!O23-1)*20*100</f>
        <v>46.7021932110354</v>
      </c>
      <c r="P23" s="0" t="n">
        <f aca="false">Ultuna_BD_timeseries_topsoil!P23*(Ultuna_topsoil_C_timeseries!P23/100)*20*100+Ultuna_BD_timeseries_subsoil!P23*(Ultuna_subsoil_C_timeseries!P23/100)*(Ultuna_BD_ratio!P23-1)*20*100</f>
        <v>47.0138499319877</v>
      </c>
      <c r="Q23" s="0" t="n">
        <f aca="false">Ultuna_BD_timeseries_topsoil!Q23*(Ultuna_topsoil_C_timeseries!Q23/100)*20*100+Ultuna_BD_timeseries_subsoil!Q23*(Ultuna_subsoil_C_timeseries!Q23/100)*(Ultuna_BD_ratio!Q23-1)*20*100</f>
        <v>47.3292096455667</v>
      </c>
      <c r="R23" s="0" t="n">
        <f aca="false">Ultuna_BD_timeseries_topsoil!R23*(Ultuna_topsoil_C_timeseries!R23/100)*20*100+Ultuna_BD_timeseries_subsoil!R23*(Ultuna_subsoil_C_timeseries!R23/100)*(Ultuna_BD_ratio!R23-1)*20*100</f>
        <v>47.6401727349038</v>
      </c>
      <c r="S23" s="0" t="n">
        <f aca="false">Ultuna_BD_timeseries_topsoil!S23*(Ultuna_topsoil_C_timeseries!S23/100)*20*100+Ultuna_BD_timeseries_subsoil!S23*(Ultuna_subsoil_C_timeseries!S23/100)*(Ultuna_BD_ratio!S23-1)*20*100</f>
        <v>47.9379958214347</v>
      </c>
      <c r="T23" s="0" t="n">
        <f aca="false">Ultuna_BD_timeseries_topsoil!T23*(Ultuna_topsoil_C_timeseries!T23/100)*20*100+Ultuna_BD_timeseries_subsoil!T23*(Ultuna_subsoil_C_timeseries!T23/100)*(Ultuna_BD_ratio!T23-1)*20*100</f>
        <v>48.2132192798942</v>
      </c>
      <c r="U23" s="0" t="n">
        <f aca="false">Ultuna_BD_timeseries_topsoil!U23*(Ultuna_topsoil_C_timeseries!U23/100)*20*100+Ultuna_BD_timeseries_subsoil!U23*(Ultuna_subsoil_C_timeseries!U23/100)*(Ultuna_BD_ratio!U23-1)*20*100</f>
        <v>48.4693096140235</v>
      </c>
      <c r="V23" s="0" t="n">
        <f aca="false">Ultuna_BD_timeseries_topsoil!V23*(Ultuna_topsoil_C_timeseries!V23/100)*20*100+Ultuna_BD_timeseries_subsoil!V23*(Ultuna_subsoil_C_timeseries!V23/100)*(Ultuna_BD_ratio!V23-1)*20*100</f>
        <v>45.6032462507369</v>
      </c>
      <c r="W23" s="0" t="n">
        <f aca="false">Ultuna_BD_timeseries_topsoil!W23*(Ultuna_topsoil_C_timeseries!W23/100)*20*100+Ultuna_BD_timeseries_subsoil!W23*(Ultuna_subsoil_C_timeseries!W23/100)*(Ultuna_BD_ratio!W23-1)*20*100</f>
        <v>46.7706389748161</v>
      </c>
      <c r="X23" s="0" t="n">
        <f aca="false">Ultuna_BD_timeseries_topsoil!X23*(Ultuna_topsoil_C_timeseries!X23/100)*20*100+Ultuna_BD_timeseries_subsoil!X23*(Ultuna_subsoil_C_timeseries!X23/100)*(Ultuna_BD_ratio!X23-1)*20*100</f>
        <v>47.0994155159205</v>
      </c>
      <c r="Y23" s="0" t="n">
        <f aca="false">Ultuna_BD_timeseries_topsoil!Y23*(Ultuna_topsoil_C_timeseries!Y23/100)*20*100+Ultuna_BD_timeseries_subsoil!Y23*(Ultuna_subsoil_C_timeseries!Y23/100)*(Ultuna_BD_ratio!Y23-1)*20*100</f>
        <v>47.2869633608935</v>
      </c>
      <c r="Z23" s="0" t="n">
        <f aca="false">Ultuna_BD_timeseries_topsoil!Z23*(Ultuna_topsoil_C_timeseries!Z23/100)*20*100+Ultuna_BD_timeseries_subsoil!Z23*(Ultuna_subsoil_C_timeseries!Z23/100)*(Ultuna_BD_ratio!Z23-1)*20*100</f>
        <v>47.1284763316518</v>
      </c>
      <c r="AA23" s="0" t="n">
        <f aca="false">Ultuna_BD_timeseries_topsoil!AA23*(Ultuna_topsoil_C_timeseries!AA23/100)*20*100+Ultuna_BD_timeseries_subsoil!AA23*(Ultuna_subsoil_C_timeseries!AA23/100)*(Ultuna_BD_ratio!AA23-1)*20*100</f>
        <v>46.8221538218559</v>
      </c>
      <c r="AB23" s="0" t="n">
        <f aca="false">Ultuna_BD_timeseries_topsoil!AB23*(Ultuna_topsoil_C_timeseries!AB23/100)*20*100+Ultuna_BD_timeseries_subsoil!AB23*(Ultuna_subsoil_C_timeseries!AB23/100)*(Ultuna_BD_ratio!AB23-1)*20*100</f>
        <v>46.4819086657516</v>
      </c>
      <c r="AC23" s="0" t="n">
        <f aca="false">Ultuna_BD_timeseries_topsoil!AC23*(Ultuna_topsoil_C_timeseries!AC23/100)*20*100+Ultuna_BD_timeseries_subsoil!AC23*(Ultuna_subsoil_C_timeseries!AC23/100)*(Ultuna_BD_ratio!AC23-1)*20*100</f>
        <v>46.1294781847228</v>
      </c>
      <c r="AD23" s="0" t="n">
        <f aca="false">Ultuna_BD_timeseries_topsoil!AD23*(Ultuna_topsoil_C_timeseries!AD23/100)*20*100+Ultuna_BD_timeseries_subsoil!AD23*(Ultuna_subsoil_C_timeseries!AD23/100)*(Ultuna_BD_ratio!AD23-1)*20*100</f>
        <v>45.7079005402933</v>
      </c>
      <c r="AE23" s="0" t="n">
        <f aca="false">Ultuna_BD_timeseries_topsoil!AE23*(Ultuna_topsoil_C_timeseries!AE23/100)*20*100+Ultuna_BD_timeseries_subsoil!AE23*(Ultuna_subsoil_C_timeseries!AE23/100)*(Ultuna_BD_ratio!AE23-1)*20*100</f>
        <v>45.2884245850468</v>
      </c>
      <c r="AF23" s="0" t="n">
        <f aca="false">Ultuna_BD_timeseries_topsoil!AF23*(Ultuna_topsoil_C_timeseries!AF23/100)*20*100+Ultuna_BD_timeseries_subsoil!AF23*(Ultuna_subsoil_C_timeseries!AF23/100)*(Ultuna_BD_ratio!AF23-1)*20*100</f>
        <v>45.5137903035347</v>
      </c>
      <c r="AG23" s="0" t="n">
        <f aca="false">Ultuna_BD_timeseries_topsoil!AG23*(Ultuna_topsoil_C_timeseries!AG23/100)*20*100+Ultuna_BD_timeseries_subsoil!AG23*(Ultuna_subsoil_C_timeseries!AG23/100)*(Ultuna_BD_ratio!AG23-1)*20*100</f>
        <v>45.8078824580233</v>
      </c>
      <c r="AH23" s="0" t="n">
        <f aca="false">Ultuna_BD_timeseries_topsoil!AH23*(Ultuna_topsoil_C_timeseries!AH23/100)*20*100+Ultuna_BD_timeseries_subsoil!AH23*(Ultuna_subsoil_C_timeseries!AH23/100)*(Ultuna_BD_ratio!AH23-1)*20*100</f>
        <v>47.8205671847706</v>
      </c>
      <c r="AI23" s="0" t="n">
        <f aca="false">Ultuna_BD_timeseries_topsoil!AI23*(Ultuna_topsoil_C_timeseries!AI23/100)*20*100+Ultuna_BD_timeseries_subsoil!AI23*(Ultuna_subsoil_C_timeseries!AI23/100)*(Ultuna_BD_ratio!AI23-1)*20*100</f>
        <v>49.8251323429536</v>
      </c>
      <c r="AJ23" s="0" t="n">
        <f aca="false">Ultuna_BD_timeseries_topsoil!AJ23*(Ultuna_topsoil_C_timeseries!AJ23/100)*20*100+Ultuna_BD_timeseries_subsoil!AJ23*(Ultuna_subsoil_C_timeseries!AJ23/100)*(Ultuna_BD_ratio!AJ23-1)*20*100</f>
        <v>49.8115423494962</v>
      </c>
      <c r="AK23" s="0" t="n">
        <f aca="false">Ultuna_BD_timeseries_topsoil!AK23*(Ultuna_topsoil_C_timeseries!AK23/100)*20*100+Ultuna_BD_timeseries_subsoil!AK23*(Ultuna_subsoil_C_timeseries!AK23/100)*(Ultuna_BD_ratio!AK23-1)*20*100</f>
        <v>49.7875442699072</v>
      </c>
      <c r="AL23" s="0" t="n">
        <f aca="false">Ultuna_BD_timeseries_topsoil!AL23*(Ultuna_topsoil_C_timeseries!AL23/100)*20*100+Ultuna_BD_timeseries_subsoil!AL23*(Ultuna_subsoil_C_timeseries!AL23/100)*(Ultuna_BD_ratio!AL23-1)*20*100</f>
        <v>47.2272132431836</v>
      </c>
      <c r="AM23" s="0" t="n">
        <f aca="false">Ultuna_BD_timeseries_topsoil!AM23*(Ultuna_topsoil_C_timeseries!AM23/100)*20*100+Ultuna_BD_timeseries_subsoil!AM23*(Ultuna_subsoil_C_timeseries!AM23/100)*(Ultuna_BD_ratio!AM23-1)*20*100</f>
        <v>44.678023022056</v>
      </c>
      <c r="AN23" s="0" t="n">
        <f aca="false">Ultuna_BD_timeseries_topsoil!AN23*(Ultuna_topsoil_C_timeseries!AN23/100)*20*100+Ultuna_BD_timeseries_subsoil!AN23*(Ultuna_subsoil_C_timeseries!AN23/100)*(Ultuna_BD_ratio!AN23-1)*20*100</f>
        <v>43.9123628683332</v>
      </c>
      <c r="AO23" s="0" t="n">
        <f aca="false">Ultuna_BD_timeseries_topsoil!AO23*(Ultuna_topsoil_C_timeseries!AO23/100)*20*100+Ultuna_BD_timeseries_subsoil!AO23*(Ultuna_subsoil_C_timeseries!AO23/100)*(Ultuna_BD_ratio!AO23-1)*20*100</f>
        <v>43.3354853387482</v>
      </c>
      <c r="AP23" s="0" t="n">
        <f aca="false">Ultuna_BD_timeseries_topsoil!AP23*(Ultuna_topsoil_C_timeseries!AP23/100)*20*100+Ultuna_BD_timeseries_subsoil!AP23*(Ultuna_subsoil_C_timeseries!AP23/100)*(Ultuna_BD_ratio!AP23-1)*20*100</f>
        <v>44.9242364655161</v>
      </c>
      <c r="AQ23" s="0" t="n">
        <f aca="false">Ultuna_BD_timeseries_topsoil!AQ23*(Ultuna_topsoil_C_timeseries!AQ23/100)*20*100+Ultuna_BD_timeseries_subsoil!AQ23*(Ultuna_subsoil_C_timeseries!AQ23/100)*(Ultuna_BD_ratio!AQ23-1)*20*100</f>
        <v>46.5065354864616</v>
      </c>
      <c r="AR23" s="0" t="n">
        <f aca="false">Ultuna_BD_timeseries_topsoil!AR23*(Ultuna_topsoil_C_timeseries!AR23/100)*20*100+Ultuna_BD_timeseries_subsoil!AR23*(Ultuna_subsoil_C_timeseries!AR23/100)*(Ultuna_BD_ratio!AR23-1)*20*100</f>
        <v>46.3783334044217</v>
      </c>
      <c r="AS23" s="0" t="n">
        <f aca="false">Ultuna_BD_timeseries_topsoil!AS23*(Ultuna_topsoil_C_timeseries!AS23/100)*20*100+Ultuna_BD_timeseries_subsoil!AS23*(Ultuna_subsoil_C_timeseries!AS23/100)*(Ultuna_BD_ratio!AS23-1)*20*100</f>
        <v>46.2246931914139</v>
      </c>
      <c r="AT23" s="0" t="n">
        <f aca="false">Ultuna_BD_timeseries_topsoil!AT23*(Ultuna_topsoil_C_timeseries!AT23/100)*20*100+Ultuna_BD_timeseries_subsoil!AT23*(Ultuna_subsoil_C_timeseries!AT23/100)*(Ultuna_BD_ratio!AT23-1)*20*100</f>
        <v>44.7698644842615</v>
      </c>
      <c r="AU23" s="0" t="n">
        <f aca="false">Ultuna_BD_timeseries_topsoil!AU23*(Ultuna_topsoil_C_timeseries!AU23/100)*20*100+Ultuna_BD_timeseries_subsoil!AU23*(Ultuna_subsoil_C_timeseries!AU23/100)*(Ultuna_BD_ratio!AU23-1)*20*100</f>
        <v>43.3216062735368</v>
      </c>
      <c r="AV23" s="0" t="n">
        <f aca="false">Ultuna_BD_timeseries_topsoil!AV23*(Ultuna_topsoil_C_timeseries!AV23/100)*20*100+Ultuna_BD_timeseries_subsoil!AV23*(Ultuna_subsoil_C_timeseries!AV23/100)*(Ultuna_BD_ratio!AV23-1)*20*100</f>
        <v>42.3322928695321</v>
      </c>
      <c r="AW23" s="0" t="n">
        <f aca="false">Ultuna_BD_timeseries_topsoil!AW23*(Ultuna_topsoil_C_timeseries!AW23/100)*20*100+Ultuna_BD_timeseries_subsoil!AW23*(Ultuna_subsoil_C_timeseries!AW23/100)*(Ultuna_BD_ratio!AW23-1)*20*100</f>
        <v>41.437256967466</v>
      </c>
      <c r="AX23" s="0" t="n">
        <f aca="false">Ultuna_BD_timeseries_topsoil!AX23*(Ultuna_topsoil_C_timeseries!AX23/100)*20*100+Ultuna_BD_timeseries_subsoil!AX23*(Ultuna_subsoil_C_timeseries!AX23/100)*(Ultuna_BD_ratio!AX23-1)*20*100</f>
        <v>40.6977581531202</v>
      </c>
      <c r="AY23" s="0" t="n">
        <f aca="false">Ultuna_BD_timeseries_topsoil!AY23*(Ultuna_topsoil_C_timeseries!AY23/100)*20*100+Ultuna_BD_timeseries_subsoil!AY23*(Ultuna_subsoil_C_timeseries!AY23/100)*(Ultuna_BD_ratio!AY23-1)*20*100</f>
        <v>40.2484188862644</v>
      </c>
      <c r="AZ23" s="0" t="n">
        <f aca="false">Ultuna_BD_timeseries_topsoil!AZ23*(Ultuna_topsoil_C_timeseries!AZ23/100)*20*100+Ultuna_BD_timeseries_subsoil!AZ23*(Ultuna_subsoil_C_timeseries!AZ23/100)*(Ultuna_BD_ratio!AZ23-1)*20*100</f>
        <v>42.7089556660796</v>
      </c>
      <c r="BA23" s="0" t="n">
        <f aca="false">Ultuna_BD_timeseries_topsoil!BA23*(Ultuna_topsoil_C_timeseries!BA23/100)*20*100+Ultuna_BD_timeseries_subsoil!BA23*(Ultuna_subsoil_C_timeseries!BA23/100)*(Ultuna_BD_ratio!BA23-1)*20*100</f>
        <v>45.1590831399454</v>
      </c>
      <c r="BB23" s="0" t="n">
        <f aca="false">Ultuna_BD_timeseries_topsoil!BB23*(Ultuna_topsoil_C_timeseries!BB23/100)*20*100+Ultuna_BD_timeseries_subsoil!BB23*(Ultuna_subsoil_C_timeseries!BB23/100)*(Ultuna_BD_ratio!BB23-1)*20*100</f>
        <v>44.2768425249982</v>
      </c>
      <c r="BC23" s="0" t="n">
        <f aca="false">Ultuna_BD_timeseries_topsoil!BC23*(Ultuna_topsoil_C_timeseries!BC23/100)*20*100+Ultuna_BD_timeseries_subsoil!BC23*(Ultuna_subsoil_C_timeseries!BC23/100)*(Ultuna_BD_ratio!BC23-1)*20*100</f>
        <v>43.3987540936943</v>
      </c>
      <c r="BD23" s="0" t="n">
        <f aca="false">Ultuna_BD_timeseries_topsoil!BD23*(Ultuna_topsoil_C_timeseries!BD23/100)*20*100+Ultuna_BD_timeseries_subsoil!BD23*(Ultuna_subsoil_C_timeseries!BD23/100)*(Ultuna_BD_ratio!BD23-1)*20*100</f>
        <v>43.0609011902362</v>
      </c>
      <c r="BE23" s="0" t="n">
        <f aca="false">Ultuna_BD_timeseries_topsoil!BE23*(Ultuna_topsoil_C_timeseries!BE23/100)*20*100+Ultuna_BD_timeseries_subsoil!BE23*(Ultuna_subsoil_C_timeseries!BE23/100)*(Ultuna_BD_ratio!BE23-1)*20*100</f>
        <v>42.8106906565575</v>
      </c>
      <c r="BF23" s="0" t="n">
        <f aca="false">Ultuna_BD_timeseries_topsoil!BF23*(Ultuna_topsoil_C_timeseries!BF23/100)*20*100+Ultuna_BD_timeseries_subsoil!BF23*(Ultuna_subsoil_C_timeseries!BF23/100)*(Ultuna_BD_ratio!BF23-1)*20*100</f>
        <v>43.966853085995</v>
      </c>
      <c r="BG23" s="0" t="n">
        <f aca="false">Ultuna_BD_timeseries_topsoil!BG23*(Ultuna_topsoil_C_timeseries!BG23/100)*20*100+Ultuna_BD_timeseries_subsoil!BG23*(Ultuna_subsoil_C_timeseries!BG23/100)*(Ultuna_BD_ratio!BG23-1)*20*100</f>
        <v>45.1181901278923</v>
      </c>
      <c r="BH23" s="0" t="n">
        <f aca="false">Ultuna_BD_timeseries_topsoil!BH23*(Ultuna_topsoil_C_timeseries!BH23/100)*20*100+Ultuna_BD_timeseries_subsoil!BH23*(Ultuna_subsoil_C_timeseries!BH23/100)*(Ultuna_BD_ratio!BH23-1)*20*100</f>
        <v>43.8410944556417</v>
      </c>
      <c r="BI23" s="0" t="n">
        <f aca="false">Ultuna_BD_timeseries_topsoil!BI23*(Ultuna_topsoil_C_timeseries!BI23/100)*20*100+Ultuna_BD_timeseries_subsoil!BI23*(Ultuna_subsoil_C_timeseries!BI23/100)*(Ultuna_BD_ratio!BI23-1)*20*100</f>
        <v>42.5699357043425</v>
      </c>
      <c r="BJ23" s="0" t="n">
        <f aca="false">Ultuna_BD_timeseries_topsoil!BJ23*(Ultuna_topsoil_C_timeseries!BJ23/100)*20*100+Ultuna_BD_timeseries_subsoil!BJ23*(Ultuna_subsoil_C_timeseries!BJ23/100)*(Ultuna_BD_ratio!BJ23-1)*20*100</f>
        <v>43.2721468103688</v>
      </c>
      <c r="BK23" s="0" t="n">
        <f aca="false">Ultuna_BD_timeseries_topsoil!BK23*(Ultuna_topsoil_C_timeseries!BK23/100)*20*100+Ultuna_BD_timeseries_subsoil!BK23*(Ultuna_subsoil_C_timeseries!BK23/100)*(Ultuna_BD_ratio!BK23-1)*20*100</f>
        <v>45.5952001822253</v>
      </c>
    </row>
    <row r="24" customFormat="false" ht="14.4" hidden="false" customHeight="false" outlineLevel="0" collapsed="false">
      <c r="A24" s="0" t="str">
        <f aca="false">Ultuna_BD_timeseries_topsoil!A24</f>
        <v>F</v>
      </c>
      <c r="B24" s="0" t="n">
        <f aca="false">Ultuna_BD_timeseries_topsoil!B24*(Ultuna_topsoil_C_timeseries!B24/100)*20*100+Ultuna_BD_timeseries_subsoil!B24*(Ultuna_subsoil_C_timeseries!B24/100)*(Ultuna_BD_ratio!B24-1)*20*100</f>
        <v>44.064</v>
      </c>
      <c r="C24" s="0" t="n">
        <f aca="false">Ultuna_BD_timeseries_topsoil!C24*(Ultuna_topsoil_C_timeseries!C24/100)*20*100+Ultuna_BD_timeseries_subsoil!C24*(Ultuna_subsoil_C_timeseries!C24/100)*(Ultuna_BD_ratio!C24-1)*20*100</f>
        <v>43.9246068244187</v>
      </c>
      <c r="D24" s="0" t="n">
        <f aca="false">Ultuna_BD_timeseries_topsoil!D24*(Ultuna_topsoil_C_timeseries!D24/100)*20*100+Ultuna_BD_timeseries_subsoil!D24*(Ultuna_subsoil_C_timeseries!D24/100)*(Ultuna_BD_ratio!D24-1)*20*100</f>
        <v>44.3268543504801</v>
      </c>
      <c r="E24" s="0" t="n">
        <f aca="false">Ultuna_BD_timeseries_topsoil!E24*(Ultuna_topsoil_C_timeseries!E24/100)*20*100+Ultuna_BD_timeseries_subsoil!E24*(Ultuna_subsoil_C_timeseries!E24/100)*(Ultuna_BD_ratio!E24-1)*20*100</f>
        <v>44.694722451793</v>
      </c>
      <c r="F24" s="0" t="n">
        <f aca="false">Ultuna_BD_timeseries_topsoil!F24*(Ultuna_topsoil_C_timeseries!F24/100)*20*100+Ultuna_BD_timeseries_subsoil!F24*(Ultuna_subsoil_C_timeseries!F24/100)*(Ultuna_BD_ratio!F24-1)*20*100</f>
        <v>45.0281910019185</v>
      </c>
      <c r="G24" s="0" t="n">
        <f aca="false">Ultuna_BD_timeseries_topsoil!G24*(Ultuna_topsoil_C_timeseries!G24/100)*20*100+Ultuna_BD_timeseries_subsoil!G24*(Ultuna_subsoil_C_timeseries!G24/100)*(Ultuna_BD_ratio!G24-1)*20*100</f>
        <v>45.3272398743699</v>
      </c>
      <c r="H24" s="0" t="n">
        <f aca="false">Ultuna_BD_timeseries_topsoil!H24*(Ultuna_topsoil_C_timeseries!H24/100)*20*100+Ultuna_BD_timeseries_subsoil!H24*(Ultuna_subsoil_C_timeseries!H24/100)*(Ultuna_BD_ratio!H24-1)*20*100</f>
        <v>45.5918489426133</v>
      </c>
      <c r="I24" s="0" t="n">
        <f aca="false">Ultuna_BD_timeseries_topsoil!I24*(Ultuna_topsoil_C_timeseries!I24/100)*20*100+Ultuna_BD_timeseries_subsoil!I24*(Ultuna_subsoil_C_timeseries!I24/100)*(Ultuna_BD_ratio!I24-1)*20*100</f>
        <v>45.8219980800667</v>
      </c>
      <c r="J24" s="0" t="n">
        <f aca="false">Ultuna_BD_timeseries_topsoil!J24*(Ultuna_topsoil_C_timeseries!J24/100)*20*100+Ultuna_BD_timeseries_subsoil!J24*(Ultuna_subsoil_C_timeseries!J24/100)*(Ultuna_BD_ratio!J24-1)*20*100</f>
        <v>46.0176671601011</v>
      </c>
      <c r="K24" s="0" t="n">
        <f aca="false">Ultuna_BD_timeseries_topsoil!K24*(Ultuna_topsoil_C_timeseries!K24/100)*20*100+Ultuna_BD_timeseries_subsoil!K24*(Ultuna_subsoil_C_timeseries!K24/100)*(Ultuna_BD_ratio!K24-1)*20*100</f>
        <v>46.1788360560396</v>
      </c>
      <c r="L24" s="0" t="n">
        <f aca="false">Ultuna_BD_timeseries_topsoil!L24*(Ultuna_topsoil_C_timeseries!L24/100)*20*100+Ultuna_BD_timeseries_subsoil!L24*(Ultuna_subsoil_C_timeseries!L24/100)*(Ultuna_BD_ratio!L24-1)*20*100</f>
        <v>46.3054846411576</v>
      </c>
      <c r="M24" s="0" t="n">
        <f aca="false">Ultuna_BD_timeseries_topsoil!M24*(Ultuna_topsoil_C_timeseries!M24/100)*20*100+Ultuna_BD_timeseries_subsoil!M24*(Ultuna_subsoil_C_timeseries!M24/100)*(Ultuna_BD_ratio!M24-1)*20*100</f>
        <v>46.3975927886834</v>
      </c>
      <c r="N24" s="0" t="n">
        <f aca="false">Ultuna_BD_timeseries_topsoil!N24*(Ultuna_topsoil_C_timeseries!N24/100)*20*100+Ultuna_BD_timeseries_subsoil!N24*(Ultuna_subsoil_C_timeseries!N24/100)*(Ultuna_BD_ratio!N24-1)*20*100</f>
        <v>46.4703057197261</v>
      </c>
      <c r="O24" s="0" t="n">
        <f aca="false">Ultuna_BD_timeseries_topsoil!O24*(Ultuna_topsoil_C_timeseries!O24/100)*20*100+Ultuna_BD_timeseries_subsoil!O24*(Ultuna_subsoil_C_timeseries!O24/100)*(Ultuna_BD_ratio!O24-1)*20*100</f>
        <v>46.5379811103936</v>
      </c>
      <c r="P24" s="0" t="n">
        <f aca="false">Ultuna_BD_timeseries_topsoil!P24*(Ultuna_topsoil_C_timeseries!P24/100)*20*100+Ultuna_BD_timeseries_subsoil!P24*(Ultuna_subsoil_C_timeseries!P24/100)*(Ultuna_BD_ratio!P24-1)*20*100</f>
        <v>46.5990482107334</v>
      </c>
      <c r="Q24" s="0" t="n">
        <f aca="false">Ultuna_BD_timeseries_topsoil!Q24*(Ultuna_topsoil_C_timeseries!Q24/100)*20*100+Ultuna_BD_timeseries_subsoil!Q24*(Ultuna_subsoil_C_timeseries!Q24/100)*(Ultuna_BD_ratio!Q24-1)*20*100</f>
        <v>46.6512190261144</v>
      </c>
      <c r="R24" s="0" t="n">
        <f aca="false">Ultuna_BD_timeseries_topsoil!R24*(Ultuna_topsoil_C_timeseries!R24/100)*20*100+Ultuna_BD_timeseries_subsoil!R24*(Ultuna_subsoil_C_timeseries!R24/100)*(Ultuna_BD_ratio!R24-1)*20*100</f>
        <v>46.6910261900152</v>
      </c>
      <c r="S24" s="0" t="n">
        <f aca="false">Ultuna_BD_timeseries_topsoil!S24*(Ultuna_topsoil_C_timeseries!S24/100)*20*100+Ultuna_BD_timeseries_subsoil!S24*(Ultuna_subsoil_C_timeseries!S24/100)*(Ultuna_BD_ratio!S24-1)*20*100</f>
        <v>46.7129506799584</v>
      </c>
      <c r="T24" s="0" t="n">
        <f aca="false">Ultuna_BD_timeseries_topsoil!T24*(Ultuna_topsoil_C_timeseries!T24/100)*20*100+Ultuna_BD_timeseries_subsoil!T24*(Ultuna_subsoil_C_timeseries!T24/100)*(Ultuna_BD_ratio!T24-1)*20*100</f>
        <v>46.7076409438091</v>
      </c>
      <c r="U24" s="0" t="n">
        <f aca="false">Ultuna_BD_timeseries_topsoil!U24*(Ultuna_topsoil_C_timeseries!U24/100)*20*100+Ultuna_BD_timeseries_subsoil!U24*(Ultuna_subsoil_C_timeseries!U24/100)*(Ultuna_BD_ratio!U24-1)*20*100</f>
        <v>44.3983179189435</v>
      </c>
      <c r="V24" s="0" t="n">
        <f aca="false">Ultuna_BD_timeseries_topsoil!V24*(Ultuna_topsoil_C_timeseries!V24/100)*20*100+Ultuna_BD_timeseries_subsoil!V24*(Ultuna_subsoil_C_timeseries!V24/100)*(Ultuna_BD_ratio!V24-1)*20*100</f>
        <v>43.1038307096143</v>
      </c>
      <c r="W24" s="0" t="n">
        <f aca="false">Ultuna_BD_timeseries_topsoil!W24*(Ultuna_topsoil_C_timeseries!W24/100)*20*100+Ultuna_BD_timeseries_subsoil!W24*(Ultuna_subsoil_C_timeseries!W24/100)*(Ultuna_BD_ratio!W24-1)*20*100</f>
        <v>44.6931117045174</v>
      </c>
      <c r="X24" s="0" t="n">
        <f aca="false">Ultuna_BD_timeseries_topsoil!X24*(Ultuna_topsoil_C_timeseries!X24/100)*20*100+Ultuna_BD_timeseries_subsoil!X24*(Ultuna_subsoil_C_timeseries!X24/100)*(Ultuna_BD_ratio!X24-1)*20*100</f>
        <v>43.9729440871489</v>
      </c>
      <c r="Y24" s="0" t="n">
        <f aca="false">Ultuna_BD_timeseries_topsoil!Y24*(Ultuna_topsoil_C_timeseries!Y24/100)*20*100+Ultuna_BD_timeseries_subsoil!Y24*(Ultuna_subsoil_C_timeseries!Y24/100)*(Ultuna_BD_ratio!Y24-1)*20*100</f>
        <v>43.2525317757209</v>
      </c>
      <c r="Z24" s="0" t="n">
        <f aca="false">Ultuna_BD_timeseries_topsoil!Z24*(Ultuna_topsoil_C_timeseries!Z24/100)*20*100+Ultuna_BD_timeseries_subsoil!Z24*(Ultuna_subsoil_C_timeseries!Z24/100)*(Ultuna_BD_ratio!Z24-1)*20*100</f>
        <v>43.4182832239294</v>
      </c>
      <c r="AA24" s="0" t="n">
        <f aca="false">Ultuna_BD_timeseries_topsoil!AA24*(Ultuna_topsoil_C_timeseries!AA24/100)*20*100+Ultuna_BD_timeseries_subsoil!AA24*(Ultuna_subsoil_C_timeseries!AA24/100)*(Ultuna_BD_ratio!AA24-1)*20*100</f>
        <v>43.6920885592768</v>
      </c>
      <c r="AB24" s="0" t="n">
        <f aca="false">Ultuna_BD_timeseries_topsoil!AB24*(Ultuna_topsoil_C_timeseries!AB24/100)*20*100+Ultuna_BD_timeseries_subsoil!AB24*(Ultuna_subsoil_C_timeseries!AB24/100)*(Ultuna_BD_ratio!AB24-1)*20*100</f>
        <v>43.9486749736817</v>
      </c>
      <c r="AC24" s="0" t="n">
        <f aca="false">Ultuna_BD_timeseries_topsoil!AC24*(Ultuna_topsoil_C_timeseries!AC24/100)*20*100+Ultuna_BD_timeseries_subsoil!AC24*(Ultuna_subsoil_C_timeseries!AC24/100)*(Ultuna_BD_ratio!AC24-1)*20*100</f>
        <v>44.1321257295024</v>
      </c>
      <c r="AD24" s="0" t="n">
        <f aca="false">Ultuna_BD_timeseries_topsoil!AD24*(Ultuna_topsoil_C_timeseries!AD24/100)*20*100+Ultuna_BD_timeseries_subsoil!AD24*(Ultuna_subsoil_C_timeseries!AD24/100)*(Ultuna_BD_ratio!AD24-1)*20*100</f>
        <v>42.3977228762491</v>
      </c>
      <c r="AE24" s="0" t="n">
        <f aca="false">Ultuna_BD_timeseries_topsoil!AE24*(Ultuna_topsoil_C_timeseries!AE24/100)*20*100+Ultuna_BD_timeseries_subsoil!AE24*(Ultuna_subsoil_C_timeseries!AE24/100)*(Ultuna_BD_ratio!AE24-1)*20*100</f>
        <v>40.6626830333998</v>
      </c>
      <c r="AF24" s="0" t="n">
        <f aca="false">Ultuna_BD_timeseries_topsoil!AF24*(Ultuna_topsoil_C_timeseries!AF24/100)*20*100+Ultuna_BD_timeseries_subsoil!AF24*(Ultuna_subsoil_C_timeseries!AF24/100)*(Ultuna_BD_ratio!AF24-1)*20*100</f>
        <v>40.5088953715143</v>
      </c>
      <c r="AG24" s="0" t="n">
        <f aca="false">Ultuna_BD_timeseries_topsoil!AG24*(Ultuna_topsoil_C_timeseries!AG24/100)*20*100+Ultuna_BD_timeseries_subsoil!AG24*(Ultuna_subsoil_C_timeseries!AG24/100)*(Ultuna_BD_ratio!AG24-1)*20*100</f>
        <v>40.3778206149818</v>
      </c>
      <c r="AH24" s="0" t="n">
        <f aca="false">Ultuna_BD_timeseries_topsoil!AH24*(Ultuna_topsoil_C_timeseries!AH24/100)*20*100+Ultuna_BD_timeseries_subsoil!AH24*(Ultuna_subsoil_C_timeseries!AH24/100)*(Ultuna_BD_ratio!AH24-1)*20*100</f>
        <v>42.2639247274487</v>
      </c>
      <c r="AI24" s="0" t="n">
        <f aca="false">Ultuna_BD_timeseries_topsoil!AI24*(Ultuna_topsoil_C_timeseries!AI24/100)*20*100+Ultuna_BD_timeseries_subsoil!AI24*(Ultuna_subsoil_C_timeseries!AI24/100)*(Ultuna_BD_ratio!AI24-1)*20*100</f>
        <v>44.1507944359775</v>
      </c>
      <c r="AJ24" s="0" t="n">
        <f aca="false">Ultuna_BD_timeseries_topsoil!AJ24*(Ultuna_topsoil_C_timeseries!AJ24/100)*20*100+Ultuna_BD_timeseries_subsoil!AJ24*(Ultuna_subsoil_C_timeseries!AJ24/100)*(Ultuna_BD_ratio!AJ24-1)*20*100</f>
        <v>44.4810485862221</v>
      </c>
      <c r="AK24" s="0" t="n">
        <f aca="false">Ultuna_BD_timeseries_topsoil!AK24*(Ultuna_topsoil_C_timeseries!AK24/100)*20*100+Ultuna_BD_timeseries_subsoil!AK24*(Ultuna_subsoil_C_timeseries!AK24/100)*(Ultuna_BD_ratio!AK24-1)*20*100</f>
        <v>44.7372347562002</v>
      </c>
      <c r="AL24" s="0" t="n">
        <f aca="false">Ultuna_BD_timeseries_topsoil!AL24*(Ultuna_topsoil_C_timeseries!AL24/100)*20*100+Ultuna_BD_timeseries_subsoil!AL24*(Ultuna_subsoil_C_timeseries!AL24/100)*(Ultuna_BD_ratio!AL24-1)*20*100</f>
        <v>44.2626593384555</v>
      </c>
      <c r="AM24" s="0" t="n">
        <f aca="false">Ultuna_BD_timeseries_topsoil!AM24*(Ultuna_topsoil_C_timeseries!AM24/100)*20*100+Ultuna_BD_timeseries_subsoil!AM24*(Ultuna_subsoil_C_timeseries!AM24/100)*(Ultuna_BD_ratio!AM24-1)*20*100</f>
        <v>43.5838172197298</v>
      </c>
      <c r="AN24" s="0" t="n">
        <f aca="false">Ultuna_BD_timeseries_topsoil!AN24*(Ultuna_topsoil_C_timeseries!AN24/100)*20*100+Ultuna_BD_timeseries_subsoil!AN24*(Ultuna_subsoil_C_timeseries!AN24/100)*(Ultuna_BD_ratio!AN24-1)*20*100</f>
        <v>42.4265637403142</v>
      </c>
      <c r="AO24" s="0" t="n">
        <f aca="false">Ultuna_BD_timeseries_topsoil!AO24*(Ultuna_topsoil_C_timeseries!AO24/100)*20*100+Ultuna_BD_timeseries_subsoil!AO24*(Ultuna_subsoil_C_timeseries!AO24/100)*(Ultuna_BD_ratio!AO24-1)*20*100</f>
        <v>41.2688982450212</v>
      </c>
      <c r="AP24" s="0" t="n">
        <f aca="false">Ultuna_BD_timeseries_topsoil!AP24*(Ultuna_topsoil_C_timeseries!AP24/100)*20*100+Ultuna_BD_timeseries_subsoil!AP24*(Ultuna_subsoil_C_timeseries!AP24/100)*(Ultuna_BD_ratio!AP24-1)*20*100</f>
        <v>43.3035020784951</v>
      </c>
      <c r="AQ24" s="0" t="n">
        <f aca="false">Ultuna_BD_timeseries_topsoil!AQ24*(Ultuna_topsoil_C_timeseries!AQ24/100)*20*100+Ultuna_BD_timeseries_subsoil!AQ24*(Ultuna_subsoil_C_timeseries!AQ24/100)*(Ultuna_BD_ratio!AQ24-1)*20*100</f>
        <v>45.3389280794698</v>
      </c>
      <c r="AR24" s="0" t="n">
        <f aca="false">Ultuna_BD_timeseries_topsoil!AR24*(Ultuna_topsoil_C_timeseries!AR24/100)*20*100+Ultuna_BD_timeseries_subsoil!AR24*(Ultuna_subsoil_C_timeseries!AR24/100)*(Ultuna_BD_ratio!AR24-1)*20*100</f>
        <v>44.8254616047433</v>
      </c>
      <c r="AS24" s="0" t="n">
        <f aca="false">Ultuna_BD_timeseries_topsoil!AS24*(Ultuna_topsoil_C_timeseries!AS24/100)*20*100+Ultuna_BD_timeseries_subsoil!AS24*(Ultuna_subsoil_C_timeseries!AS24/100)*(Ultuna_BD_ratio!AS24-1)*20*100</f>
        <v>44.184830197679</v>
      </c>
      <c r="AT24" s="0" t="n">
        <f aca="false">Ultuna_BD_timeseries_topsoil!AT24*(Ultuna_topsoil_C_timeseries!AT24/100)*20*100+Ultuna_BD_timeseries_subsoil!AT24*(Ultuna_subsoil_C_timeseries!AT24/100)*(Ultuna_BD_ratio!AT24-1)*20*100</f>
        <v>43.3170320839413</v>
      </c>
      <c r="AU24" s="0" t="n">
        <f aca="false">Ultuna_BD_timeseries_topsoil!AU24*(Ultuna_topsoil_C_timeseries!AU24/100)*20*100+Ultuna_BD_timeseries_subsoil!AU24*(Ultuna_subsoil_C_timeseries!AU24/100)*(Ultuna_BD_ratio!AU24-1)*20*100</f>
        <v>42.4489344988099</v>
      </c>
      <c r="AV24" s="0" t="n">
        <f aca="false">Ultuna_BD_timeseries_topsoil!AV24*(Ultuna_topsoil_C_timeseries!AV24/100)*20*100+Ultuna_BD_timeseries_subsoil!AV24*(Ultuna_subsoil_C_timeseries!AV24/100)*(Ultuna_BD_ratio!AV24-1)*20*100</f>
        <v>41.8987816210867</v>
      </c>
      <c r="AW24" s="0" t="n">
        <f aca="false">Ultuna_BD_timeseries_topsoil!AW24*(Ultuna_topsoil_C_timeseries!AW24/100)*20*100+Ultuna_BD_timeseries_subsoil!AW24*(Ultuna_subsoil_C_timeseries!AW24/100)*(Ultuna_BD_ratio!AW24-1)*20*100</f>
        <v>41.4278041534791</v>
      </c>
      <c r="AX24" s="0" t="n">
        <f aca="false">Ultuna_BD_timeseries_topsoil!AX24*(Ultuna_topsoil_C_timeseries!AX24/100)*20*100+Ultuna_BD_timeseries_subsoil!AX24*(Ultuna_subsoil_C_timeseries!AX24/100)*(Ultuna_BD_ratio!AX24-1)*20*100</f>
        <v>41.0270759282103</v>
      </c>
      <c r="AY24" s="0" t="n">
        <f aca="false">Ultuna_BD_timeseries_topsoil!AY24*(Ultuna_topsoil_C_timeseries!AY24/100)*20*100+Ultuna_BD_timeseries_subsoil!AY24*(Ultuna_subsoil_C_timeseries!AY24/100)*(Ultuna_BD_ratio!AY24-1)*20*100</f>
        <v>40.6889673560206</v>
      </c>
      <c r="AZ24" s="0" t="n">
        <f aca="false">Ultuna_BD_timeseries_topsoil!AZ24*(Ultuna_topsoil_C_timeseries!AZ24/100)*20*100+Ultuna_BD_timeseries_subsoil!AZ24*(Ultuna_subsoil_C_timeseries!AZ24/100)*(Ultuna_BD_ratio!AZ24-1)*20*100</f>
        <v>44.2980965051035</v>
      </c>
      <c r="BA24" s="0" t="n">
        <f aca="false">Ultuna_BD_timeseries_topsoil!BA24*(Ultuna_topsoil_C_timeseries!BA24/100)*20*100+Ultuna_BD_timeseries_subsoil!BA24*(Ultuna_subsoil_C_timeseries!BA24/100)*(Ultuna_BD_ratio!BA24-1)*20*100</f>
        <v>47.908654227921</v>
      </c>
      <c r="BB24" s="0" t="n">
        <f aca="false">Ultuna_BD_timeseries_topsoil!BB24*(Ultuna_topsoil_C_timeseries!BB24/100)*20*100+Ultuna_BD_timeseries_subsoil!BB24*(Ultuna_subsoil_C_timeseries!BB24/100)*(Ultuna_BD_ratio!BB24-1)*20*100</f>
        <v>45.149560930271</v>
      </c>
      <c r="BC24" s="0" t="n">
        <f aca="false">Ultuna_BD_timeseries_topsoil!BC24*(Ultuna_topsoil_C_timeseries!BC24/100)*20*100+Ultuna_BD_timeseries_subsoil!BC24*(Ultuna_subsoil_C_timeseries!BC24/100)*(Ultuna_BD_ratio!BC24-1)*20*100</f>
        <v>42.389439414642</v>
      </c>
      <c r="BD24" s="0" t="n">
        <f aca="false">Ultuna_BD_timeseries_topsoil!BD24*(Ultuna_topsoil_C_timeseries!BD24/100)*20*100+Ultuna_BD_timeseries_subsoil!BD24*(Ultuna_subsoil_C_timeseries!BD24/100)*(Ultuna_BD_ratio!BD24-1)*20*100</f>
        <v>41.329609355594</v>
      </c>
      <c r="BE24" s="0" t="n">
        <f aca="false">Ultuna_BD_timeseries_topsoil!BE24*(Ultuna_topsoil_C_timeseries!BE24/100)*20*100+Ultuna_BD_timeseries_subsoil!BE24*(Ultuna_subsoil_C_timeseries!BE24/100)*(Ultuna_BD_ratio!BE24-1)*20*100</f>
        <v>40.4464594409597</v>
      </c>
      <c r="BF24" s="0" t="n">
        <f aca="false">Ultuna_BD_timeseries_topsoil!BF24*(Ultuna_topsoil_C_timeseries!BF24/100)*20*100+Ultuna_BD_timeseries_subsoil!BF24*(Ultuna_subsoil_C_timeseries!BF24/100)*(Ultuna_BD_ratio!BF24-1)*20*100</f>
        <v>39.6430965238411</v>
      </c>
      <c r="BG24" s="0" t="n">
        <f aca="false">Ultuna_BD_timeseries_topsoil!BG24*(Ultuna_topsoil_C_timeseries!BG24/100)*20*100+Ultuna_BD_timeseries_subsoil!BG24*(Ultuna_subsoil_C_timeseries!BG24/100)*(Ultuna_BD_ratio!BG24-1)*20*100</f>
        <v>38.9971626106272</v>
      </c>
      <c r="BH24" s="0" t="n">
        <f aca="false">Ultuna_BD_timeseries_topsoil!BH24*(Ultuna_topsoil_C_timeseries!BH24/100)*20*100+Ultuna_BD_timeseries_subsoil!BH24*(Ultuna_subsoil_C_timeseries!BH24/100)*(Ultuna_BD_ratio!BH24-1)*20*100</f>
        <v>39.8740441826081</v>
      </c>
      <c r="BI24" s="0" t="n">
        <f aca="false">Ultuna_BD_timeseries_topsoil!BI24*(Ultuna_topsoil_C_timeseries!BI24/100)*20*100+Ultuna_BD_timeseries_subsoil!BI24*(Ultuna_subsoil_C_timeseries!BI24/100)*(Ultuna_BD_ratio!BI24-1)*20*100</f>
        <v>40.7513002353413</v>
      </c>
      <c r="BJ24" s="0" t="n">
        <f aca="false">Ultuna_BD_timeseries_topsoil!BJ24*(Ultuna_topsoil_C_timeseries!BJ24/100)*20*100+Ultuna_BD_timeseries_subsoil!BJ24*(Ultuna_subsoil_C_timeseries!BJ24/100)*(Ultuna_BD_ratio!BJ24-1)*20*100</f>
        <v>41.1565548628742</v>
      </c>
      <c r="BK24" s="0" t="n">
        <f aca="false">Ultuna_BD_timeseries_topsoil!BK24*(Ultuna_topsoil_C_timeseries!BK24/100)*20*100+Ultuna_BD_timeseries_subsoil!BK24*(Ultuna_subsoil_C_timeseries!BK24/100)*(Ultuna_BD_ratio!BK24-1)*20*100</f>
        <v>41.4869599850748</v>
      </c>
    </row>
    <row r="25" customFormat="false" ht="14.4" hidden="false" customHeight="false" outlineLevel="0" collapsed="false">
      <c r="A25" s="0" t="str">
        <f aca="false">Ultuna_BD_timeseries_topsoil!A25</f>
        <v>F</v>
      </c>
      <c r="B25" s="0" t="n">
        <f aca="false">Ultuna_BD_timeseries_topsoil!B25*(Ultuna_topsoil_C_timeseries!B25/100)*20*100+Ultuna_BD_timeseries_subsoil!B25*(Ultuna_subsoil_C_timeseries!B25/100)*(Ultuna_BD_ratio!B25-1)*20*100</f>
        <v>42.048</v>
      </c>
      <c r="C25" s="0" t="n">
        <f aca="false">Ultuna_BD_timeseries_topsoil!C25*(Ultuna_topsoil_C_timeseries!C25/100)*20*100+Ultuna_BD_timeseries_subsoil!C25*(Ultuna_subsoil_C_timeseries!C25/100)*(Ultuna_BD_ratio!C25-1)*20*100</f>
        <v>43.9813382646054</v>
      </c>
      <c r="D25" s="0" t="n">
        <f aca="false">Ultuna_BD_timeseries_topsoil!D25*(Ultuna_topsoil_C_timeseries!D25/100)*20*100+Ultuna_BD_timeseries_subsoil!D25*(Ultuna_subsoil_C_timeseries!D25/100)*(Ultuna_BD_ratio!D25-1)*20*100</f>
        <v>44.4257919543078</v>
      </c>
      <c r="E25" s="0" t="n">
        <f aca="false">Ultuna_BD_timeseries_topsoil!E25*(Ultuna_topsoil_C_timeseries!E25/100)*20*100+Ultuna_BD_timeseries_subsoil!E25*(Ultuna_subsoil_C_timeseries!E25/100)*(Ultuna_BD_ratio!E25-1)*20*100</f>
        <v>44.821472553855</v>
      </c>
      <c r="F25" s="0" t="n">
        <f aca="false">Ultuna_BD_timeseries_topsoil!F25*(Ultuna_topsoil_C_timeseries!F25/100)*20*100+Ultuna_BD_timeseries_subsoil!F25*(Ultuna_subsoil_C_timeseries!F25/100)*(Ultuna_BD_ratio!F25-1)*20*100</f>
        <v>45.1684915498288</v>
      </c>
      <c r="G25" s="0" t="n">
        <f aca="false">Ultuna_BD_timeseries_topsoil!G25*(Ultuna_topsoil_C_timeseries!G25/100)*20*100+Ultuna_BD_timeseries_subsoil!G25*(Ultuna_subsoil_C_timeseries!G25/100)*(Ultuna_BD_ratio!G25-1)*20*100</f>
        <v>45.4669604306534</v>
      </c>
      <c r="H25" s="0" t="n">
        <f aca="false">Ultuna_BD_timeseries_topsoil!H25*(Ultuna_topsoil_C_timeseries!H25/100)*20*100+Ultuna_BD_timeseries_subsoil!H25*(Ultuna_subsoil_C_timeseries!H25/100)*(Ultuna_BD_ratio!H25-1)*20*100</f>
        <v>45.7169906866024</v>
      </c>
      <c r="I25" s="0" t="n">
        <f aca="false">Ultuna_BD_timeseries_topsoil!I25*(Ultuna_topsoil_C_timeseries!I25/100)*20*100+Ultuna_BD_timeseries_subsoil!I25*(Ultuna_subsoil_C_timeseries!I25/100)*(Ultuna_BD_ratio!I25-1)*20*100</f>
        <v>45.9186938098052</v>
      </c>
      <c r="J25" s="0" t="n">
        <f aca="false">Ultuna_BD_timeseries_topsoil!J25*(Ultuna_topsoil_C_timeseries!J25/100)*20*100+Ultuna_BD_timeseries_subsoil!J25*(Ultuna_subsoil_C_timeseries!J25/100)*(Ultuna_BD_ratio!J25-1)*20*100</f>
        <v>46.0721812942546</v>
      </c>
      <c r="K25" s="0" t="n">
        <f aca="false">Ultuna_BD_timeseries_topsoil!K25*(Ultuna_topsoil_C_timeseries!K25/100)*20*100+Ultuna_BD_timeseries_subsoil!K25*(Ultuna_subsoil_C_timeseries!K25/100)*(Ultuna_BD_ratio!K25-1)*20*100</f>
        <v>46.1775646358147</v>
      </c>
      <c r="L25" s="0" t="n">
        <f aca="false">Ultuna_BD_timeseries_topsoil!L25*(Ultuna_topsoil_C_timeseries!L25/100)*20*100+Ultuna_BD_timeseries_subsoil!L25*(Ultuna_subsoil_C_timeseries!L25/100)*(Ultuna_BD_ratio!L25-1)*20*100</f>
        <v>46.2349553322264</v>
      </c>
      <c r="M25" s="0" t="n">
        <f aca="false">Ultuna_BD_timeseries_topsoil!M25*(Ultuna_topsoil_C_timeseries!M25/100)*20*100+Ultuna_BD_timeseries_subsoil!M25*(Ultuna_subsoil_C_timeseries!M25/100)*(Ultuna_BD_ratio!M25-1)*20*100</f>
        <v>46.244464883117</v>
      </c>
      <c r="N25" s="0" t="n">
        <f aca="false">Ultuna_BD_timeseries_topsoil!N25*(Ultuna_topsoil_C_timeseries!N25/100)*20*100+Ultuna_BD_timeseries_subsoil!N25*(Ultuna_subsoil_C_timeseries!N25/100)*(Ultuna_BD_ratio!N25-1)*20*100</f>
        <v>46.2170361458509</v>
      </c>
      <c r="O25" s="0" t="n">
        <f aca="false">Ultuna_BD_timeseries_topsoil!O25*(Ultuna_topsoil_C_timeseries!O25/100)*20*100+Ultuna_BD_timeseries_subsoil!O25*(Ultuna_subsoil_C_timeseries!O25/100)*(Ultuna_BD_ratio!O25-1)*20*100</f>
        <v>46.1660172992667</v>
      </c>
      <c r="P25" s="0" t="n">
        <f aca="false">Ultuna_BD_timeseries_topsoil!P25*(Ultuna_topsoil_C_timeseries!P25/100)*20*100+Ultuna_BD_timeseries_subsoil!P25*(Ultuna_subsoil_C_timeseries!P25/100)*(Ultuna_BD_ratio!P25-1)*20*100</f>
        <v>46.0963440987791</v>
      </c>
      <c r="Q25" s="0" t="n">
        <f aca="false">Ultuna_BD_timeseries_topsoil!Q25*(Ultuna_topsoil_C_timeseries!Q25/100)*20*100+Ultuna_BD_timeseries_subsoil!Q25*(Ultuna_subsoil_C_timeseries!Q25/100)*(Ultuna_BD_ratio!Q25-1)*20*100</f>
        <v>46.0153895251291</v>
      </c>
      <c r="R25" s="0" t="n">
        <f aca="false">Ultuna_BD_timeseries_topsoil!R25*(Ultuna_topsoil_C_timeseries!R25/100)*20*100+Ultuna_BD_timeseries_subsoil!R25*(Ultuna_subsoil_C_timeseries!R25/100)*(Ultuna_BD_ratio!R25-1)*20*100</f>
        <v>45.9347161558187</v>
      </c>
      <c r="S25" s="0" t="n">
        <f aca="false">Ultuna_BD_timeseries_topsoil!S25*(Ultuna_topsoil_C_timeseries!S25/100)*20*100+Ultuna_BD_timeseries_subsoil!S25*(Ultuna_subsoil_C_timeseries!S25/100)*(Ultuna_BD_ratio!S25-1)*20*100</f>
        <v>45.8735944252706</v>
      </c>
      <c r="T25" s="0" t="n">
        <f aca="false">Ultuna_BD_timeseries_topsoil!T25*(Ultuna_topsoil_C_timeseries!T25/100)*20*100+Ultuna_BD_timeseries_subsoil!T25*(Ultuna_subsoil_C_timeseries!T25/100)*(Ultuna_BD_ratio!T25-1)*20*100</f>
        <v>45.8667819375068</v>
      </c>
      <c r="U25" s="0" t="n">
        <f aca="false">Ultuna_BD_timeseries_topsoil!U25*(Ultuna_topsoil_C_timeseries!U25/100)*20*100+Ultuna_BD_timeseries_subsoil!U25*(Ultuna_subsoil_C_timeseries!U25/100)*(Ultuna_BD_ratio!U25-1)*20*100</f>
        <v>47.2715845944977</v>
      </c>
      <c r="V25" s="0" t="n">
        <f aca="false">Ultuna_BD_timeseries_topsoil!V25*(Ultuna_topsoil_C_timeseries!V25/100)*20*100+Ultuna_BD_timeseries_subsoil!V25*(Ultuna_subsoil_C_timeseries!V25/100)*(Ultuna_BD_ratio!V25-1)*20*100</f>
        <v>43.860829971801</v>
      </c>
      <c r="W25" s="0" t="n">
        <f aca="false">Ultuna_BD_timeseries_topsoil!W25*(Ultuna_topsoil_C_timeseries!W25/100)*20*100+Ultuna_BD_timeseries_subsoil!W25*(Ultuna_subsoil_C_timeseries!W25/100)*(Ultuna_BD_ratio!W25-1)*20*100</f>
        <v>42.9904087253316</v>
      </c>
      <c r="X25" s="0" t="n">
        <f aca="false">Ultuna_BD_timeseries_topsoil!X25*(Ultuna_topsoil_C_timeseries!X25/100)*20*100+Ultuna_BD_timeseries_subsoil!X25*(Ultuna_subsoil_C_timeseries!X25/100)*(Ultuna_BD_ratio!X25-1)*20*100</f>
        <v>43.2291632226713</v>
      </c>
      <c r="Y25" s="0" t="n">
        <f aca="false">Ultuna_BD_timeseries_topsoil!Y25*(Ultuna_topsoil_C_timeseries!Y25/100)*20*100+Ultuna_BD_timeseries_subsoil!Y25*(Ultuna_subsoil_C_timeseries!Y25/100)*(Ultuna_BD_ratio!Y25-1)*20*100</f>
        <v>43.5308032613625</v>
      </c>
      <c r="Z25" s="0" t="n">
        <f aca="false">Ultuna_BD_timeseries_topsoil!Z25*(Ultuna_topsoil_C_timeseries!Z25/100)*20*100+Ultuna_BD_timeseries_subsoil!Z25*(Ultuna_subsoil_C_timeseries!Z25/100)*(Ultuna_BD_ratio!Z25-1)*20*100</f>
        <v>44.0631425211748</v>
      </c>
      <c r="AA25" s="0" t="n">
        <f aca="false">Ultuna_BD_timeseries_topsoil!AA25*(Ultuna_topsoil_C_timeseries!AA25/100)*20*100+Ultuna_BD_timeseries_subsoil!AA25*(Ultuna_subsoil_C_timeseries!AA25/100)*(Ultuna_BD_ratio!AA25-1)*20*100</f>
        <v>44.9158434931373</v>
      </c>
      <c r="AB25" s="0" t="n">
        <f aca="false">Ultuna_BD_timeseries_topsoil!AB25*(Ultuna_topsoil_C_timeseries!AB25/100)*20*100+Ultuna_BD_timeseries_subsoil!AB25*(Ultuna_subsoil_C_timeseries!AB25/100)*(Ultuna_BD_ratio!AB25-1)*20*100</f>
        <v>45.8108784812681</v>
      </c>
      <c r="AC25" s="0" t="n">
        <f aca="false">Ultuna_BD_timeseries_topsoil!AC25*(Ultuna_topsoil_C_timeseries!AC25/100)*20*100+Ultuna_BD_timeseries_subsoil!AC25*(Ultuna_subsoil_C_timeseries!AC25/100)*(Ultuna_BD_ratio!AC25-1)*20*100</f>
        <v>46.2955241255655</v>
      </c>
      <c r="AD25" s="0" t="n">
        <f aca="false">Ultuna_BD_timeseries_topsoil!AD25*(Ultuna_topsoil_C_timeseries!AD25/100)*20*100+Ultuna_BD_timeseries_subsoil!AD25*(Ultuna_subsoil_C_timeseries!AD25/100)*(Ultuna_BD_ratio!AD25-1)*20*100</f>
        <v>44.5882058504442</v>
      </c>
      <c r="AE25" s="0" t="n">
        <f aca="false">Ultuna_BD_timeseries_topsoil!AE25*(Ultuna_topsoil_C_timeseries!AE25/100)*20*100+Ultuna_BD_timeseries_subsoil!AE25*(Ultuna_subsoil_C_timeseries!AE25/100)*(Ultuna_BD_ratio!AE25-1)*20*100</f>
        <v>42.8833245741696</v>
      </c>
      <c r="AF25" s="0" t="n">
        <f aca="false">Ultuna_BD_timeseries_topsoil!AF25*(Ultuna_topsoil_C_timeseries!AF25/100)*20*100+Ultuna_BD_timeseries_subsoil!AF25*(Ultuna_subsoil_C_timeseries!AF25/100)*(Ultuna_BD_ratio!AF25-1)*20*100</f>
        <v>42.8638819731036</v>
      </c>
      <c r="AG25" s="0" t="n">
        <f aca="false">Ultuna_BD_timeseries_topsoil!AG25*(Ultuna_topsoil_C_timeseries!AG25/100)*20*100+Ultuna_BD_timeseries_subsoil!AG25*(Ultuna_subsoil_C_timeseries!AG25/100)*(Ultuna_BD_ratio!AG25-1)*20*100</f>
        <v>42.8542702513251</v>
      </c>
      <c r="AH25" s="0" t="n">
        <f aca="false">Ultuna_BD_timeseries_topsoil!AH25*(Ultuna_topsoil_C_timeseries!AH25/100)*20*100+Ultuna_BD_timeseries_subsoil!AH25*(Ultuna_subsoil_C_timeseries!AH25/100)*(Ultuna_BD_ratio!AH25-1)*20*100</f>
        <v>44.6652162056548</v>
      </c>
      <c r="AI25" s="0" t="n">
        <f aca="false">Ultuna_BD_timeseries_topsoil!AI25*(Ultuna_topsoil_C_timeseries!AI25/100)*20*100+Ultuna_BD_timeseries_subsoil!AI25*(Ultuna_subsoil_C_timeseries!AI25/100)*(Ultuna_BD_ratio!AI25-1)*20*100</f>
        <v>46.4730503171995</v>
      </c>
      <c r="AJ25" s="0" t="n">
        <f aca="false">Ultuna_BD_timeseries_topsoil!AJ25*(Ultuna_topsoil_C_timeseries!AJ25/100)*20*100+Ultuna_BD_timeseries_subsoil!AJ25*(Ultuna_subsoil_C_timeseries!AJ25/100)*(Ultuna_BD_ratio!AJ25-1)*20*100</f>
        <v>47.261188096179</v>
      </c>
      <c r="AK25" s="0" t="n">
        <f aca="false">Ultuna_BD_timeseries_topsoil!AK25*(Ultuna_topsoil_C_timeseries!AK25/100)*20*100+Ultuna_BD_timeseries_subsoil!AK25*(Ultuna_subsoil_C_timeseries!AK25/100)*(Ultuna_BD_ratio!AK25-1)*20*100</f>
        <v>47.8375616974424</v>
      </c>
      <c r="AL25" s="0" t="n">
        <f aca="false">Ultuna_BD_timeseries_topsoil!AL25*(Ultuna_topsoil_C_timeseries!AL25/100)*20*100+Ultuna_BD_timeseries_subsoil!AL25*(Ultuna_subsoil_C_timeseries!AL25/100)*(Ultuna_BD_ratio!AL25-1)*20*100</f>
        <v>46.1377664949715</v>
      </c>
      <c r="AM25" s="0" t="n">
        <f aca="false">Ultuna_BD_timeseries_topsoil!AM25*(Ultuna_topsoil_C_timeseries!AM25/100)*20*100+Ultuna_BD_timeseries_subsoil!AM25*(Ultuna_subsoil_C_timeseries!AM25/100)*(Ultuna_BD_ratio!AM25-1)*20*100</f>
        <v>44.440413510686</v>
      </c>
      <c r="AN25" s="0" t="n">
        <f aca="false">Ultuna_BD_timeseries_topsoil!AN25*(Ultuna_topsoil_C_timeseries!AN25/100)*20*100+Ultuna_BD_timeseries_subsoil!AN25*(Ultuna_subsoil_C_timeseries!AN25/100)*(Ultuna_BD_ratio!AN25-1)*20*100</f>
        <v>42.9234941430488</v>
      </c>
      <c r="AO25" s="0" t="n">
        <f aca="false">Ultuna_BD_timeseries_topsoil!AO25*(Ultuna_topsoil_C_timeseries!AO25/100)*20*100+Ultuna_BD_timeseries_subsoil!AO25*(Ultuna_subsoil_C_timeseries!AO25/100)*(Ultuna_BD_ratio!AO25-1)*20*100</f>
        <v>41.6117163692589</v>
      </c>
      <c r="AP25" s="0" t="n">
        <f aca="false">Ultuna_BD_timeseries_topsoil!AP25*(Ultuna_topsoil_C_timeseries!AP25/100)*20*100+Ultuna_BD_timeseries_subsoil!AP25*(Ultuna_subsoil_C_timeseries!AP25/100)*(Ultuna_BD_ratio!AP25-1)*20*100</f>
        <v>44.2475743207868</v>
      </c>
      <c r="AQ25" s="0" t="n">
        <f aca="false">Ultuna_BD_timeseries_topsoil!AQ25*(Ultuna_topsoil_C_timeseries!AQ25/100)*20*100+Ultuna_BD_timeseries_subsoil!AQ25*(Ultuna_subsoil_C_timeseries!AQ25/100)*(Ultuna_BD_ratio!AQ25-1)*20*100</f>
        <v>46.8789933710607</v>
      </c>
      <c r="AR25" s="0" t="n">
        <f aca="false">Ultuna_BD_timeseries_topsoil!AR25*(Ultuna_topsoil_C_timeseries!AR25/100)*20*100+Ultuna_BD_timeseries_subsoil!AR25*(Ultuna_subsoil_C_timeseries!AR25/100)*(Ultuna_BD_ratio!AR25-1)*20*100</f>
        <v>45.7438807315</v>
      </c>
      <c r="AS25" s="0" t="n">
        <f aca="false">Ultuna_BD_timeseries_topsoil!AS25*(Ultuna_topsoil_C_timeseries!AS25/100)*20*100+Ultuna_BD_timeseries_subsoil!AS25*(Ultuna_subsoil_C_timeseries!AS25/100)*(Ultuna_BD_ratio!AS25-1)*20*100</f>
        <v>44.6103260828634</v>
      </c>
      <c r="AT25" s="0" t="n">
        <f aca="false">Ultuna_BD_timeseries_topsoil!AT25*(Ultuna_topsoil_C_timeseries!AT25/100)*20*100+Ultuna_BD_timeseries_subsoil!AT25*(Ultuna_subsoil_C_timeseries!AT25/100)*(Ultuna_BD_ratio!AT25-1)*20*100</f>
        <v>44.1739037865594</v>
      </c>
      <c r="AU25" s="0" t="n">
        <f aca="false">Ultuna_BD_timeseries_topsoil!AU25*(Ultuna_topsoil_C_timeseries!AU25/100)*20*100+Ultuna_BD_timeseries_subsoil!AU25*(Ultuna_subsoil_C_timeseries!AU25/100)*(Ultuna_BD_ratio!AU25-1)*20*100</f>
        <v>43.7379305454037</v>
      </c>
      <c r="AV25" s="0" t="n">
        <f aca="false">Ultuna_BD_timeseries_topsoil!AV25*(Ultuna_topsoil_C_timeseries!AV25/100)*20*100+Ultuna_BD_timeseries_subsoil!AV25*(Ultuna_subsoil_C_timeseries!AV25/100)*(Ultuna_BD_ratio!AV25-1)*20*100</f>
        <v>43.1039512677545</v>
      </c>
      <c r="AW25" s="0" t="n">
        <f aca="false">Ultuna_BD_timeseries_topsoil!AW25*(Ultuna_topsoil_C_timeseries!AW25/100)*20*100+Ultuna_BD_timeseries_subsoil!AW25*(Ultuna_subsoil_C_timeseries!AW25/100)*(Ultuna_BD_ratio!AW25-1)*20*100</f>
        <v>42.2150601849728</v>
      </c>
      <c r="AX25" s="0" t="n">
        <f aca="false">Ultuna_BD_timeseries_topsoil!AX25*(Ultuna_topsoil_C_timeseries!AX25/100)*20*100+Ultuna_BD_timeseries_subsoil!AX25*(Ultuna_subsoil_C_timeseries!AX25/100)*(Ultuna_BD_ratio!AX25-1)*20*100</f>
        <v>41.2264961546908</v>
      </c>
      <c r="AY25" s="0" t="n">
        <f aca="false">Ultuna_BD_timeseries_topsoil!AY25*(Ultuna_topsoil_C_timeseries!AY25/100)*20*100+Ultuna_BD_timeseries_subsoil!AY25*(Ultuna_subsoil_C_timeseries!AY25/100)*(Ultuna_BD_ratio!AY25-1)*20*100</f>
        <v>40.6960815589064</v>
      </c>
      <c r="AZ25" s="0" t="n">
        <f aca="false">Ultuna_BD_timeseries_topsoil!AZ25*(Ultuna_topsoil_C_timeseries!AZ25/100)*20*100+Ultuna_BD_timeseries_subsoil!AZ25*(Ultuna_subsoil_C_timeseries!AZ25/100)*(Ultuna_BD_ratio!AZ25-1)*20*100</f>
        <v>41.2048577326875</v>
      </c>
      <c r="BA25" s="0" t="n">
        <f aca="false">Ultuna_BD_timeseries_topsoil!BA25*(Ultuna_topsoil_C_timeseries!BA25/100)*20*100+Ultuna_BD_timeseries_subsoil!BA25*(Ultuna_subsoil_C_timeseries!BA25/100)*(Ultuna_BD_ratio!BA25-1)*20*100</f>
        <v>41.7125770771095</v>
      </c>
      <c r="BB25" s="0" t="n">
        <f aca="false">Ultuna_BD_timeseries_topsoil!BB25*(Ultuna_topsoil_C_timeseries!BB25/100)*20*100+Ultuna_BD_timeseries_subsoil!BB25*(Ultuna_subsoil_C_timeseries!BB25/100)*(Ultuna_BD_ratio!BB25-1)*20*100</f>
        <v>41.6976300821394</v>
      </c>
      <c r="BC25" s="0" t="n">
        <f aca="false">Ultuna_BD_timeseries_topsoil!BC25*(Ultuna_topsoil_C_timeseries!BC25/100)*20*100+Ultuna_BD_timeseries_subsoil!BC25*(Ultuna_subsoil_C_timeseries!BC25/100)*(Ultuna_BD_ratio!BC25-1)*20*100</f>
        <v>41.6475473109931</v>
      </c>
      <c r="BD25" s="0" t="n">
        <f aca="false">Ultuna_BD_timeseries_topsoil!BD25*(Ultuna_topsoil_C_timeseries!BD25/100)*20*100+Ultuna_BD_timeseries_subsoil!BD25*(Ultuna_subsoil_C_timeseries!BD25/100)*(Ultuna_BD_ratio!BD25-1)*20*100</f>
        <v>41.4026198685332</v>
      </c>
      <c r="BE25" s="0" t="n">
        <f aca="false">Ultuna_BD_timeseries_topsoil!BE25*(Ultuna_topsoil_C_timeseries!BE25/100)*20*100+Ultuna_BD_timeseries_subsoil!BE25*(Ultuna_subsoil_C_timeseries!BE25/100)*(Ultuna_BD_ratio!BE25-1)*20*100</f>
        <v>41.057767653163</v>
      </c>
      <c r="BF25" s="0" t="n">
        <f aca="false">Ultuna_BD_timeseries_topsoil!BF25*(Ultuna_topsoil_C_timeseries!BF25/100)*20*100+Ultuna_BD_timeseries_subsoil!BF25*(Ultuna_subsoil_C_timeseries!BF25/100)*(Ultuna_BD_ratio!BF25-1)*20*100</f>
        <v>40.2120997804299</v>
      </c>
      <c r="BG25" s="0" t="n">
        <f aca="false">Ultuna_BD_timeseries_topsoil!BG25*(Ultuna_topsoil_C_timeseries!BG25/100)*20*100+Ultuna_BD_timeseries_subsoil!BG25*(Ultuna_subsoil_C_timeseries!BG25/100)*(Ultuna_BD_ratio!BG25-1)*20*100</f>
        <v>39.3675554263242</v>
      </c>
      <c r="BH25" s="0" t="n">
        <f aca="false">Ultuna_BD_timeseries_topsoil!BH25*(Ultuna_topsoil_C_timeseries!BH25/100)*20*100+Ultuna_BD_timeseries_subsoil!BH25*(Ultuna_subsoil_C_timeseries!BH25/100)*(Ultuna_BD_ratio!BH25-1)*20*100</f>
        <v>40.1748593239598</v>
      </c>
      <c r="BI25" s="0" t="n">
        <f aca="false">Ultuna_BD_timeseries_topsoil!BI25*(Ultuna_topsoil_C_timeseries!BI25/100)*20*100+Ultuna_BD_timeseries_subsoil!BI25*(Ultuna_subsoil_C_timeseries!BI25/100)*(Ultuna_BD_ratio!BI25-1)*20*100</f>
        <v>40.9806234647683</v>
      </c>
      <c r="BJ25" s="0" t="n">
        <f aca="false">Ultuna_BD_timeseries_topsoil!BJ25*(Ultuna_topsoil_C_timeseries!BJ25/100)*20*100+Ultuna_BD_timeseries_subsoil!BJ25*(Ultuna_subsoil_C_timeseries!BJ25/100)*(Ultuna_BD_ratio!BJ25-1)*20*100</f>
        <v>40.7676840269888</v>
      </c>
      <c r="BK25" s="0" t="n">
        <f aca="false">Ultuna_BD_timeseries_topsoil!BK25*(Ultuna_topsoil_C_timeseries!BK25/100)*20*100+Ultuna_BD_timeseries_subsoil!BK25*(Ultuna_subsoil_C_timeseries!BK25/100)*(Ultuna_BD_ratio!BK25-1)*20*100</f>
        <v>40.4467902254631</v>
      </c>
    </row>
    <row r="26" customFormat="false" ht="14.4" hidden="false" customHeight="false" outlineLevel="0" collapsed="false">
      <c r="A26" s="0" t="str">
        <f aca="false">Ultuna_BD_timeseries_topsoil!A26</f>
        <v>G</v>
      </c>
      <c r="B26" s="0" t="n">
        <f aca="false">Ultuna_BD_timeseries_topsoil!B26*(Ultuna_topsoil_C_timeseries!B26/100)*20*100+Ultuna_BD_timeseries_subsoil!B26*(Ultuna_subsoil_C_timeseries!B26/100)*(Ultuna_BD_ratio!B26-1)*20*100</f>
        <v>41.184</v>
      </c>
      <c r="C26" s="0" t="n">
        <f aca="false">Ultuna_BD_timeseries_topsoil!C26*(Ultuna_topsoil_C_timeseries!C26/100)*20*100+Ultuna_BD_timeseries_subsoil!C26*(Ultuna_subsoil_C_timeseries!C26/100)*(Ultuna_BD_ratio!C26-1)*20*100</f>
        <v>44.1384235294605</v>
      </c>
      <c r="D26" s="0" t="n">
        <f aca="false">Ultuna_BD_timeseries_topsoil!D26*(Ultuna_topsoil_C_timeseries!D26/100)*20*100+Ultuna_BD_timeseries_subsoil!D26*(Ultuna_subsoil_C_timeseries!D26/100)*(Ultuna_BD_ratio!D26-1)*20*100</f>
        <v>44.2198385187009</v>
      </c>
      <c r="E26" s="0" t="n">
        <f aca="false">Ultuna_BD_timeseries_topsoil!E26*(Ultuna_topsoil_C_timeseries!E26/100)*20*100+Ultuna_BD_timeseries_subsoil!E26*(Ultuna_subsoil_C_timeseries!E26/100)*(Ultuna_BD_ratio!E26-1)*20*100</f>
        <v>44.3089273874599</v>
      </c>
      <c r="F26" s="0" t="n">
        <f aca="false">Ultuna_BD_timeseries_topsoil!F26*(Ultuna_topsoil_C_timeseries!F26/100)*20*100+Ultuna_BD_timeseries_subsoil!F26*(Ultuna_subsoil_C_timeseries!F26/100)*(Ultuna_BD_ratio!F26-1)*20*100</f>
        <v>44.4064718480557</v>
      </c>
      <c r="G26" s="0" t="n">
        <f aca="false">Ultuna_BD_timeseries_topsoil!G26*(Ultuna_topsoil_C_timeseries!G26/100)*20*100+Ultuna_BD_timeseries_subsoil!G26*(Ultuna_subsoil_C_timeseries!G26/100)*(Ultuna_BD_ratio!G26-1)*20*100</f>
        <v>44.5133716332933</v>
      </c>
      <c r="H26" s="0" t="n">
        <f aca="false">Ultuna_BD_timeseries_topsoil!H26*(Ultuna_topsoil_C_timeseries!H26/100)*20*100+Ultuna_BD_timeseries_subsoil!H26*(Ultuna_subsoil_C_timeseries!H26/100)*(Ultuna_BD_ratio!H26-1)*20*100</f>
        <v>44.6306676290929</v>
      </c>
      <c r="I26" s="0" t="n">
        <f aca="false">Ultuna_BD_timeseries_topsoil!I26*(Ultuna_topsoil_C_timeseries!I26/100)*20*100+Ultuna_BD_timeseries_subsoil!I26*(Ultuna_subsoil_C_timeseries!I26/100)*(Ultuna_BD_ratio!I26-1)*20*100</f>
        <v>44.7595706697741</v>
      </c>
      <c r="J26" s="0" t="n">
        <f aca="false">Ultuna_BD_timeseries_topsoil!J26*(Ultuna_topsoil_C_timeseries!J26/100)*20*100+Ultuna_BD_timeseries_subsoil!J26*(Ultuna_subsoil_C_timeseries!J26/100)*(Ultuna_BD_ratio!J26-1)*20*100</f>
        <v>44.9014976819743</v>
      </c>
      <c r="K26" s="0" t="n">
        <f aca="false">Ultuna_BD_timeseries_topsoil!K26*(Ultuna_topsoil_C_timeseries!K26/100)*20*100+Ultuna_BD_timeseries_subsoil!K26*(Ultuna_subsoil_C_timeseries!K26/100)*(Ultuna_BD_ratio!K26-1)*20*100</f>
        <v>45.0581174623366</v>
      </c>
      <c r="L26" s="0" t="n">
        <f aca="false">Ultuna_BD_timeseries_topsoil!L26*(Ultuna_topsoil_C_timeseries!L26/100)*20*100+Ultuna_BD_timeseries_subsoil!L26*(Ultuna_subsoil_C_timeseries!L26/100)*(Ultuna_BD_ratio!L26-1)*20*100</f>
        <v>45.2314092239791</v>
      </c>
      <c r="M26" s="0" t="n">
        <f aca="false">Ultuna_BD_timeseries_topsoil!M26*(Ultuna_topsoil_C_timeseries!M26/100)*20*100+Ultuna_BD_timeseries_subsoil!M26*(Ultuna_subsoil_C_timeseries!M26/100)*(Ultuna_BD_ratio!M26-1)*20*100</f>
        <v>45.4237382695099</v>
      </c>
      <c r="N26" s="0" t="n">
        <f aca="false">Ultuna_BD_timeseries_topsoil!N26*(Ultuna_topsoil_C_timeseries!N26/100)*20*100+Ultuna_BD_timeseries_subsoil!N26*(Ultuna_subsoil_C_timeseries!N26/100)*(Ultuna_BD_ratio!N26-1)*20*100</f>
        <v>45.73125756054</v>
      </c>
      <c r="O26" s="0" t="n">
        <f aca="false">Ultuna_BD_timeseries_topsoil!O26*(Ultuna_topsoil_C_timeseries!O26/100)*20*100+Ultuna_BD_timeseries_subsoil!O26*(Ultuna_subsoil_C_timeseries!O26/100)*(Ultuna_BD_ratio!O26-1)*20*100</f>
        <v>46.2297654256822</v>
      </c>
      <c r="P26" s="0" t="n">
        <f aca="false">Ultuna_BD_timeseries_topsoil!P26*(Ultuna_topsoil_C_timeseries!P26/100)*20*100+Ultuna_BD_timeseries_subsoil!P26*(Ultuna_subsoil_C_timeseries!P26/100)*(Ultuna_BD_ratio!P26-1)*20*100</f>
        <v>46.8818996181243</v>
      </c>
      <c r="Q26" s="0" t="n">
        <f aca="false">Ultuna_BD_timeseries_topsoil!Q26*(Ultuna_topsoil_C_timeseries!Q26/100)*20*100+Ultuna_BD_timeseries_subsoil!Q26*(Ultuna_subsoil_C_timeseries!Q26/100)*(Ultuna_BD_ratio!Q26-1)*20*100</f>
        <v>47.6302172210805</v>
      </c>
      <c r="R26" s="0" t="n">
        <f aca="false">Ultuna_BD_timeseries_topsoil!R26*(Ultuna_topsoil_C_timeseries!R26/100)*20*100+Ultuna_BD_timeseries_subsoil!R26*(Ultuna_subsoil_C_timeseries!R26/100)*(Ultuna_BD_ratio!R26-1)*20*100</f>
        <v>48.3802221612361</v>
      </c>
      <c r="S26" s="0" t="n">
        <f aca="false">Ultuna_BD_timeseries_topsoil!S26*(Ultuna_topsoil_C_timeseries!S26/100)*20*100+Ultuna_BD_timeseries_subsoil!S26*(Ultuna_subsoil_C_timeseries!S26/100)*(Ultuna_BD_ratio!S26-1)*20*100</f>
        <v>48.9626762573447</v>
      </c>
      <c r="T26" s="0" t="n">
        <f aca="false">Ultuna_BD_timeseries_topsoil!T26*(Ultuna_topsoil_C_timeseries!T26/100)*20*100+Ultuna_BD_timeseries_subsoil!T26*(Ultuna_subsoil_C_timeseries!T26/100)*(Ultuna_BD_ratio!T26-1)*20*100</f>
        <v>49.0381590323729</v>
      </c>
      <c r="U26" s="0" t="n">
        <f aca="false">Ultuna_BD_timeseries_topsoil!U26*(Ultuna_topsoil_C_timeseries!U26/100)*20*100+Ultuna_BD_timeseries_subsoil!U26*(Ultuna_subsoil_C_timeseries!U26/100)*(Ultuna_BD_ratio!U26-1)*20*100</f>
        <v>46.8245730565275</v>
      </c>
      <c r="V26" s="0" t="n">
        <f aca="false">Ultuna_BD_timeseries_topsoil!V26*(Ultuna_topsoil_C_timeseries!V26/100)*20*100+Ultuna_BD_timeseries_subsoil!V26*(Ultuna_subsoil_C_timeseries!V26/100)*(Ultuna_BD_ratio!V26-1)*20*100</f>
        <v>50.682024067701</v>
      </c>
      <c r="W26" s="0" t="n">
        <f aca="false">Ultuna_BD_timeseries_topsoil!W26*(Ultuna_topsoil_C_timeseries!W26/100)*20*100+Ultuna_BD_timeseries_subsoil!W26*(Ultuna_subsoil_C_timeseries!W26/100)*(Ultuna_BD_ratio!W26-1)*20*100</f>
        <v>48.112372629405</v>
      </c>
      <c r="X26" s="0" t="n">
        <f aca="false">Ultuna_BD_timeseries_topsoil!X26*(Ultuna_topsoil_C_timeseries!X26/100)*20*100+Ultuna_BD_timeseries_subsoil!X26*(Ultuna_subsoil_C_timeseries!X26/100)*(Ultuna_BD_ratio!X26-1)*20*100</f>
        <v>48.48134797075</v>
      </c>
      <c r="Y26" s="0" t="n">
        <f aca="false">Ultuna_BD_timeseries_topsoil!Y26*(Ultuna_topsoil_C_timeseries!Y26/100)*20*100+Ultuna_BD_timeseries_subsoil!Y26*(Ultuna_subsoil_C_timeseries!Y26/100)*(Ultuna_BD_ratio!Y26-1)*20*100</f>
        <v>48.8482583099584</v>
      </c>
      <c r="Z26" s="0" t="n">
        <f aca="false">Ultuna_BD_timeseries_topsoil!Z26*(Ultuna_topsoil_C_timeseries!Z26/100)*20*100+Ultuna_BD_timeseries_subsoil!Z26*(Ultuna_subsoil_C_timeseries!Z26/100)*(Ultuna_BD_ratio!Z26-1)*20*100</f>
        <v>49.1841135834463</v>
      </c>
      <c r="AA26" s="0" t="n">
        <f aca="false">Ultuna_BD_timeseries_topsoil!AA26*(Ultuna_topsoil_C_timeseries!AA26/100)*20*100+Ultuna_BD_timeseries_subsoil!AA26*(Ultuna_subsoil_C_timeseries!AA26/100)*(Ultuna_BD_ratio!AA26-1)*20*100</f>
        <v>49.511062321492</v>
      </c>
      <c r="AB26" s="0" t="n">
        <f aca="false">Ultuna_BD_timeseries_topsoil!AB26*(Ultuna_topsoil_C_timeseries!AB26/100)*20*100+Ultuna_BD_timeseries_subsoil!AB26*(Ultuna_subsoil_C_timeseries!AB26/100)*(Ultuna_BD_ratio!AB26-1)*20*100</f>
        <v>49.8173260989406</v>
      </c>
      <c r="AC26" s="0" t="n">
        <f aca="false">Ultuna_BD_timeseries_topsoil!AC26*(Ultuna_topsoil_C_timeseries!AC26/100)*20*100+Ultuna_BD_timeseries_subsoil!AC26*(Ultuna_subsoil_C_timeseries!AC26/100)*(Ultuna_BD_ratio!AC26-1)*20*100</f>
        <v>50.0302166925905</v>
      </c>
      <c r="AD26" s="0" t="n">
        <f aca="false">Ultuna_BD_timeseries_topsoil!AD26*(Ultuna_topsoil_C_timeseries!AD26/100)*20*100+Ultuna_BD_timeseries_subsoil!AD26*(Ultuna_subsoil_C_timeseries!AD26/100)*(Ultuna_BD_ratio!AD26-1)*20*100</f>
        <v>48.8026347109089</v>
      </c>
      <c r="AE26" s="0" t="n">
        <f aca="false">Ultuna_BD_timeseries_topsoil!AE26*(Ultuna_topsoil_C_timeseries!AE26/100)*20*100+Ultuna_BD_timeseries_subsoil!AE26*(Ultuna_subsoil_C_timeseries!AE26/100)*(Ultuna_BD_ratio!AE26-1)*20*100</f>
        <v>47.5831972036945</v>
      </c>
      <c r="AF26" s="0" t="n">
        <f aca="false">Ultuna_BD_timeseries_topsoil!AF26*(Ultuna_topsoil_C_timeseries!AF26/100)*20*100+Ultuna_BD_timeseries_subsoil!AF26*(Ultuna_subsoil_C_timeseries!AF26/100)*(Ultuna_BD_ratio!AF26-1)*20*100</f>
        <v>47.8990507089192</v>
      </c>
      <c r="AG26" s="0" t="n">
        <f aca="false">Ultuna_BD_timeseries_topsoil!AG26*(Ultuna_topsoil_C_timeseries!AG26/100)*20*100+Ultuna_BD_timeseries_subsoil!AG26*(Ultuna_subsoil_C_timeseries!AG26/100)*(Ultuna_BD_ratio!AG26-1)*20*100</f>
        <v>48.308127551481</v>
      </c>
      <c r="AH26" s="0" t="n">
        <f aca="false">Ultuna_BD_timeseries_topsoil!AH26*(Ultuna_topsoil_C_timeseries!AH26/100)*20*100+Ultuna_BD_timeseries_subsoil!AH26*(Ultuna_subsoil_C_timeseries!AH26/100)*(Ultuna_BD_ratio!AH26-1)*20*100</f>
        <v>50.4928299076443</v>
      </c>
      <c r="AI26" s="0" t="n">
        <f aca="false">Ultuna_BD_timeseries_topsoil!AI26*(Ultuna_topsoil_C_timeseries!AI26/100)*20*100+Ultuna_BD_timeseries_subsoil!AI26*(Ultuna_subsoil_C_timeseries!AI26/100)*(Ultuna_BD_ratio!AI26-1)*20*100</f>
        <v>52.6635440157457</v>
      </c>
      <c r="AJ26" s="0" t="n">
        <f aca="false">Ultuna_BD_timeseries_topsoil!AJ26*(Ultuna_topsoil_C_timeseries!AJ26/100)*20*100+Ultuna_BD_timeseries_subsoil!AJ26*(Ultuna_subsoil_C_timeseries!AJ26/100)*(Ultuna_BD_ratio!AJ26-1)*20*100</f>
        <v>53.0499744429788</v>
      </c>
      <c r="AK26" s="0" t="n">
        <f aca="false">Ultuna_BD_timeseries_topsoil!AK26*(Ultuna_topsoil_C_timeseries!AK26/100)*20*100+Ultuna_BD_timeseries_subsoil!AK26*(Ultuna_subsoil_C_timeseries!AK26/100)*(Ultuna_BD_ratio!AK26-1)*20*100</f>
        <v>53.3480643084963</v>
      </c>
      <c r="AL26" s="0" t="n">
        <f aca="false">Ultuna_BD_timeseries_topsoil!AL26*(Ultuna_topsoil_C_timeseries!AL26/100)*20*100+Ultuna_BD_timeseries_subsoil!AL26*(Ultuna_subsoil_C_timeseries!AL26/100)*(Ultuna_BD_ratio!AL26-1)*20*100</f>
        <v>51.7570214728598</v>
      </c>
      <c r="AM26" s="0" t="n">
        <f aca="false">Ultuna_BD_timeseries_topsoil!AM26*(Ultuna_topsoil_C_timeseries!AM26/100)*20*100+Ultuna_BD_timeseries_subsoil!AM26*(Ultuna_subsoil_C_timeseries!AM26/100)*(Ultuna_BD_ratio!AM26-1)*20*100</f>
        <v>50.1766703557576</v>
      </c>
      <c r="AN26" s="0" t="n">
        <f aca="false">Ultuna_BD_timeseries_topsoil!AN26*(Ultuna_topsoil_C_timeseries!AN26/100)*20*100+Ultuna_BD_timeseries_subsoil!AN26*(Ultuna_subsoil_C_timeseries!AN26/100)*(Ultuna_BD_ratio!AN26-1)*20*100</f>
        <v>50.4714795546206</v>
      </c>
      <c r="AO26" s="0" t="n">
        <f aca="false">Ultuna_BD_timeseries_topsoil!AO26*(Ultuna_topsoil_C_timeseries!AO26/100)*20*100+Ultuna_BD_timeseries_subsoil!AO26*(Ultuna_subsoil_C_timeseries!AO26/100)*(Ultuna_BD_ratio!AO26-1)*20*100</f>
        <v>50.8701214857302</v>
      </c>
      <c r="AP26" s="0" t="n">
        <f aca="false">Ultuna_BD_timeseries_topsoil!AP26*(Ultuna_topsoil_C_timeseries!AP26/100)*20*100+Ultuna_BD_timeseries_subsoil!AP26*(Ultuna_subsoil_C_timeseries!AP26/100)*(Ultuna_BD_ratio!AP26-1)*20*100</f>
        <v>51.848616325823</v>
      </c>
      <c r="AQ26" s="0" t="n">
        <f aca="false">Ultuna_BD_timeseries_topsoil!AQ26*(Ultuna_topsoil_C_timeseries!AQ26/100)*20*100+Ultuna_BD_timeseries_subsoil!AQ26*(Ultuna_subsoil_C_timeseries!AQ26/100)*(Ultuna_BD_ratio!AQ26-1)*20*100</f>
        <v>52.8207766844582</v>
      </c>
      <c r="AR26" s="0" t="n">
        <f aca="false">Ultuna_BD_timeseries_topsoil!AR26*(Ultuna_topsoil_C_timeseries!AR26/100)*20*100+Ultuna_BD_timeseries_subsoil!AR26*(Ultuna_subsoil_C_timeseries!AR26/100)*(Ultuna_BD_ratio!AR26-1)*20*100</f>
        <v>52.1469636644716</v>
      </c>
      <c r="AS26" s="0" t="n">
        <f aca="false">Ultuna_BD_timeseries_topsoil!AS26*(Ultuna_topsoil_C_timeseries!AS26/100)*20*100+Ultuna_BD_timeseries_subsoil!AS26*(Ultuna_subsoil_C_timeseries!AS26/100)*(Ultuna_BD_ratio!AS26-1)*20*100</f>
        <v>51.4778792776701</v>
      </c>
      <c r="AT26" s="0" t="n">
        <f aca="false">Ultuna_BD_timeseries_topsoil!AT26*(Ultuna_topsoil_C_timeseries!AT26/100)*20*100+Ultuna_BD_timeseries_subsoil!AT26*(Ultuna_subsoil_C_timeseries!AT26/100)*(Ultuna_BD_ratio!AT26-1)*20*100</f>
        <v>51.6904466541741</v>
      </c>
      <c r="AU26" s="0" t="n">
        <f aca="false">Ultuna_BD_timeseries_topsoil!AU26*(Ultuna_topsoil_C_timeseries!AU26/100)*20*100+Ultuna_BD_timeseries_subsoil!AU26*(Ultuna_subsoil_C_timeseries!AU26/100)*(Ultuna_BD_ratio!AU26-1)*20*100</f>
        <v>51.9017828761115</v>
      </c>
      <c r="AV26" s="0" t="n">
        <f aca="false">Ultuna_BD_timeseries_topsoil!AV26*(Ultuna_topsoil_C_timeseries!AV26/100)*20*100+Ultuna_BD_timeseries_subsoil!AV26*(Ultuna_subsoil_C_timeseries!AV26/100)*(Ultuna_BD_ratio!AV26-1)*20*100</f>
        <v>51.6516505552883</v>
      </c>
      <c r="AW26" s="0" t="n">
        <f aca="false">Ultuna_BD_timeseries_topsoil!AW26*(Ultuna_topsoil_C_timeseries!AW26/100)*20*100+Ultuna_BD_timeseries_subsoil!AW26*(Ultuna_subsoil_C_timeseries!AW26/100)*(Ultuna_BD_ratio!AW26-1)*20*100</f>
        <v>51.0187776636763</v>
      </c>
      <c r="AX26" s="0" t="n">
        <f aca="false">Ultuna_BD_timeseries_topsoil!AX26*(Ultuna_topsoil_C_timeseries!AX26/100)*20*100+Ultuna_BD_timeseries_subsoil!AX26*(Ultuna_subsoil_C_timeseries!AX26/100)*(Ultuna_BD_ratio!AX26-1)*20*100</f>
        <v>50.4013697432676</v>
      </c>
      <c r="AY26" s="0" t="n">
        <f aca="false">Ultuna_BD_timeseries_topsoil!AY26*(Ultuna_topsoil_C_timeseries!AY26/100)*20*100+Ultuna_BD_timeseries_subsoil!AY26*(Ultuna_subsoil_C_timeseries!AY26/100)*(Ultuna_BD_ratio!AY26-1)*20*100</f>
        <v>50.1487107142918</v>
      </c>
      <c r="AZ26" s="0" t="n">
        <f aca="false">Ultuna_BD_timeseries_topsoil!AZ26*(Ultuna_topsoil_C_timeseries!AZ26/100)*20*100+Ultuna_BD_timeseries_subsoil!AZ26*(Ultuna_subsoil_C_timeseries!AZ26/100)*(Ultuna_BD_ratio!AZ26-1)*20*100</f>
        <v>50.7923392287261</v>
      </c>
      <c r="BA26" s="0" t="n">
        <f aca="false">Ultuna_BD_timeseries_topsoil!BA26*(Ultuna_topsoil_C_timeseries!BA26/100)*20*100+Ultuna_BD_timeseries_subsoil!BA26*(Ultuna_subsoil_C_timeseries!BA26/100)*(Ultuna_BD_ratio!BA26-1)*20*100</f>
        <v>51.4317519206884</v>
      </c>
      <c r="BB26" s="0" t="n">
        <f aca="false">Ultuna_BD_timeseries_topsoil!BB26*(Ultuna_topsoil_C_timeseries!BB26/100)*20*100+Ultuna_BD_timeseries_subsoil!BB26*(Ultuna_subsoil_C_timeseries!BB26/100)*(Ultuna_BD_ratio!BB26-1)*20*100</f>
        <v>51.2869779506008</v>
      </c>
      <c r="BC26" s="0" t="n">
        <f aca="false">Ultuna_BD_timeseries_topsoil!BC26*(Ultuna_topsoil_C_timeseries!BC26/100)*20*100+Ultuna_BD_timeseries_subsoil!BC26*(Ultuna_subsoil_C_timeseries!BC26/100)*(Ultuna_BD_ratio!BC26-1)*20*100</f>
        <v>51.1434334753305</v>
      </c>
      <c r="BD26" s="0" t="n">
        <f aca="false">Ultuna_BD_timeseries_topsoil!BD26*(Ultuna_topsoil_C_timeseries!BD26/100)*20*100+Ultuna_BD_timeseries_subsoil!BD26*(Ultuna_subsoil_C_timeseries!BD26/100)*(Ultuna_BD_ratio!BD26-1)*20*100</f>
        <v>51.3399710846887</v>
      </c>
      <c r="BE26" s="0" t="n">
        <f aca="false">Ultuna_BD_timeseries_topsoil!BE26*(Ultuna_topsoil_C_timeseries!BE26/100)*20*100+Ultuna_BD_timeseries_subsoil!BE26*(Ultuna_subsoil_C_timeseries!BE26/100)*(Ultuna_BD_ratio!BE26-1)*20*100</f>
        <v>51.5353529364093</v>
      </c>
      <c r="BF26" s="0" t="n">
        <f aca="false">Ultuna_BD_timeseries_topsoil!BF26*(Ultuna_topsoil_C_timeseries!BF26/100)*20*100+Ultuna_BD_timeseries_subsoil!BF26*(Ultuna_subsoil_C_timeseries!BF26/100)*(Ultuna_BD_ratio!BF26-1)*20*100</f>
        <v>51.5012587759212</v>
      </c>
      <c r="BG26" s="0" t="n">
        <f aca="false">Ultuna_BD_timeseries_topsoil!BG26*(Ultuna_topsoil_C_timeseries!BG26/100)*20*100+Ultuna_BD_timeseries_subsoil!BG26*(Ultuna_subsoil_C_timeseries!BG26/100)*(Ultuna_BD_ratio!BG26-1)*20*100</f>
        <v>51.4676239176369</v>
      </c>
      <c r="BH26" s="0" t="n">
        <f aca="false">Ultuna_BD_timeseries_topsoil!BH26*(Ultuna_topsoil_C_timeseries!BH26/100)*20*100+Ultuna_BD_timeseries_subsoil!BH26*(Ultuna_subsoil_C_timeseries!BH26/100)*(Ultuna_BD_ratio!BH26-1)*20*100</f>
        <v>51.4344472832575</v>
      </c>
      <c r="BI26" s="0" t="n">
        <f aca="false">Ultuna_BD_timeseries_topsoil!BI26*(Ultuna_topsoil_C_timeseries!BI26/100)*20*100+Ultuna_BD_timeseries_subsoil!BI26*(Ultuna_subsoil_C_timeseries!BI26/100)*(Ultuna_BD_ratio!BI26-1)*20*100</f>
        <v>51.401727779045</v>
      </c>
      <c r="BJ26" s="0" t="n">
        <f aca="false">Ultuna_BD_timeseries_topsoil!BJ26*(Ultuna_topsoil_C_timeseries!BJ26/100)*20*100+Ultuna_BD_timeseries_subsoil!BJ26*(Ultuna_subsoil_C_timeseries!BJ26/100)*(Ultuna_BD_ratio!BJ26-1)*20*100</f>
        <v>51.1959495198815</v>
      </c>
      <c r="BK26" s="0" t="n">
        <f aca="false">Ultuna_BD_timeseries_topsoil!BK26*(Ultuna_topsoil_C_timeseries!BK26/100)*20*100+Ultuna_BD_timeseries_subsoil!BK26*(Ultuna_subsoil_C_timeseries!BK26/100)*(Ultuna_BD_ratio!BK26-1)*20*100</f>
        <v>50.7474549748388</v>
      </c>
    </row>
    <row r="27" customFormat="false" ht="14.4" hidden="false" customHeight="false" outlineLevel="0" collapsed="false">
      <c r="A27" s="0" t="str">
        <f aca="false">Ultuna_BD_timeseries_topsoil!A27</f>
        <v>G</v>
      </c>
      <c r="B27" s="0" t="n">
        <f aca="false">Ultuna_BD_timeseries_topsoil!B27*(Ultuna_topsoil_C_timeseries!B27/100)*20*100+Ultuna_BD_timeseries_subsoil!B27*(Ultuna_subsoil_C_timeseries!B27/100)*(Ultuna_BD_ratio!B27-1)*20*100</f>
        <v>43.488</v>
      </c>
      <c r="C27" s="0" t="n">
        <f aca="false">Ultuna_BD_timeseries_topsoil!C27*(Ultuna_topsoil_C_timeseries!C27/100)*20*100+Ultuna_BD_timeseries_subsoil!C27*(Ultuna_subsoil_C_timeseries!C27/100)*(Ultuna_BD_ratio!C27-1)*20*100</f>
        <v>44.1337454773482</v>
      </c>
      <c r="D27" s="0" t="n">
        <f aca="false">Ultuna_BD_timeseries_topsoil!D27*(Ultuna_topsoil_C_timeseries!D27/100)*20*100+Ultuna_BD_timeseries_subsoil!D27*(Ultuna_subsoil_C_timeseries!D27/100)*(Ultuna_BD_ratio!D27-1)*20*100</f>
        <v>44.2114228042668</v>
      </c>
      <c r="E27" s="0" t="n">
        <f aca="false">Ultuna_BD_timeseries_topsoil!E27*(Ultuna_topsoil_C_timeseries!E27/100)*20*100+Ultuna_BD_timeseries_subsoil!E27*(Ultuna_subsoil_C_timeseries!E27/100)*(Ultuna_BD_ratio!E27-1)*20*100</f>
        <v>44.2977647554545</v>
      </c>
      <c r="F27" s="0" t="n">
        <f aca="false">Ultuna_BD_timeseries_topsoil!F27*(Ultuna_topsoil_C_timeseries!F27/100)*20*100+Ultuna_BD_timeseries_subsoil!F27*(Ultuna_subsoil_C_timeseries!F27/100)*(Ultuna_BD_ratio!F27-1)*20*100</f>
        <v>44.3936161455933</v>
      </c>
      <c r="G27" s="0" t="n">
        <f aca="false">Ultuna_BD_timeseries_topsoil!G27*(Ultuna_topsoil_C_timeseries!G27/100)*20*100+Ultuna_BD_timeseries_subsoil!G27*(Ultuna_subsoil_C_timeseries!G27/100)*(Ultuna_BD_ratio!G27-1)*20*100</f>
        <v>44.499956109252</v>
      </c>
      <c r="H27" s="0" t="n">
        <f aca="false">Ultuna_BD_timeseries_topsoil!H27*(Ultuna_topsoil_C_timeseries!H27/100)*20*100+Ultuna_BD_timeseries_subsoil!H27*(Ultuna_subsoil_C_timeseries!H27/100)*(Ultuna_BD_ratio!H27-1)*20*100</f>
        <v>44.6179259179323</v>
      </c>
      <c r="I27" s="0" t="n">
        <f aca="false">Ultuna_BD_timeseries_topsoil!I27*(Ultuna_topsoil_C_timeseries!I27/100)*20*100+Ultuna_BD_timeseries_subsoil!I27*(Ultuna_subsoil_C_timeseries!I27/100)*(Ultuna_BD_ratio!I27-1)*20*100</f>
        <v>44.7488640091293</v>
      </c>
      <c r="J27" s="0" t="n">
        <f aca="false">Ultuna_BD_timeseries_topsoil!J27*(Ultuna_topsoil_C_timeseries!J27/100)*20*100+Ultuna_BD_timeseries_subsoil!J27*(Ultuna_subsoil_C_timeseries!J27/100)*(Ultuna_BD_ratio!J27-1)*20*100</f>
        <v>44.8943505073944</v>
      </c>
      <c r="K27" s="0" t="n">
        <f aca="false">Ultuna_BD_timeseries_topsoil!K27*(Ultuna_topsoil_C_timeseries!K27/100)*20*100+Ultuna_BD_timeseries_subsoil!K27*(Ultuna_subsoil_C_timeseries!K27/100)*(Ultuna_BD_ratio!K27-1)*20*100</f>
        <v>45.0562643801273</v>
      </c>
      <c r="L27" s="0" t="n">
        <f aca="false">Ultuna_BD_timeseries_topsoil!L27*(Ultuna_topsoil_C_timeseries!L27/100)*20*100+Ultuna_BD_timeseries_subsoil!L27*(Ultuna_subsoil_C_timeseries!L27/100)*(Ultuna_BD_ratio!L27-1)*20*100</f>
        <v>45.2368576190394</v>
      </c>
      <c r="M27" s="0" t="n">
        <f aca="false">Ultuna_BD_timeseries_topsoil!M27*(Ultuna_topsoil_C_timeseries!M27/100)*20*100+Ultuna_BD_timeseries_subsoil!M27*(Ultuna_subsoil_C_timeseries!M27/100)*(Ultuna_BD_ratio!M27-1)*20*100</f>
        <v>45.4388526733106</v>
      </c>
      <c r="N27" s="0" t="n">
        <f aca="false">Ultuna_BD_timeseries_topsoil!N27*(Ultuna_topsoil_C_timeseries!N27/100)*20*100+Ultuna_BD_timeseries_subsoil!N27*(Ultuna_subsoil_C_timeseries!N27/100)*(Ultuna_BD_ratio!N27-1)*20*100</f>
        <v>45.859695939681</v>
      </c>
      <c r="O27" s="0" t="n">
        <f aca="false">Ultuna_BD_timeseries_topsoil!O27*(Ultuna_topsoil_C_timeseries!O27/100)*20*100+Ultuna_BD_timeseries_subsoil!O27*(Ultuna_subsoil_C_timeseries!O27/100)*(Ultuna_BD_ratio!O27-1)*20*100</f>
        <v>46.6565738117873</v>
      </c>
      <c r="P27" s="0" t="n">
        <f aca="false">Ultuna_BD_timeseries_topsoil!P27*(Ultuna_topsoil_C_timeseries!P27/100)*20*100+Ultuna_BD_timeseries_subsoil!P27*(Ultuna_subsoil_C_timeseries!P27/100)*(Ultuna_BD_ratio!P27-1)*20*100</f>
        <v>47.7533888319275</v>
      </c>
      <c r="Q27" s="0" t="n">
        <f aca="false">Ultuna_BD_timeseries_topsoil!Q27*(Ultuna_topsoil_C_timeseries!Q27/100)*20*100+Ultuna_BD_timeseries_subsoil!Q27*(Ultuna_subsoil_C_timeseries!Q27/100)*(Ultuna_BD_ratio!Q27-1)*20*100</f>
        <v>49.0349096708457</v>
      </c>
      <c r="R27" s="0" t="n">
        <f aca="false">Ultuna_BD_timeseries_topsoil!R27*(Ultuna_topsoil_C_timeseries!R27/100)*20*100+Ultuna_BD_timeseries_subsoil!R27*(Ultuna_subsoil_C_timeseries!R27/100)*(Ultuna_BD_ratio!R27-1)*20*100</f>
        <v>50.315148187053</v>
      </c>
      <c r="S27" s="0" t="n">
        <f aca="false">Ultuna_BD_timeseries_topsoil!S27*(Ultuna_topsoil_C_timeseries!S27/100)*20*100+Ultuna_BD_timeseries_subsoil!S27*(Ultuna_subsoil_C_timeseries!S27/100)*(Ultuna_BD_ratio!S27-1)*20*100</f>
        <v>51.2691611023286</v>
      </c>
      <c r="T27" s="0" t="n">
        <f aca="false">Ultuna_BD_timeseries_topsoil!T27*(Ultuna_topsoil_C_timeseries!T27/100)*20*100+Ultuna_BD_timeseries_subsoil!T27*(Ultuna_subsoil_C_timeseries!T27/100)*(Ultuna_BD_ratio!T27-1)*20*100</f>
        <v>51.2671364875368</v>
      </c>
      <c r="U27" s="0" t="n">
        <f aca="false">Ultuna_BD_timeseries_topsoil!U27*(Ultuna_topsoil_C_timeseries!U27/100)*20*100+Ultuna_BD_timeseries_subsoil!U27*(Ultuna_subsoil_C_timeseries!U27/100)*(Ultuna_BD_ratio!U27-1)*20*100</f>
        <v>49.6090737241264</v>
      </c>
      <c r="V27" s="0" t="n">
        <f aca="false">Ultuna_BD_timeseries_topsoil!V27*(Ultuna_topsoil_C_timeseries!V27/100)*20*100+Ultuna_BD_timeseries_subsoil!V27*(Ultuna_subsoil_C_timeseries!V27/100)*(Ultuna_BD_ratio!V27-1)*20*100</f>
        <v>51.6477799462809</v>
      </c>
      <c r="W27" s="0" t="n">
        <f aca="false">Ultuna_BD_timeseries_topsoil!W27*(Ultuna_topsoil_C_timeseries!W27/100)*20*100+Ultuna_BD_timeseries_subsoil!W27*(Ultuna_subsoil_C_timeseries!W27/100)*(Ultuna_BD_ratio!W27-1)*20*100</f>
        <v>49.2848312979804</v>
      </c>
      <c r="X27" s="0" t="n">
        <f aca="false">Ultuna_BD_timeseries_topsoil!X27*(Ultuna_topsoil_C_timeseries!X27/100)*20*100+Ultuna_BD_timeseries_subsoil!X27*(Ultuna_subsoil_C_timeseries!X27/100)*(Ultuna_BD_ratio!X27-1)*20*100</f>
        <v>50.3306531234377</v>
      </c>
      <c r="Y27" s="0" t="n">
        <f aca="false">Ultuna_BD_timeseries_topsoil!Y27*(Ultuna_topsoil_C_timeseries!Y27/100)*20*100+Ultuna_BD_timeseries_subsoil!Y27*(Ultuna_subsoil_C_timeseries!Y27/100)*(Ultuna_BD_ratio!Y27-1)*20*100</f>
        <v>51.3704086543821</v>
      </c>
      <c r="Z27" s="0" t="n">
        <f aca="false">Ultuna_BD_timeseries_topsoil!Z27*(Ultuna_topsoil_C_timeseries!Z27/100)*20*100+Ultuna_BD_timeseries_subsoil!Z27*(Ultuna_subsoil_C_timeseries!Z27/100)*(Ultuna_BD_ratio!Z27-1)*20*100</f>
        <v>51.2133718293265</v>
      </c>
      <c r="AA27" s="0" t="n">
        <f aca="false">Ultuna_BD_timeseries_topsoil!AA27*(Ultuna_topsoil_C_timeseries!AA27/100)*20*100+Ultuna_BD_timeseries_subsoil!AA27*(Ultuna_subsoil_C_timeseries!AA27/100)*(Ultuna_BD_ratio!AA27-1)*20*100</f>
        <v>50.9427945521249</v>
      </c>
      <c r="AB27" s="0" t="n">
        <f aca="false">Ultuna_BD_timeseries_topsoil!AB27*(Ultuna_topsoil_C_timeseries!AB27/100)*20*100+Ultuna_BD_timeseries_subsoil!AB27*(Ultuna_subsoil_C_timeseries!AB27/100)*(Ultuna_BD_ratio!AB27-1)*20*100</f>
        <v>50.5994731821434</v>
      </c>
      <c r="AC27" s="0" t="n">
        <f aca="false">Ultuna_BD_timeseries_topsoil!AC27*(Ultuna_topsoil_C_timeseries!AC27/100)*20*100+Ultuna_BD_timeseries_subsoil!AC27*(Ultuna_subsoil_C_timeseries!AC27/100)*(Ultuna_BD_ratio!AC27-1)*20*100</f>
        <v>50.2074529077013</v>
      </c>
      <c r="AD27" s="0" t="n">
        <f aca="false">Ultuna_BD_timeseries_topsoil!AD27*(Ultuna_topsoil_C_timeseries!AD27/100)*20*100+Ultuna_BD_timeseries_subsoil!AD27*(Ultuna_subsoil_C_timeseries!AD27/100)*(Ultuna_BD_ratio!AD27-1)*20*100</f>
        <v>49.5314280707633</v>
      </c>
      <c r="AE27" s="0" t="n">
        <f aca="false">Ultuna_BD_timeseries_topsoil!AE27*(Ultuna_topsoil_C_timeseries!AE27/100)*20*100+Ultuna_BD_timeseries_subsoil!AE27*(Ultuna_subsoil_C_timeseries!AE27/100)*(Ultuna_BD_ratio!AE27-1)*20*100</f>
        <v>48.8613467316678</v>
      </c>
      <c r="AF27" s="0" t="n">
        <f aca="false">Ultuna_BD_timeseries_topsoil!AF27*(Ultuna_topsoil_C_timeseries!AF27/100)*20*100+Ultuna_BD_timeseries_subsoil!AF27*(Ultuna_subsoil_C_timeseries!AF27/100)*(Ultuna_BD_ratio!AF27-1)*20*100</f>
        <v>49.2738127019371</v>
      </c>
      <c r="AG27" s="0" t="n">
        <f aca="false">Ultuna_BD_timeseries_topsoil!AG27*(Ultuna_topsoil_C_timeseries!AG27/100)*20*100+Ultuna_BD_timeseries_subsoil!AG27*(Ultuna_subsoil_C_timeseries!AG27/100)*(Ultuna_BD_ratio!AG27-1)*20*100</f>
        <v>49.8733719952418</v>
      </c>
      <c r="AH27" s="0" t="n">
        <f aca="false">Ultuna_BD_timeseries_topsoil!AH27*(Ultuna_topsoil_C_timeseries!AH27/100)*20*100+Ultuna_BD_timeseries_subsoil!AH27*(Ultuna_subsoil_C_timeseries!AH27/100)*(Ultuna_BD_ratio!AH27-1)*20*100</f>
        <v>51.1852929455676</v>
      </c>
      <c r="AI27" s="0" t="n">
        <f aca="false">Ultuna_BD_timeseries_topsoil!AI27*(Ultuna_topsoil_C_timeseries!AI27/100)*20*100+Ultuna_BD_timeseries_subsoil!AI27*(Ultuna_subsoil_C_timeseries!AI27/100)*(Ultuna_BD_ratio!AI27-1)*20*100</f>
        <v>52.6786170871029</v>
      </c>
      <c r="AJ27" s="0" t="n">
        <f aca="false">Ultuna_BD_timeseries_topsoil!AJ27*(Ultuna_topsoil_C_timeseries!AJ27/100)*20*100+Ultuna_BD_timeseries_subsoil!AJ27*(Ultuna_subsoil_C_timeseries!AJ27/100)*(Ultuna_BD_ratio!AJ27-1)*20*100</f>
        <v>54.3246001003635</v>
      </c>
      <c r="AK27" s="0" t="n">
        <f aca="false">Ultuna_BD_timeseries_topsoil!AK27*(Ultuna_topsoil_C_timeseries!AK27/100)*20*100+Ultuna_BD_timeseries_subsoil!AK27*(Ultuna_subsoil_C_timeseries!AK27/100)*(Ultuna_BD_ratio!AK27-1)*20*100</f>
        <v>55.9599095024045</v>
      </c>
      <c r="AL27" s="0" t="n">
        <f aca="false">Ultuna_BD_timeseries_topsoil!AL27*(Ultuna_topsoil_C_timeseries!AL27/100)*20*100+Ultuna_BD_timeseries_subsoil!AL27*(Ultuna_subsoil_C_timeseries!AL27/100)*(Ultuna_BD_ratio!AL27-1)*20*100</f>
        <v>51.9799281535122</v>
      </c>
      <c r="AM27" s="0" t="n">
        <f aca="false">Ultuna_BD_timeseries_topsoil!AM27*(Ultuna_topsoil_C_timeseries!AM27/100)*20*100+Ultuna_BD_timeseries_subsoil!AM27*(Ultuna_subsoil_C_timeseries!AM27/100)*(Ultuna_BD_ratio!AM27-1)*20*100</f>
        <v>48.0299073617206</v>
      </c>
      <c r="AN27" s="0" t="n">
        <f aca="false">Ultuna_BD_timeseries_topsoil!AN27*(Ultuna_topsoil_C_timeseries!AN27/100)*20*100+Ultuna_BD_timeseries_subsoil!AN27*(Ultuna_subsoil_C_timeseries!AN27/100)*(Ultuna_BD_ratio!AN27-1)*20*100</f>
        <v>49.4209253458057</v>
      </c>
      <c r="AO27" s="0" t="n">
        <f aca="false">Ultuna_BD_timeseries_topsoil!AO27*(Ultuna_topsoil_C_timeseries!AO27/100)*20*100+Ultuna_BD_timeseries_subsoil!AO27*(Ultuna_subsoil_C_timeseries!AO27/100)*(Ultuna_BD_ratio!AO27-1)*20*100</f>
        <v>50.8031203726148</v>
      </c>
      <c r="AP27" s="0" t="n">
        <f aca="false">Ultuna_BD_timeseries_topsoil!AP27*(Ultuna_topsoil_C_timeseries!AP27/100)*20*100+Ultuna_BD_timeseries_subsoil!AP27*(Ultuna_subsoil_C_timeseries!AP27/100)*(Ultuna_BD_ratio!AP27-1)*20*100</f>
        <v>52.0181432517569</v>
      </c>
      <c r="AQ27" s="0" t="n">
        <f aca="false">Ultuna_BD_timeseries_topsoil!AQ27*(Ultuna_topsoil_C_timeseries!AQ27/100)*20*100+Ultuna_BD_timeseries_subsoil!AQ27*(Ultuna_subsoil_C_timeseries!AQ27/100)*(Ultuna_BD_ratio!AQ27-1)*20*100</f>
        <v>53.0407693247588</v>
      </c>
      <c r="AR27" s="0" t="n">
        <f aca="false">Ultuna_BD_timeseries_topsoil!AR27*(Ultuna_topsoil_C_timeseries!AR27/100)*20*100+Ultuna_BD_timeseries_subsoil!AR27*(Ultuna_subsoil_C_timeseries!AR27/100)*(Ultuna_BD_ratio!AR27-1)*20*100</f>
        <v>53.0276679973396</v>
      </c>
      <c r="AS27" s="0" t="n">
        <f aca="false">Ultuna_BD_timeseries_topsoil!AS27*(Ultuna_topsoil_C_timeseries!AS27/100)*20*100+Ultuna_BD_timeseries_subsoil!AS27*(Ultuna_subsoil_C_timeseries!AS27/100)*(Ultuna_BD_ratio!AS27-1)*20*100</f>
        <v>53.0159057495098</v>
      </c>
      <c r="AT27" s="0" t="n">
        <f aca="false">Ultuna_BD_timeseries_topsoil!AT27*(Ultuna_topsoil_C_timeseries!AT27/100)*20*100+Ultuna_BD_timeseries_subsoil!AT27*(Ultuna_subsoil_C_timeseries!AT27/100)*(Ultuna_BD_ratio!AT27-1)*20*100</f>
        <v>53.1291674416516</v>
      </c>
      <c r="AU27" s="0" t="n">
        <f aca="false">Ultuna_BD_timeseries_topsoil!AU27*(Ultuna_topsoil_C_timeseries!AU27/100)*20*100+Ultuna_BD_timeseries_subsoil!AU27*(Ultuna_subsoil_C_timeseries!AU27/100)*(Ultuna_BD_ratio!AU27-1)*20*100</f>
        <v>53.2428468179075</v>
      </c>
      <c r="AV27" s="0" t="n">
        <f aca="false">Ultuna_BD_timeseries_topsoil!AV27*(Ultuna_topsoil_C_timeseries!AV27/100)*20*100+Ultuna_BD_timeseries_subsoil!AV27*(Ultuna_subsoil_C_timeseries!AV27/100)*(Ultuna_BD_ratio!AV27-1)*20*100</f>
        <v>53.2274215070084</v>
      </c>
      <c r="AW27" s="0" t="n">
        <f aca="false">Ultuna_BD_timeseries_topsoil!AW27*(Ultuna_topsoil_C_timeseries!AW27/100)*20*100+Ultuna_BD_timeseries_subsoil!AW27*(Ultuna_subsoil_C_timeseries!AW27/100)*(Ultuna_BD_ratio!AW27-1)*20*100</f>
        <v>53.1351278805069</v>
      </c>
      <c r="AX27" s="0" t="n">
        <f aca="false">Ultuna_BD_timeseries_topsoil!AX27*(Ultuna_topsoil_C_timeseries!AX27/100)*20*100+Ultuna_BD_timeseries_subsoil!AX27*(Ultuna_subsoil_C_timeseries!AX27/100)*(Ultuna_BD_ratio!AX27-1)*20*100</f>
        <v>52.9888446541339</v>
      </c>
      <c r="AY27" s="0" t="n">
        <f aca="false">Ultuna_BD_timeseries_topsoil!AY27*(Ultuna_topsoil_C_timeseries!AY27/100)*20*100+Ultuna_BD_timeseries_subsoil!AY27*(Ultuna_subsoil_C_timeseries!AY27/100)*(Ultuna_BD_ratio!AY27-1)*20*100</f>
        <v>52.8035862086744</v>
      </c>
      <c r="AZ27" s="0" t="n">
        <f aca="false">Ultuna_BD_timeseries_topsoil!AZ27*(Ultuna_topsoil_C_timeseries!AZ27/100)*20*100+Ultuna_BD_timeseries_subsoil!AZ27*(Ultuna_subsoil_C_timeseries!AZ27/100)*(Ultuna_BD_ratio!AZ27-1)*20*100</f>
        <v>52.4149505042233</v>
      </c>
      <c r="BA27" s="0" t="n">
        <f aca="false">Ultuna_BD_timeseries_topsoil!BA27*(Ultuna_topsoil_C_timeseries!BA27/100)*20*100+Ultuna_BD_timeseries_subsoil!BA27*(Ultuna_subsoil_C_timeseries!BA27/100)*(Ultuna_BD_ratio!BA27-1)*20*100</f>
        <v>52.0306176098545</v>
      </c>
      <c r="BB27" s="0" t="n">
        <f aca="false">Ultuna_BD_timeseries_topsoil!BB27*(Ultuna_topsoil_C_timeseries!BB27/100)*20*100+Ultuna_BD_timeseries_subsoil!BB27*(Ultuna_subsoil_C_timeseries!BB27/100)*(Ultuna_BD_ratio!BB27-1)*20*100</f>
        <v>53.6304234607988</v>
      </c>
      <c r="BC27" s="0" t="n">
        <f aca="false">Ultuna_BD_timeseries_topsoil!BC27*(Ultuna_topsoil_C_timeseries!BC27/100)*20*100+Ultuna_BD_timeseries_subsoil!BC27*(Ultuna_subsoil_C_timeseries!BC27/100)*(Ultuna_BD_ratio!BC27-1)*20*100</f>
        <v>55.2192973299009</v>
      </c>
      <c r="BD27" s="0" t="n">
        <f aca="false">Ultuna_BD_timeseries_topsoil!BD27*(Ultuna_topsoil_C_timeseries!BD27/100)*20*100+Ultuna_BD_timeseries_subsoil!BD27*(Ultuna_subsoil_C_timeseries!BD27/100)*(Ultuna_BD_ratio!BD27-1)*20*100</f>
        <v>53.9753637796594</v>
      </c>
      <c r="BE27" s="0" t="n">
        <f aca="false">Ultuna_BD_timeseries_topsoil!BE27*(Ultuna_topsoil_C_timeseries!BE27/100)*20*100+Ultuna_BD_timeseries_subsoil!BE27*(Ultuna_subsoil_C_timeseries!BE27/100)*(Ultuna_BD_ratio!BE27-1)*20*100</f>
        <v>52.7423867031927</v>
      </c>
      <c r="BF27" s="0" t="n">
        <f aca="false">Ultuna_BD_timeseries_topsoil!BF27*(Ultuna_topsoil_C_timeseries!BF27/100)*20*100+Ultuna_BD_timeseries_subsoil!BF27*(Ultuna_subsoil_C_timeseries!BF27/100)*(Ultuna_BD_ratio!BF27-1)*20*100</f>
        <v>53.2216274303914</v>
      </c>
      <c r="BG27" s="0" t="n">
        <f aca="false">Ultuna_BD_timeseries_topsoil!BG27*(Ultuna_topsoil_C_timeseries!BG27/100)*20*100+Ultuna_BD_timeseries_subsoil!BG27*(Ultuna_subsoil_C_timeseries!BG27/100)*(Ultuna_BD_ratio!BG27-1)*20*100</f>
        <v>53.6985292584469</v>
      </c>
      <c r="BH27" s="0" t="n">
        <f aca="false">Ultuna_BD_timeseries_topsoil!BH27*(Ultuna_topsoil_C_timeseries!BH27/100)*20*100+Ultuna_BD_timeseries_subsoil!BH27*(Ultuna_subsoil_C_timeseries!BH27/100)*(Ultuna_BD_ratio!BH27-1)*20*100</f>
        <v>53.7311863834032</v>
      </c>
      <c r="BI27" s="0" t="n">
        <f aca="false">Ultuna_BD_timeseries_topsoil!BI27*(Ultuna_topsoil_C_timeseries!BI27/100)*20*100+Ultuna_BD_timeseries_subsoil!BI27*(Ultuna_subsoil_C_timeseries!BI27/100)*(Ultuna_BD_ratio!BI27-1)*20*100</f>
        <v>53.7112583610923</v>
      </c>
      <c r="BJ27" s="0" t="n">
        <f aca="false">Ultuna_BD_timeseries_topsoil!BJ27*(Ultuna_topsoil_C_timeseries!BJ27/100)*20*100+Ultuna_BD_timeseries_subsoil!BJ27*(Ultuna_subsoil_C_timeseries!BJ27/100)*(Ultuna_BD_ratio!BJ27-1)*20*100</f>
        <v>53.4377460556806</v>
      </c>
      <c r="BK27" s="0" t="n">
        <f aca="false">Ultuna_BD_timeseries_topsoil!BK27*(Ultuna_topsoil_C_timeseries!BK27/100)*20*100+Ultuna_BD_timeseries_subsoil!BK27*(Ultuna_subsoil_C_timeseries!BK27/100)*(Ultuna_BD_ratio!BK27-1)*20*100</f>
        <v>52.7100799755794</v>
      </c>
    </row>
    <row r="28" customFormat="false" ht="14.4" hidden="false" customHeight="false" outlineLevel="0" collapsed="false">
      <c r="A28" s="0" t="str">
        <f aca="false">Ultuna_BD_timeseries_topsoil!A28</f>
        <v>G</v>
      </c>
      <c r="B28" s="0" t="n">
        <f aca="false">Ultuna_BD_timeseries_topsoil!B28*(Ultuna_topsoil_C_timeseries!B28/100)*20*100+Ultuna_BD_timeseries_subsoil!B28*(Ultuna_subsoil_C_timeseries!B28/100)*(Ultuna_BD_ratio!B28-1)*20*100</f>
        <v>40.896</v>
      </c>
      <c r="C28" s="0" t="n">
        <f aca="false">Ultuna_BD_timeseries_topsoil!C28*(Ultuna_topsoil_C_timeseries!C28/100)*20*100+Ultuna_BD_timeseries_subsoil!C28*(Ultuna_subsoil_C_timeseries!C28/100)*(Ultuna_BD_ratio!C28-1)*20*100</f>
        <v>44.1851611017275</v>
      </c>
      <c r="D28" s="0" t="n">
        <f aca="false">Ultuna_BD_timeseries_topsoil!D28*(Ultuna_topsoil_C_timeseries!D28/100)*20*100+Ultuna_BD_timeseries_subsoil!D28*(Ultuna_subsoil_C_timeseries!D28/100)*(Ultuna_BD_ratio!D28-1)*20*100</f>
        <v>44.3064799741637</v>
      </c>
      <c r="E28" s="0" t="n">
        <f aca="false">Ultuna_BD_timeseries_topsoil!E28*(Ultuna_topsoil_C_timeseries!E28/100)*20*100+Ultuna_BD_timeseries_subsoil!E28*(Ultuna_subsoil_C_timeseries!E28/100)*(Ultuna_BD_ratio!E28-1)*20*100</f>
        <v>44.4279552112301</v>
      </c>
      <c r="F28" s="0" t="n">
        <f aca="false">Ultuna_BD_timeseries_topsoil!F28*(Ultuna_topsoil_C_timeseries!F28/100)*20*100+Ultuna_BD_timeseries_subsoil!F28*(Ultuna_subsoil_C_timeseries!F28/100)*(Ultuna_BD_ratio!F28-1)*20*100</f>
        <v>44.5495853918625</v>
      </c>
      <c r="G28" s="0" t="n">
        <f aca="false">Ultuna_BD_timeseries_topsoil!G28*(Ultuna_topsoil_C_timeseries!G28/100)*20*100+Ultuna_BD_timeseries_subsoil!G28*(Ultuna_subsoil_C_timeseries!G28/100)*(Ultuna_BD_ratio!G28-1)*20*100</f>
        <v>44.6713690798094</v>
      </c>
      <c r="H28" s="0" t="n">
        <f aca="false">Ultuna_BD_timeseries_topsoil!H28*(Ultuna_topsoil_C_timeseries!H28/100)*20*100+Ultuna_BD_timeseries_subsoil!H28*(Ultuna_subsoil_C_timeseries!H28/100)*(Ultuna_BD_ratio!H28-1)*20*100</f>
        <v>44.7933048234267</v>
      </c>
      <c r="I28" s="0" t="n">
        <f aca="false">Ultuna_BD_timeseries_topsoil!I28*(Ultuna_topsoil_C_timeseries!I28/100)*20*100+Ultuna_BD_timeseries_subsoil!I28*(Ultuna_subsoil_C_timeseries!I28/100)*(Ultuna_BD_ratio!I28-1)*20*100</f>
        <v>44.9153911554714</v>
      </c>
      <c r="J28" s="0" t="n">
        <f aca="false">Ultuna_BD_timeseries_topsoil!J28*(Ultuna_topsoil_C_timeseries!J28/100)*20*100+Ultuna_BD_timeseries_subsoil!J28*(Ultuna_subsoil_C_timeseries!J28/100)*(Ultuna_BD_ratio!J28-1)*20*100</f>
        <v>45.0376265928891</v>
      </c>
      <c r="K28" s="0" t="n">
        <f aca="false">Ultuna_BD_timeseries_topsoil!K28*(Ultuna_topsoil_C_timeseries!K28/100)*20*100+Ultuna_BD_timeseries_subsoil!K28*(Ultuna_subsoil_C_timeseries!K28/100)*(Ultuna_BD_ratio!K28-1)*20*100</f>
        <v>45.1600096365992</v>
      </c>
      <c r="L28" s="0" t="n">
        <f aca="false">Ultuna_BD_timeseries_topsoil!L28*(Ultuna_topsoil_C_timeseries!L28/100)*20*100+Ultuna_BD_timeseries_subsoil!L28*(Ultuna_subsoil_C_timeseries!L28/100)*(Ultuna_BD_ratio!L28-1)*20*100</f>
        <v>45.282538771278</v>
      </c>
      <c r="M28" s="0" t="n">
        <f aca="false">Ultuna_BD_timeseries_topsoil!M28*(Ultuna_topsoil_C_timeseries!M28/100)*20*100+Ultuna_BD_timeseries_subsoil!M28*(Ultuna_subsoil_C_timeseries!M28/100)*(Ultuna_BD_ratio!M28-1)*20*100</f>
        <v>45.4052124651349</v>
      </c>
      <c r="N28" s="0" t="n">
        <f aca="false">Ultuna_BD_timeseries_topsoil!N28*(Ultuna_topsoil_C_timeseries!N28/100)*20*100+Ultuna_BD_timeseries_subsoil!N28*(Ultuna_subsoil_C_timeseries!N28/100)*(Ultuna_BD_ratio!N28-1)*20*100</f>
        <v>45.5276271431307</v>
      </c>
      <c r="O28" s="0" t="n">
        <f aca="false">Ultuna_BD_timeseries_topsoil!O28*(Ultuna_topsoil_C_timeseries!O28/100)*20*100+Ultuna_BD_timeseries_subsoil!O28*(Ultuna_subsoil_C_timeseries!O28/100)*(Ultuna_BD_ratio!O28-1)*20*100</f>
        <v>45.649384176462</v>
      </c>
      <c r="P28" s="0" t="n">
        <f aca="false">Ultuna_BD_timeseries_topsoil!P28*(Ultuna_topsoil_C_timeseries!P28/100)*20*100+Ultuna_BD_timeseries_subsoil!P28*(Ultuna_subsoil_C_timeseries!P28/100)*(Ultuna_BD_ratio!P28-1)*20*100</f>
        <v>45.7704940091857</v>
      </c>
      <c r="Q28" s="0" t="n">
        <f aca="false">Ultuna_BD_timeseries_topsoil!Q28*(Ultuna_topsoil_C_timeseries!Q28/100)*20*100+Ultuna_BD_timeseries_subsoil!Q28*(Ultuna_subsoil_C_timeseries!Q28/100)*(Ultuna_BD_ratio!Q28-1)*20*100</f>
        <v>45.8909810953299</v>
      </c>
      <c r="R28" s="0" t="n">
        <f aca="false">Ultuna_BD_timeseries_topsoil!R28*(Ultuna_topsoil_C_timeseries!R28/100)*20*100+Ultuna_BD_timeseries_subsoil!R28*(Ultuna_subsoil_C_timeseries!R28/100)*(Ultuna_BD_ratio!R28-1)*20*100</f>
        <v>46.0109175923407</v>
      </c>
      <c r="S28" s="0" t="n">
        <f aca="false">Ultuna_BD_timeseries_topsoil!S28*(Ultuna_topsoil_C_timeseries!S28/100)*20*100+Ultuna_BD_timeseries_subsoil!S28*(Ultuna_subsoil_C_timeseries!S28/100)*(Ultuna_BD_ratio!S28-1)*20*100</f>
        <v>46.1306442967277</v>
      </c>
      <c r="T28" s="0" t="n">
        <f aca="false">Ultuna_BD_timeseries_topsoil!T28*(Ultuna_topsoil_C_timeseries!T28/100)*20*100+Ultuna_BD_timeseries_subsoil!T28*(Ultuna_subsoil_C_timeseries!T28/100)*(Ultuna_BD_ratio!T28-1)*20*100</f>
        <v>46.2676289564249</v>
      </c>
      <c r="U28" s="0" t="n">
        <f aca="false">Ultuna_BD_timeseries_topsoil!U28*(Ultuna_topsoil_C_timeseries!U28/100)*20*100+Ultuna_BD_timeseries_subsoil!U28*(Ultuna_subsoil_C_timeseries!U28/100)*(Ultuna_BD_ratio!U28-1)*20*100</f>
        <v>47.0475767997893</v>
      </c>
      <c r="V28" s="0" t="n">
        <f aca="false">Ultuna_BD_timeseries_topsoil!V28*(Ultuna_topsoil_C_timeseries!V28/100)*20*100+Ultuna_BD_timeseries_subsoil!V28*(Ultuna_subsoil_C_timeseries!V28/100)*(Ultuna_BD_ratio!V28-1)*20*100</f>
        <v>49.9752755527469</v>
      </c>
      <c r="W28" s="0" t="n">
        <f aca="false">Ultuna_BD_timeseries_topsoil!W28*(Ultuna_topsoil_C_timeseries!W28/100)*20*100+Ultuna_BD_timeseries_subsoil!W28*(Ultuna_subsoil_C_timeseries!W28/100)*(Ultuna_BD_ratio!W28-1)*20*100</f>
        <v>48.0531205144759</v>
      </c>
      <c r="X28" s="0" t="n">
        <f aca="false">Ultuna_BD_timeseries_topsoil!X28*(Ultuna_topsoil_C_timeseries!X28/100)*20*100+Ultuna_BD_timeseries_subsoil!X28*(Ultuna_subsoil_C_timeseries!X28/100)*(Ultuna_BD_ratio!X28-1)*20*100</f>
        <v>47.9986471150828</v>
      </c>
      <c r="Y28" s="0" t="n">
        <f aca="false">Ultuna_BD_timeseries_topsoil!Y28*(Ultuna_topsoil_C_timeseries!Y28/100)*20*100+Ultuna_BD_timeseries_subsoil!Y28*(Ultuna_subsoil_C_timeseries!Y28/100)*(Ultuna_BD_ratio!Y28-1)*20*100</f>
        <v>47.9735879366314</v>
      </c>
      <c r="Z28" s="0" t="n">
        <f aca="false">Ultuna_BD_timeseries_topsoil!Z28*(Ultuna_topsoil_C_timeseries!Z28/100)*20*100+Ultuna_BD_timeseries_subsoil!Z28*(Ultuna_subsoil_C_timeseries!Z28/100)*(Ultuna_BD_ratio!Z28-1)*20*100</f>
        <v>48.390035085098</v>
      </c>
      <c r="AA28" s="0" t="n">
        <f aca="false">Ultuna_BD_timeseries_topsoil!AA28*(Ultuna_topsoil_C_timeseries!AA28/100)*20*100+Ultuna_BD_timeseries_subsoil!AA28*(Ultuna_subsoil_C_timeseries!AA28/100)*(Ultuna_BD_ratio!AA28-1)*20*100</f>
        <v>49.2271008352268</v>
      </c>
      <c r="AB28" s="0" t="n">
        <f aca="false">Ultuna_BD_timeseries_topsoil!AB28*(Ultuna_topsoil_C_timeseries!AB28/100)*20*100+Ultuna_BD_timeseries_subsoil!AB28*(Ultuna_subsoil_C_timeseries!AB28/100)*(Ultuna_BD_ratio!AB28-1)*20*100</f>
        <v>50.0175724247506</v>
      </c>
      <c r="AC28" s="0" t="n">
        <f aca="false">Ultuna_BD_timeseries_topsoil!AC28*(Ultuna_topsoil_C_timeseries!AC28/100)*20*100+Ultuna_BD_timeseries_subsoil!AC28*(Ultuna_subsoil_C_timeseries!AC28/100)*(Ultuna_BD_ratio!AC28-1)*20*100</f>
        <v>50.4644862891191</v>
      </c>
      <c r="AD28" s="0" t="n">
        <f aca="false">Ultuna_BD_timeseries_topsoil!AD28*(Ultuna_topsoil_C_timeseries!AD28/100)*20*100+Ultuna_BD_timeseries_subsoil!AD28*(Ultuna_subsoil_C_timeseries!AD28/100)*(Ultuna_BD_ratio!AD28-1)*20*100</f>
        <v>47.9117871010018</v>
      </c>
      <c r="AE28" s="0" t="n">
        <f aca="false">Ultuna_BD_timeseries_topsoil!AE28*(Ultuna_topsoil_C_timeseries!AE28/100)*20*100+Ultuna_BD_timeseries_subsoil!AE28*(Ultuna_subsoil_C_timeseries!AE28/100)*(Ultuna_BD_ratio!AE28-1)*20*100</f>
        <v>45.3758160195844</v>
      </c>
      <c r="AF28" s="0" t="n">
        <f aca="false">Ultuna_BD_timeseries_topsoil!AF28*(Ultuna_topsoil_C_timeseries!AF28/100)*20*100+Ultuna_BD_timeseries_subsoil!AF28*(Ultuna_subsoil_C_timeseries!AF28/100)*(Ultuna_BD_ratio!AF28-1)*20*100</f>
        <v>45.7090598652393</v>
      </c>
      <c r="AG28" s="0" t="n">
        <f aca="false">Ultuna_BD_timeseries_topsoil!AG28*(Ultuna_topsoil_C_timeseries!AG28/100)*20*100+Ultuna_BD_timeseries_subsoil!AG28*(Ultuna_subsoil_C_timeseries!AG28/100)*(Ultuna_BD_ratio!AG28-1)*20*100</f>
        <v>46.1000921693631</v>
      </c>
      <c r="AH28" s="0" t="n">
        <f aca="false">Ultuna_BD_timeseries_topsoil!AH28*(Ultuna_topsoil_C_timeseries!AH28/100)*20*100+Ultuna_BD_timeseries_subsoil!AH28*(Ultuna_subsoil_C_timeseries!AH28/100)*(Ultuna_BD_ratio!AH28-1)*20*100</f>
        <v>49.5825947119018</v>
      </c>
      <c r="AI28" s="0" t="n">
        <f aca="false">Ultuna_BD_timeseries_topsoil!AI28*(Ultuna_topsoil_C_timeseries!AI28/100)*20*100+Ultuna_BD_timeseries_subsoil!AI28*(Ultuna_subsoil_C_timeseries!AI28/100)*(Ultuna_BD_ratio!AI28-1)*20*100</f>
        <v>53.0420313153323</v>
      </c>
      <c r="AJ28" s="0" t="n">
        <f aca="false">Ultuna_BD_timeseries_topsoil!AJ28*(Ultuna_topsoil_C_timeseries!AJ28/100)*20*100+Ultuna_BD_timeseries_subsoil!AJ28*(Ultuna_subsoil_C_timeseries!AJ28/100)*(Ultuna_BD_ratio!AJ28-1)*20*100</f>
        <v>53.7003568395647</v>
      </c>
      <c r="AK28" s="0" t="n">
        <f aca="false">Ultuna_BD_timeseries_topsoil!AK28*(Ultuna_topsoil_C_timeseries!AK28/100)*20*100+Ultuna_BD_timeseries_subsoil!AK28*(Ultuna_subsoil_C_timeseries!AK28/100)*(Ultuna_BD_ratio!AK28-1)*20*100</f>
        <v>54.2217936389126</v>
      </c>
      <c r="AL28" s="0" t="n">
        <f aca="false">Ultuna_BD_timeseries_topsoil!AL28*(Ultuna_topsoil_C_timeseries!AL28/100)*20*100+Ultuna_BD_timeseries_subsoil!AL28*(Ultuna_subsoil_C_timeseries!AL28/100)*(Ultuna_BD_ratio!AL28-1)*20*100</f>
        <v>51.466464280527</v>
      </c>
      <c r="AM28" s="0" t="n">
        <f aca="false">Ultuna_BD_timeseries_topsoil!AM28*(Ultuna_topsoil_C_timeseries!AM28/100)*20*100+Ultuna_BD_timeseries_subsoil!AM28*(Ultuna_subsoil_C_timeseries!AM28/100)*(Ultuna_BD_ratio!AM28-1)*20*100</f>
        <v>48.7295895707394</v>
      </c>
      <c r="AN28" s="0" t="n">
        <f aca="false">Ultuna_BD_timeseries_topsoil!AN28*(Ultuna_topsoil_C_timeseries!AN28/100)*20*100+Ultuna_BD_timeseries_subsoil!AN28*(Ultuna_subsoil_C_timeseries!AN28/100)*(Ultuna_BD_ratio!AN28-1)*20*100</f>
        <v>48.6817363688842</v>
      </c>
      <c r="AO28" s="0" t="n">
        <f aca="false">Ultuna_BD_timeseries_topsoil!AO28*(Ultuna_topsoil_C_timeseries!AO28/100)*20*100+Ultuna_BD_timeseries_subsoil!AO28*(Ultuna_subsoil_C_timeseries!AO28/100)*(Ultuna_BD_ratio!AO28-1)*20*100</f>
        <v>48.6507260068524</v>
      </c>
      <c r="AP28" s="0" t="n">
        <f aca="false">Ultuna_BD_timeseries_topsoil!AP28*(Ultuna_topsoil_C_timeseries!AP28/100)*20*100+Ultuna_BD_timeseries_subsoil!AP28*(Ultuna_subsoil_C_timeseries!AP28/100)*(Ultuna_BD_ratio!AP28-1)*20*100</f>
        <v>49.7520161481754</v>
      </c>
      <c r="AQ28" s="0" t="n">
        <f aca="false">Ultuna_BD_timeseries_topsoil!AQ28*(Ultuna_topsoil_C_timeseries!AQ28/100)*20*100+Ultuna_BD_timeseries_subsoil!AQ28*(Ultuna_subsoil_C_timeseries!AQ28/100)*(Ultuna_BD_ratio!AQ28-1)*20*100</f>
        <v>50.8458075013403</v>
      </c>
      <c r="AR28" s="0" t="n">
        <f aca="false">Ultuna_BD_timeseries_topsoil!AR28*(Ultuna_topsoil_C_timeseries!AR28/100)*20*100+Ultuna_BD_timeseries_subsoil!AR28*(Ultuna_subsoil_C_timeseries!AR28/100)*(Ultuna_BD_ratio!AR28-1)*20*100</f>
        <v>51.6547012832308</v>
      </c>
      <c r="AS28" s="0" t="n">
        <f aca="false">Ultuna_BD_timeseries_topsoil!AS28*(Ultuna_topsoil_C_timeseries!AS28/100)*20*100+Ultuna_BD_timeseries_subsoil!AS28*(Ultuna_subsoil_C_timeseries!AS28/100)*(Ultuna_BD_ratio!AS28-1)*20*100</f>
        <v>52.2584833306163</v>
      </c>
      <c r="AT28" s="0" t="n">
        <f aca="false">Ultuna_BD_timeseries_topsoil!AT28*(Ultuna_topsoil_C_timeseries!AT28/100)*20*100+Ultuna_BD_timeseries_subsoil!AT28*(Ultuna_subsoil_C_timeseries!AT28/100)*(Ultuna_BD_ratio!AT28-1)*20*100</f>
        <v>51.2078992629911</v>
      </c>
      <c r="AU28" s="0" t="n">
        <f aca="false">Ultuna_BD_timeseries_topsoil!AU28*(Ultuna_topsoil_C_timeseries!AU28/100)*20*100+Ultuna_BD_timeseries_subsoil!AU28*(Ultuna_subsoil_C_timeseries!AU28/100)*(Ultuna_BD_ratio!AU28-1)*20*100</f>
        <v>50.1645202262679</v>
      </c>
      <c r="AV28" s="0" t="n">
        <f aca="false">Ultuna_BD_timeseries_topsoil!AV28*(Ultuna_topsoil_C_timeseries!AV28/100)*20*100+Ultuna_BD_timeseries_subsoil!AV28*(Ultuna_subsoil_C_timeseries!AV28/100)*(Ultuna_BD_ratio!AV28-1)*20*100</f>
        <v>49.8455104970896</v>
      </c>
      <c r="AW28" s="0" t="n">
        <f aca="false">Ultuna_BD_timeseries_topsoil!AW28*(Ultuna_topsoil_C_timeseries!AW28/100)*20*100+Ultuna_BD_timeseries_subsoil!AW28*(Ultuna_subsoil_C_timeseries!AW28/100)*(Ultuna_BD_ratio!AW28-1)*20*100</f>
        <v>49.5594874265554</v>
      </c>
      <c r="AX28" s="0" t="n">
        <f aca="false">Ultuna_BD_timeseries_topsoil!AX28*(Ultuna_topsoil_C_timeseries!AX28/100)*20*100+Ultuna_BD_timeseries_subsoil!AX28*(Ultuna_subsoil_C_timeseries!AX28/100)*(Ultuna_BD_ratio!AX28-1)*20*100</f>
        <v>49.3323707875643</v>
      </c>
      <c r="AY28" s="0" t="n">
        <f aca="false">Ultuna_BD_timeseries_topsoil!AY28*(Ultuna_topsoil_C_timeseries!AY28/100)*20*100+Ultuna_BD_timeseries_subsoil!AY28*(Ultuna_subsoil_C_timeseries!AY28/100)*(Ultuna_BD_ratio!AY28-1)*20*100</f>
        <v>49.2314454469305</v>
      </c>
      <c r="AZ28" s="0" t="n">
        <f aca="false">Ultuna_BD_timeseries_topsoil!AZ28*(Ultuna_topsoil_C_timeseries!AZ28/100)*20*100+Ultuna_BD_timeseries_subsoil!AZ28*(Ultuna_subsoil_C_timeseries!AZ28/100)*(Ultuna_BD_ratio!AZ28-1)*20*100</f>
        <v>49.5957476549377</v>
      </c>
      <c r="BA28" s="0" t="n">
        <f aca="false">Ultuna_BD_timeseries_topsoil!BA28*(Ultuna_topsoil_C_timeseries!BA28/100)*20*100+Ultuna_BD_timeseries_subsoil!BA28*(Ultuna_subsoil_C_timeseries!BA28/100)*(Ultuna_BD_ratio!BA28-1)*20*100</f>
        <v>49.9574765514539</v>
      </c>
      <c r="BB28" s="0" t="n">
        <f aca="false">Ultuna_BD_timeseries_topsoil!BB28*(Ultuna_topsoil_C_timeseries!BB28/100)*20*100+Ultuna_BD_timeseries_subsoil!BB28*(Ultuna_subsoil_C_timeseries!BB28/100)*(Ultuna_BD_ratio!BB28-1)*20*100</f>
        <v>50.2961102811287</v>
      </c>
      <c r="BC28" s="0" t="n">
        <f aca="false">Ultuna_BD_timeseries_topsoil!BC28*(Ultuna_topsoil_C_timeseries!BC28/100)*20*100+Ultuna_BD_timeseries_subsoil!BC28*(Ultuna_subsoil_C_timeseries!BC28/100)*(Ultuna_BD_ratio!BC28-1)*20*100</f>
        <v>50.6005664094967</v>
      </c>
      <c r="BD28" s="0" t="n">
        <f aca="false">Ultuna_BD_timeseries_topsoil!BD28*(Ultuna_topsoil_C_timeseries!BD28/100)*20*100+Ultuna_BD_timeseries_subsoil!BD28*(Ultuna_subsoil_C_timeseries!BD28/100)*(Ultuna_BD_ratio!BD28-1)*20*100</f>
        <v>50.0500041011561</v>
      </c>
      <c r="BE28" s="0" t="n">
        <f aca="false">Ultuna_BD_timeseries_topsoil!BE28*(Ultuna_topsoil_C_timeseries!BE28/100)*20*100+Ultuna_BD_timeseries_subsoil!BE28*(Ultuna_subsoil_C_timeseries!BE28/100)*(Ultuna_BD_ratio!BE28-1)*20*100</f>
        <v>49.5033540167652</v>
      </c>
      <c r="BF28" s="0" t="n">
        <f aca="false">Ultuna_BD_timeseries_topsoil!BF28*(Ultuna_topsoil_C_timeseries!BF28/100)*20*100+Ultuna_BD_timeseries_subsoil!BF28*(Ultuna_subsoil_C_timeseries!BF28/100)*(Ultuna_BD_ratio!BF28-1)*20*100</f>
        <v>49.8646777009224</v>
      </c>
      <c r="BG28" s="0" t="n">
        <f aca="false">Ultuna_BD_timeseries_topsoil!BG28*(Ultuna_topsoil_C_timeseries!BG28/100)*20*100+Ultuna_BD_timeseries_subsoil!BG28*(Ultuna_subsoil_C_timeseries!BG28/100)*(Ultuna_BD_ratio!BG28-1)*20*100</f>
        <v>50.3790635746135</v>
      </c>
      <c r="BH28" s="0" t="n">
        <f aca="false">Ultuna_BD_timeseries_topsoil!BH28*(Ultuna_topsoil_C_timeseries!BH28/100)*20*100+Ultuna_BD_timeseries_subsoil!BH28*(Ultuna_subsoil_C_timeseries!BH28/100)*(Ultuna_BD_ratio!BH28-1)*20*100</f>
        <v>51.1688847371631</v>
      </c>
      <c r="BI28" s="0" t="n">
        <f aca="false">Ultuna_BD_timeseries_topsoil!BI28*(Ultuna_topsoil_C_timeseries!BI28/100)*20*100+Ultuna_BD_timeseries_subsoil!BI28*(Ultuna_subsoil_C_timeseries!BI28/100)*(Ultuna_BD_ratio!BI28-1)*20*100</f>
        <v>51.9529270802367</v>
      </c>
      <c r="BJ28" s="0" t="n">
        <f aca="false">Ultuna_BD_timeseries_topsoil!BJ28*(Ultuna_topsoil_C_timeseries!BJ28/100)*20*100+Ultuna_BD_timeseries_subsoil!BJ28*(Ultuna_subsoil_C_timeseries!BJ28/100)*(Ultuna_BD_ratio!BJ28-1)*20*100</f>
        <v>51.5449426951486</v>
      </c>
      <c r="BK28" s="0" t="n">
        <f aca="false">Ultuna_BD_timeseries_topsoil!BK28*(Ultuna_topsoil_C_timeseries!BK28/100)*20*100+Ultuna_BD_timeseries_subsoil!BK28*(Ultuna_subsoil_C_timeseries!BK28/100)*(Ultuna_BD_ratio!BK28-1)*20*100</f>
        <v>50.5867967733992</v>
      </c>
    </row>
    <row r="29" customFormat="false" ht="14.4" hidden="false" customHeight="false" outlineLevel="0" collapsed="false">
      <c r="A29" s="0" t="str">
        <f aca="false">Ultuna_BD_timeseries_topsoil!A29</f>
        <v>G</v>
      </c>
      <c r="B29" s="0" t="n">
        <f aca="false">Ultuna_BD_timeseries_topsoil!B29*(Ultuna_topsoil_C_timeseries!B29/100)*20*100+Ultuna_BD_timeseries_subsoil!B29*(Ultuna_subsoil_C_timeseries!B29/100)*(Ultuna_BD_ratio!B29-1)*20*100</f>
        <v>42.624</v>
      </c>
      <c r="C29" s="0" t="n">
        <f aca="false">Ultuna_BD_timeseries_topsoil!C29*(Ultuna_topsoil_C_timeseries!C29/100)*20*100+Ultuna_BD_timeseries_subsoil!C29*(Ultuna_subsoil_C_timeseries!C29/100)*(Ultuna_BD_ratio!C29-1)*20*100</f>
        <v>44.1282560365741</v>
      </c>
      <c r="D29" s="0" t="n">
        <f aca="false">Ultuna_BD_timeseries_topsoil!D29*(Ultuna_topsoil_C_timeseries!D29/100)*20*100+Ultuna_BD_timeseries_subsoil!D29*(Ultuna_subsoil_C_timeseries!D29/100)*(Ultuna_BD_ratio!D29-1)*20*100</f>
        <v>44.1990334662164</v>
      </c>
      <c r="E29" s="0" t="n">
        <f aca="false">Ultuna_BD_timeseries_topsoil!E29*(Ultuna_topsoil_C_timeseries!E29/100)*20*100+Ultuna_BD_timeseries_subsoil!E29*(Ultuna_subsoil_C_timeseries!E29/100)*(Ultuna_BD_ratio!E29-1)*20*100</f>
        <v>44.2772354894161</v>
      </c>
      <c r="F29" s="0" t="n">
        <f aca="false">Ultuna_BD_timeseries_topsoil!F29*(Ultuna_topsoil_C_timeseries!F29/100)*20*100+Ultuna_BD_timeseries_subsoil!F29*(Ultuna_subsoil_C_timeseries!F29/100)*(Ultuna_BD_ratio!F29-1)*20*100</f>
        <v>44.3639241378239</v>
      </c>
      <c r="G29" s="0" t="n">
        <f aca="false">Ultuna_BD_timeseries_topsoil!G29*(Ultuna_topsoil_C_timeseries!G29/100)*20*100+Ultuna_BD_timeseries_subsoil!G29*(Ultuna_subsoil_C_timeseries!G29/100)*(Ultuna_BD_ratio!G29-1)*20*100</f>
        <v>44.460356793728</v>
      </c>
      <c r="H29" s="0" t="n">
        <f aca="false">Ultuna_BD_timeseries_topsoil!H29*(Ultuna_topsoil_C_timeseries!H29/100)*20*100+Ultuna_BD_timeseries_subsoil!H29*(Ultuna_subsoil_C_timeseries!H29/100)*(Ultuna_BD_ratio!H29-1)*20*100</f>
        <v>44.5680332713764</v>
      </c>
      <c r="I29" s="0" t="n">
        <f aca="false">Ultuna_BD_timeseries_topsoil!I29*(Ultuna_topsoil_C_timeseries!I29/100)*20*100+Ultuna_BD_timeseries_subsoil!I29*(Ultuna_subsoil_C_timeseries!I29/100)*(Ultuna_BD_ratio!I29-1)*20*100</f>
        <v>44.6887572043205</v>
      </c>
      <c r="J29" s="0" t="n">
        <f aca="false">Ultuna_BD_timeseries_topsoil!J29*(Ultuna_topsoil_C_timeseries!J29/100)*20*100+Ultuna_BD_timeseries_subsoil!J29*(Ultuna_subsoil_C_timeseries!J29/100)*(Ultuna_BD_ratio!J29-1)*20*100</f>
        <v>44.8247170808131</v>
      </c>
      <c r="K29" s="0" t="n">
        <f aca="false">Ultuna_BD_timeseries_topsoil!K29*(Ultuna_topsoil_C_timeseries!K29/100)*20*100+Ultuna_BD_timeseries_subsoil!K29*(Ultuna_subsoil_C_timeseries!K29/100)*(Ultuna_BD_ratio!K29-1)*20*100</f>
        <v>44.9785946775041</v>
      </c>
      <c r="L29" s="0" t="n">
        <f aca="false">Ultuna_BD_timeseries_topsoil!L29*(Ultuna_topsoil_C_timeseries!L29/100)*20*100+Ultuna_BD_timeseries_subsoil!L29*(Ultuna_subsoil_C_timeseries!L29/100)*(Ultuna_BD_ratio!L29-1)*20*100</f>
        <v>45.1537123441388</v>
      </c>
      <c r="M29" s="0" t="n">
        <f aca="false">Ultuna_BD_timeseries_topsoil!M29*(Ultuna_topsoil_C_timeseries!M29/100)*20*100+Ultuna_BD_timeseries_subsoil!M29*(Ultuna_subsoil_C_timeseries!M29/100)*(Ultuna_BD_ratio!M29-1)*20*100</f>
        <v>45.3542364106762</v>
      </c>
      <c r="N29" s="0" t="n">
        <f aca="false">Ultuna_BD_timeseries_topsoil!N29*(Ultuna_topsoil_C_timeseries!N29/100)*20*100+Ultuna_BD_timeseries_subsoil!N29*(Ultuna_subsoil_C_timeseries!N29/100)*(Ultuna_BD_ratio!N29-1)*20*100</f>
        <v>45.7121709381407</v>
      </c>
      <c r="O29" s="0" t="n">
        <f aca="false">Ultuna_BD_timeseries_topsoil!O29*(Ultuna_topsoil_C_timeseries!O29/100)*20*100+Ultuna_BD_timeseries_subsoil!O29*(Ultuna_subsoil_C_timeseries!O29/100)*(Ultuna_BD_ratio!O29-1)*20*100</f>
        <v>46.1669558779251</v>
      </c>
      <c r="P29" s="0" t="n">
        <f aca="false">Ultuna_BD_timeseries_topsoil!P29*(Ultuna_topsoil_C_timeseries!P29/100)*20*100+Ultuna_BD_timeseries_subsoil!P29*(Ultuna_subsoil_C_timeseries!P29/100)*(Ultuna_BD_ratio!P29-1)*20*100</f>
        <v>46.6441540090915</v>
      </c>
      <c r="Q29" s="0" t="n">
        <f aca="false">Ultuna_BD_timeseries_topsoil!Q29*(Ultuna_topsoil_C_timeseries!Q29/100)*20*100+Ultuna_BD_timeseries_subsoil!Q29*(Ultuna_subsoil_C_timeseries!Q29/100)*(Ultuna_BD_ratio!Q29-1)*20*100</f>
        <v>47.1280999023517</v>
      </c>
      <c r="R29" s="0" t="n">
        <f aca="false">Ultuna_BD_timeseries_topsoil!R29*(Ultuna_topsoil_C_timeseries!R29/100)*20*100+Ultuna_BD_timeseries_subsoil!R29*(Ultuna_subsoil_C_timeseries!R29/100)*(Ultuna_BD_ratio!R29-1)*20*100</f>
        <v>47.6134578023419</v>
      </c>
      <c r="S29" s="0" t="n">
        <f aca="false">Ultuna_BD_timeseries_topsoil!S29*(Ultuna_topsoil_C_timeseries!S29/100)*20*100+Ultuna_BD_timeseries_subsoil!S29*(Ultuna_subsoil_C_timeseries!S29/100)*(Ultuna_BD_ratio!S29-1)*20*100</f>
        <v>48.0979124002653</v>
      </c>
      <c r="T29" s="0" t="n">
        <f aca="false">Ultuna_BD_timeseries_topsoil!T29*(Ultuna_topsoil_C_timeseries!T29/100)*20*100+Ultuna_BD_timeseries_subsoil!T29*(Ultuna_subsoil_C_timeseries!T29/100)*(Ultuna_BD_ratio!T29-1)*20*100</f>
        <v>48.580296545038</v>
      </c>
      <c r="U29" s="0" t="n">
        <f aca="false">Ultuna_BD_timeseries_topsoil!U29*(Ultuna_topsoil_C_timeseries!U29/100)*20*100+Ultuna_BD_timeseries_subsoil!U29*(Ultuna_subsoil_C_timeseries!U29/100)*(Ultuna_BD_ratio!U29-1)*20*100</f>
        <v>49.0647898062705</v>
      </c>
      <c r="V29" s="0" t="n">
        <f aca="false">Ultuna_BD_timeseries_topsoil!V29*(Ultuna_topsoil_C_timeseries!V29/100)*20*100+Ultuna_BD_timeseries_subsoil!V29*(Ultuna_subsoil_C_timeseries!V29/100)*(Ultuna_BD_ratio!V29-1)*20*100</f>
        <v>51.7067222420855</v>
      </c>
      <c r="W29" s="0" t="n">
        <f aca="false">Ultuna_BD_timeseries_topsoil!W29*(Ultuna_topsoil_C_timeseries!W29/100)*20*100+Ultuna_BD_timeseries_subsoil!W29*(Ultuna_subsoil_C_timeseries!W29/100)*(Ultuna_BD_ratio!W29-1)*20*100</f>
        <v>47.3209703846555</v>
      </c>
      <c r="X29" s="0" t="n">
        <f aca="false">Ultuna_BD_timeseries_topsoil!X29*(Ultuna_topsoil_C_timeseries!X29/100)*20*100+Ultuna_BD_timeseries_subsoil!X29*(Ultuna_subsoil_C_timeseries!X29/100)*(Ultuna_BD_ratio!X29-1)*20*100</f>
        <v>48.2056933618114</v>
      </c>
      <c r="Y29" s="0" t="n">
        <f aca="false">Ultuna_BD_timeseries_topsoil!Y29*(Ultuna_topsoil_C_timeseries!Y29/100)*20*100+Ultuna_BD_timeseries_subsoil!Y29*(Ultuna_subsoil_C_timeseries!Y29/100)*(Ultuna_BD_ratio!Y29-1)*20*100</f>
        <v>49.0838112345068</v>
      </c>
      <c r="Z29" s="0" t="n">
        <f aca="false">Ultuna_BD_timeseries_topsoil!Z29*(Ultuna_topsoil_C_timeseries!Z29/100)*20*100+Ultuna_BD_timeseries_subsoil!Z29*(Ultuna_subsoil_C_timeseries!Z29/100)*(Ultuna_BD_ratio!Z29-1)*20*100</f>
        <v>49.4637543115131</v>
      </c>
      <c r="AA29" s="0" t="n">
        <f aca="false">Ultuna_BD_timeseries_topsoil!AA29*(Ultuna_topsoil_C_timeseries!AA29/100)*20*100+Ultuna_BD_timeseries_subsoil!AA29*(Ultuna_subsoil_C_timeseries!AA29/100)*(Ultuna_BD_ratio!AA29-1)*20*100</f>
        <v>49.7555993210821</v>
      </c>
      <c r="AB29" s="0" t="n">
        <f aca="false">Ultuna_BD_timeseries_topsoil!AB29*(Ultuna_topsoil_C_timeseries!AB29/100)*20*100+Ultuna_BD_timeseries_subsoil!AB29*(Ultuna_subsoil_C_timeseries!AB29/100)*(Ultuna_BD_ratio!AB29-1)*20*100</f>
        <v>49.9782988994561</v>
      </c>
      <c r="AC29" s="0" t="n">
        <f aca="false">Ultuna_BD_timeseries_topsoil!AC29*(Ultuna_topsoil_C_timeseries!AC29/100)*20*100+Ultuna_BD_timeseries_subsoil!AC29*(Ultuna_subsoil_C_timeseries!AC29/100)*(Ultuna_BD_ratio!AC29-1)*20*100</f>
        <v>50.145735380687</v>
      </c>
      <c r="AD29" s="0" t="n">
        <f aca="false">Ultuna_BD_timeseries_topsoil!AD29*(Ultuna_topsoil_C_timeseries!AD29/100)*20*100+Ultuna_BD_timeseries_subsoil!AD29*(Ultuna_subsoil_C_timeseries!AD29/100)*(Ultuna_BD_ratio!AD29-1)*20*100</f>
        <v>47.0371613154139</v>
      </c>
      <c r="AE29" s="0" t="n">
        <f aca="false">Ultuna_BD_timeseries_topsoil!AE29*(Ultuna_topsoil_C_timeseries!AE29/100)*20*100+Ultuna_BD_timeseries_subsoil!AE29*(Ultuna_subsoil_C_timeseries!AE29/100)*(Ultuna_BD_ratio!AE29-1)*20*100</f>
        <v>43.9475999060842</v>
      </c>
      <c r="AF29" s="0" t="n">
        <f aca="false">Ultuna_BD_timeseries_topsoil!AF29*(Ultuna_topsoil_C_timeseries!AF29/100)*20*100+Ultuna_BD_timeseries_subsoil!AF29*(Ultuna_subsoil_C_timeseries!AF29/100)*(Ultuna_BD_ratio!AF29-1)*20*100</f>
        <v>46.3870788808374</v>
      </c>
      <c r="AG29" s="0" t="n">
        <f aca="false">Ultuna_BD_timeseries_topsoil!AG29*(Ultuna_topsoil_C_timeseries!AG29/100)*20*100+Ultuna_BD_timeseries_subsoil!AG29*(Ultuna_subsoil_C_timeseries!AG29/100)*(Ultuna_BD_ratio!AG29-1)*20*100</f>
        <v>48.8097057045713</v>
      </c>
      <c r="AH29" s="0" t="n">
        <f aca="false">Ultuna_BD_timeseries_topsoil!AH29*(Ultuna_topsoil_C_timeseries!AH29/100)*20*100+Ultuna_BD_timeseries_subsoil!AH29*(Ultuna_subsoil_C_timeseries!AH29/100)*(Ultuna_BD_ratio!AH29-1)*20*100</f>
        <v>51.143495802933</v>
      </c>
      <c r="AI29" s="0" t="n">
        <f aca="false">Ultuna_BD_timeseries_topsoil!AI29*(Ultuna_topsoil_C_timeseries!AI29/100)*20*100+Ultuna_BD_timeseries_subsoil!AI29*(Ultuna_subsoil_C_timeseries!AI29/100)*(Ultuna_BD_ratio!AI29-1)*20*100</f>
        <v>53.3445824228555</v>
      </c>
      <c r="AJ29" s="0" t="n">
        <f aca="false">Ultuna_BD_timeseries_topsoil!AJ29*(Ultuna_topsoil_C_timeseries!AJ29/100)*20*100+Ultuna_BD_timeseries_subsoil!AJ29*(Ultuna_subsoil_C_timeseries!AJ29/100)*(Ultuna_BD_ratio!AJ29-1)*20*100</f>
        <v>54.45969654005</v>
      </c>
      <c r="AK29" s="0" t="n">
        <f aca="false">Ultuna_BD_timeseries_topsoil!AK29*(Ultuna_topsoil_C_timeseries!AK29/100)*20*100+Ultuna_BD_timeseries_subsoil!AK29*(Ultuna_subsoil_C_timeseries!AK29/100)*(Ultuna_BD_ratio!AK29-1)*20*100</f>
        <v>55.2343397932546</v>
      </c>
      <c r="AL29" s="0" t="n">
        <f aca="false">Ultuna_BD_timeseries_topsoil!AL29*(Ultuna_topsoil_C_timeseries!AL29/100)*20*100+Ultuna_BD_timeseries_subsoil!AL29*(Ultuna_subsoil_C_timeseries!AL29/100)*(Ultuna_BD_ratio!AL29-1)*20*100</f>
        <v>53.2095546838344</v>
      </c>
      <c r="AM29" s="0" t="n">
        <f aca="false">Ultuna_BD_timeseries_topsoil!AM29*(Ultuna_topsoil_C_timeseries!AM29/100)*20*100+Ultuna_BD_timeseries_subsoil!AM29*(Ultuna_subsoil_C_timeseries!AM29/100)*(Ultuna_BD_ratio!AM29-1)*20*100</f>
        <v>51.196950884399</v>
      </c>
      <c r="AN29" s="0" t="n">
        <f aca="false">Ultuna_BD_timeseries_topsoil!AN29*(Ultuna_topsoil_C_timeseries!AN29/100)*20*100+Ultuna_BD_timeseries_subsoil!AN29*(Ultuna_subsoil_C_timeseries!AN29/100)*(Ultuna_BD_ratio!AN29-1)*20*100</f>
        <v>51.4499128088734</v>
      </c>
      <c r="AO29" s="0" t="n">
        <f aca="false">Ultuna_BD_timeseries_topsoil!AO29*(Ultuna_topsoil_C_timeseries!AO29/100)*20*100+Ultuna_BD_timeseries_subsoil!AO29*(Ultuna_subsoil_C_timeseries!AO29/100)*(Ultuna_BD_ratio!AO29-1)*20*100</f>
        <v>51.7928324174395</v>
      </c>
      <c r="AP29" s="0" t="n">
        <f aca="false">Ultuna_BD_timeseries_topsoil!AP29*(Ultuna_topsoil_C_timeseries!AP29/100)*20*100+Ultuna_BD_timeseries_subsoil!AP29*(Ultuna_subsoil_C_timeseries!AP29/100)*(Ultuna_BD_ratio!AP29-1)*20*100</f>
        <v>52.3398322499545</v>
      </c>
      <c r="AQ29" s="0" t="n">
        <f aca="false">Ultuna_BD_timeseries_topsoil!AQ29*(Ultuna_topsoil_C_timeseries!AQ29/100)*20*100+Ultuna_BD_timeseries_subsoil!AQ29*(Ultuna_subsoil_C_timeseries!AQ29/100)*(Ultuna_BD_ratio!AQ29-1)*20*100</f>
        <v>52.8819349334468</v>
      </c>
      <c r="AR29" s="0" t="n">
        <f aca="false">Ultuna_BD_timeseries_topsoil!AR29*(Ultuna_topsoil_C_timeseries!AR29/100)*20*100+Ultuna_BD_timeseries_subsoil!AR29*(Ultuna_subsoil_C_timeseries!AR29/100)*(Ultuna_BD_ratio!AR29-1)*20*100</f>
        <v>52.4105997486613</v>
      </c>
      <c r="AS29" s="0" t="n">
        <f aca="false">Ultuna_BD_timeseries_topsoil!AS29*(Ultuna_topsoil_C_timeseries!AS29/100)*20*100+Ultuna_BD_timeseries_subsoil!AS29*(Ultuna_subsoil_C_timeseries!AS29/100)*(Ultuna_BD_ratio!AS29-1)*20*100</f>
        <v>51.9411988223852</v>
      </c>
      <c r="AT29" s="0" t="n">
        <f aca="false">Ultuna_BD_timeseries_topsoil!AT29*(Ultuna_topsoil_C_timeseries!AT29/100)*20*100+Ultuna_BD_timeseries_subsoil!AT29*(Ultuna_subsoil_C_timeseries!AT29/100)*(Ultuna_BD_ratio!AT29-1)*20*100</f>
        <v>53.8527918249592</v>
      </c>
      <c r="AU29" s="0" t="n">
        <f aca="false">Ultuna_BD_timeseries_topsoil!AU29*(Ultuna_topsoil_C_timeseries!AU29/100)*20*100+Ultuna_BD_timeseries_subsoil!AU29*(Ultuna_subsoil_C_timeseries!AU29/100)*(Ultuna_BD_ratio!AU29-1)*20*100</f>
        <v>55.750094539192</v>
      </c>
      <c r="AV29" s="0" t="n">
        <f aca="false">Ultuna_BD_timeseries_topsoil!AV29*(Ultuna_topsoil_C_timeseries!AV29/100)*20*100+Ultuna_BD_timeseries_subsoil!AV29*(Ultuna_subsoil_C_timeseries!AV29/100)*(Ultuna_BD_ratio!AV29-1)*20*100</f>
        <v>54.9295362393302</v>
      </c>
      <c r="AW29" s="0" t="n">
        <f aca="false">Ultuna_BD_timeseries_topsoil!AW29*(Ultuna_topsoil_C_timeseries!AW29/100)*20*100+Ultuna_BD_timeseries_subsoil!AW29*(Ultuna_subsoil_C_timeseries!AW29/100)*(Ultuna_BD_ratio!AW29-1)*20*100</f>
        <v>52.9086052286481</v>
      </c>
      <c r="AX29" s="0" t="n">
        <f aca="false">Ultuna_BD_timeseries_topsoil!AX29*(Ultuna_topsoil_C_timeseries!AX29/100)*20*100+Ultuna_BD_timeseries_subsoil!AX29*(Ultuna_subsoil_C_timeseries!AX29/100)*(Ultuna_BD_ratio!AX29-1)*20*100</f>
        <v>50.8571268597671</v>
      </c>
      <c r="AY29" s="0" t="n">
        <f aca="false">Ultuna_BD_timeseries_topsoil!AY29*(Ultuna_topsoil_C_timeseries!AY29/100)*20*100+Ultuna_BD_timeseries_subsoil!AY29*(Ultuna_subsoil_C_timeseries!AY29/100)*(Ultuna_BD_ratio!AY29-1)*20*100</f>
        <v>50.1008123913709</v>
      </c>
      <c r="AZ29" s="0" t="n">
        <f aca="false">Ultuna_BD_timeseries_topsoil!AZ29*(Ultuna_topsoil_C_timeseries!AZ29/100)*20*100+Ultuna_BD_timeseries_subsoil!AZ29*(Ultuna_subsoil_C_timeseries!AZ29/100)*(Ultuna_BD_ratio!AZ29-1)*20*100</f>
        <v>51.0031425818092</v>
      </c>
      <c r="BA29" s="0" t="n">
        <f aca="false">Ultuna_BD_timeseries_topsoil!BA29*(Ultuna_topsoil_C_timeseries!BA29/100)*20*100+Ultuna_BD_timeseries_subsoil!BA29*(Ultuna_subsoil_C_timeseries!BA29/100)*(Ultuna_BD_ratio!BA29-1)*20*100</f>
        <v>51.8979285295505</v>
      </c>
      <c r="BB29" s="0" t="n">
        <f aca="false">Ultuna_BD_timeseries_topsoil!BB29*(Ultuna_topsoil_C_timeseries!BB29/100)*20*100+Ultuna_BD_timeseries_subsoil!BB29*(Ultuna_subsoil_C_timeseries!BB29/100)*(Ultuna_BD_ratio!BB29-1)*20*100</f>
        <v>52.0608424618423</v>
      </c>
      <c r="BC29" s="0" t="n">
        <f aca="false">Ultuna_BD_timeseries_topsoil!BC29*(Ultuna_topsoil_C_timeseries!BC29/100)*20*100+Ultuna_BD_timeseries_subsoil!BC29*(Ultuna_subsoil_C_timeseries!BC29/100)*(Ultuna_BD_ratio!BC29-1)*20*100</f>
        <v>52.1355930350047</v>
      </c>
      <c r="BD29" s="0" t="n">
        <f aca="false">Ultuna_BD_timeseries_topsoil!BD29*(Ultuna_topsoil_C_timeseries!BD29/100)*20*100+Ultuna_BD_timeseries_subsoil!BD29*(Ultuna_subsoil_C_timeseries!BD29/100)*(Ultuna_BD_ratio!BD29-1)*20*100</f>
        <v>51.2231541544701</v>
      </c>
      <c r="BE29" s="0" t="n">
        <f aca="false">Ultuna_BD_timeseries_topsoil!BE29*(Ultuna_topsoil_C_timeseries!BE29/100)*20*100+Ultuna_BD_timeseries_subsoil!BE29*(Ultuna_subsoil_C_timeseries!BE29/100)*(Ultuna_BD_ratio!BE29-1)*20*100</f>
        <v>50.315809141628</v>
      </c>
      <c r="BF29" s="0" t="n">
        <f aca="false">Ultuna_BD_timeseries_topsoil!BF29*(Ultuna_topsoil_C_timeseries!BF29/100)*20*100+Ultuna_BD_timeseries_subsoil!BF29*(Ultuna_subsoil_C_timeseries!BF29/100)*(Ultuna_BD_ratio!BF29-1)*20*100</f>
        <v>51.0587926622731</v>
      </c>
      <c r="BG29" s="0" t="n">
        <f aca="false">Ultuna_BD_timeseries_topsoil!BG29*(Ultuna_topsoil_C_timeseries!BG29/100)*20*100+Ultuna_BD_timeseries_subsoil!BG29*(Ultuna_subsoil_C_timeseries!BG29/100)*(Ultuna_BD_ratio!BG29-1)*20*100</f>
        <v>51.7951713048053</v>
      </c>
      <c r="BH29" s="0" t="n">
        <f aca="false">Ultuna_BD_timeseries_topsoil!BH29*(Ultuna_topsoil_C_timeseries!BH29/100)*20*100+Ultuna_BD_timeseries_subsoil!BH29*(Ultuna_subsoil_C_timeseries!BH29/100)*(Ultuna_BD_ratio!BH29-1)*20*100</f>
        <v>50.6171659296819</v>
      </c>
      <c r="BI29" s="0" t="n">
        <f aca="false">Ultuna_BD_timeseries_topsoil!BI29*(Ultuna_topsoil_C_timeseries!BI29/100)*20*100+Ultuna_BD_timeseries_subsoil!BI29*(Ultuna_subsoil_C_timeseries!BI29/100)*(Ultuna_BD_ratio!BI29-1)*20*100</f>
        <v>49.4462184813434</v>
      </c>
      <c r="BJ29" s="0" t="n">
        <f aca="false">Ultuna_BD_timeseries_topsoil!BJ29*(Ultuna_topsoil_C_timeseries!BJ29/100)*20*100+Ultuna_BD_timeseries_subsoil!BJ29*(Ultuna_subsoil_C_timeseries!BJ29/100)*(Ultuna_BD_ratio!BJ29-1)*20*100</f>
        <v>49.8514499530245</v>
      </c>
      <c r="BK29" s="0" t="n">
        <f aca="false">Ultuna_BD_timeseries_topsoil!BK29*(Ultuna_topsoil_C_timeseries!BK29/100)*20*100+Ultuna_BD_timeseries_subsoil!BK29*(Ultuna_subsoil_C_timeseries!BK29/100)*(Ultuna_BD_ratio!BK29-1)*20*100</f>
        <v>51.1595690143369</v>
      </c>
    </row>
    <row r="30" customFormat="false" ht="14.4" hidden="false" customHeight="false" outlineLevel="0" collapsed="false">
      <c r="A30" s="0" t="str">
        <f aca="false">Ultuna_BD_timeseries_topsoil!A30</f>
        <v>H</v>
      </c>
      <c r="B30" s="0" t="n">
        <f aca="false">Ultuna_BD_timeseries_topsoil!B30*(Ultuna_topsoil_C_timeseries!B30/100)*20*100+Ultuna_BD_timeseries_subsoil!B30*(Ultuna_subsoil_C_timeseries!B30/100)*(Ultuna_BD_ratio!B30-1)*20*100</f>
        <v>43.488</v>
      </c>
      <c r="C30" s="0" t="n">
        <f aca="false">Ultuna_BD_timeseries_topsoil!C30*(Ultuna_topsoil_C_timeseries!C30/100)*20*100+Ultuna_BD_timeseries_subsoil!C30*(Ultuna_subsoil_C_timeseries!C30/100)*(Ultuna_BD_ratio!C30-1)*20*100</f>
        <v>41.8542964493467</v>
      </c>
      <c r="D30" s="0" t="n">
        <f aca="false">Ultuna_BD_timeseries_topsoil!D30*(Ultuna_topsoil_C_timeseries!D30/100)*20*100+Ultuna_BD_timeseries_subsoil!D30*(Ultuna_subsoil_C_timeseries!D30/100)*(Ultuna_BD_ratio!D30-1)*20*100</f>
        <v>41.9551773829083</v>
      </c>
      <c r="E30" s="0" t="n">
        <f aca="false">Ultuna_BD_timeseries_topsoil!E30*(Ultuna_topsoil_C_timeseries!E30/100)*20*100+Ultuna_BD_timeseries_subsoil!E30*(Ultuna_subsoil_C_timeseries!E30/100)*(Ultuna_BD_ratio!E30-1)*20*100</f>
        <v>42.0633370650097</v>
      </c>
      <c r="F30" s="0" t="n">
        <f aca="false">Ultuna_BD_timeseries_topsoil!F30*(Ultuna_topsoil_C_timeseries!F30/100)*20*100+Ultuna_BD_timeseries_subsoil!F30*(Ultuna_subsoil_C_timeseries!F30/100)*(Ultuna_BD_ratio!F30-1)*20*100</f>
        <v>42.1795686228579</v>
      </c>
      <c r="G30" s="0" t="n">
        <f aca="false">Ultuna_BD_timeseries_topsoil!G30*(Ultuna_topsoil_C_timeseries!G30/100)*20*100+Ultuna_BD_timeseries_subsoil!G30*(Ultuna_subsoil_C_timeseries!G30/100)*(Ultuna_BD_ratio!G30-1)*20*100</f>
        <v>42.3047822755091</v>
      </c>
      <c r="H30" s="0" t="n">
        <f aca="false">Ultuna_BD_timeseries_topsoil!H30*(Ultuna_topsoil_C_timeseries!H30/100)*20*100+Ultuna_BD_timeseries_subsoil!H30*(Ultuna_subsoil_C_timeseries!H30/100)*(Ultuna_BD_ratio!H30-1)*20*100</f>
        <v>42.4400277505066</v>
      </c>
      <c r="I30" s="0" t="n">
        <f aca="false">Ultuna_BD_timeseries_topsoil!I30*(Ultuna_topsoil_C_timeseries!I30/100)*20*100+Ultuna_BD_timeseries_subsoil!I30*(Ultuna_subsoil_C_timeseries!I30/100)*(Ultuna_BD_ratio!I30-1)*20*100</f>
        <v>42.5865220552262</v>
      </c>
      <c r="J30" s="0" t="n">
        <f aca="false">Ultuna_BD_timeseries_topsoil!J30*(Ultuna_topsoil_C_timeseries!J30/100)*20*100+Ultuna_BD_timeseries_subsoil!J30*(Ultuna_subsoil_C_timeseries!J30/100)*(Ultuna_BD_ratio!J30-1)*20*100</f>
        <v>42.7456841570656</v>
      </c>
      <c r="K30" s="0" t="n">
        <f aca="false">Ultuna_BD_timeseries_topsoil!K30*(Ultuna_topsoil_C_timeseries!K30/100)*20*100+Ultuna_BD_timeseries_subsoil!K30*(Ultuna_subsoil_C_timeseries!K30/100)*(Ultuna_BD_ratio!K30-1)*20*100</f>
        <v>42.9191786644334</v>
      </c>
      <c r="L30" s="0" t="n">
        <f aca="false">Ultuna_BD_timeseries_topsoil!L30*(Ultuna_topsoil_C_timeseries!L30/100)*20*100+Ultuna_BD_timeseries_subsoil!L30*(Ultuna_subsoil_C_timeseries!L30/100)*(Ultuna_BD_ratio!L30-1)*20*100</f>
        <v>43.1089713571354</v>
      </c>
      <c r="M30" s="0" t="n">
        <f aca="false">Ultuna_BD_timeseries_topsoil!M30*(Ultuna_topsoil_C_timeseries!M30/100)*20*100+Ultuna_BD_timeseries_subsoil!M30*(Ultuna_subsoil_C_timeseries!M30/100)*(Ultuna_BD_ratio!M30-1)*20*100</f>
        <v>43.3174004938646</v>
      </c>
      <c r="N30" s="0" t="n">
        <f aca="false">Ultuna_BD_timeseries_topsoil!N30*(Ultuna_topsoil_C_timeseries!N30/100)*20*100+Ultuna_BD_timeseries_subsoil!N30*(Ultuna_subsoil_C_timeseries!N30/100)*(Ultuna_BD_ratio!N30-1)*20*100</f>
        <v>43.6549744572153</v>
      </c>
      <c r="O30" s="0" t="n">
        <f aca="false">Ultuna_BD_timeseries_topsoil!O30*(Ultuna_topsoil_C_timeseries!O30/100)*20*100+Ultuna_BD_timeseries_subsoil!O30*(Ultuna_subsoil_C_timeseries!O30/100)*(Ultuna_BD_ratio!O30-1)*20*100</f>
        <v>44.2124586284763</v>
      </c>
      <c r="P30" s="0" t="n">
        <f aca="false">Ultuna_BD_timeseries_topsoil!P30*(Ultuna_topsoil_C_timeseries!P30/100)*20*100+Ultuna_BD_timeseries_subsoil!P30*(Ultuna_subsoil_C_timeseries!P30/100)*(Ultuna_BD_ratio!P30-1)*20*100</f>
        <v>44.9522736720301</v>
      </c>
      <c r="Q30" s="0" t="n">
        <f aca="false">Ultuna_BD_timeseries_topsoil!Q30*(Ultuna_topsoil_C_timeseries!Q30/100)*20*100+Ultuna_BD_timeseries_subsoil!Q30*(Ultuna_subsoil_C_timeseries!Q30/100)*(Ultuna_BD_ratio!Q30-1)*20*100</f>
        <v>45.8135236164309</v>
      </c>
      <c r="R30" s="0" t="n">
        <f aca="false">Ultuna_BD_timeseries_topsoil!R30*(Ultuna_topsoil_C_timeseries!R30/100)*20*100+Ultuna_BD_timeseries_subsoil!R30*(Ultuna_subsoil_C_timeseries!R30/100)*(Ultuna_BD_ratio!R30-1)*20*100</f>
        <v>46.6896126788607</v>
      </c>
      <c r="S30" s="0" t="n">
        <f aca="false">Ultuna_BD_timeseries_topsoil!S30*(Ultuna_topsoil_C_timeseries!S30/100)*20*100+Ultuna_BD_timeseries_subsoil!S30*(Ultuna_subsoil_C_timeseries!S30/100)*(Ultuna_BD_ratio!S30-1)*20*100</f>
        <v>47.3739508379978</v>
      </c>
      <c r="T30" s="0" t="n">
        <f aca="false">Ultuna_BD_timeseries_topsoil!T30*(Ultuna_topsoil_C_timeseries!T30/100)*20*100+Ultuna_BD_timeseries_subsoil!T30*(Ultuna_subsoil_C_timeseries!T30/100)*(Ultuna_BD_ratio!T30-1)*20*100</f>
        <v>47.4041275975223</v>
      </c>
      <c r="U30" s="0" t="n">
        <f aca="false">Ultuna_BD_timeseries_topsoil!U30*(Ultuna_topsoil_C_timeseries!U30/100)*20*100+Ultuna_BD_timeseries_subsoil!U30*(Ultuna_subsoil_C_timeseries!U30/100)*(Ultuna_BD_ratio!U30-1)*20*100</f>
        <v>46.2602108988168</v>
      </c>
      <c r="V30" s="0" t="n">
        <f aca="false">Ultuna_BD_timeseries_topsoil!V30*(Ultuna_topsoil_C_timeseries!V30/100)*20*100+Ultuna_BD_timeseries_subsoil!V30*(Ultuna_subsoil_C_timeseries!V30/100)*(Ultuna_BD_ratio!V30-1)*20*100</f>
        <v>45.7393605714519</v>
      </c>
      <c r="W30" s="0" t="n">
        <f aca="false">Ultuna_BD_timeseries_topsoil!W30*(Ultuna_topsoil_C_timeseries!W30/100)*20*100+Ultuna_BD_timeseries_subsoil!W30*(Ultuna_subsoil_C_timeseries!W30/100)*(Ultuna_BD_ratio!W30-1)*20*100</f>
        <v>48.4479417627389</v>
      </c>
      <c r="X30" s="0" t="n">
        <f aca="false">Ultuna_BD_timeseries_topsoil!X30*(Ultuna_topsoil_C_timeseries!X30/100)*20*100+Ultuna_BD_timeseries_subsoil!X30*(Ultuna_subsoil_C_timeseries!X30/100)*(Ultuna_BD_ratio!X30-1)*20*100</f>
        <v>48.7500172936998</v>
      </c>
      <c r="Y30" s="0" t="n">
        <f aca="false">Ultuna_BD_timeseries_topsoil!Y30*(Ultuna_topsoil_C_timeseries!Y30/100)*20*100+Ultuna_BD_timeseries_subsoil!Y30*(Ultuna_subsoil_C_timeseries!Y30/100)*(Ultuna_BD_ratio!Y30-1)*20*100</f>
        <v>48.9517825426146</v>
      </c>
      <c r="Z30" s="0" t="n">
        <f aca="false">Ultuna_BD_timeseries_topsoil!Z30*(Ultuna_topsoil_C_timeseries!Z30/100)*20*100+Ultuna_BD_timeseries_subsoil!Z30*(Ultuna_subsoil_C_timeseries!Z30/100)*(Ultuna_BD_ratio!Z30-1)*20*100</f>
        <v>48.9753097495424</v>
      </c>
      <c r="AA30" s="0" t="n">
        <f aca="false">Ultuna_BD_timeseries_topsoil!AA30*(Ultuna_topsoil_C_timeseries!AA30/100)*20*100+Ultuna_BD_timeseries_subsoil!AA30*(Ultuna_subsoil_C_timeseries!AA30/100)*(Ultuna_BD_ratio!AA30-1)*20*100</f>
        <v>48.9481917865798</v>
      </c>
      <c r="AB30" s="0" t="n">
        <f aca="false">Ultuna_BD_timeseries_topsoil!AB30*(Ultuna_topsoil_C_timeseries!AB30/100)*20*100+Ultuna_BD_timeseries_subsoil!AB30*(Ultuna_subsoil_C_timeseries!AB30/100)*(Ultuna_BD_ratio!AB30-1)*20*100</f>
        <v>48.8999309180902</v>
      </c>
      <c r="AC30" s="0" t="n">
        <f aca="false">Ultuna_BD_timeseries_topsoil!AC30*(Ultuna_topsoil_C_timeseries!AC30/100)*20*100+Ultuna_BD_timeseries_subsoil!AC30*(Ultuna_subsoil_C_timeseries!AC30/100)*(Ultuna_BD_ratio!AC30-1)*20*100</f>
        <v>48.840834725828</v>
      </c>
      <c r="AD30" s="0" t="n">
        <f aca="false">Ultuna_BD_timeseries_topsoil!AD30*(Ultuna_topsoil_C_timeseries!AD30/100)*20*100+Ultuna_BD_timeseries_subsoil!AD30*(Ultuna_subsoil_C_timeseries!AD30/100)*(Ultuna_BD_ratio!AD30-1)*20*100</f>
        <v>47.1556749983497</v>
      </c>
      <c r="AE30" s="0" t="n">
        <f aca="false">Ultuna_BD_timeseries_topsoil!AE30*(Ultuna_topsoil_C_timeseries!AE30/100)*20*100+Ultuna_BD_timeseries_subsoil!AE30*(Ultuna_subsoil_C_timeseries!AE30/100)*(Ultuna_BD_ratio!AE30-1)*20*100</f>
        <v>45.4754064747602</v>
      </c>
      <c r="AF30" s="0" t="n">
        <f aca="false">Ultuna_BD_timeseries_topsoil!AF30*(Ultuna_topsoil_C_timeseries!AF30/100)*20*100+Ultuna_BD_timeseries_subsoil!AF30*(Ultuna_subsoil_C_timeseries!AF30/100)*(Ultuna_BD_ratio!AF30-1)*20*100</f>
        <v>45.5781373134298</v>
      </c>
      <c r="AG30" s="0" t="n">
        <f aca="false">Ultuna_BD_timeseries_topsoil!AG30*(Ultuna_topsoil_C_timeseries!AG30/100)*20*100+Ultuna_BD_timeseries_subsoil!AG30*(Ultuna_subsoil_C_timeseries!AG30/100)*(Ultuna_BD_ratio!AG30-1)*20*100</f>
        <v>45.7031553120591</v>
      </c>
      <c r="AH30" s="0" t="n">
        <f aca="false">Ultuna_BD_timeseries_topsoil!AH30*(Ultuna_topsoil_C_timeseries!AH30/100)*20*100+Ultuna_BD_timeseries_subsoil!AH30*(Ultuna_subsoil_C_timeseries!AH30/100)*(Ultuna_BD_ratio!AH30-1)*20*100</f>
        <v>48.1491198652299</v>
      </c>
      <c r="AI30" s="0" t="n">
        <f aca="false">Ultuna_BD_timeseries_topsoil!AI30*(Ultuna_topsoil_C_timeseries!AI30/100)*20*100+Ultuna_BD_timeseries_subsoil!AI30*(Ultuna_subsoil_C_timeseries!AI30/100)*(Ultuna_BD_ratio!AI30-1)*20*100</f>
        <v>50.5872884852865</v>
      </c>
      <c r="AJ30" s="0" t="n">
        <f aca="false">Ultuna_BD_timeseries_topsoil!AJ30*(Ultuna_topsoil_C_timeseries!AJ30/100)*20*100+Ultuna_BD_timeseries_subsoil!AJ30*(Ultuna_subsoil_C_timeseries!AJ30/100)*(Ultuna_BD_ratio!AJ30-1)*20*100</f>
        <v>51.1526511316785</v>
      </c>
      <c r="AK30" s="0" t="n">
        <f aca="false">Ultuna_BD_timeseries_topsoil!AK30*(Ultuna_topsoil_C_timeseries!AK30/100)*20*100+Ultuna_BD_timeseries_subsoil!AK30*(Ultuna_subsoil_C_timeseries!AK30/100)*(Ultuna_BD_ratio!AK30-1)*20*100</f>
        <v>51.6154014559023</v>
      </c>
      <c r="AL30" s="0" t="n">
        <f aca="false">Ultuna_BD_timeseries_topsoil!AL30*(Ultuna_topsoil_C_timeseries!AL30/100)*20*100+Ultuna_BD_timeseries_subsoil!AL30*(Ultuna_subsoil_C_timeseries!AL30/100)*(Ultuna_BD_ratio!AL30-1)*20*100</f>
        <v>48.0349456376518</v>
      </c>
      <c r="AM30" s="0" t="n">
        <f aca="false">Ultuna_BD_timeseries_topsoil!AM30*(Ultuna_topsoil_C_timeseries!AM30/100)*20*100+Ultuna_BD_timeseries_subsoil!AM30*(Ultuna_subsoil_C_timeseries!AM30/100)*(Ultuna_BD_ratio!AM30-1)*20*100</f>
        <v>44.4652931128132</v>
      </c>
      <c r="AN30" s="0" t="n">
        <f aca="false">Ultuna_BD_timeseries_topsoil!AN30*(Ultuna_topsoil_C_timeseries!AN30/100)*20*100+Ultuna_BD_timeseries_subsoil!AN30*(Ultuna_subsoil_C_timeseries!AN30/100)*(Ultuna_BD_ratio!AN30-1)*20*100</f>
        <v>43.6864466553481</v>
      </c>
      <c r="AO30" s="0" t="n">
        <f aca="false">Ultuna_BD_timeseries_topsoil!AO30*(Ultuna_topsoil_C_timeseries!AO30/100)*20*100+Ultuna_BD_timeseries_subsoil!AO30*(Ultuna_subsoil_C_timeseries!AO30/100)*(Ultuna_BD_ratio!AO30-1)*20*100</f>
        <v>43.0601294630193</v>
      </c>
      <c r="AP30" s="0" t="n">
        <f aca="false">Ultuna_BD_timeseries_topsoil!AP30*(Ultuna_topsoil_C_timeseries!AP30/100)*20*100+Ultuna_BD_timeseries_subsoil!AP30*(Ultuna_subsoil_C_timeseries!AP30/100)*(Ultuna_BD_ratio!AP30-1)*20*100</f>
        <v>45.3424035591209</v>
      </c>
      <c r="AQ30" s="0" t="n">
        <f aca="false">Ultuna_BD_timeseries_topsoil!AQ30*(Ultuna_topsoil_C_timeseries!AQ30/100)*20*100+Ultuna_BD_timeseries_subsoil!AQ30*(Ultuna_subsoil_C_timeseries!AQ30/100)*(Ultuna_BD_ratio!AQ30-1)*20*100</f>
        <v>47.6172973690575</v>
      </c>
      <c r="AR30" s="0" t="n">
        <f aca="false">Ultuna_BD_timeseries_topsoil!AR30*(Ultuna_topsoil_C_timeseries!AR30/100)*20*100+Ultuna_BD_timeseries_subsoil!AR30*(Ultuna_subsoil_C_timeseries!AR30/100)*(Ultuna_BD_ratio!AR30-1)*20*100</f>
        <v>46.506774649526</v>
      </c>
      <c r="AS30" s="0" t="n">
        <f aca="false">Ultuna_BD_timeseries_topsoil!AS30*(Ultuna_topsoil_C_timeseries!AS30/100)*20*100+Ultuna_BD_timeseries_subsoil!AS30*(Ultuna_subsoil_C_timeseries!AS30/100)*(Ultuna_BD_ratio!AS30-1)*20*100</f>
        <v>45.399439548298</v>
      </c>
      <c r="AT30" s="0" t="n">
        <f aca="false">Ultuna_BD_timeseries_topsoil!AT30*(Ultuna_topsoil_C_timeseries!AT30/100)*20*100+Ultuna_BD_timeseries_subsoil!AT30*(Ultuna_subsoil_C_timeseries!AT30/100)*(Ultuna_BD_ratio!AT30-1)*20*100</f>
        <v>45.7769759903876</v>
      </c>
      <c r="AU30" s="0" t="n">
        <f aca="false">Ultuna_BD_timeseries_topsoil!AU30*(Ultuna_topsoil_C_timeseries!AU30/100)*20*100+Ultuna_BD_timeseries_subsoil!AU30*(Ultuna_subsoil_C_timeseries!AU30/100)*(Ultuna_BD_ratio!AU30-1)*20*100</f>
        <v>46.1530474972075</v>
      </c>
      <c r="AV30" s="0" t="n">
        <f aca="false">Ultuna_BD_timeseries_topsoil!AV30*(Ultuna_topsoil_C_timeseries!AV30/100)*20*100+Ultuna_BD_timeseries_subsoil!AV30*(Ultuna_subsoil_C_timeseries!AV30/100)*(Ultuna_BD_ratio!AV30-1)*20*100</f>
        <v>45.6798306388069</v>
      </c>
      <c r="AW30" s="0" t="n">
        <f aca="false">Ultuna_BD_timeseries_topsoil!AW30*(Ultuna_topsoil_C_timeseries!AW30/100)*20*100+Ultuna_BD_timeseries_subsoil!AW30*(Ultuna_subsoil_C_timeseries!AW30/100)*(Ultuna_BD_ratio!AW30-1)*20*100</f>
        <v>44.6619158128299</v>
      </c>
      <c r="AX30" s="0" t="n">
        <f aca="false">Ultuna_BD_timeseries_topsoil!AX30*(Ultuna_topsoil_C_timeseries!AX30/100)*20*100+Ultuna_BD_timeseries_subsoil!AX30*(Ultuna_subsoil_C_timeseries!AX30/100)*(Ultuna_BD_ratio!AX30-1)*20*100</f>
        <v>43.7343339330251</v>
      </c>
      <c r="AY30" s="0" t="n">
        <f aca="false">Ultuna_BD_timeseries_topsoil!AY30*(Ultuna_topsoil_C_timeseries!AY30/100)*20*100+Ultuna_BD_timeseries_subsoil!AY30*(Ultuna_subsoil_C_timeseries!AY30/100)*(Ultuna_BD_ratio!AY30-1)*20*100</f>
        <v>43.1790341944602</v>
      </c>
      <c r="AZ30" s="0" t="n">
        <f aca="false">Ultuna_BD_timeseries_topsoil!AZ30*(Ultuna_topsoil_C_timeseries!AZ30/100)*20*100+Ultuna_BD_timeseries_subsoil!AZ30*(Ultuna_subsoil_C_timeseries!AZ30/100)*(Ultuna_BD_ratio!AZ30-1)*20*100</f>
        <v>42.9010191327106</v>
      </c>
      <c r="BA30" s="0" t="n">
        <f aca="false">Ultuna_BD_timeseries_topsoil!BA30*(Ultuna_topsoil_C_timeseries!BA30/100)*20*100+Ultuna_BD_timeseries_subsoil!BA30*(Ultuna_subsoil_C_timeseries!BA30/100)*(Ultuna_BD_ratio!BA30-1)*20*100</f>
        <v>42.6236050676521</v>
      </c>
      <c r="BB30" s="0" t="n">
        <f aca="false">Ultuna_BD_timeseries_topsoil!BB30*(Ultuna_topsoil_C_timeseries!BB30/100)*20*100+Ultuna_BD_timeseries_subsoil!BB30*(Ultuna_subsoil_C_timeseries!BB30/100)*(Ultuna_BD_ratio!BB30-1)*20*100</f>
        <v>42.266986543324</v>
      </c>
      <c r="BC30" s="0" t="n">
        <f aca="false">Ultuna_BD_timeseries_topsoil!BC30*(Ultuna_topsoil_C_timeseries!BC30/100)*20*100+Ultuna_BD_timeseries_subsoil!BC30*(Ultuna_subsoil_C_timeseries!BC30/100)*(Ultuna_BD_ratio!BC30-1)*20*100</f>
        <v>41.9112207279233</v>
      </c>
      <c r="BD30" s="0" t="n">
        <f aca="false">Ultuna_BD_timeseries_topsoil!BD30*(Ultuna_topsoil_C_timeseries!BD30/100)*20*100+Ultuna_BD_timeseries_subsoil!BD30*(Ultuna_subsoil_C_timeseries!BD30/100)*(Ultuna_BD_ratio!BD30-1)*20*100</f>
        <v>42.43136547875</v>
      </c>
      <c r="BE30" s="0" t="n">
        <f aca="false">Ultuna_BD_timeseries_topsoil!BE30*(Ultuna_topsoil_C_timeseries!BE30/100)*20*100+Ultuna_BD_timeseries_subsoil!BE30*(Ultuna_subsoil_C_timeseries!BE30/100)*(Ultuna_BD_ratio!BE30-1)*20*100</f>
        <v>42.9495705386702</v>
      </c>
      <c r="BF30" s="0" t="n">
        <f aca="false">Ultuna_BD_timeseries_topsoil!BF30*(Ultuna_topsoil_C_timeseries!BF30/100)*20*100+Ultuna_BD_timeseries_subsoil!BF30*(Ultuna_subsoil_C_timeseries!BF30/100)*(Ultuna_BD_ratio!BF30-1)*20*100</f>
        <v>43.3635050706602</v>
      </c>
      <c r="BG30" s="0" t="n">
        <f aca="false">Ultuna_BD_timeseries_topsoil!BG30*(Ultuna_topsoil_C_timeseries!BG30/100)*20*100+Ultuna_BD_timeseries_subsoil!BG30*(Ultuna_subsoil_C_timeseries!BG30/100)*(Ultuna_BD_ratio!BG30-1)*20*100</f>
        <v>43.6898664916694</v>
      </c>
      <c r="BH30" s="0" t="n">
        <f aca="false">Ultuna_BD_timeseries_topsoil!BH30*(Ultuna_topsoil_C_timeseries!BH30/100)*20*100+Ultuna_BD_timeseries_subsoil!BH30*(Ultuna_subsoil_C_timeseries!BH30/100)*(Ultuna_BD_ratio!BH30-1)*20*100</f>
        <v>42.7404075592714</v>
      </c>
      <c r="BI30" s="0" t="n">
        <f aca="false">Ultuna_BD_timeseries_topsoil!BI30*(Ultuna_topsoil_C_timeseries!BI30/100)*20*100+Ultuna_BD_timeseries_subsoil!BI30*(Ultuna_subsoil_C_timeseries!BI30/100)*(Ultuna_BD_ratio!BI30-1)*20*100</f>
        <v>41.7936978528944</v>
      </c>
      <c r="BJ30" s="0" t="n">
        <f aca="false">Ultuna_BD_timeseries_topsoil!BJ30*(Ultuna_topsoil_C_timeseries!BJ30/100)*20*100+Ultuna_BD_timeseries_subsoil!BJ30*(Ultuna_subsoil_C_timeseries!BJ30/100)*(Ultuna_BD_ratio!BJ30-1)*20*100</f>
        <v>41.805559097917</v>
      </c>
      <c r="BK30" s="0" t="n">
        <f aca="false">Ultuna_BD_timeseries_topsoil!BK30*(Ultuna_topsoil_C_timeseries!BK30/100)*20*100+Ultuna_BD_timeseries_subsoil!BK30*(Ultuna_subsoil_C_timeseries!BK30/100)*(Ultuna_BD_ratio!BK30-1)*20*100</f>
        <v>41.8488746544365</v>
      </c>
    </row>
    <row r="31" customFormat="false" ht="14.4" hidden="false" customHeight="false" outlineLevel="0" collapsed="false">
      <c r="A31" s="0" t="str">
        <f aca="false">Ultuna_BD_timeseries_topsoil!A31</f>
        <v>H</v>
      </c>
      <c r="B31" s="0" t="n">
        <f aca="false">Ultuna_BD_timeseries_topsoil!B31*(Ultuna_topsoil_C_timeseries!B31/100)*20*100+Ultuna_BD_timeseries_subsoil!B31*(Ultuna_subsoil_C_timeseries!B31/100)*(Ultuna_BD_ratio!B31-1)*20*100</f>
        <v>40.896</v>
      </c>
      <c r="C31" s="0" t="n">
        <f aca="false">Ultuna_BD_timeseries_topsoil!C31*(Ultuna_topsoil_C_timeseries!C31/100)*20*100+Ultuna_BD_timeseries_subsoil!C31*(Ultuna_subsoil_C_timeseries!C31/100)*(Ultuna_BD_ratio!C31-1)*20*100</f>
        <v>41.8606171633255</v>
      </c>
      <c r="D31" s="0" t="n">
        <f aca="false">Ultuna_BD_timeseries_topsoil!D31*(Ultuna_topsoil_C_timeseries!D31/100)*20*100+Ultuna_BD_timeseries_subsoil!D31*(Ultuna_subsoil_C_timeseries!D31/100)*(Ultuna_BD_ratio!D31-1)*20*100</f>
        <v>41.968013786802</v>
      </c>
      <c r="E31" s="0" t="n">
        <f aca="false">Ultuna_BD_timeseries_topsoil!E31*(Ultuna_topsoil_C_timeseries!E31/100)*20*100+Ultuna_BD_timeseries_subsoil!E31*(Ultuna_subsoil_C_timeseries!E31/100)*(Ultuna_BD_ratio!E31-1)*20*100</f>
        <v>42.0828404881571</v>
      </c>
      <c r="F31" s="0" t="n">
        <f aca="false">Ultuna_BD_timeseries_topsoil!F31*(Ultuna_topsoil_C_timeseries!F31/100)*20*100+Ultuna_BD_timeseries_subsoil!F31*(Ultuna_subsoil_C_timeseries!F31/100)*(Ultuna_BD_ratio!F31-1)*20*100</f>
        <v>42.2058360603683</v>
      </c>
      <c r="G31" s="0" t="n">
        <f aca="false">Ultuna_BD_timeseries_topsoil!G31*(Ultuna_topsoil_C_timeseries!G31/100)*20*100+Ultuna_BD_timeseries_subsoil!G31*(Ultuna_subsoil_C_timeseries!G31/100)*(Ultuna_BD_ratio!G31-1)*20*100</f>
        <v>42.3378428843155</v>
      </c>
      <c r="H31" s="0" t="n">
        <f aca="false">Ultuna_BD_timeseries_topsoil!H31*(Ultuna_topsoil_C_timeseries!H31/100)*20*100+Ultuna_BD_timeseries_subsoil!H31*(Ultuna_subsoil_C_timeseries!H31/100)*(Ultuna_BD_ratio!H31-1)*20*100</f>
        <v>42.4798256911104</v>
      </c>
      <c r="I31" s="0" t="n">
        <f aca="false">Ultuna_BD_timeseries_topsoil!I31*(Ultuna_topsoil_C_timeseries!I31/100)*20*100+Ultuna_BD_timeseries_subsoil!I31*(Ultuna_subsoil_C_timeseries!I31/100)*(Ultuna_BD_ratio!I31-1)*20*100</f>
        <v>42.6328945553459</v>
      </c>
      <c r="J31" s="0" t="n">
        <f aca="false">Ultuna_BD_timeseries_topsoil!J31*(Ultuna_topsoil_C_timeseries!J31/100)*20*100+Ultuna_BD_timeseries_subsoil!J31*(Ultuna_subsoil_C_timeseries!J31/100)*(Ultuna_BD_ratio!J31-1)*20*100</f>
        <v>42.7983332758194</v>
      </c>
      <c r="K31" s="0" t="n">
        <f aca="false">Ultuna_BD_timeseries_topsoil!K31*(Ultuna_topsoil_C_timeseries!K31/100)*20*100+Ultuna_BD_timeseries_subsoil!K31*(Ultuna_subsoil_C_timeseries!K31/100)*(Ultuna_BD_ratio!K31-1)*20*100</f>
        <v>42.9776346762866</v>
      </c>
      <c r="L31" s="0" t="n">
        <f aca="false">Ultuna_BD_timeseries_topsoil!L31*(Ultuna_topsoil_C_timeseries!L31/100)*20*100+Ultuna_BD_timeseries_subsoil!L31*(Ultuna_subsoil_C_timeseries!L31/100)*(Ultuna_BD_ratio!L31-1)*20*100</f>
        <v>43.1725448781415</v>
      </c>
      <c r="M31" s="0" t="n">
        <f aca="false">Ultuna_BD_timeseries_topsoil!M31*(Ultuna_topsoil_C_timeseries!M31/100)*20*100+Ultuna_BD_timeseries_subsoil!M31*(Ultuna_subsoil_C_timeseries!M31/100)*(Ultuna_BD_ratio!M31-1)*20*100</f>
        <v>43.3851193230187</v>
      </c>
      <c r="N31" s="0" t="n">
        <f aca="false">Ultuna_BD_timeseries_topsoil!N31*(Ultuna_topsoil_C_timeseries!N31/100)*20*100+Ultuna_BD_timeseries_subsoil!N31*(Ultuna_subsoil_C_timeseries!N31/100)*(Ultuna_BD_ratio!N31-1)*20*100</f>
        <v>43.8157411831511</v>
      </c>
      <c r="O31" s="0" t="n">
        <f aca="false">Ultuna_BD_timeseries_topsoil!O31*(Ultuna_topsoil_C_timeseries!O31/100)*20*100+Ultuna_BD_timeseries_subsoil!O31*(Ultuna_subsoil_C_timeseries!O31/100)*(Ultuna_BD_ratio!O31-1)*20*100</f>
        <v>44.6203324089271</v>
      </c>
      <c r="P31" s="0" t="n">
        <f aca="false">Ultuna_BD_timeseries_topsoil!P31*(Ultuna_topsoil_C_timeseries!P31/100)*20*100+Ultuna_BD_timeseries_subsoil!P31*(Ultuna_subsoil_C_timeseries!P31/100)*(Ultuna_BD_ratio!P31-1)*20*100</f>
        <v>45.7150062856276</v>
      </c>
      <c r="Q31" s="0" t="n">
        <f aca="false">Ultuna_BD_timeseries_topsoil!Q31*(Ultuna_topsoil_C_timeseries!Q31/100)*20*100+Ultuna_BD_timeseries_subsoil!Q31*(Ultuna_subsoil_C_timeseries!Q31/100)*(Ultuna_BD_ratio!Q31-1)*20*100</f>
        <v>46.9777237902819</v>
      </c>
      <c r="R31" s="0" t="n">
        <f aca="false">Ultuna_BD_timeseries_topsoil!R31*(Ultuna_topsoil_C_timeseries!R31/100)*20*100+Ultuna_BD_timeseries_subsoil!R31*(Ultuna_subsoil_C_timeseries!R31/100)*(Ultuna_BD_ratio!R31-1)*20*100</f>
        <v>48.2231613622607</v>
      </c>
      <c r="S31" s="0" t="n">
        <f aca="false">Ultuna_BD_timeseries_topsoil!S31*(Ultuna_topsoil_C_timeseries!S31/100)*20*100+Ultuna_BD_timeseries_subsoil!S31*(Ultuna_subsoil_C_timeseries!S31/100)*(Ultuna_BD_ratio!S31-1)*20*100</f>
        <v>49.1546976107285</v>
      </c>
      <c r="T31" s="0" t="n">
        <f aca="false">Ultuna_BD_timeseries_topsoil!T31*(Ultuna_topsoil_C_timeseries!T31/100)*20*100+Ultuna_BD_timeseries_subsoil!T31*(Ultuna_subsoil_C_timeseries!T31/100)*(Ultuna_BD_ratio!T31-1)*20*100</f>
        <v>49.2648680709768</v>
      </c>
      <c r="U31" s="0" t="n">
        <f aca="false">Ultuna_BD_timeseries_topsoil!U31*(Ultuna_topsoil_C_timeseries!U31/100)*20*100+Ultuna_BD_timeseries_subsoil!U31*(Ultuna_subsoil_C_timeseries!U31/100)*(Ultuna_BD_ratio!U31-1)*20*100</f>
        <v>46.1430750913359</v>
      </c>
      <c r="V31" s="0" t="n">
        <f aca="false">Ultuna_BD_timeseries_topsoil!V31*(Ultuna_topsoil_C_timeseries!V31/100)*20*100+Ultuna_BD_timeseries_subsoil!V31*(Ultuna_subsoil_C_timeseries!V31/100)*(Ultuna_BD_ratio!V31-1)*20*100</f>
        <v>47.0721054856696</v>
      </c>
      <c r="W31" s="0" t="n">
        <f aca="false">Ultuna_BD_timeseries_topsoil!W31*(Ultuna_topsoil_C_timeseries!W31/100)*20*100+Ultuna_BD_timeseries_subsoil!W31*(Ultuna_subsoil_C_timeseries!W31/100)*(Ultuna_BD_ratio!W31-1)*20*100</f>
        <v>49.2226429919649</v>
      </c>
      <c r="X31" s="0" t="n">
        <f aca="false">Ultuna_BD_timeseries_topsoil!X31*(Ultuna_topsoil_C_timeseries!X31/100)*20*100+Ultuna_BD_timeseries_subsoil!X31*(Ultuna_subsoil_C_timeseries!X31/100)*(Ultuna_BD_ratio!X31-1)*20*100</f>
        <v>49.0679004002725</v>
      </c>
      <c r="Y31" s="0" t="n">
        <f aca="false">Ultuna_BD_timeseries_topsoil!Y31*(Ultuna_topsoil_C_timeseries!Y31/100)*20*100+Ultuna_BD_timeseries_subsoil!Y31*(Ultuna_subsoil_C_timeseries!Y31/100)*(Ultuna_BD_ratio!Y31-1)*20*100</f>
        <v>48.9135205630719</v>
      </c>
      <c r="Z31" s="0" t="n">
        <f aca="false">Ultuna_BD_timeseries_topsoil!Z31*(Ultuna_topsoil_C_timeseries!Z31/100)*20*100+Ultuna_BD_timeseries_subsoil!Z31*(Ultuna_subsoil_C_timeseries!Z31/100)*(Ultuna_BD_ratio!Z31-1)*20*100</f>
        <v>48.8687788204592</v>
      </c>
      <c r="AA31" s="0" t="n">
        <f aca="false">Ultuna_BD_timeseries_topsoil!AA31*(Ultuna_topsoil_C_timeseries!AA31/100)*20*100+Ultuna_BD_timeseries_subsoil!AA31*(Ultuna_subsoil_C_timeseries!AA31/100)*(Ultuna_BD_ratio!AA31-1)*20*100</f>
        <v>48.886619621337</v>
      </c>
      <c r="AB31" s="0" t="n">
        <f aca="false">Ultuna_BD_timeseries_topsoil!AB31*(Ultuna_topsoil_C_timeseries!AB31/100)*20*100+Ultuna_BD_timeseries_subsoil!AB31*(Ultuna_subsoil_C_timeseries!AB31/100)*(Ultuna_BD_ratio!AB31-1)*20*100</f>
        <v>48.9088840235822</v>
      </c>
      <c r="AC31" s="0" t="n">
        <f aca="false">Ultuna_BD_timeseries_topsoil!AC31*(Ultuna_topsoil_C_timeseries!AC31/100)*20*100+Ultuna_BD_timeseries_subsoil!AC31*(Ultuna_subsoil_C_timeseries!AC31/100)*(Ultuna_BD_ratio!AC31-1)*20*100</f>
        <v>48.859986782069</v>
      </c>
      <c r="AD31" s="0" t="n">
        <f aca="false">Ultuna_BD_timeseries_topsoil!AD31*(Ultuna_topsoil_C_timeseries!AD31/100)*20*100+Ultuna_BD_timeseries_subsoil!AD31*(Ultuna_subsoil_C_timeseries!AD31/100)*(Ultuna_BD_ratio!AD31-1)*20*100</f>
        <v>48.4268952614152</v>
      </c>
      <c r="AE31" s="0" t="n">
        <f aca="false">Ultuna_BD_timeseries_topsoil!AE31*(Ultuna_topsoil_C_timeseries!AE31/100)*20*100+Ultuna_BD_timeseries_subsoil!AE31*(Ultuna_subsoil_C_timeseries!AE31/100)*(Ultuna_BD_ratio!AE31-1)*20*100</f>
        <v>47.9947302111563</v>
      </c>
      <c r="AF31" s="0" t="n">
        <f aca="false">Ultuna_BD_timeseries_topsoil!AF31*(Ultuna_topsoil_C_timeseries!AF31/100)*20*100+Ultuna_BD_timeseries_subsoil!AF31*(Ultuna_subsoil_C_timeseries!AF31/100)*(Ultuna_BD_ratio!AF31-1)*20*100</f>
        <v>47.6796495714791</v>
      </c>
      <c r="AG31" s="0" t="n">
        <f aca="false">Ultuna_BD_timeseries_topsoil!AG31*(Ultuna_topsoil_C_timeseries!AG31/100)*20*100+Ultuna_BD_timeseries_subsoil!AG31*(Ultuna_subsoil_C_timeseries!AG31/100)*(Ultuna_BD_ratio!AG31-1)*20*100</f>
        <v>47.4122168790616</v>
      </c>
      <c r="AH31" s="0" t="n">
        <f aca="false">Ultuna_BD_timeseries_topsoil!AH31*(Ultuna_topsoil_C_timeseries!AH31/100)*20*100+Ultuna_BD_timeseries_subsoil!AH31*(Ultuna_subsoil_C_timeseries!AH31/100)*(Ultuna_BD_ratio!AH31-1)*20*100</f>
        <v>50.0488658569844</v>
      </c>
      <c r="AI31" s="0" t="n">
        <f aca="false">Ultuna_BD_timeseries_topsoil!AI31*(Ultuna_topsoil_C_timeseries!AI31/100)*20*100+Ultuna_BD_timeseries_subsoil!AI31*(Ultuna_subsoil_C_timeseries!AI31/100)*(Ultuna_BD_ratio!AI31-1)*20*100</f>
        <v>52.6800779368132</v>
      </c>
      <c r="AJ31" s="0" t="n">
        <f aca="false">Ultuna_BD_timeseries_topsoil!AJ31*(Ultuna_topsoil_C_timeseries!AJ31/100)*20*100+Ultuna_BD_timeseries_subsoil!AJ31*(Ultuna_subsoil_C_timeseries!AJ31/100)*(Ultuna_BD_ratio!AJ31-1)*20*100</f>
        <v>52.4022446241044</v>
      </c>
      <c r="AK31" s="0" t="n">
        <f aca="false">Ultuna_BD_timeseries_topsoil!AK31*(Ultuna_topsoil_C_timeseries!AK31/100)*20*100+Ultuna_BD_timeseries_subsoil!AK31*(Ultuna_subsoil_C_timeseries!AK31/100)*(Ultuna_BD_ratio!AK31-1)*20*100</f>
        <v>52.0904598849385</v>
      </c>
      <c r="AL31" s="0" t="n">
        <f aca="false">Ultuna_BD_timeseries_topsoil!AL31*(Ultuna_topsoil_C_timeseries!AL31/100)*20*100+Ultuna_BD_timeseries_subsoil!AL31*(Ultuna_subsoil_C_timeseries!AL31/100)*(Ultuna_BD_ratio!AL31-1)*20*100</f>
        <v>48.4653510542153</v>
      </c>
      <c r="AM31" s="0" t="n">
        <f aca="false">Ultuna_BD_timeseries_topsoil!AM31*(Ultuna_topsoil_C_timeseries!AM31/100)*20*100+Ultuna_BD_timeseries_subsoil!AM31*(Ultuna_subsoil_C_timeseries!AM31/100)*(Ultuna_BD_ratio!AM31-1)*20*100</f>
        <v>44.8477923155541</v>
      </c>
      <c r="AN31" s="0" t="n">
        <f aca="false">Ultuna_BD_timeseries_topsoil!AN31*(Ultuna_topsoil_C_timeseries!AN31/100)*20*100+Ultuna_BD_timeseries_subsoil!AN31*(Ultuna_subsoil_C_timeseries!AN31/100)*(Ultuna_BD_ratio!AN31-1)*20*100</f>
        <v>44.8325759920442</v>
      </c>
      <c r="AO31" s="0" t="n">
        <f aca="false">Ultuna_BD_timeseries_topsoil!AO31*(Ultuna_topsoil_C_timeseries!AO31/100)*20*100+Ultuna_BD_timeseries_subsoil!AO31*(Ultuna_subsoil_C_timeseries!AO31/100)*(Ultuna_BD_ratio!AO31-1)*20*100</f>
        <v>44.8304583015088</v>
      </c>
      <c r="AP31" s="0" t="n">
        <f aca="false">Ultuna_BD_timeseries_topsoil!AP31*(Ultuna_topsoil_C_timeseries!AP31/100)*20*100+Ultuna_BD_timeseries_subsoil!AP31*(Ultuna_subsoil_C_timeseries!AP31/100)*(Ultuna_BD_ratio!AP31-1)*20*100</f>
        <v>46.2040802001467</v>
      </c>
      <c r="AQ31" s="0" t="n">
        <f aca="false">Ultuna_BD_timeseries_topsoil!AQ31*(Ultuna_topsoil_C_timeseries!AQ31/100)*20*100+Ultuna_BD_timeseries_subsoil!AQ31*(Ultuna_subsoil_C_timeseries!AQ31/100)*(Ultuna_BD_ratio!AQ31-1)*20*100</f>
        <v>47.5748451109414</v>
      </c>
      <c r="AR31" s="0" t="n">
        <f aca="false">Ultuna_BD_timeseries_topsoil!AR31*(Ultuna_topsoil_C_timeseries!AR31/100)*20*100+Ultuna_BD_timeseries_subsoil!AR31*(Ultuna_subsoil_C_timeseries!AR31/100)*(Ultuna_BD_ratio!AR31-1)*20*100</f>
        <v>46.7357919596125</v>
      </c>
      <c r="AS31" s="0" t="n">
        <f aca="false">Ultuna_BD_timeseries_topsoil!AS31*(Ultuna_topsoil_C_timeseries!AS31/100)*20*100+Ultuna_BD_timeseries_subsoil!AS31*(Ultuna_subsoil_C_timeseries!AS31/100)*(Ultuna_BD_ratio!AS31-1)*20*100</f>
        <v>45.8984978841287</v>
      </c>
      <c r="AT31" s="0" t="n">
        <f aca="false">Ultuna_BD_timeseries_topsoil!AT31*(Ultuna_topsoil_C_timeseries!AT31/100)*20*100+Ultuna_BD_timeseries_subsoil!AT31*(Ultuna_subsoil_C_timeseries!AT31/100)*(Ultuna_BD_ratio!AT31-1)*20*100</f>
        <v>47.953528468764</v>
      </c>
      <c r="AU31" s="0" t="n">
        <f aca="false">Ultuna_BD_timeseries_topsoil!AU31*(Ultuna_topsoil_C_timeseries!AU31/100)*20*100+Ultuna_BD_timeseries_subsoil!AU31*(Ultuna_subsoil_C_timeseries!AU31/100)*(Ultuna_BD_ratio!AU31-1)*20*100</f>
        <v>50.0042480449096</v>
      </c>
      <c r="AV31" s="0" t="n">
        <f aca="false">Ultuna_BD_timeseries_topsoil!AV31*(Ultuna_topsoil_C_timeseries!AV31/100)*20*100+Ultuna_BD_timeseries_subsoil!AV31*(Ultuna_subsoil_C_timeseries!AV31/100)*(Ultuna_BD_ratio!AV31-1)*20*100</f>
        <v>49.3275477506574</v>
      </c>
      <c r="AW31" s="0" t="n">
        <f aca="false">Ultuna_BD_timeseries_topsoil!AW31*(Ultuna_topsoil_C_timeseries!AW31/100)*20*100+Ultuna_BD_timeseries_subsoil!AW31*(Ultuna_subsoil_C_timeseries!AW31/100)*(Ultuna_BD_ratio!AW31-1)*20*100</f>
        <v>47.6986239706743</v>
      </c>
      <c r="AX31" s="0" t="n">
        <f aca="false">Ultuna_BD_timeseries_topsoil!AX31*(Ultuna_topsoil_C_timeseries!AX31/100)*20*100+Ultuna_BD_timeseries_subsoil!AX31*(Ultuna_subsoil_C_timeseries!AX31/100)*(Ultuna_BD_ratio!AX31-1)*20*100</f>
        <v>46.0359204260639</v>
      </c>
      <c r="AY31" s="0" t="n">
        <f aca="false">Ultuna_BD_timeseries_topsoil!AY31*(Ultuna_topsoil_C_timeseries!AY31/100)*20*100+Ultuna_BD_timeseries_subsoil!AY31*(Ultuna_subsoil_C_timeseries!AY31/100)*(Ultuna_BD_ratio!AY31-1)*20*100</f>
        <v>45.4026429891138</v>
      </c>
      <c r="AZ31" s="0" t="n">
        <f aca="false">Ultuna_BD_timeseries_topsoil!AZ31*(Ultuna_topsoil_C_timeseries!AZ31/100)*20*100+Ultuna_BD_timeseries_subsoil!AZ31*(Ultuna_subsoil_C_timeseries!AZ31/100)*(Ultuna_BD_ratio!AZ31-1)*20*100</f>
        <v>45.7765164883452</v>
      </c>
      <c r="BA31" s="0" t="n">
        <f aca="false">Ultuna_BD_timeseries_topsoil!BA31*(Ultuna_topsoil_C_timeseries!BA31/100)*20*100+Ultuna_BD_timeseries_subsoil!BA31*(Ultuna_subsoil_C_timeseries!BA31/100)*(Ultuna_BD_ratio!BA31-1)*20*100</f>
        <v>46.1495872607193</v>
      </c>
      <c r="BB31" s="0" t="n">
        <f aca="false">Ultuna_BD_timeseries_topsoil!BB31*(Ultuna_topsoil_C_timeseries!BB31/100)*20*100+Ultuna_BD_timeseries_subsoil!BB31*(Ultuna_subsoil_C_timeseries!BB31/100)*(Ultuna_BD_ratio!BB31-1)*20*100</f>
        <v>45.6619604092567</v>
      </c>
      <c r="BC31" s="0" t="n">
        <f aca="false">Ultuna_BD_timeseries_topsoil!BC31*(Ultuna_topsoil_C_timeseries!BC31/100)*20*100+Ultuna_BD_timeseries_subsoil!BC31*(Ultuna_subsoil_C_timeseries!BC31/100)*(Ultuna_BD_ratio!BC31-1)*20*100</f>
        <v>45.1753451890503</v>
      </c>
      <c r="BD31" s="0" t="n">
        <f aca="false">Ultuna_BD_timeseries_topsoil!BD31*(Ultuna_topsoil_C_timeseries!BD31/100)*20*100+Ultuna_BD_timeseries_subsoil!BD31*(Ultuna_subsoil_C_timeseries!BD31/100)*(Ultuna_BD_ratio!BD31-1)*20*100</f>
        <v>46.0245188985435</v>
      </c>
      <c r="BE31" s="0" t="n">
        <f aca="false">Ultuna_BD_timeseries_topsoil!BE31*(Ultuna_topsoil_C_timeseries!BE31/100)*20*100+Ultuna_BD_timeseries_subsoil!BE31*(Ultuna_subsoil_C_timeseries!BE31/100)*(Ultuna_BD_ratio!BE31-1)*20*100</f>
        <v>46.8718686531489</v>
      </c>
      <c r="BF31" s="0" t="n">
        <f aca="false">Ultuna_BD_timeseries_topsoil!BF31*(Ultuna_topsoil_C_timeseries!BF31/100)*20*100+Ultuna_BD_timeseries_subsoil!BF31*(Ultuna_subsoil_C_timeseries!BF31/100)*(Ultuna_BD_ratio!BF31-1)*20*100</f>
        <v>46.520380539638</v>
      </c>
      <c r="BG31" s="0" t="n">
        <f aca="false">Ultuna_BD_timeseries_topsoil!BG31*(Ultuna_topsoil_C_timeseries!BG31/100)*20*100+Ultuna_BD_timeseries_subsoil!BG31*(Ultuna_subsoil_C_timeseries!BG31/100)*(Ultuna_BD_ratio!BG31-1)*20*100</f>
        <v>46.0357859304406</v>
      </c>
      <c r="BH31" s="0" t="n">
        <f aca="false">Ultuna_BD_timeseries_topsoil!BH31*(Ultuna_topsoil_C_timeseries!BH31/100)*20*100+Ultuna_BD_timeseries_subsoil!BH31*(Ultuna_subsoil_C_timeseries!BH31/100)*(Ultuna_BD_ratio!BH31-1)*20*100</f>
        <v>45.2121538486096</v>
      </c>
      <c r="BI31" s="0" t="n">
        <f aca="false">Ultuna_BD_timeseries_topsoil!BI31*(Ultuna_topsoil_C_timeseries!BI31/100)*20*100+Ultuna_BD_timeseries_subsoil!BI31*(Ultuna_subsoil_C_timeseries!BI31/100)*(Ultuna_BD_ratio!BI31-1)*20*100</f>
        <v>44.3902396624933</v>
      </c>
      <c r="BJ31" s="0" t="n">
        <f aca="false">Ultuna_BD_timeseries_topsoil!BJ31*(Ultuna_topsoil_C_timeseries!BJ31/100)*20*100+Ultuna_BD_timeseries_subsoil!BJ31*(Ultuna_subsoil_C_timeseries!BJ31/100)*(Ultuna_BD_ratio!BJ31-1)*20*100</f>
        <v>43.9781314503824</v>
      </c>
      <c r="BK31" s="0" t="n">
        <f aca="false">Ultuna_BD_timeseries_topsoil!BK31*(Ultuna_topsoil_C_timeseries!BK31/100)*20*100+Ultuna_BD_timeseries_subsoil!BK31*(Ultuna_subsoil_C_timeseries!BK31/100)*(Ultuna_BD_ratio!BK31-1)*20*100</f>
        <v>43.6438161007113</v>
      </c>
    </row>
    <row r="32" customFormat="false" ht="14.4" hidden="false" customHeight="false" outlineLevel="0" collapsed="false">
      <c r="A32" s="0" t="str">
        <f aca="false">Ultuna_BD_timeseries_topsoil!A32</f>
        <v>H</v>
      </c>
      <c r="B32" s="0" t="n">
        <f aca="false">Ultuna_BD_timeseries_topsoil!B32*(Ultuna_topsoil_C_timeseries!B32/100)*20*100+Ultuna_BD_timeseries_subsoil!B32*(Ultuna_subsoil_C_timeseries!B32/100)*(Ultuna_BD_ratio!B32-1)*20*100</f>
        <v>0</v>
      </c>
      <c r="C32" s="0" t="n">
        <f aca="false">Ultuna_BD_timeseries_topsoil!C32*(Ultuna_topsoil_C_timeseries!C32/100)*20*100+Ultuna_BD_timeseries_subsoil!C32*(Ultuna_subsoil_C_timeseries!C32/100)*(Ultuna_BD_ratio!C32-1)*20*100</f>
        <v>41.8572862210975</v>
      </c>
      <c r="D32" s="0" t="n">
        <f aca="false">Ultuna_BD_timeseries_topsoil!D32*(Ultuna_topsoil_C_timeseries!D32/100)*20*100+Ultuna_BD_timeseries_subsoil!D32*(Ultuna_subsoil_C_timeseries!D32/100)*(Ultuna_BD_ratio!D32-1)*20*100</f>
        <v>41.9610999250285</v>
      </c>
      <c r="E32" s="0" t="n">
        <f aca="false">Ultuna_BD_timeseries_topsoil!E32*(Ultuna_topsoil_C_timeseries!E32/100)*20*100+Ultuna_BD_timeseries_subsoil!E32*(Ultuna_subsoil_C_timeseries!E32/100)*(Ultuna_BD_ratio!E32-1)*20*100</f>
        <v>42.0720605620133</v>
      </c>
      <c r="F32" s="0" t="n">
        <f aca="false">Ultuna_BD_timeseries_topsoil!F32*(Ultuna_topsoil_C_timeseries!F32/100)*20*100+Ultuna_BD_timeseries_subsoil!F32*(Ultuna_subsoil_C_timeseries!F32/100)*(Ultuna_BD_ratio!F32-1)*20*100</f>
        <v>42.1908698125552</v>
      </c>
      <c r="G32" s="0" t="n">
        <f aca="false">Ultuna_BD_timeseries_topsoil!G32*(Ultuna_topsoil_C_timeseries!G32/100)*20*100+Ultuna_BD_timeseries_subsoil!G32*(Ultuna_subsoil_C_timeseries!G32/100)*(Ultuna_BD_ratio!G32-1)*20*100</f>
        <v>42.318325661229</v>
      </c>
      <c r="H32" s="0" t="n">
        <f aca="false">Ultuna_BD_timeseries_topsoil!H32*(Ultuna_topsoil_C_timeseries!H32/100)*20*100+Ultuna_BD_timeseries_subsoil!H32*(Ultuna_subsoil_C_timeseries!H32/100)*(Ultuna_BD_ratio!H32-1)*20*100</f>
        <v>42.4553394630241</v>
      </c>
      <c r="I32" s="0" t="n">
        <f aca="false">Ultuna_BD_timeseries_topsoil!I32*(Ultuna_topsoil_C_timeseries!I32/100)*20*100+Ultuna_BD_timeseries_subsoil!I32*(Ultuna_subsoil_C_timeseries!I32/100)*(Ultuna_BD_ratio!I32-1)*20*100</f>
        <v>42.6029567718849</v>
      </c>
      <c r="J32" s="0" t="n">
        <f aca="false">Ultuna_BD_timeseries_topsoil!J32*(Ultuna_topsoil_C_timeseries!J32/100)*20*100+Ultuna_BD_timeseries_subsoil!J32*(Ultuna_subsoil_C_timeseries!J32/100)*(Ultuna_BD_ratio!J32-1)*20*100</f>
        <v>42.762382935932</v>
      </c>
      <c r="K32" s="0" t="n">
        <f aca="false">Ultuna_BD_timeseries_topsoil!K32*(Ultuna_topsoil_C_timeseries!K32/100)*20*100+Ultuna_BD_timeseries_subsoil!K32*(Ultuna_subsoil_C_timeseries!K32/100)*(Ultuna_BD_ratio!K32-1)*20*100</f>
        <v>42.9350147825128</v>
      </c>
      <c r="L32" s="0" t="n">
        <f aca="false">Ultuna_BD_timeseries_topsoil!L32*(Ultuna_topsoil_C_timeseries!L32/100)*20*100+Ultuna_BD_timeseries_subsoil!L32*(Ultuna_subsoil_C_timeseries!L32/100)*(Ultuna_BD_ratio!L32-1)*20*100</f>
        <v>43.122480153307</v>
      </c>
      <c r="M32" s="0" t="n">
        <f aca="false">Ultuna_BD_timeseries_topsoil!M32*(Ultuna_topsoil_C_timeseries!M32/100)*20*100+Ultuna_BD_timeseries_subsoil!M32*(Ultuna_subsoil_C_timeseries!M32/100)*(Ultuna_BD_ratio!M32-1)*20*100</f>
        <v>43.3266876562302</v>
      </c>
      <c r="N32" s="0" t="n">
        <f aca="false">Ultuna_BD_timeseries_topsoil!N32*(Ultuna_topsoil_C_timeseries!N32/100)*20*100+Ultuna_BD_timeseries_subsoil!N32*(Ultuna_subsoil_C_timeseries!N32/100)*(Ultuna_BD_ratio!N32-1)*20*100</f>
        <v>43.6480810502307</v>
      </c>
      <c r="O32" s="0" t="n">
        <f aca="false">Ultuna_BD_timeseries_topsoil!O32*(Ultuna_topsoil_C_timeseries!O32/100)*20*100+Ultuna_BD_timeseries_subsoil!O32*(Ultuna_subsoil_C_timeseries!O32/100)*(Ultuna_BD_ratio!O32-1)*20*100</f>
        <v>44.1696675111326</v>
      </c>
      <c r="P32" s="0" t="n">
        <f aca="false">Ultuna_BD_timeseries_topsoil!P32*(Ultuna_topsoil_C_timeseries!P32/100)*20*100+Ultuna_BD_timeseries_subsoil!P32*(Ultuna_subsoil_C_timeseries!P32/100)*(Ultuna_BD_ratio!P32-1)*20*100</f>
        <v>44.8578602430363</v>
      </c>
      <c r="Q32" s="0" t="n">
        <f aca="false">Ultuna_BD_timeseries_topsoil!Q32*(Ultuna_topsoil_C_timeseries!Q32/100)*20*100+Ultuna_BD_timeseries_subsoil!Q32*(Ultuna_subsoil_C_timeseries!Q32/100)*(Ultuna_BD_ratio!Q32-1)*20*100</f>
        <v>45.6579171683577</v>
      </c>
      <c r="R32" s="0" t="n">
        <f aca="false">Ultuna_BD_timeseries_topsoil!R32*(Ultuna_topsoil_C_timeseries!R32/100)*20*100+Ultuna_BD_timeseries_subsoil!R32*(Ultuna_subsoil_C_timeseries!R32/100)*(Ultuna_BD_ratio!R32-1)*20*100</f>
        <v>46.4732309429869</v>
      </c>
      <c r="S32" s="0" t="n">
        <f aca="false">Ultuna_BD_timeseries_topsoil!S32*(Ultuna_topsoil_C_timeseries!S32/100)*20*100+Ultuna_BD_timeseries_subsoil!S32*(Ultuna_subsoil_C_timeseries!S32/100)*(Ultuna_BD_ratio!S32-1)*20*100</f>
        <v>47.11436705148</v>
      </c>
      <c r="T32" s="0" t="n">
        <f aca="false">Ultuna_BD_timeseries_topsoil!T32*(Ultuna_topsoil_C_timeseries!T32/100)*20*100+Ultuna_BD_timeseries_subsoil!T32*(Ultuna_subsoil_C_timeseries!T32/100)*(Ultuna_BD_ratio!T32-1)*20*100</f>
        <v>47.1497041711684</v>
      </c>
      <c r="U32" s="0" t="n">
        <f aca="false">Ultuna_BD_timeseries_topsoil!U32*(Ultuna_topsoil_C_timeseries!U32/100)*20*100+Ultuna_BD_timeseries_subsoil!U32*(Ultuna_subsoil_C_timeseries!U32/100)*(Ultuna_BD_ratio!U32-1)*20*100</f>
        <v>46.010462193436</v>
      </c>
      <c r="V32" s="0" t="n">
        <f aca="false">Ultuna_BD_timeseries_topsoil!V32*(Ultuna_topsoil_C_timeseries!V32/100)*20*100+Ultuna_BD_timeseries_subsoil!V32*(Ultuna_subsoil_C_timeseries!V32/100)*(Ultuna_BD_ratio!V32-1)*20*100</f>
        <v>45.3192159543996</v>
      </c>
      <c r="W32" s="0" t="n">
        <f aca="false">Ultuna_BD_timeseries_topsoil!W32*(Ultuna_topsoil_C_timeseries!W32/100)*20*100+Ultuna_BD_timeseries_subsoil!W32*(Ultuna_subsoil_C_timeseries!W32/100)*(Ultuna_BD_ratio!W32-1)*20*100</f>
        <v>44.021359220983</v>
      </c>
      <c r="X32" s="0" t="n">
        <f aca="false">Ultuna_BD_timeseries_topsoil!X32*(Ultuna_topsoil_C_timeseries!X32/100)*20*100+Ultuna_BD_timeseries_subsoil!X32*(Ultuna_subsoil_C_timeseries!X32/100)*(Ultuna_BD_ratio!X32-1)*20*100</f>
        <v>45.53757162189</v>
      </c>
      <c r="Y32" s="0" t="n">
        <f aca="false">Ultuna_BD_timeseries_topsoil!Y32*(Ultuna_topsoil_C_timeseries!Y32/100)*20*100+Ultuna_BD_timeseries_subsoil!Y32*(Ultuna_subsoil_C_timeseries!Y32/100)*(Ultuna_BD_ratio!Y32-1)*20*100</f>
        <v>47.049037413441</v>
      </c>
      <c r="Z32" s="0" t="n">
        <f aca="false">Ultuna_BD_timeseries_topsoil!Z32*(Ultuna_topsoil_C_timeseries!Z32/100)*20*100+Ultuna_BD_timeseries_subsoil!Z32*(Ultuna_subsoil_C_timeseries!Z32/100)*(Ultuna_BD_ratio!Z32-1)*20*100</f>
        <v>46.8897000446443</v>
      </c>
      <c r="AA32" s="0" t="n">
        <f aca="false">Ultuna_BD_timeseries_topsoil!AA32*(Ultuna_topsoil_C_timeseries!AA32/100)*20*100+Ultuna_BD_timeseries_subsoil!AA32*(Ultuna_subsoil_C_timeseries!AA32/100)*(Ultuna_BD_ratio!AA32-1)*20*100</f>
        <v>46.6848352514718</v>
      </c>
      <c r="AB32" s="0" t="n">
        <f aca="false">Ultuna_BD_timeseries_topsoil!AB32*(Ultuna_topsoil_C_timeseries!AB32/100)*20*100+Ultuna_BD_timeseries_subsoil!AB32*(Ultuna_subsoil_C_timeseries!AB32/100)*(Ultuna_BD_ratio!AB32-1)*20*100</f>
        <v>46.434805784543</v>
      </c>
      <c r="AC32" s="0" t="n">
        <f aca="false">Ultuna_BD_timeseries_topsoil!AC32*(Ultuna_topsoil_C_timeseries!AC32/100)*20*100+Ultuna_BD_timeseries_subsoil!AC32*(Ultuna_subsoil_C_timeseries!AC32/100)*(Ultuna_BD_ratio!AC32-1)*20*100</f>
        <v>46.1399728023768</v>
      </c>
      <c r="AD32" s="0" t="n">
        <f aca="false">Ultuna_BD_timeseries_topsoil!AD32*(Ultuna_topsoil_C_timeseries!AD32/100)*20*100+Ultuna_BD_timeseries_subsoil!AD32*(Ultuna_subsoil_C_timeseries!AD32/100)*(Ultuna_BD_ratio!AD32-1)*20*100</f>
        <v>45.1557402244635</v>
      </c>
      <c r="AE32" s="0" t="n">
        <f aca="false">Ultuna_BD_timeseries_topsoil!AE32*(Ultuna_topsoil_C_timeseries!AE32/100)*20*100+Ultuna_BD_timeseries_subsoil!AE32*(Ultuna_subsoil_C_timeseries!AE32/100)*(Ultuna_BD_ratio!AE32-1)*20*100</f>
        <v>44.1745504398306</v>
      </c>
      <c r="AF32" s="0" t="n">
        <f aca="false">Ultuna_BD_timeseries_topsoil!AF32*(Ultuna_topsoil_C_timeseries!AF32/100)*20*100+Ultuna_BD_timeseries_subsoil!AF32*(Ultuna_subsoil_C_timeseries!AF32/100)*(Ultuna_BD_ratio!AF32-1)*20*100</f>
        <v>44.8461506028918</v>
      </c>
      <c r="AG32" s="0" t="n">
        <f aca="false">Ultuna_BD_timeseries_topsoil!AG32*(Ultuna_topsoil_C_timeseries!AG32/100)*20*100+Ultuna_BD_timeseries_subsoil!AG32*(Ultuna_subsoil_C_timeseries!AG32/100)*(Ultuna_BD_ratio!AG32-1)*20*100</f>
        <v>45.7906092709933</v>
      </c>
      <c r="AH32" s="0" t="n">
        <f aca="false">Ultuna_BD_timeseries_topsoil!AH32*(Ultuna_topsoil_C_timeseries!AH32/100)*20*100+Ultuna_BD_timeseries_subsoil!AH32*(Ultuna_subsoil_C_timeseries!AH32/100)*(Ultuna_BD_ratio!AH32-1)*20*100</f>
        <v>47.4171304047845</v>
      </c>
      <c r="AI32" s="0" t="n">
        <f aca="false">Ultuna_BD_timeseries_topsoil!AI32*(Ultuna_topsoil_C_timeseries!AI32/100)*20*100+Ultuna_BD_timeseries_subsoil!AI32*(Ultuna_subsoil_C_timeseries!AI32/100)*(Ultuna_BD_ratio!AI32-1)*20*100</f>
        <v>49.0384499744626</v>
      </c>
      <c r="AJ32" s="0" t="n">
        <f aca="false">Ultuna_BD_timeseries_topsoil!AJ32*(Ultuna_topsoil_C_timeseries!AJ32/100)*20*100+Ultuna_BD_timeseries_subsoil!AJ32*(Ultuna_subsoil_C_timeseries!AJ32/100)*(Ultuna_BD_ratio!AJ32-1)*20*100</f>
        <v>48.6580102036399</v>
      </c>
      <c r="AK32" s="0" t="n">
        <f aca="false">Ultuna_BD_timeseries_topsoil!AK32*(Ultuna_topsoil_C_timeseries!AK32/100)*20*100+Ultuna_BD_timeseries_subsoil!AK32*(Ultuna_subsoil_C_timeseries!AK32/100)*(Ultuna_BD_ratio!AK32-1)*20*100</f>
        <v>48.1730379729314</v>
      </c>
      <c r="AL32" s="0" t="n">
        <f aca="false">Ultuna_BD_timeseries_topsoil!AL32*(Ultuna_topsoil_C_timeseries!AL32/100)*20*100+Ultuna_BD_timeseries_subsoil!AL32*(Ultuna_subsoil_C_timeseries!AL32/100)*(Ultuna_BD_ratio!AL32-1)*20*100</f>
        <v>46.7888883434043</v>
      </c>
      <c r="AM32" s="0" t="n">
        <f aca="false">Ultuna_BD_timeseries_topsoil!AM32*(Ultuna_topsoil_C_timeseries!AM32/100)*20*100+Ultuna_BD_timeseries_subsoil!AM32*(Ultuna_subsoil_C_timeseries!AM32/100)*(Ultuna_BD_ratio!AM32-1)*20*100</f>
        <v>45.4090641129633</v>
      </c>
      <c r="AN32" s="0" t="n">
        <f aca="false">Ultuna_BD_timeseries_topsoil!AN32*(Ultuna_topsoil_C_timeseries!AN32/100)*20*100+Ultuna_BD_timeseries_subsoil!AN32*(Ultuna_subsoil_C_timeseries!AN32/100)*(Ultuna_BD_ratio!AN32-1)*20*100</f>
        <v>45.2451783320749</v>
      </c>
      <c r="AO32" s="0" t="n">
        <f aca="false">Ultuna_BD_timeseries_topsoil!AO32*(Ultuna_topsoil_C_timeseries!AO32/100)*20*100+Ultuna_BD_timeseries_subsoil!AO32*(Ultuna_subsoil_C_timeseries!AO32/100)*(Ultuna_BD_ratio!AO32-1)*20*100</f>
        <v>45.1022409387828</v>
      </c>
      <c r="AP32" s="0" t="n">
        <f aca="false">Ultuna_BD_timeseries_topsoil!AP32*(Ultuna_topsoil_C_timeseries!AP32/100)*20*100+Ultuna_BD_timeseries_subsoil!AP32*(Ultuna_subsoil_C_timeseries!AP32/100)*(Ultuna_BD_ratio!AP32-1)*20*100</f>
        <v>47.5207447795368</v>
      </c>
      <c r="AQ32" s="0" t="n">
        <f aca="false">Ultuna_BD_timeseries_topsoil!AQ32*(Ultuna_topsoil_C_timeseries!AQ32/100)*20*100+Ultuna_BD_timeseries_subsoil!AQ32*(Ultuna_subsoil_C_timeseries!AQ32/100)*(Ultuna_BD_ratio!AQ32-1)*20*100</f>
        <v>49.9314281347887</v>
      </c>
      <c r="AR32" s="0" t="n">
        <f aca="false">Ultuna_BD_timeseries_topsoil!AR32*(Ultuna_topsoil_C_timeseries!AR32/100)*20*100+Ultuna_BD_timeseries_subsoil!AR32*(Ultuna_subsoil_C_timeseries!AR32/100)*(Ultuna_BD_ratio!AR32-1)*20*100</f>
        <v>48.017568621748</v>
      </c>
      <c r="AS32" s="0" t="n">
        <f aca="false">Ultuna_BD_timeseries_topsoil!AS32*(Ultuna_topsoil_C_timeseries!AS32/100)*20*100+Ultuna_BD_timeseries_subsoil!AS32*(Ultuna_subsoil_C_timeseries!AS32/100)*(Ultuna_BD_ratio!AS32-1)*20*100</f>
        <v>46.1097543983882</v>
      </c>
      <c r="AT32" s="0" t="n">
        <f aca="false">Ultuna_BD_timeseries_topsoil!AT32*(Ultuna_topsoil_C_timeseries!AT32/100)*20*100+Ultuna_BD_timeseries_subsoil!AT32*(Ultuna_subsoil_C_timeseries!AT32/100)*(Ultuna_BD_ratio!AT32-1)*20*100</f>
        <v>47.0317281204901</v>
      </c>
      <c r="AU32" s="0" t="n">
        <f aca="false">Ultuna_BD_timeseries_topsoil!AU32*(Ultuna_topsoil_C_timeseries!AU32/100)*20*100+Ultuna_BD_timeseries_subsoil!AU32*(Ultuna_subsoil_C_timeseries!AU32/100)*(Ultuna_BD_ratio!AU32-1)*20*100</f>
        <v>47.9506398736966</v>
      </c>
      <c r="AV32" s="0" t="n">
        <f aca="false">Ultuna_BD_timeseries_topsoil!AV32*(Ultuna_topsoil_C_timeseries!AV32/100)*20*100+Ultuna_BD_timeseries_subsoil!AV32*(Ultuna_subsoil_C_timeseries!AV32/100)*(Ultuna_BD_ratio!AV32-1)*20*100</f>
        <v>47.3732697646764</v>
      </c>
      <c r="AW32" s="0" t="n">
        <f aca="false">Ultuna_BD_timeseries_topsoil!AW32*(Ultuna_topsoil_C_timeseries!AW32/100)*20*100+Ultuna_BD_timeseries_subsoil!AW32*(Ultuna_subsoil_C_timeseries!AW32/100)*(Ultuna_BD_ratio!AW32-1)*20*100</f>
        <v>45.6845634092319</v>
      </c>
      <c r="AX32" s="0" t="n">
        <f aca="false">Ultuna_BD_timeseries_topsoil!AX32*(Ultuna_topsoil_C_timeseries!AX32/100)*20*100+Ultuna_BD_timeseries_subsoil!AX32*(Ultuna_subsoil_C_timeseries!AX32/100)*(Ultuna_BD_ratio!AX32-1)*20*100</f>
        <v>44.0179762604325</v>
      </c>
      <c r="AY32" s="0" t="n">
        <f aca="false">Ultuna_BD_timeseries_topsoil!AY32*(Ultuna_topsoil_C_timeseries!AY32/100)*20*100+Ultuna_BD_timeseries_subsoil!AY32*(Ultuna_subsoil_C_timeseries!AY32/100)*(Ultuna_BD_ratio!AY32-1)*20*100</f>
        <v>43.4327373117089</v>
      </c>
      <c r="AZ32" s="0" t="n">
        <f aca="false">Ultuna_BD_timeseries_topsoil!AZ32*(Ultuna_topsoil_C_timeseries!AZ32/100)*20*100+Ultuna_BD_timeseries_subsoil!AZ32*(Ultuna_subsoil_C_timeseries!AZ32/100)*(Ultuna_BD_ratio!AZ32-1)*20*100</f>
        <v>44.7623739479419</v>
      </c>
      <c r="BA32" s="0" t="n">
        <f aca="false">Ultuna_BD_timeseries_topsoil!BA32*(Ultuna_topsoil_C_timeseries!BA32/100)*20*100+Ultuna_BD_timeseries_subsoil!BA32*(Ultuna_subsoil_C_timeseries!BA32/100)*(Ultuna_BD_ratio!BA32-1)*20*100</f>
        <v>46.0875902588575</v>
      </c>
      <c r="BB32" s="0" t="n">
        <f aca="false">Ultuna_BD_timeseries_topsoil!BB32*(Ultuna_topsoil_C_timeseries!BB32/100)*20*100+Ultuna_BD_timeseries_subsoil!BB32*(Ultuna_subsoil_C_timeseries!BB32/100)*(Ultuna_BD_ratio!BB32-1)*20*100</f>
        <v>44.9512297089259</v>
      </c>
      <c r="BC32" s="0" t="n">
        <f aca="false">Ultuna_BD_timeseries_topsoil!BC32*(Ultuna_topsoil_C_timeseries!BC32/100)*20*100+Ultuna_BD_timeseries_subsoil!BC32*(Ultuna_subsoil_C_timeseries!BC32/100)*(Ultuna_BD_ratio!BC32-1)*20*100</f>
        <v>43.7157410841653</v>
      </c>
      <c r="BD32" s="0" t="n">
        <f aca="false">Ultuna_BD_timeseries_topsoil!BD32*(Ultuna_topsoil_C_timeseries!BD32/100)*20*100+Ultuna_BD_timeseries_subsoil!BD32*(Ultuna_subsoil_C_timeseries!BD32/100)*(Ultuna_BD_ratio!BD32-1)*20*100</f>
        <v>42.4163972227493</v>
      </c>
      <c r="BE32" s="0" t="n">
        <f aca="false">Ultuna_BD_timeseries_topsoil!BE32*(Ultuna_topsoil_C_timeseries!BE32/100)*20*100+Ultuna_BD_timeseries_subsoil!BE32*(Ultuna_subsoil_C_timeseries!BE32/100)*(Ultuna_BD_ratio!BE32-1)*20*100</f>
        <v>41.1212052999384</v>
      </c>
      <c r="BF32" s="0" t="n">
        <f aca="false">Ultuna_BD_timeseries_topsoil!BF32*(Ultuna_topsoil_C_timeseries!BF32/100)*20*100+Ultuna_BD_timeseries_subsoil!BF32*(Ultuna_subsoil_C_timeseries!BF32/100)*(Ultuna_BD_ratio!BF32-1)*20*100</f>
        <v>41.9004171112134</v>
      </c>
      <c r="BG32" s="0" t="n">
        <f aca="false">Ultuna_BD_timeseries_topsoil!BG32*(Ultuna_topsoil_C_timeseries!BG32/100)*20*100+Ultuna_BD_timeseries_subsoil!BG32*(Ultuna_subsoil_C_timeseries!BG32/100)*(Ultuna_BD_ratio!BG32-1)*20*100</f>
        <v>42.676970513699</v>
      </c>
      <c r="BH32" s="0" t="n">
        <f aca="false">Ultuna_BD_timeseries_topsoil!BH32*(Ultuna_topsoil_C_timeseries!BH32/100)*20*100+Ultuna_BD_timeseries_subsoil!BH32*(Ultuna_subsoil_C_timeseries!BH32/100)*(Ultuna_BD_ratio!BH32-1)*20*100</f>
        <v>41.8737043163859</v>
      </c>
      <c r="BI32" s="0" t="n">
        <f aca="false">Ultuna_BD_timeseries_topsoil!BI32*(Ultuna_topsoil_C_timeseries!BI32/100)*20*100+Ultuna_BD_timeseries_subsoil!BI32*(Ultuna_subsoil_C_timeseries!BI32/100)*(Ultuna_BD_ratio!BI32-1)*20*100</f>
        <v>41.0729759240502</v>
      </c>
      <c r="BJ32" s="0" t="n">
        <f aca="false">Ultuna_BD_timeseries_topsoil!BJ32*(Ultuna_topsoil_C_timeseries!BJ32/100)*20*100+Ultuna_BD_timeseries_subsoil!BJ32*(Ultuna_subsoil_C_timeseries!BJ32/100)*(Ultuna_BD_ratio!BJ32-1)*20*100</f>
        <v>40.9138858690372</v>
      </c>
      <c r="BK32" s="0" t="n">
        <f aca="false">Ultuna_BD_timeseries_topsoil!BK32*(Ultuna_topsoil_C_timeseries!BK32/100)*20*100+Ultuna_BD_timeseries_subsoil!BK32*(Ultuna_subsoil_C_timeseries!BK32/100)*(Ultuna_BD_ratio!BK32-1)*20*100</f>
        <v>40.7869190474576</v>
      </c>
    </row>
    <row r="33" customFormat="false" ht="14.4" hidden="false" customHeight="false" outlineLevel="0" collapsed="false">
      <c r="A33" s="0" t="str">
        <f aca="false">Ultuna_BD_timeseries_topsoil!A33</f>
        <v>H</v>
      </c>
      <c r="B33" s="0" t="n">
        <f aca="false">Ultuna_BD_timeseries_topsoil!B33*(Ultuna_topsoil_C_timeseries!B33/100)*20*100+Ultuna_BD_timeseries_subsoil!B33*(Ultuna_subsoil_C_timeseries!B33/100)*(Ultuna_BD_ratio!B33-1)*20*100</f>
        <v>44.352</v>
      </c>
      <c r="C33" s="0" t="n">
        <f aca="false">Ultuna_BD_timeseries_topsoil!C33*(Ultuna_topsoil_C_timeseries!C33/100)*20*100+Ultuna_BD_timeseries_subsoil!C33*(Ultuna_subsoil_C_timeseries!C33/100)*(Ultuna_BD_ratio!C33-1)*20*100</f>
        <v>41.8672107529835</v>
      </c>
      <c r="D33" s="0" t="n">
        <f aca="false">Ultuna_BD_timeseries_topsoil!D33*(Ultuna_topsoil_C_timeseries!D33/100)*20*100+Ultuna_BD_timeseries_subsoil!D33*(Ultuna_subsoil_C_timeseries!D33/100)*(Ultuna_BD_ratio!D33-1)*20*100</f>
        <v>41.9803580726695</v>
      </c>
      <c r="E33" s="0" t="n">
        <f aca="false">Ultuna_BD_timeseries_topsoil!E33*(Ultuna_topsoil_C_timeseries!E33/100)*20*100+Ultuna_BD_timeseries_subsoil!E33*(Ultuna_subsoil_C_timeseries!E33/100)*(Ultuna_BD_ratio!E33-1)*20*100</f>
        <v>42.0999346590925</v>
      </c>
      <c r="F33" s="0" t="n">
        <f aca="false">Ultuna_BD_timeseries_topsoil!F33*(Ultuna_topsoil_C_timeseries!F33/100)*20*100+Ultuna_BD_timeseries_subsoil!F33*(Ultuna_subsoil_C_timeseries!F33/100)*(Ultuna_BD_ratio!F33-1)*20*100</f>
        <v>42.2264892284258</v>
      </c>
      <c r="G33" s="0" t="n">
        <f aca="false">Ultuna_BD_timeseries_topsoil!G33*(Ultuna_topsoil_C_timeseries!G33/100)*20*100+Ultuna_BD_timeseries_subsoil!G33*(Ultuna_subsoil_C_timeseries!G33/100)*(Ultuna_BD_ratio!G33-1)*20*100</f>
        <v>42.3606346881154</v>
      </c>
      <c r="H33" s="0" t="n">
        <f aca="false">Ultuna_BD_timeseries_topsoil!H33*(Ultuna_topsoil_C_timeseries!H33/100)*20*100+Ultuna_BD_timeseries_subsoil!H33*(Ultuna_subsoil_C_timeseries!H33/100)*(Ultuna_BD_ratio!H33-1)*20*100</f>
        <v>42.5030577866577</v>
      </c>
      <c r="I33" s="0" t="n">
        <f aca="false">Ultuna_BD_timeseries_topsoil!I33*(Ultuna_topsoil_C_timeseries!I33/100)*20*100+Ultuna_BD_timeseries_subsoil!I33*(Ultuna_subsoil_C_timeseries!I33/100)*(Ultuna_BD_ratio!I33-1)*20*100</f>
        <v>42.6545305579623</v>
      </c>
      <c r="J33" s="0" t="n">
        <f aca="false">Ultuna_BD_timeseries_topsoil!J33*(Ultuna_topsoil_C_timeseries!J33/100)*20*100+Ultuna_BD_timeseries_subsoil!J33*(Ultuna_subsoil_C_timeseries!J33/100)*(Ultuna_BD_ratio!J33-1)*20*100</f>
        <v>42.8159239621295</v>
      </c>
      <c r="K33" s="0" t="n">
        <f aca="false">Ultuna_BD_timeseries_topsoil!K33*(Ultuna_topsoil_C_timeseries!K33/100)*20*100+Ultuna_BD_timeseries_subsoil!K33*(Ultuna_subsoil_C_timeseries!K33/100)*(Ultuna_BD_ratio!K33-1)*20*100</f>
        <v>42.9882242306775</v>
      </c>
      <c r="L33" s="0" t="n">
        <f aca="false">Ultuna_BD_timeseries_topsoil!L33*(Ultuna_topsoil_C_timeseries!L33/100)*20*100+Ultuna_BD_timeseries_subsoil!L33*(Ultuna_subsoil_C_timeseries!L33/100)*(Ultuna_BD_ratio!L33-1)*20*100</f>
        <v>43.1725525631531</v>
      </c>
      <c r="M33" s="0" t="n">
        <f aca="false">Ultuna_BD_timeseries_topsoil!M33*(Ultuna_topsoil_C_timeseries!M33/100)*20*100+Ultuna_BD_timeseries_subsoil!M33*(Ultuna_subsoil_C_timeseries!M33/100)*(Ultuna_BD_ratio!M33-1)*20*100</f>
        <v>43.3701890051808</v>
      </c>
      <c r="N33" s="0" t="n">
        <f aca="false">Ultuna_BD_timeseries_topsoil!N33*(Ultuna_topsoil_C_timeseries!N33/100)*20*100+Ultuna_BD_timeseries_subsoil!N33*(Ultuna_subsoil_C_timeseries!N33/100)*(Ultuna_BD_ratio!N33-1)*20*100</f>
        <v>43.7432255366253</v>
      </c>
      <c r="O33" s="0" t="n">
        <f aca="false">Ultuna_BD_timeseries_topsoil!O33*(Ultuna_topsoil_C_timeseries!O33/100)*20*100+Ultuna_BD_timeseries_subsoil!O33*(Ultuna_subsoil_C_timeseries!O33/100)*(Ultuna_BD_ratio!O33-1)*20*100</f>
        <v>44.4238556005679</v>
      </c>
      <c r="P33" s="0" t="n">
        <f aca="false">Ultuna_BD_timeseries_topsoil!P33*(Ultuna_topsoil_C_timeseries!P33/100)*20*100+Ultuna_BD_timeseries_subsoil!P33*(Ultuna_subsoil_C_timeseries!P33/100)*(Ultuna_BD_ratio!P33-1)*20*100</f>
        <v>45.3530000020635</v>
      </c>
      <c r="Q33" s="0" t="n">
        <f aca="false">Ultuna_BD_timeseries_topsoil!Q33*(Ultuna_topsoil_C_timeseries!Q33/100)*20*100+Ultuna_BD_timeseries_subsoil!Q33*(Ultuna_subsoil_C_timeseries!Q33/100)*(Ultuna_BD_ratio!Q33-1)*20*100</f>
        <v>46.4388635121112</v>
      </c>
      <c r="R33" s="0" t="n">
        <f aca="false">Ultuna_BD_timeseries_topsoil!R33*(Ultuna_topsoil_C_timeseries!R33/100)*20*100+Ultuna_BD_timeseries_subsoil!R33*(Ultuna_subsoil_C_timeseries!R33/100)*(Ultuna_BD_ratio!R33-1)*20*100</f>
        <v>47.5298555757967</v>
      </c>
      <c r="S33" s="0" t="n">
        <f aca="false">Ultuna_BD_timeseries_topsoil!S33*(Ultuna_topsoil_C_timeseries!S33/100)*20*100+Ultuna_BD_timeseries_subsoil!S33*(Ultuna_subsoil_C_timeseries!S33/100)*(Ultuna_BD_ratio!S33-1)*20*100</f>
        <v>48.3552787800983</v>
      </c>
      <c r="T33" s="0" t="n">
        <f aca="false">Ultuna_BD_timeseries_topsoil!T33*(Ultuna_topsoil_C_timeseries!T33/100)*20*100+Ultuna_BD_timeseries_subsoil!T33*(Ultuna_subsoil_C_timeseries!T33/100)*(Ultuna_BD_ratio!T33-1)*20*100</f>
        <v>48.3779479714017</v>
      </c>
      <c r="U33" s="0" t="n">
        <f aca="false">Ultuna_BD_timeseries_topsoil!U33*(Ultuna_topsoil_C_timeseries!U33/100)*20*100+Ultuna_BD_timeseries_subsoil!U33*(Ultuna_subsoil_C_timeseries!U33/100)*(Ultuna_BD_ratio!U33-1)*20*100</f>
        <v>46.950058559964</v>
      </c>
      <c r="V33" s="0" t="n">
        <f aca="false">Ultuna_BD_timeseries_topsoil!V33*(Ultuna_topsoil_C_timeseries!V33/100)*20*100+Ultuna_BD_timeseries_subsoil!V33*(Ultuna_subsoil_C_timeseries!V33/100)*(Ultuna_BD_ratio!V33-1)*20*100</f>
        <v>45.5619272109579</v>
      </c>
      <c r="W33" s="0" t="n">
        <f aca="false">Ultuna_BD_timeseries_topsoil!W33*(Ultuna_topsoil_C_timeseries!W33/100)*20*100+Ultuna_BD_timeseries_subsoil!W33*(Ultuna_subsoil_C_timeseries!W33/100)*(Ultuna_BD_ratio!W33-1)*20*100</f>
        <v>45.2296916099418</v>
      </c>
      <c r="X33" s="0" t="n">
        <f aca="false">Ultuna_BD_timeseries_topsoil!X33*(Ultuna_topsoil_C_timeseries!X33/100)*20*100+Ultuna_BD_timeseries_subsoil!X33*(Ultuna_subsoil_C_timeseries!X33/100)*(Ultuna_BD_ratio!X33-1)*20*100</f>
        <v>46.7632906314594</v>
      </c>
      <c r="Y33" s="0" t="n">
        <f aca="false">Ultuna_BD_timeseries_topsoil!Y33*(Ultuna_topsoil_C_timeseries!Y33/100)*20*100+Ultuna_BD_timeseries_subsoil!Y33*(Ultuna_subsoil_C_timeseries!Y33/100)*(Ultuna_BD_ratio!Y33-1)*20*100</f>
        <v>48.2934856820767</v>
      </c>
      <c r="Z33" s="0" t="n">
        <f aca="false">Ultuna_BD_timeseries_topsoil!Z33*(Ultuna_topsoil_C_timeseries!Z33/100)*20*100+Ultuna_BD_timeseries_subsoil!Z33*(Ultuna_subsoil_C_timeseries!Z33/100)*(Ultuna_BD_ratio!Z33-1)*20*100</f>
        <v>48.3642483766616</v>
      </c>
      <c r="AA33" s="0" t="n">
        <f aca="false">Ultuna_BD_timeseries_topsoil!AA33*(Ultuna_topsoil_C_timeseries!AA33/100)*20*100+Ultuna_BD_timeseries_subsoil!AA33*(Ultuna_subsoil_C_timeseries!AA33/100)*(Ultuna_BD_ratio!AA33-1)*20*100</f>
        <v>48.4209911995802</v>
      </c>
      <c r="AB33" s="0" t="n">
        <f aca="false">Ultuna_BD_timeseries_topsoil!AB33*(Ultuna_topsoil_C_timeseries!AB33/100)*20*100+Ultuna_BD_timeseries_subsoil!AB33*(Ultuna_subsoil_C_timeseries!AB33/100)*(Ultuna_BD_ratio!AB33-1)*20*100</f>
        <v>48.4670085614633</v>
      </c>
      <c r="AC33" s="0" t="n">
        <f aca="false">Ultuna_BD_timeseries_topsoil!AC33*(Ultuna_topsoil_C_timeseries!AC33/100)*20*100+Ultuna_BD_timeseries_subsoil!AC33*(Ultuna_subsoil_C_timeseries!AC33/100)*(Ultuna_BD_ratio!AC33-1)*20*100</f>
        <v>48.504632047444</v>
      </c>
      <c r="AD33" s="0" t="n">
        <f aca="false">Ultuna_BD_timeseries_topsoil!AD33*(Ultuna_topsoil_C_timeseries!AD33/100)*20*100+Ultuna_BD_timeseries_subsoil!AD33*(Ultuna_subsoil_C_timeseries!AD33/100)*(Ultuna_BD_ratio!AD33-1)*20*100</f>
        <v>46.1113862266474</v>
      </c>
      <c r="AE33" s="0" t="n">
        <f aca="false">Ultuna_BD_timeseries_topsoil!AE33*(Ultuna_topsoil_C_timeseries!AE33/100)*20*100+Ultuna_BD_timeseries_subsoil!AE33*(Ultuna_subsoil_C_timeseries!AE33/100)*(Ultuna_BD_ratio!AE33-1)*20*100</f>
        <v>43.7232438222612</v>
      </c>
      <c r="AF33" s="0" t="n">
        <f aca="false">Ultuna_BD_timeseries_topsoil!AF33*(Ultuna_topsoil_C_timeseries!AF33/100)*20*100+Ultuna_BD_timeseries_subsoil!AF33*(Ultuna_subsoil_C_timeseries!AF33/100)*(Ultuna_BD_ratio!AF33-1)*20*100</f>
        <v>44.5472848823071</v>
      </c>
      <c r="AG33" s="0" t="n">
        <f aca="false">Ultuna_BD_timeseries_topsoil!AG33*(Ultuna_topsoil_C_timeseries!AG33/100)*20*100+Ultuna_BD_timeseries_subsoil!AG33*(Ultuna_subsoil_C_timeseries!AG33/100)*(Ultuna_BD_ratio!AG33-1)*20*100</f>
        <v>45.3694321545651</v>
      </c>
      <c r="AH33" s="0" t="n">
        <f aca="false">Ultuna_BD_timeseries_topsoil!AH33*(Ultuna_topsoil_C_timeseries!AH33/100)*20*100+Ultuna_BD_timeseries_subsoil!AH33*(Ultuna_subsoil_C_timeseries!AH33/100)*(Ultuna_BD_ratio!AH33-1)*20*100</f>
        <v>45.9114159004131</v>
      </c>
      <c r="AI33" s="0" t="n">
        <f aca="false">Ultuna_BD_timeseries_topsoil!AI33*(Ultuna_topsoil_C_timeseries!AI33/100)*20*100+Ultuna_BD_timeseries_subsoil!AI33*(Ultuna_subsoil_C_timeseries!AI33/100)*(Ultuna_BD_ratio!AI33-1)*20*100</f>
        <v>46.4521114313024</v>
      </c>
      <c r="AJ33" s="0" t="n">
        <f aca="false">Ultuna_BD_timeseries_topsoil!AJ33*(Ultuna_topsoil_C_timeseries!AJ33/100)*20*100+Ultuna_BD_timeseries_subsoil!AJ33*(Ultuna_subsoil_C_timeseries!AJ33/100)*(Ultuna_BD_ratio!AJ33-1)*20*100</f>
        <v>47.8244979887041</v>
      </c>
      <c r="AK33" s="0" t="n">
        <f aca="false">Ultuna_BD_timeseries_topsoil!AK33*(Ultuna_topsoil_C_timeseries!AK33/100)*20*100+Ultuna_BD_timeseries_subsoil!AK33*(Ultuna_subsoil_C_timeseries!AK33/100)*(Ultuna_BD_ratio!AK33-1)*20*100</f>
        <v>49.1937689846777</v>
      </c>
      <c r="AL33" s="0" t="n">
        <f aca="false">Ultuna_BD_timeseries_topsoil!AL33*(Ultuna_topsoil_C_timeseries!AL33/100)*20*100+Ultuna_BD_timeseries_subsoil!AL33*(Ultuna_subsoil_C_timeseries!AL33/100)*(Ultuna_BD_ratio!AL33-1)*20*100</f>
        <v>47.373825442106</v>
      </c>
      <c r="AM33" s="0" t="n">
        <f aca="false">Ultuna_BD_timeseries_topsoil!AM33*(Ultuna_topsoil_C_timeseries!AM33/100)*20*100+Ultuna_BD_timeseries_subsoil!AM33*(Ultuna_subsoil_C_timeseries!AM33/100)*(Ultuna_BD_ratio!AM33-1)*20*100</f>
        <v>45.5577582161643</v>
      </c>
      <c r="AN33" s="0" t="n">
        <f aca="false">Ultuna_BD_timeseries_topsoil!AN33*(Ultuna_topsoil_C_timeseries!AN33/100)*20*100+Ultuna_BD_timeseries_subsoil!AN33*(Ultuna_subsoil_C_timeseries!AN33/100)*(Ultuna_BD_ratio!AN33-1)*20*100</f>
        <v>44.4456561638404</v>
      </c>
      <c r="AO33" s="0" t="n">
        <f aca="false">Ultuna_BD_timeseries_topsoil!AO33*(Ultuna_topsoil_C_timeseries!AO33/100)*20*100+Ultuna_BD_timeseries_subsoil!AO33*(Ultuna_subsoil_C_timeseries!AO33/100)*(Ultuna_BD_ratio!AO33-1)*20*100</f>
        <v>43.5940850680526</v>
      </c>
      <c r="AP33" s="0" t="n">
        <f aca="false">Ultuna_BD_timeseries_topsoil!AP33*(Ultuna_topsoil_C_timeseries!AP33/100)*20*100+Ultuna_BD_timeseries_subsoil!AP33*(Ultuna_subsoil_C_timeseries!AP33/100)*(Ultuna_BD_ratio!AP33-1)*20*100</f>
        <v>46.339100027135</v>
      </c>
      <c r="AQ33" s="0" t="n">
        <f aca="false">Ultuna_BD_timeseries_topsoil!AQ33*(Ultuna_topsoil_C_timeseries!AQ33/100)*20*100+Ultuna_BD_timeseries_subsoil!AQ33*(Ultuna_subsoil_C_timeseries!AQ33/100)*(Ultuna_BD_ratio!AQ33-1)*20*100</f>
        <v>49.0779501391353</v>
      </c>
      <c r="AR33" s="0" t="n">
        <f aca="false">Ultuna_BD_timeseries_topsoil!AR33*(Ultuna_topsoil_C_timeseries!AR33/100)*20*100+Ultuna_BD_timeseries_subsoil!AR33*(Ultuna_subsoil_C_timeseries!AR33/100)*(Ultuna_BD_ratio!AR33-1)*20*100</f>
        <v>48.0950655272852</v>
      </c>
      <c r="AS33" s="0" t="n">
        <f aca="false">Ultuna_BD_timeseries_topsoil!AS33*(Ultuna_topsoil_C_timeseries!AS33/100)*20*100+Ultuna_BD_timeseries_subsoil!AS33*(Ultuna_subsoil_C_timeseries!AS33/100)*(Ultuna_BD_ratio!AS33-1)*20*100</f>
        <v>47.1142243222382</v>
      </c>
      <c r="AT33" s="0" t="n">
        <f aca="false">Ultuna_BD_timeseries_topsoil!AT33*(Ultuna_topsoil_C_timeseries!AT33/100)*20*100+Ultuna_BD_timeseries_subsoil!AT33*(Ultuna_subsoil_C_timeseries!AT33/100)*(Ultuna_BD_ratio!AT33-1)*20*100</f>
        <v>46.9592823454065</v>
      </c>
      <c r="AU33" s="0" t="n">
        <f aca="false">Ultuna_BD_timeseries_topsoil!AU33*(Ultuna_topsoil_C_timeseries!AU33/100)*20*100+Ultuna_BD_timeseries_subsoil!AU33*(Ultuna_subsoil_C_timeseries!AU33/100)*(Ultuna_BD_ratio!AU33-1)*20*100</f>
        <v>46.8045563085939</v>
      </c>
      <c r="AV33" s="0" t="n">
        <f aca="false">Ultuna_BD_timeseries_topsoil!AV33*(Ultuna_topsoil_C_timeseries!AV33/100)*20*100+Ultuna_BD_timeseries_subsoil!AV33*(Ultuna_subsoil_C_timeseries!AV33/100)*(Ultuna_BD_ratio!AV33-1)*20*100</f>
        <v>46.0857069660084</v>
      </c>
      <c r="AW33" s="0" t="n">
        <f aca="false">Ultuna_BD_timeseries_topsoil!AW33*(Ultuna_topsoil_C_timeseries!AW33/100)*20*100+Ultuna_BD_timeseries_subsoil!AW33*(Ultuna_subsoil_C_timeseries!AW33/100)*(Ultuna_BD_ratio!AW33-1)*20*100</f>
        <v>44.6071699443185</v>
      </c>
      <c r="AX33" s="0" t="n">
        <f aca="false">Ultuna_BD_timeseries_topsoil!AX33*(Ultuna_topsoil_C_timeseries!AX33/100)*20*100+Ultuna_BD_timeseries_subsoil!AX33*(Ultuna_subsoil_C_timeseries!AX33/100)*(Ultuna_BD_ratio!AX33-1)*20*100</f>
        <v>43.0478841471864</v>
      </c>
      <c r="AY33" s="0" t="n">
        <f aca="false">Ultuna_BD_timeseries_topsoil!AY33*(Ultuna_topsoil_C_timeseries!AY33/100)*20*100+Ultuna_BD_timeseries_subsoil!AY33*(Ultuna_subsoil_C_timeseries!AY33/100)*(Ultuna_BD_ratio!AY33-1)*20*100</f>
        <v>42.4190238695676</v>
      </c>
      <c r="AZ33" s="0" t="n">
        <f aca="false">Ultuna_BD_timeseries_topsoil!AZ33*(Ultuna_topsoil_C_timeseries!AZ33/100)*20*100+Ultuna_BD_timeseries_subsoil!AZ33*(Ultuna_subsoil_C_timeseries!AZ33/100)*(Ultuna_BD_ratio!AZ33-1)*20*100</f>
        <v>43.6744442119353</v>
      </c>
      <c r="BA33" s="0" t="n">
        <f aca="false">Ultuna_BD_timeseries_topsoil!BA33*(Ultuna_topsoil_C_timeseries!BA33/100)*20*100+Ultuna_BD_timeseries_subsoil!BA33*(Ultuna_subsoil_C_timeseries!BA33/100)*(Ultuna_BD_ratio!BA33-1)*20*100</f>
        <v>44.9269396060575</v>
      </c>
      <c r="BB33" s="0" t="n">
        <f aca="false">Ultuna_BD_timeseries_topsoil!BB33*(Ultuna_topsoil_C_timeseries!BB33/100)*20*100+Ultuna_BD_timeseries_subsoil!BB33*(Ultuna_subsoil_C_timeseries!BB33/100)*(Ultuna_BD_ratio!BB33-1)*20*100</f>
        <v>44.3528612287782</v>
      </c>
      <c r="BC33" s="0" t="n">
        <f aca="false">Ultuna_BD_timeseries_topsoil!BC33*(Ultuna_topsoil_C_timeseries!BC33/100)*20*100+Ultuna_BD_timeseries_subsoil!BC33*(Ultuna_subsoil_C_timeseries!BC33/100)*(Ultuna_BD_ratio!BC33-1)*20*100</f>
        <v>43.7799301081564</v>
      </c>
      <c r="BD33" s="0" t="n">
        <f aca="false">Ultuna_BD_timeseries_topsoil!BD33*(Ultuna_topsoil_C_timeseries!BD33/100)*20*100+Ultuna_BD_timeseries_subsoil!BD33*(Ultuna_subsoil_C_timeseries!BD33/100)*(Ultuna_BD_ratio!BD33-1)*20*100</f>
        <v>43.2677332539116</v>
      </c>
      <c r="BE33" s="0" t="n">
        <f aca="false">Ultuna_BD_timeseries_topsoil!BE33*(Ultuna_topsoil_C_timeseries!BE33/100)*20*100+Ultuna_BD_timeseries_subsoil!BE33*(Ultuna_subsoil_C_timeseries!BE33/100)*(Ultuna_BD_ratio!BE33-1)*20*100</f>
        <v>42.8273954874811</v>
      </c>
      <c r="BF33" s="0" t="n">
        <f aca="false">Ultuna_BD_timeseries_topsoil!BF33*(Ultuna_topsoil_C_timeseries!BF33/100)*20*100+Ultuna_BD_timeseries_subsoil!BF33*(Ultuna_subsoil_C_timeseries!BF33/100)*(Ultuna_BD_ratio!BF33-1)*20*100</f>
        <v>43.490596747907</v>
      </c>
      <c r="BG33" s="0" t="n">
        <f aca="false">Ultuna_BD_timeseries_topsoil!BG33*(Ultuna_topsoil_C_timeseries!BG33/100)*20*100+Ultuna_BD_timeseries_subsoil!BG33*(Ultuna_subsoil_C_timeseries!BG33/100)*(Ultuna_BD_ratio!BG33-1)*20*100</f>
        <v>44.1521719756213</v>
      </c>
      <c r="BH33" s="0" t="n">
        <f aca="false">Ultuna_BD_timeseries_topsoil!BH33*(Ultuna_topsoil_C_timeseries!BH33/100)*20*100+Ultuna_BD_timeseries_subsoil!BH33*(Ultuna_subsoil_C_timeseries!BH33/100)*(Ultuna_BD_ratio!BH33-1)*20*100</f>
        <v>43.0547699113999</v>
      </c>
      <c r="BI33" s="0" t="n">
        <f aca="false">Ultuna_BD_timeseries_topsoil!BI33*(Ultuna_topsoil_C_timeseries!BI33/100)*20*100+Ultuna_BD_timeseries_subsoil!BI33*(Ultuna_subsoil_C_timeseries!BI33/100)*(Ultuna_BD_ratio!BI33-1)*20*100</f>
        <v>41.9596922956848</v>
      </c>
      <c r="BJ33" s="0" t="n">
        <f aca="false">Ultuna_BD_timeseries_topsoil!BJ33*(Ultuna_topsoil_C_timeseries!BJ33/100)*20*100+Ultuna_BD_timeseries_subsoil!BJ33*(Ultuna_subsoil_C_timeseries!BJ33/100)*(Ultuna_BD_ratio!BJ33-1)*20*100</f>
        <v>42.3127196830694</v>
      </c>
      <c r="BK33" s="0" t="n">
        <f aca="false">Ultuna_BD_timeseries_topsoil!BK33*(Ultuna_topsoil_C_timeseries!BK33/100)*20*100+Ultuna_BD_timeseries_subsoil!BK33*(Ultuna_subsoil_C_timeseries!BK33/100)*(Ultuna_BD_ratio!BK33-1)*20*100</f>
        <v>42.9829495107164</v>
      </c>
    </row>
    <row r="34" customFormat="false" ht="14.4" hidden="false" customHeight="false" outlineLevel="0" collapsed="false">
      <c r="A34" s="0" t="str">
        <f aca="false">Ultuna_BD_timeseries_topsoil!A34</f>
        <v>I</v>
      </c>
      <c r="B34" s="0" t="n">
        <f aca="false">Ultuna_BD_timeseries_topsoil!B34*(Ultuna_topsoil_C_timeseries!B34/100)*20*100+Ultuna_BD_timeseries_subsoil!B34*(Ultuna_subsoil_C_timeseries!B34/100)*(Ultuna_BD_ratio!B34-1)*20*100</f>
        <v>42.336</v>
      </c>
      <c r="C34" s="0" t="n">
        <f aca="false">Ultuna_BD_timeseries_topsoil!C34*(Ultuna_topsoil_C_timeseries!C34/100)*20*100+Ultuna_BD_timeseries_subsoil!C34*(Ultuna_subsoil_C_timeseries!C34/100)*(Ultuna_BD_ratio!C34-1)*20*100</f>
        <v>42.917803736645</v>
      </c>
      <c r="D34" s="0" t="n">
        <f aca="false">Ultuna_BD_timeseries_topsoil!D34*(Ultuna_topsoil_C_timeseries!D34/100)*20*100+Ultuna_BD_timeseries_subsoil!D34*(Ultuna_subsoil_C_timeseries!D34/100)*(Ultuna_BD_ratio!D34-1)*20*100</f>
        <v>43.5284079342353</v>
      </c>
      <c r="E34" s="0" t="n">
        <f aca="false">Ultuna_BD_timeseries_topsoil!E34*(Ultuna_topsoil_C_timeseries!E34/100)*20*100+Ultuna_BD_timeseries_subsoil!E34*(Ultuna_subsoil_C_timeseries!E34/100)*(Ultuna_BD_ratio!E34-1)*20*100</f>
        <v>44.170029053029</v>
      </c>
      <c r="F34" s="0" t="n">
        <f aca="false">Ultuna_BD_timeseries_topsoil!F34*(Ultuna_topsoil_C_timeseries!F34/100)*20*100+Ultuna_BD_timeseries_subsoil!F34*(Ultuna_subsoil_C_timeseries!F34/100)*(Ultuna_BD_ratio!F34-1)*20*100</f>
        <v>44.8451297519153</v>
      </c>
      <c r="G34" s="0" t="n">
        <f aca="false">Ultuna_BD_timeseries_topsoil!G34*(Ultuna_topsoil_C_timeseries!G34/100)*20*100+Ultuna_BD_timeseries_subsoil!G34*(Ultuna_subsoil_C_timeseries!G34/100)*(Ultuna_BD_ratio!G34-1)*20*100</f>
        <v>45.556454166532</v>
      </c>
      <c r="H34" s="0" t="n">
        <f aca="false">Ultuna_BD_timeseries_topsoil!H34*(Ultuna_topsoil_C_timeseries!H34/100)*20*100+Ultuna_BD_timeseries_subsoil!H34*(Ultuna_subsoil_C_timeseries!H34/100)*(Ultuna_BD_ratio!H34-1)*20*100</f>
        <v>46.3070694357946</v>
      </c>
      <c r="I34" s="0" t="n">
        <f aca="false">Ultuna_BD_timeseries_topsoil!I34*(Ultuna_topsoil_C_timeseries!I34/100)*20*100+Ultuna_BD_timeseries_subsoil!I34*(Ultuna_subsoil_C_timeseries!I34/100)*(Ultuna_BD_ratio!I34-1)*20*100</f>
        <v>47.1004148073957</v>
      </c>
      <c r="J34" s="0" t="n">
        <f aca="false">Ultuna_BD_timeseries_topsoil!J34*(Ultuna_topsoil_C_timeseries!J34/100)*20*100+Ultuna_BD_timeseries_subsoil!J34*(Ultuna_subsoil_C_timeseries!J34/100)*(Ultuna_BD_ratio!J34-1)*20*100</f>
        <v>47.9403599867892</v>
      </c>
      <c r="K34" s="0" t="n">
        <f aca="false">Ultuna_BD_timeseries_topsoil!K34*(Ultuna_topsoil_C_timeseries!K34/100)*20*100+Ultuna_BD_timeseries_subsoil!K34*(Ultuna_subsoil_C_timeseries!K34/100)*(Ultuna_BD_ratio!K34-1)*20*100</f>
        <v>48.8312748255214</v>
      </c>
      <c r="L34" s="0" t="n">
        <f aca="false">Ultuna_BD_timeseries_topsoil!L34*(Ultuna_topsoil_C_timeseries!L34/100)*20*100+Ultuna_BD_timeseries_subsoil!L34*(Ultuna_subsoil_C_timeseries!L34/100)*(Ultuna_BD_ratio!L34-1)*20*100</f>
        <v>49.7781130060323</v>
      </c>
      <c r="M34" s="0" t="n">
        <f aca="false">Ultuna_BD_timeseries_topsoil!M34*(Ultuna_topsoil_C_timeseries!M34/100)*20*100+Ultuna_BD_timeseries_subsoil!M34*(Ultuna_subsoil_C_timeseries!M34/100)*(Ultuna_BD_ratio!M34-1)*20*100</f>
        <v>50.786513116318</v>
      </c>
      <c r="N34" s="0" t="n">
        <f aca="false">Ultuna_BD_timeseries_topsoil!N34*(Ultuna_topsoil_C_timeseries!N34/100)*20*100+Ultuna_BD_timeseries_subsoil!N34*(Ultuna_subsoil_C_timeseries!N34/100)*(Ultuna_BD_ratio!N34-1)*20*100</f>
        <v>52.3645337214239</v>
      </c>
      <c r="O34" s="0" t="n">
        <f aca="false">Ultuna_BD_timeseries_topsoil!O34*(Ultuna_topsoil_C_timeseries!O34/100)*20*100+Ultuna_BD_timeseries_subsoil!O34*(Ultuna_subsoil_C_timeseries!O34/100)*(Ultuna_BD_ratio!O34-1)*20*100</f>
        <v>53.9292064791183</v>
      </c>
      <c r="P34" s="0" t="n">
        <f aca="false">Ultuna_BD_timeseries_topsoil!P34*(Ultuna_topsoil_C_timeseries!P34/100)*20*100+Ultuna_BD_timeseries_subsoil!P34*(Ultuna_subsoil_C_timeseries!P34/100)*(Ultuna_BD_ratio!P34-1)*20*100</f>
        <v>55.4805437887749</v>
      </c>
      <c r="Q34" s="0" t="n">
        <f aca="false">Ultuna_BD_timeseries_topsoil!Q34*(Ultuna_topsoil_C_timeseries!Q34/100)*20*100+Ultuna_BD_timeseries_subsoil!Q34*(Ultuna_subsoil_C_timeseries!Q34/100)*(Ultuna_BD_ratio!Q34-1)*20*100</f>
        <v>57.0185582825497</v>
      </c>
      <c r="R34" s="0" t="n">
        <f aca="false">Ultuna_BD_timeseries_topsoil!R34*(Ultuna_topsoil_C_timeseries!R34/100)*20*100+Ultuna_BD_timeseries_subsoil!R34*(Ultuna_subsoil_C_timeseries!R34/100)*(Ultuna_BD_ratio!R34-1)*20*100</f>
        <v>58.5432628308705</v>
      </c>
      <c r="S34" s="0" t="n">
        <f aca="false">Ultuna_BD_timeseries_topsoil!S34*(Ultuna_topsoil_C_timeseries!S34/100)*20*100+Ultuna_BD_timeseries_subsoil!S34*(Ultuna_subsoil_C_timeseries!S34/100)*(Ultuna_BD_ratio!S34-1)*20*100</f>
        <v>60.0546705480806</v>
      </c>
      <c r="T34" s="0" t="n">
        <f aca="false">Ultuna_BD_timeseries_topsoil!T34*(Ultuna_topsoil_C_timeseries!T34/100)*20*100+Ultuna_BD_timeseries_subsoil!T34*(Ultuna_subsoil_C_timeseries!T34/100)*(Ultuna_BD_ratio!T34-1)*20*100</f>
        <v>61.5527947982449</v>
      </c>
      <c r="U34" s="0" t="n">
        <f aca="false">Ultuna_BD_timeseries_topsoil!U34*(Ultuna_topsoil_C_timeseries!U34/100)*20*100+Ultuna_BD_timeseries_subsoil!U34*(Ultuna_subsoil_C_timeseries!U34/100)*(Ultuna_BD_ratio!U34-1)*20*100</f>
        <v>63.0376492011225</v>
      </c>
      <c r="V34" s="0" t="n">
        <f aca="false">Ultuna_BD_timeseries_topsoil!V34*(Ultuna_topsoil_C_timeseries!V34/100)*20*100+Ultuna_BD_timeseries_subsoil!V34*(Ultuna_subsoil_C_timeseries!V34/100)*(Ultuna_BD_ratio!V34-1)*20*100</f>
        <v>70.1993659509405</v>
      </c>
      <c r="W34" s="0" t="n">
        <f aca="false">Ultuna_BD_timeseries_topsoil!W34*(Ultuna_topsoil_C_timeseries!W34/100)*20*100+Ultuna_BD_timeseries_subsoil!W34*(Ultuna_subsoil_C_timeseries!W34/100)*(Ultuna_BD_ratio!W34-1)*20*100</f>
        <v>65.7061231970308</v>
      </c>
      <c r="X34" s="0" t="n">
        <f aca="false">Ultuna_BD_timeseries_topsoil!X34*(Ultuna_topsoil_C_timeseries!X34/100)*20*100+Ultuna_BD_timeseries_subsoil!X34*(Ultuna_subsoil_C_timeseries!X34/100)*(Ultuna_BD_ratio!X34-1)*20*100</f>
        <v>65.2780232595959</v>
      </c>
      <c r="Y34" s="0" t="n">
        <f aca="false">Ultuna_BD_timeseries_topsoil!Y34*(Ultuna_topsoil_C_timeseries!Y34/100)*20*100+Ultuna_BD_timeseries_subsoil!Y34*(Ultuna_subsoil_C_timeseries!Y34/100)*(Ultuna_BD_ratio!Y34-1)*20*100</f>
        <v>64.9603182916743</v>
      </c>
      <c r="Z34" s="0" t="n">
        <f aca="false">Ultuna_BD_timeseries_topsoil!Z34*(Ultuna_topsoil_C_timeseries!Z34/100)*20*100+Ultuna_BD_timeseries_subsoil!Z34*(Ultuna_subsoil_C_timeseries!Z34/100)*(Ultuna_BD_ratio!Z34-1)*20*100</f>
        <v>64.7369814637569</v>
      </c>
      <c r="AA34" s="0" t="n">
        <f aca="false">Ultuna_BD_timeseries_topsoil!AA34*(Ultuna_topsoil_C_timeseries!AA34/100)*20*100+Ultuna_BD_timeseries_subsoil!AA34*(Ultuna_subsoil_C_timeseries!AA34/100)*(Ultuna_BD_ratio!AA34-1)*20*100</f>
        <v>64.6170848361302</v>
      </c>
      <c r="AB34" s="0" t="n">
        <f aca="false">Ultuna_BD_timeseries_topsoil!AB34*(Ultuna_topsoil_C_timeseries!AB34/100)*20*100+Ultuna_BD_timeseries_subsoil!AB34*(Ultuna_subsoil_C_timeseries!AB34/100)*(Ultuna_BD_ratio!AB34-1)*20*100</f>
        <v>64.5104811192865</v>
      </c>
      <c r="AC34" s="0" t="n">
        <f aca="false">Ultuna_BD_timeseries_topsoil!AC34*(Ultuna_topsoil_C_timeseries!AC34/100)*20*100+Ultuna_BD_timeseries_subsoil!AC34*(Ultuna_subsoil_C_timeseries!AC34/100)*(Ultuna_BD_ratio!AC34-1)*20*100</f>
        <v>64.2843247773542</v>
      </c>
      <c r="AD34" s="0" t="n">
        <f aca="false">Ultuna_BD_timeseries_topsoil!AD34*(Ultuna_topsoil_C_timeseries!AD34/100)*20*100+Ultuna_BD_timeseries_subsoil!AD34*(Ultuna_subsoil_C_timeseries!AD34/100)*(Ultuna_BD_ratio!AD34-1)*20*100</f>
        <v>59.7638477906748</v>
      </c>
      <c r="AE34" s="0" t="n">
        <f aca="false">Ultuna_BD_timeseries_topsoil!AE34*(Ultuna_topsoil_C_timeseries!AE34/100)*20*100+Ultuna_BD_timeseries_subsoil!AE34*(Ultuna_subsoil_C_timeseries!AE34/100)*(Ultuna_BD_ratio!AE34-1)*20*100</f>
        <v>55.2896045700872</v>
      </c>
      <c r="AF34" s="0" t="n">
        <f aca="false">Ultuna_BD_timeseries_topsoil!AF34*(Ultuna_topsoil_C_timeseries!AF34/100)*20*100+Ultuna_BD_timeseries_subsoil!AF34*(Ultuna_subsoil_C_timeseries!AF34/100)*(Ultuna_BD_ratio!AF34-1)*20*100</f>
        <v>59.2487899313275</v>
      </c>
      <c r="AG34" s="0" t="n">
        <f aca="false">Ultuna_BD_timeseries_topsoil!AG34*(Ultuna_topsoil_C_timeseries!AG34/100)*20*100+Ultuna_BD_timeseries_subsoil!AG34*(Ultuna_subsoil_C_timeseries!AG34/100)*(Ultuna_BD_ratio!AG34-1)*20*100</f>
        <v>63.8995970865797</v>
      </c>
      <c r="AH34" s="0" t="n">
        <f aca="false">Ultuna_BD_timeseries_topsoil!AH34*(Ultuna_topsoil_C_timeseries!AH34/100)*20*100+Ultuna_BD_timeseries_subsoil!AH34*(Ultuna_subsoil_C_timeseries!AH34/100)*(Ultuna_BD_ratio!AH34-1)*20*100</f>
        <v>69.1317787979498</v>
      </c>
      <c r="AI34" s="0" t="n">
        <f aca="false">Ultuna_BD_timeseries_topsoil!AI34*(Ultuna_topsoil_C_timeseries!AI34/100)*20*100+Ultuna_BD_timeseries_subsoil!AI34*(Ultuna_subsoil_C_timeseries!AI34/100)*(Ultuna_BD_ratio!AI34-1)*20*100</f>
        <v>74.3117649770755</v>
      </c>
      <c r="AJ34" s="0" t="n">
        <f aca="false">Ultuna_BD_timeseries_topsoil!AJ34*(Ultuna_topsoil_C_timeseries!AJ34/100)*20*100+Ultuna_BD_timeseries_subsoil!AJ34*(Ultuna_subsoil_C_timeseries!AJ34/100)*(Ultuna_BD_ratio!AJ34-1)*20*100</f>
        <v>76.7035516161467</v>
      </c>
      <c r="AK34" s="0" t="n">
        <f aca="false">Ultuna_BD_timeseries_topsoil!AK34*(Ultuna_topsoil_C_timeseries!AK34/100)*20*100+Ultuna_BD_timeseries_subsoil!AK34*(Ultuna_subsoil_C_timeseries!AK34/100)*(Ultuna_BD_ratio!AK34-1)*20*100</f>
        <v>78.4201800628662</v>
      </c>
      <c r="AL34" s="0" t="n">
        <f aca="false">Ultuna_BD_timeseries_topsoil!AL34*(Ultuna_topsoil_C_timeseries!AL34/100)*20*100+Ultuna_BD_timeseries_subsoil!AL34*(Ultuna_subsoil_C_timeseries!AL34/100)*(Ultuna_BD_ratio!AL34-1)*20*100</f>
        <v>72.1971993196028</v>
      </c>
      <c r="AM34" s="0" t="n">
        <f aca="false">Ultuna_BD_timeseries_topsoil!AM34*(Ultuna_topsoil_C_timeseries!AM34/100)*20*100+Ultuna_BD_timeseries_subsoil!AM34*(Ultuna_subsoil_C_timeseries!AM34/100)*(Ultuna_BD_ratio!AM34-1)*20*100</f>
        <v>66.0395395855348</v>
      </c>
      <c r="AN34" s="0" t="n">
        <f aca="false">Ultuna_BD_timeseries_topsoil!AN34*(Ultuna_topsoil_C_timeseries!AN34/100)*20*100+Ultuna_BD_timeseries_subsoil!AN34*(Ultuna_subsoil_C_timeseries!AN34/100)*(Ultuna_BD_ratio!AN34-1)*20*100</f>
        <v>72.7879350348077</v>
      </c>
      <c r="AO34" s="0" t="n">
        <f aca="false">Ultuna_BD_timeseries_topsoil!AO34*(Ultuna_topsoil_C_timeseries!AO34/100)*20*100+Ultuna_BD_timeseries_subsoil!AO34*(Ultuna_subsoil_C_timeseries!AO34/100)*(Ultuna_BD_ratio!AO34-1)*20*100</f>
        <v>79.4665713771272</v>
      </c>
      <c r="AP34" s="0" t="n">
        <f aca="false">Ultuna_BD_timeseries_topsoil!AP34*(Ultuna_topsoil_C_timeseries!AP34/100)*20*100+Ultuna_BD_timeseries_subsoil!AP34*(Ultuna_subsoil_C_timeseries!AP34/100)*(Ultuna_BD_ratio!AP34-1)*20*100</f>
        <v>75.50726499833</v>
      </c>
      <c r="AQ34" s="0" t="n">
        <f aca="false">Ultuna_BD_timeseries_topsoil!AQ34*(Ultuna_topsoil_C_timeseries!AQ34/100)*20*100+Ultuna_BD_timeseries_subsoil!AQ34*(Ultuna_subsoil_C_timeseries!AQ34/100)*(Ultuna_BD_ratio!AQ34-1)*20*100</f>
        <v>71.5906312070559</v>
      </c>
      <c r="AR34" s="0" t="n">
        <f aca="false">Ultuna_BD_timeseries_topsoil!AR34*(Ultuna_topsoil_C_timeseries!AR34/100)*20*100+Ultuna_BD_timeseries_subsoil!AR34*(Ultuna_subsoil_C_timeseries!AR34/100)*(Ultuna_BD_ratio!AR34-1)*20*100</f>
        <v>72.1809720126446</v>
      </c>
      <c r="AS34" s="0" t="n">
        <f aca="false">Ultuna_BD_timeseries_topsoil!AS34*(Ultuna_topsoil_C_timeseries!AS34/100)*20*100+Ultuna_BD_timeseries_subsoil!AS34*(Ultuna_subsoil_C_timeseries!AS34/100)*(Ultuna_BD_ratio!AS34-1)*20*100</f>
        <v>72.7660424904101</v>
      </c>
      <c r="AT34" s="0" t="n">
        <f aca="false">Ultuna_BD_timeseries_topsoil!AT34*(Ultuna_topsoil_C_timeseries!AT34/100)*20*100+Ultuna_BD_timeseries_subsoil!AT34*(Ultuna_subsoil_C_timeseries!AT34/100)*(Ultuna_BD_ratio!AT34-1)*20*100</f>
        <v>67.883607189502</v>
      </c>
      <c r="AU34" s="0" t="n">
        <f aca="false">Ultuna_BD_timeseries_topsoil!AU34*(Ultuna_topsoil_C_timeseries!AU34/100)*20*100+Ultuna_BD_timeseries_subsoil!AU34*(Ultuna_subsoil_C_timeseries!AU34/100)*(Ultuna_BD_ratio!AU34-1)*20*100</f>
        <v>63.0552991233548</v>
      </c>
      <c r="AV34" s="0" t="n">
        <f aca="false">Ultuna_BD_timeseries_topsoil!AV34*(Ultuna_topsoil_C_timeseries!AV34/100)*20*100+Ultuna_BD_timeseries_subsoil!AV34*(Ultuna_subsoil_C_timeseries!AV34/100)*(Ultuna_BD_ratio!AV34-1)*20*100</f>
        <v>64.8316978928823</v>
      </c>
      <c r="AW34" s="0" t="n">
        <f aca="false">Ultuna_BD_timeseries_topsoil!AW34*(Ultuna_topsoil_C_timeseries!AW34/100)*20*100+Ultuna_BD_timeseries_subsoil!AW34*(Ultuna_subsoil_C_timeseries!AW34/100)*(Ultuna_BD_ratio!AW34-1)*20*100</f>
        <v>68.9834733694885</v>
      </c>
      <c r="AX34" s="0" t="n">
        <f aca="false">Ultuna_BD_timeseries_topsoil!AX34*(Ultuna_topsoil_C_timeseries!AX34/100)*20*100+Ultuna_BD_timeseries_subsoil!AX34*(Ultuna_subsoil_C_timeseries!AX34/100)*(Ultuna_BD_ratio!AX34-1)*20*100</f>
        <v>72.8929988630773</v>
      </c>
      <c r="AY34" s="0" t="n">
        <f aca="false">Ultuna_BD_timeseries_topsoil!AY34*(Ultuna_topsoil_C_timeseries!AY34/100)*20*100+Ultuna_BD_timeseries_subsoil!AY34*(Ultuna_subsoil_C_timeseries!AY34/100)*(Ultuna_BD_ratio!AY34-1)*20*100</f>
        <v>74.7877411815319</v>
      </c>
      <c r="AZ34" s="0" t="n">
        <f aca="false">Ultuna_BD_timeseries_topsoil!AZ34*(Ultuna_topsoil_C_timeseries!AZ34/100)*20*100+Ultuna_BD_timeseries_subsoil!AZ34*(Ultuna_subsoil_C_timeseries!AZ34/100)*(Ultuna_BD_ratio!AZ34-1)*20*100</f>
        <v>75.2120641987392</v>
      </c>
      <c r="BA34" s="0" t="n">
        <f aca="false">Ultuna_BD_timeseries_topsoil!BA34*(Ultuna_topsoil_C_timeseries!BA34/100)*20*100+Ultuna_BD_timeseries_subsoil!BA34*(Ultuna_subsoil_C_timeseries!BA34/100)*(Ultuna_BD_ratio!BA34-1)*20*100</f>
        <v>75.5156357713517</v>
      </c>
      <c r="BB34" s="0" t="n">
        <f aca="false">Ultuna_BD_timeseries_topsoil!BB34*(Ultuna_topsoil_C_timeseries!BB34/100)*20*100+Ultuna_BD_timeseries_subsoil!BB34*(Ultuna_subsoil_C_timeseries!BB34/100)*(Ultuna_BD_ratio!BB34-1)*20*100</f>
        <v>73.2183255313143</v>
      </c>
      <c r="BC34" s="0" t="n">
        <f aca="false">Ultuna_BD_timeseries_topsoil!BC34*(Ultuna_topsoil_C_timeseries!BC34/100)*20*100+Ultuna_BD_timeseries_subsoil!BC34*(Ultuna_subsoil_C_timeseries!BC34/100)*(Ultuna_BD_ratio!BC34-1)*20*100</f>
        <v>70.9483225464637</v>
      </c>
      <c r="BD34" s="0" t="n">
        <f aca="false">Ultuna_BD_timeseries_topsoil!BD34*(Ultuna_topsoil_C_timeseries!BD34/100)*20*100+Ultuna_BD_timeseries_subsoil!BD34*(Ultuna_subsoil_C_timeseries!BD34/100)*(Ultuna_BD_ratio!BD34-1)*20*100</f>
        <v>70.148252499072</v>
      </c>
      <c r="BE34" s="0" t="n">
        <f aca="false">Ultuna_BD_timeseries_topsoil!BE34*(Ultuna_topsoil_C_timeseries!BE34/100)*20*100+Ultuna_BD_timeseries_subsoil!BE34*(Ultuna_subsoil_C_timeseries!BE34/100)*(Ultuna_BD_ratio!BE34-1)*20*100</f>
        <v>69.5499906824227</v>
      </c>
      <c r="BF34" s="0" t="n">
        <f aca="false">Ultuna_BD_timeseries_topsoil!BF34*(Ultuna_topsoil_C_timeseries!BF34/100)*20*100+Ultuna_BD_timeseries_subsoil!BF34*(Ultuna_subsoil_C_timeseries!BF34/100)*(Ultuna_BD_ratio!BF34-1)*20*100</f>
        <v>73.384864658891</v>
      </c>
      <c r="BG34" s="0" t="n">
        <f aca="false">Ultuna_BD_timeseries_topsoil!BG34*(Ultuna_topsoil_C_timeseries!BG34/100)*20*100+Ultuna_BD_timeseries_subsoil!BG34*(Ultuna_subsoil_C_timeseries!BG34/100)*(Ultuna_BD_ratio!BG34-1)*20*100</f>
        <v>77.1769505602301</v>
      </c>
      <c r="BH34" s="0" t="n">
        <f aca="false">Ultuna_BD_timeseries_topsoil!BH34*(Ultuna_topsoil_C_timeseries!BH34/100)*20*100+Ultuna_BD_timeseries_subsoil!BH34*(Ultuna_subsoil_C_timeseries!BH34/100)*(Ultuna_BD_ratio!BH34-1)*20*100</f>
        <v>76.5237562734277</v>
      </c>
      <c r="BI34" s="0" t="n">
        <f aca="false">Ultuna_BD_timeseries_topsoil!BI34*(Ultuna_topsoil_C_timeseries!BI34/100)*20*100+Ultuna_BD_timeseries_subsoil!BI34*(Ultuna_subsoil_C_timeseries!BI34/100)*(Ultuna_BD_ratio!BI34-1)*20*100</f>
        <v>75.8796115190587</v>
      </c>
      <c r="BJ34" s="0" t="n">
        <f aca="false">Ultuna_BD_timeseries_topsoil!BJ34*(Ultuna_topsoil_C_timeseries!BJ34/100)*20*100+Ultuna_BD_timeseries_subsoil!BJ34*(Ultuna_subsoil_C_timeseries!BJ34/100)*(Ultuna_BD_ratio!BJ34-1)*20*100</f>
        <v>76.1115833033333</v>
      </c>
      <c r="BK34" s="0" t="n">
        <f aca="false">Ultuna_BD_timeseries_topsoil!BK34*(Ultuna_topsoil_C_timeseries!BK34/100)*20*100+Ultuna_BD_timeseries_subsoil!BK34*(Ultuna_subsoil_C_timeseries!BK34/100)*(Ultuna_BD_ratio!BK34-1)*20*100</f>
        <v>77.0236452635902</v>
      </c>
    </row>
    <row r="35" customFormat="false" ht="14.4" hidden="false" customHeight="false" outlineLevel="0" collapsed="false">
      <c r="A35" s="0" t="str">
        <f aca="false">Ultuna_BD_timeseries_topsoil!A35</f>
        <v>I</v>
      </c>
      <c r="B35" s="0" t="n">
        <f aca="false">Ultuna_BD_timeseries_topsoil!B35*(Ultuna_topsoil_C_timeseries!B35/100)*20*100+Ultuna_BD_timeseries_subsoil!B35*(Ultuna_subsoil_C_timeseries!B35/100)*(Ultuna_BD_ratio!B35-1)*20*100</f>
        <v>0</v>
      </c>
      <c r="C35" s="0" t="n">
        <f aca="false">Ultuna_BD_timeseries_topsoil!C35*(Ultuna_topsoil_C_timeseries!C35/100)*20*100+Ultuna_BD_timeseries_subsoil!C35*(Ultuna_subsoil_C_timeseries!C35/100)*(Ultuna_BD_ratio!C35-1)*20*100</f>
        <v>42.8488837755415</v>
      </c>
      <c r="D35" s="0" t="n">
        <f aca="false">Ultuna_BD_timeseries_topsoil!D35*(Ultuna_topsoil_C_timeseries!D35/100)*20*100+Ultuna_BD_timeseries_subsoil!D35*(Ultuna_subsoil_C_timeseries!D35/100)*(Ultuna_BD_ratio!D35-1)*20*100</f>
        <v>43.397196468306</v>
      </c>
      <c r="E35" s="0" t="n">
        <f aca="false">Ultuna_BD_timeseries_topsoil!E35*(Ultuna_topsoil_C_timeseries!E35/100)*20*100+Ultuna_BD_timeseries_subsoil!E35*(Ultuna_subsoil_C_timeseries!E35/100)*(Ultuna_BD_ratio!E35-1)*20*100</f>
        <v>43.9846430312261</v>
      </c>
      <c r="F35" s="0" t="n">
        <f aca="false">Ultuna_BD_timeseries_topsoil!F35*(Ultuna_topsoil_C_timeseries!F35/100)*20*100+Ultuna_BD_timeseries_subsoil!F35*(Ultuna_subsoil_C_timeseries!F35/100)*(Ultuna_BD_ratio!F35-1)*20*100</f>
        <v>44.615488282356</v>
      </c>
      <c r="G35" s="0" t="n">
        <f aca="false">Ultuna_BD_timeseries_topsoil!G35*(Ultuna_topsoil_C_timeseries!G35/100)*20*100+Ultuna_BD_timeseries_subsoil!G35*(Ultuna_subsoil_C_timeseries!G35/100)*(Ultuna_BD_ratio!G35-1)*20*100</f>
        <v>45.2946670514165</v>
      </c>
      <c r="H35" s="0" t="n">
        <f aca="false">Ultuna_BD_timeseries_topsoil!H35*(Ultuna_topsoil_C_timeseries!H35/100)*20*100+Ultuna_BD_timeseries_subsoil!H35*(Ultuna_subsoil_C_timeseries!H35/100)*(Ultuna_BD_ratio!H35-1)*20*100</f>
        <v>46.0279214024642</v>
      </c>
      <c r="I35" s="0" t="n">
        <f aca="false">Ultuna_BD_timeseries_topsoil!I35*(Ultuna_topsoil_C_timeseries!I35/100)*20*100+Ultuna_BD_timeseries_subsoil!I35*(Ultuna_subsoil_C_timeseries!I35/100)*(Ultuna_BD_ratio!I35-1)*20*100</f>
        <v>46.8219730297762</v>
      </c>
      <c r="J35" s="0" t="n">
        <f aca="false">Ultuna_BD_timeseries_topsoil!J35*(Ultuna_topsoil_C_timeseries!J35/100)*20*100+Ultuna_BD_timeseries_subsoil!J35*(Ultuna_subsoil_C_timeseries!J35/100)*(Ultuna_BD_ratio!J35-1)*20*100</f>
        <v>47.68474181492</v>
      </c>
      <c r="K35" s="0" t="n">
        <f aca="false">Ultuna_BD_timeseries_topsoil!K35*(Ultuna_topsoil_C_timeseries!K35/100)*20*100+Ultuna_BD_timeseries_subsoil!K35*(Ultuna_subsoil_C_timeseries!K35/100)*(Ultuna_BD_ratio!K35-1)*20*100</f>
        <v>48.6256256391917</v>
      </c>
      <c r="L35" s="0" t="n">
        <f aca="false">Ultuna_BD_timeseries_topsoil!L35*(Ultuna_topsoil_C_timeseries!L35/100)*20*100+Ultuna_BD_timeseries_subsoil!L35*(Ultuna_subsoil_C_timeseries!L35/100)*(Ultuna_BD_ratio!L35-1)*20*100</f>
        <v>49.6558624627516</v>
      </c>
      <c r="M35" s="0" t="n">
        <f aca="false">Ultuna_BD_timeseries_topsoil!M35*(Ultuna_topsoil_C_timeseries!M35/100)*20*100+Ultuna_BD_timeseries_subsoil!M35*(Ultuna_subsoil_C_timeseries!M35/100)*(Ultuna_BD_ratio!M35-1)*20*100</f>
        <v>50.7890043429312</v>
      </c>
      <c r="N35" s="0" t="n">
        <f aca="false">Ultuna_BD_timeseries_topsoil!N35*(Ultuna_topsoil_C_timeseries!N35/100)*20*100+Ultuna_BD_timeseries_subsoil!N35*(Ultuna_subsoil_C_timeseries!N35/100)*(Ultuna_BD_ratio!N35-1)*20*100</f>
        <v>52.3547181053824</v>
      </c>
      <c r="O35" s="0" t="n">
        <f aca="false">Ultuna_BD_timeseries_topsoil!O35*(Ultuna_topsoil_C_timeseries!O35/100)*20*100+Ultuna_BD_timeseries_subsoil!O35*(Ultuna_subsoil_C_timeseries!O35/100)*(Ultuna_BD_ratio!O35-1)*20*100</f>
        <v>54.6216935382523</v>
      </c>
      <c r="P35" s="0" t="n">
        <f aca="false">Ultuna_BD_timeseries_topsoil!P35*(Ultuna_topsoil_C_timeseries!P35/100)*20*100+Ultuna_BD_timeseries_subsoil!P35*(Ultuna_subsoil_C_timeseries!P35/100)*(Ultuna_BD_ratio!P35-1)*20*100</f>
        <v>57.4841181687219</v>
      </c>
      <c r="Q35" s="0" t="n">
        <f aca="false">Ultuna_BD_timeseries_topsoil!Q35*(Ultuna_topsoil_C_timeseries!Q35/100)*20*100+Ultuna_BD_timeseries_subsoil!Q35*(Ultuna_subsoil_C_timeseries!Q35/100)*(Ultuna_BD_ratio!Q35-1)*20*100</f>
        <v>60.766068500185</v>
      </c>
      <c r="R35" s="0" t="n">
        <f aca="false">Ultuna_BD_timeseries_topsoil!R35*(Ultuna_topsoil_C_timeseries!R35/100)*20*100+Ultuna_BD_timeseries_subsoil!R35*(Ultuna_subsoil_C_timeseries!R35/100)*(Ultuna_BD_ratio!R35-1)*20*100</f>
        <v>64.1401837896157</v>
      </c>
      <c r="S35" s="0" t="n">
        <f aca="false">Ultuna_BD_timeseries_topsoil!S35*(Ultuna_topsoil_C_timeseries!S35/100)*20*100+Ultuna_BD_timeseries_subsoil!S35*(Ultuna_subsoil_C_timeseries!S35/100)*(Ultuna_BD_ratio!S35-1)*20*100</f>
        <v>66.8989427001117</v>
      </c>
      <c r="T35" s="0" t="n">
        <f aca="false">Ultuna_BD_timeseries_topsoil!T35*(Ultuna_topsoil_C_timeseries!T35/100)*20*100+Ultuna_BD_timeseries_subsoil!T35*(Ultuna_subsoil_C_timeseries!T35/100)*(Ultuna_BD_ratio!T35-1)*20*100</f>
        <v>67.1319804646144</v>
      </c>
      <c r="U35" s="0" t="n">
        <f aca="false">Ultuna_BD_timeseries_topsoil!U35*(Ultuna_topsoil_C_timeseries!U35/100)*20*100+Ultuna_BD_timeseries_subsoil!U35*(Ultuna_subsoil_C_timeseries!U35/100)*(Ultuna_BD_ratio!U35-1)*20*100</f>
        <v>62.2529163613864</v>
      </c>
      <c r="V35" s="0" t="n">
        <f aca="false">Ultuna_BD_timeseries_topsoil!V35*(Ultuna_topsoil_C_timeseries!V35/100)*20*100+Ultuna_BD_timeseries_subsoil!V35*(Ultuna_subsoil_C_timeseries!V35/100)*(Ultuna_BD_ratio!V35-1)*20*100</f>
        <v>76.0070039999069</v>
      </c>
      <c r="W35" s="0" t="n">
        <f aca="false">Ultuna_BD_timeseries_topsoil!W35*(Ultuna_topsoil_C_timeseries!W35/100)*20*100+Ultuna_BD_timeseries_subsoil!W35*(Ultuna_subsoil_C_timeseries!W35/100)*(Ultuna_BD_ratio!W35-1)*20*100</f>
        <v>63.8842042865603</v>
      </c>
      <c r="X35" s="0" t="n">
        <f aca="false">Ultuna_BD_timeseries_topsoil!X35*(Ultuna_topsoil_C_timeseries!X35/100)*20*100+Ultuna_BD_timeseries_subsoil!X35*(Ultuna_subsoil_C_timeseries!X35/100)*(Ultuna_BD_ratio!X35-1)*20*100</f>
        <v>66.5117381049659</v>
      </c>
      <c r="Y35" s="0" t="n">
        <f aca="false">Ultuna_BD_timeseries_topsoil!Y35*(Ultuna_topsoil_C_timeseries!Y35/100)*20*100+Ultuna_BD_timeseries_subsoil!Y35*(Ultuna_subsoil_C_timeseries!Y35/100)*(Ultuna_BD_ratio!Y35-1)*20*100</f>
        <v>69.1147754280336</v>
      </c>
      <c r="Z35" s="0" t="n">
        <f aca="false">Ultuna_BD_timeseries_topsoil!Z35*(Ultuna_topsoil_C_timeseries!Z35/100)*20*100+Ultuna_BD_timeseries_subsoil!Z35*(Ultuna_subsoil_C_timeseries!Z35/100)*(Ultuna_BD_ratio!Z35-1)*20*100</f>
        <v>68.8673034982466</v>
      </c>
      <c r="AA35" s="0" t="n">
        <f aca="false">Ultuna_BD_timeseries_topsoil!AA35*(Ultuna_topsoil_C_timeseries!AA35/100)*20*100+Ultuna_BD_timeseries_subsoil!AA35*(Ultuna_subsoil_C_timeseries!AA35/100)*(Ultuna_BD_ratio!AA35-1)*20*100</f>
        <v>68.1840302608251</v>
      </c>
      <c r="AB35" s="0" t="n">
        <f aca="false">Ultuna_BD_timeseries_topsoil!AB35*(Ultuna_topsoil_C_timeseries!AB35/100)*20*100+Ultuna_BD_timeseries_subsoil!AB35*(Ultuna_subsoil_C_timeseries!AB35/100)*(Ultuna_BD_ratio!AB35-1)*20*100</f>
        <v>67.2217540092706</v>
      </c>
      <c r="AC35" s="0" t="n">
        <f aca="false">Ultuna_BD_timeseries_topsoil!AC35*(Ultuna_topsoil_C_timeseries!AC35/100)*20*100+Ultuna_BD_timeseries_subsoil!AC35*(Ultuna_subsoil_C_timeseries!AC35/100)*(Ultuna_BD_ratio!AC35-1)*20*100</f>
        <v>66.0727297812978</v>
      </c>
      <c r="AD35" s="0" t="n">
        <f aca="false">Ultuna_BD_timeseries_topsoil!AD35*(Ultuna_topsoil_C_timeseries!AD35/100)*20*100+Ultuna_BD_timeseries_subsoil!AD35*(Ultuna_subsoil_C_timeseries!AD35/100)*(Ultuna_BD_ratio!AD35-1)*20*100</f>
        <v>63.9426682930835</v>
      </c>
      <c r="AE35" s="0" t="n">
        <f aca="false">Ultuna_BD_timeseries_topsoil!AE35*(Ultuna_topsoil_C_timeseries!AE35/100)*20*100+Ultuna_BD_timeseries_subsoil!AE35*(Ultuna_subsoil_C_timeseries!AE35/100)*(Ultuna_BD_ratio!AE35-1)*20*100</f>
        <v>61.8347552942429</v>
      </c>
      <c r="AF35" s="0" t="n">
        <f aca="false">Ultuna_BD_timeseries_topsoil!AF35*(Ultuna_topsoil_C_timeseries!AF35/100)*20*100+Ultuna_BD_timeseries_subsoil!AF35*(Ultuna_subsoil_C_timeseries!AF35/100)*(Ultuna_BD_ratio!AF35-1)*20*100</f>
        <v>63.3920000398189</v>
      </c>
      <c r="AG35" s="0" t="n">
        <f aca="false">Ultuna_BD_timeseries_topsoil!AG35*(Ultuna_topsoil_C_timeseries!AG35/100)*20*100+Ultuna_BD_timeseries_subsoil!AG35*(Ultuna_subsoil_C_timeseries!AG35/100)*(Ultuna_BD_ratio!AG35-1)*20*100</f>
        <v>65.653335935742</v>
      </c>
      <c r="AH35" s="0" t="n">
        <f aca="false">Ultuna_BD_timeseries_topsoil!AH35*(Ultuna_topsoil_C_timeseries!AH35/100)*20*100+Ultuna_BD_timeseries_subsoil!AH35*(Ultuna_subsoil_C_timeseries!AH35/100)*(Ultuna_BD_ratio!AH35-1)*20*100</f>
        <v>68.9870466097597</v>
      </c>
      <c r="AI35" s="0" t="n">
        <f aca="false">Ultuna_BD_timeseries_topsoil!AI35*(Ultuna_topsoil_C_timeseries!AI35/100)*20*100+Ultuna_BD_timeseries_subsoil!AI35*(Ultuna_subsoil_C_timeseries!AI35/100)*(Ultuna_BD_ratio!AI35-1)*20*100</f>
        <v>73.0968730809075</v>
      </c>
      <c r="AJ35" s="0" t="n">
        <f aca="false">Ultuna_BD_timeseries_topsoil!AJ35*(Ultuna_topsoil_C_timeseries!AJ35/100)*20*100+Ultuna_BD_timeseries_subsoil!AJ35*(Ultuna_subsoil_C_timeseries!AJ35/100)*(Ultuna_BD_ratio!AJ35-1)*20*100</f>
        <v>78.4798389643462</v>
      </c>
      <c r="AK35" s="0" t="n">
        <f aca="false">Ultuna_BD_timeseries_topsoil!AK35*(Ultuna_topsoil_C_timeseries!AK35/100)*20*100+Ultuna_BD_timeseries_subsoil!AK35*(Ultuna_subsoil_C_timeseries!AK35/100)*(Ultuna_BD_ratio!AK35-1)*20*100</f>
        <v>83.8083093584973</v>
      </c>
      <c r="AL35" s="0" t="n">
        <f aca="false">Ultuna_BD_timeseries_topsoil!AL35*(Ultuna_topsoil_C_timeseries!AL35/100)*20*100+Ultuna_BD_timeseries_subsoil!AL35*(Ultuna_subsoil_C_timeseries!AL35/100)*(Ultuna_BD_ratio!AL35-1)*20*100</f>
        <v>77.5537748263507</v>
      </c>
      <c r="AM35" s="0" t="n">
        <f aca="false">Ultuna_BD_timeseries_topsoil!AM35*(Ultuna_topsoil_C_timeseries!AM35/100)*20*100+Ultuna_BD_timeseries_subsoil!AM35*(Ultuna_subsoil_C_timeseries!AM35/100)*(Ultuna_BD_ratio!AM35-1)*20*100</f>
        <v>71.3643087689046</v>
      </c>
      <c r="AN35" s="0" t="n">
        <f aca="false">Ultuna_BD_timeseries_topsoil!AN35*(Ultuna_topsoil_C_timeseries!AN35/100)*20*100+Ultuna_BD_timeseries_subsoil!AN35*(Ultuna_subsoil_C_timeseries!AN35/100)*(Ultuna_BD_ratio!AN35-1)*20*100</f>
        <v>80.9723438017804</v>
      </c>
      <c r="AO35" s="0" t="n">
        <f aca="false">Ultuna_BD_timeseries_topsoil!AO35*(Ultuna_topsoil_C_timeseries!AO35/100)*20*100+Ultuna_BD_timeseries_subsoil!AO35*(Ultuna_subsoil_C_timeseries!AO35/100)*(Ultuna_BD_ratio!AO35-1)*20*100</f>
        <v>90.4806662954358</v>
      </c>
      <c r="AP35" s="0" t="n">
        <f aca="false">Ultuna_BD_timeseries_topsoil!AP35*(Ultuna_topsoil_C_timeseries!AP35/100)*20*100+Ultuna_BD_timeseries_subsoil!AP35*(Ultuna_subsoil_C_timeseries!AP35/100)*(Ultuna_BD_ratio!AP35-1)*20*100</f>
        <v>89.3116675689216</v>
      </c>
      <c r="AQ35" s="0" t="n">
        <f aca="false">Ultuna_BD_timeseries_topsoil!AQ35*(Ultuna_topsoil_C_timeseries!AQ35/100)*20*100+Ultuna_BD_timeseries_subsoil!AQ35*(Ultuna_subsoil_C_timeseries!AQ35/100)*(Ultuna_BD_ratio!AQ35-1)*20*100</f>
        <v>87.920905148495</v>
      </c>
      <c r="AR35" s="0" t="n">
        <f aca="false">Ultuna_BD_timeseries_topsoil!AR35*(Ultuna_topsoil_C_timeseries!AR35/100)*20*100+Ultuna_BD_timeseries_subsoil!AR35*(Ultuna_subsoil_C_timeseries!AR35/100)*(Ultuna_BD_ratio!AR35-1)*20*100</f>
        <v>82.1934117432579</v>
      </c>
      <c r="AS35" s="0" t="n">
        <f aca="false">Ultuna_BD_timeseries_topsoil!AS35*(Ultuna_topsoil_C_timeseries!AS35/100)*20*100+Ultuna_BD_timeseries_subsoil!AS35*(Ultuna_subsoil_C_timeseries!AS35/100)*(Ultuna_BD_ratio!AS35-1)*20*100</f>
        <v>76.5273354840552</v>
      </c>
      <c r="AT35" s="0" t="n">
        <f aca="false">Ultuna_BD_timeseries_topsoil!AT35*(Ultuna_topsoil_C_timeseries!AT35/100)*20*100+Ultuna_BD_timeseries_subsoil!AT35*(Ultuna_subsoil_C_timeseries!AT35/100)*(Ultuna_BD_ratio!AT35-1)*20*100</f>
        <v>85.9280100452967</v>
      </c>
      <c r="AU35" s="0" t="n">
        <f aca="false">Ultuna_BD_timeseries_topsoil!AU35*(Ultuna_topsoil_C_timeseries!AU35/100)*20*100+Ultuna_BD_timeseries_subsoil!AU35*(Ultuna_subsoil_C_timeseries!AU35/100)*(Ultuna_BD_ratio!AU35-1)*20*100</f>
        <v>95.2278424113117</v>
      </c>
      <c r="AV35" s="0" t="n">
        <f aca="false">Ultuna_BD_timeseries_topsoil!AV35*(Ultuna_topsoil_C_timeseries!AV35/100)*20*100+Ultuna_BD_timeseries_subsoil!AV35*(Ultuna_subsoil_C_timeseries!AV35/100)*(Ultuna_BD_ratio!AV35-1)*20*100</f>
        <v>91.780672889978</v>
      </c>
      <c r="AW35" s="0" t="n">
        <f aca="false">Ultuna_BD_timeseries_topsoil!AW35*(Ultuna_topsoil_C_timeseries!AW35/100)*20*100+Ultuna_BD_timeseries_subsoil!AW35*(Ultuna_subsoil_C_timeseries!AW35/100)*(Ultuna_BD_ratio!AW35-1)*20*100</f>
        <v>83.3948674236916</v>
      </c>
      <c r="AX35" s="0" t="n">
        <f aca="false">Ultuna_BD_timeseries_topsoil!AX35*(Ultuna_topsoil_C_timeseries!AX35/100)*20*100+Ultuna_BD_timeseries_subsoil!AX35*(Ultuna_subsoil_C_timeseries!AX35/100)*(Ultuna_BD_ratio!AX35-1)*20*100</f>
        <v>74.9285818335735</v>
      </c>
      <c r="AY35" s="0" t="n">
        <f aca="false">Ultuna_BD_timeseries_topsoil!AY35*(Ultuna_topsoil_C_timeseries!AY35/100)*20*100+Ultuna_BD_timeseries_subsoil!AY35*(Ultuna_subsoil_C_timeseries!AY35/100)*(Ultuna_BD_ratio!AY35-1)*20*100</f>
        <v>71.8213598997194</v>
      </c>
      <c r="AZ35" s="0" t="n">
        <f aca="false">Ultuna_BD_timeseries_topsoil!AZ35*(Ultuna_topsoil_C_timeseries!AZ35/100)*20*100+Ultuna_BD_timeseries_subsoil!AZ35*(Ultuna_subsoil_C_timeseries!AZ35/100)*(Ultuna_BD_ratio!AZ35-1)*20*100</f>
        <v>74.0720698227217</v>
      </c>
      <c r="BA35" s="0" t="n">
        <f aca="false">Ultuna_BD_timeseries_topsoil!BA35*(Ultuna_topsoil_C_timeseries!BA35/100)*20*100+Ultuna_BD_timeseries_subsoil!BA35*(Ultuna_subsoil_C_timeseries!BA35/100)*(Ultuna_BD_ratio!BA35-1)*20*100</f>
        <v>76.2989581167589</v>
      </c>
      <c r="BB35" s="0" t="n">
        <f aca="false">Ultuna_BD_timeseries_topsoil!BB35*(Ultuna_topsoil_C_timeseries!BB35/100)*20*100+Ultuna_BD_timeseries_subsoil!BB35*(Ultuna_subsoil_C_timeseries!BB35/100)*(Ultuna_BD_ratio!BB35-1)*20*100</f>
        <v>76.7325788832998</v>
      </c>
      <c r="BC35" s="0" t="n">
        <f aca="false">Ultuna_BD_timeseries_topsoil!BC35*(Ultuna_topsoil_C_timeseries!BC35/100)*20*100+Ultuna_BD_timeseries_subsoil!BC35*(Ultuna_subsoil_C_timeseries!BC35/100)*(Ultuna_BD_ratio!BC35-1)*20*100</f>
        <v>77.1624362084657</v>
      </c>
      <c r="BD35" s="0" t="n">
        <f aca="false">Ultuna_BD_timeseries_topsoil!BD35*(Ultuna_topsoil_C_timeseries!BD35/100)*20*100+Ultuna_BD_timeseries_subsoil!BD35*(Ultuna_subsoil_C_timeseries!BD35/100)*(Ultuna_BD_ratio!BD35-1)*20*100</f>
        <v>78.4027751402373</v>
      </c>
      <c r="BE35" s="0" t="n">
        <f aca="false">Ultuna_BD_timeseries_topsoil!BE35*(Ultuna_topsoil_C_timeseries!BE35/100)*20*100+Ultuna_BD_timeseries_subsoil!BE35*(Ultuna_subsoil_C_timeseries!BE35/100)*(Ultuna_BD_ratio!BE35-1)*20*100</f>
        <v>79.6300959057857</v>
      </c>
      <c r="BF35" s="0" t="n">
        <f aca="false">Ultuna_BD_timeseries_topsoil!BF35*(Ultuna_topsoil_C_timeseries!BF35/100)*20*100+Ultuna_BD_timeseries_subsoil!BF35*(Ultuna_subsoil_C_timeseries!BF35/100)*(Ultuna_BD_ratio!BF35-1)*20*100</f>
        <v>79.2781217662458</v>
      </c>
      <c r="BG35" s="0" t="n">
        <f aca="false">Ultuna_BD_timeseries_topsoil!BG35*(Ultuna_topsoil_C_timeseries!BG35/100)*20*100+Ultuna_BD_timeseries_subsoil!BG35*(Ultuna_subsoil_C_timeseries!BG35/100)*(Ultuna_BD_ratio!BG35-1)*20*100</f>
        <v>78.9313054656116</v>
      </c>
      <c r="BH35" s="0" t="n">
        <f aca="false">Ultuna_BD_timeseries_topsoil!BH35*(Ultuna_topsoil_C_timeseries!BH35/100)*20*100+Ultuna_BD_timeseries_subsoil!BH35*(Ultuna_subsoil_C_timeseries!BH35/100)*(Ultuna_BD_ratio!BH35-1)*20*100</f>
        <v>81.4925295516981</v>
      </c>
      <c r="BI35" s="0" t="n">
        <f aca="false">Ultuna_BD_timeseries_topsoil!BI35*(Ultuna_topsoil_C_timeseries!BI35/100)*20*100+Ultuna_BD_timeseries_subsoil!BI35*(Ultuna_subsoil_C_timeseries!BI35/100)*(Ultuna_BD_ratio!BI35-1)*20*100</f>
        <v>84.025001978498</v>
      </c>
      <c r="BJ35" s="0" t="n">
        <f aca="false">Ultuna_BD_timeseries_topsoil!BJ35*(Ultuna_topsoil_C_timeseries!BJ35/100)*20*100+Ultuna_BD_timeseries_subsoil!BJ35*(Ultuna_subsoil_C_timeseries!BJ35/100)*(Ultuna_BD_ratio!BJ35-1)*20*100</f>
        <v>83.1266276563609</v>
      </c>
      <c r="BK35" s="0" t="n">
        <f aca="false">Ultuna_BD_timeseries_topsoil!BK35*(Ultuna_topsoil_C_timeseries!BK35/100)*20*100+Ultuna_BD_timeseries_subsoil!BK35*(Ultuna_subsoil_C_timeseries!BK35/100)*(Ultuna_BD_ratio!BK35-1)*20*100</f>
        <v>81.5043878129713</v>
      </c>
    </row>
    <row r="36" customFormat="false" ht="14.4" hidden="false" customHeight="false" outlineLevel="0" collapsed="false">
      <c r="A36" s="0" t="str">
        <f aca="false">Ultuna_BD_timeseries_topsoil!A36</f>
        <v>I</v>
      </c>
      <c r="B36" s="0" t="n">
        <f aca="false">Ultuna_BD_timeseries_topsoil!B36*(Ultuna_topsoil_C_timeseries!B36/100)*20*100+Ultuna_BD_timeseries_subsoil!B36*(Ultuna_subsoil_C_timeseries!B36/100)*(Ultuna_BD_ratio!B36-1)*20*100</f>
        <v>42.048</v>
      </c>
      <c r="C36" s="0" t="n">
        <f aca="false">Ultuna_BD_timeseries_topsoil!C36*(Ultuna_topsoil_C_timeseries!C36/100)*20*100+Ultuna_BD_timeseries_subsoil!C36*(Ultuna_subsoil_C_timeseries!C36/100)*(Ultuna_BD_ratio!C36-1)*20*100</f>
        <v>43.0830312713272</v>
      </c>
      <c r="D36" s="0" t="n">
        <f aca="false">Ultuna_BD_timeseries_topsoil!D36*(Ultuna_topsoil_C_timeseries!D36/100)*20*100+Ultuna_BD_timeseries_subsoil!D36*(Ultuna_subsoil_C_timeseries!D36/100)*(Ultuna_BD_ratio!D36-1)*20*100</f>
        <v>43.8352831157858</v>
      </c>
      <c r="E36" s="0" t="n">
        <f aca="false">Ultuna_BD_timeseries_topsoil!E36*(Ultuna_topsoil_C_timeseries!E36/100)*20*100+Ultuna_BD_timeseries_subsoil!E36*(Ultuna_subsoil_C_timeseries!E36/100)*(Ultuna_BD_ratio!E36-1)*20*100</f>
        <v>44.5928355689786</v>
      </c>
      <c r="F36" s="0" t="n">
        <f aca="false">Ultuna_BD_timeseries_topsoil!F36*(Ultuna_topsoil_C_timeseries!F36/100)*20*100+Ultuna_BD_timeseries_subsoil!F36*(Ultuna_subsoil_C_timeseries!F36/100)*(Ultuna_BD_ratio!F36-1)*20*100</f>
        <v>45.3557706973363</v>
      </c>
      <c r="G36" s="0" t="n">
        <f aca="false">Ultuna_BD_timeseries_topsoil!G36*(Ultuna_topsoil_C_timeseries!G36/100)*20*100+Ultuna_BD_timeseries_subsoil!G36*(Ultuna_subsoil_C_timeseries!G36/100)*(Ultuna_BD_ratio!G36-1)*20*100</f>
        <v>46.1241726636225</v>
      </c>
      <c r="H36" s="0" t="n">
        <f aca="false">Ultuna_BD_timeseries_topsoil!H36*(Ultuna_topsoil_C_timeseries!H36/100)*20*100+Ultuna_BD_timeseries_subsoil!H36*(Ultuna_subsoil_C_timeseries!H36/100)*(Ultuna_BD_ratio!H36-1)*20*100</f>
        <v>46.8981277950079</v>
      </c>
      <c r="I36" s="0" t="n">
        <f aca="false">Ultuna_BD_timeseries_topsoil!I36*(Ultuna_topsoil_C_timeseries!I36/100)*20*100+Ultuna_BD_timeseries_subsoil!I36*(Ultuna_subsoil_C_timeseries!I36/100)*(Ultuna_BD_ratio!I36-1)*20*100</f>
        <v>47.6777246538333</v>
      </c>
      <c r="J36" s="0" t="n">
        <f aca="false">Ultuna_BD_timeseries_topsoil!J36*(Ultuna_topsoil_C_timeseries!J36/100)*20*100+Ultuna_BD_timeseries_subsoil!J36*(Ultuna_subsoil_C_timeseries!J36/100)*(Ultuna_BD_ratio!J36-1)*20*100</f>
        <v>48.4630541111845</v>
      </c>
      <c r="K36" s="0" t="n">
        <f aca="false">Ultuna_BD_timeseries_topsoil!K36*(Ultuna_topsoil_C_timeseries!K36/100)*20*100+Ultuna_BD_timeseries_subsoil!K36*(Ultuna_subsoil_C_timeseries!K36/100)*(Ultuna_BD_ratio!K36-1)*20*100</f>
        <v>49.2542094234139</v>
      </c>
      <c r="L36" s="0" t="n">
        <f aca="false">Ultuna_BD_timeseries_topsoil!L36*(Ultuna_topsoil_C_timeseries!L36/100)*20*100+Ultuna_BD_timeseries_subsoil!L36*(Ultuna_subsoil_C_timeseries!L36/100)*(Ultuna_BD_ratio!L36-1)*20*100</f>
        <v>50.0512863117444</v>
      </c>
      <c r="M36" s="0" t="n">
        <f aca="false">Ultuna_BD_timeseries_topsoil!M36*(Ultuna_topsoil_C_timeseries!M36/100)*20*100+Ultuna_BD_timeseries_subsoil!M36*(Ultuna_subsoil_C_timeseries!M36/100)*(Ultuna_BD_ratio!M36-1)*20*100</f>
        <v>50.8543830451051</v>
      </c>
      <c r="N36" s="0" t="n">
        <f aca="false">Ultuna_BD_timeseries_topsoil!N36*(Ultuna_topsoil_C_timeseries!N36/100)*20*100+Ultuna_BD_timeseries_subsoil!N36*(Ultuna_subsoil_C_timeseries!N36/100)*(Ultuna_BD_ratio!N36-1)*20*100</f>
        <v>51.6579577160996</v>
      </c>
      <c r="O36" s="0" t="n">
        <f aca="false">Ultuna_BD_timeseries_topsoil!O36*(Ultuna_topsoil_C_timeseries!O36/100)*20*100+Ultuna_BD_timeseries_subsoil!O36*(Ultuna_subsoil_C_timeseries!O36/100)*(Ultuna_BD_ratio!O36-1)*20*100</f>
        <v>52.4566006102782</v>
      </c>
      <c r="P36" s="0" t="n">
        <f aca="false">Ultuna_BD_timeseries_topsoil!P36*(Ultuna_topsoil_C_timeseries!P36/100)*20*100+Ultuna_BD_timeseries_subsoil!P36*(Ultuna_subsoil_C_timeseries!P36/100)*(Ultuna_BD_ratio!P36-1)*20*100</f>
        <v>53.2508154902472</v>
      </c>
      <c r="Q36" s="0" t="n">
        <f aca="false">Ultuna_BD_timeseries_topsoil!Q36*(Ultuna_topsoil_C_timeseries!Q36/100)*20*100+Ultuna_BD_timeseries_subsoil!Q36*(Ultuna_subsoil_C_timeseries!Q36/100)*(Ultuna_BD_ratio!Q36-1)*20*100</f>
        <v>54.041714772779</v>
      </c>
      <c r="R36" s="0" t="n">
        <f aca="false">Ultuna_BD_timeseries_topsoil!R36*(Ultuna_topsoil_C_timeseries!R36/100)*20*100+Ultuna_BD_timeseries_subsoil!R36*(Ultuna_subsoil_C_timeseries!R36/100)*(Ultuna_BD_ratio!R36-1)*20*100</f>
        <v>54.8323621609087</v>
      </c>
      <c r="S36" s="0" t="n">
        <f aca="false">Ultuna_BD_timeseries_topsoil!S36*(Ultuna_topsoil_C_timeseries!S36/100)*20*100+Ultuna_BD_timeseries_subsoil!S36*(Ultuna_subsoil_C_timeseries!S36/100)*(Ultuna_BD_ratio!S36-1)*20*100</f>
        <v>55.6354773422466</v>
      </c>
      <c r="T36" s="0" t="n">
        <f aca="false">Ultuna_BD_timeseries_topsoil!T36*(Ultuna_topsoil_C_timeseries!T36/100)*20*100+Ultuna_BD_timeseries_subsoil!T36*(Ultuna_subsoil_C_timeseries!T36/100)*(Ultuna_BD_ratio!T36-1)*20*100</f>
        <v>56.6547869368706</v>
      </c>
      <c r="U36" s="0" t="n">
        <f aca="false">Ultuna_BD_timeseries_topsoil!U36*(Ultuna_topsoil_C_timeseries!U36/100)*20*100+Ultuna_BD_timeseries_subsoil!U36*(Ultuna_subsoil_C_timeseries!U36/100)*(Ultuna_BD_ratio!U36-1)*20*100</f>
        <v>61.3790168562147</v>
      </c>
      <c r="V36" s="0" t="n">
        <f aca="false">Ultuna_BD_timeseries_topsoil!V36*(Ultuna_topsoil_C_timeseries!V36/100)*20*100+Ultuna_BD_timeseries_subsoil!V36*(Ultuna_subsoil_C_timeseries!V36/100)*(Ultuna_BD_ratio!V36-1)*20*100</f>
        <v>76.0805622422087</v>
      </c>
      <c r="W36" s="0" t="n">
        <f aca="false">Ultuna_BD_timeseries_topsoil!W36*(Ultuna_topsoil_C_timeseries!W36/100)*20*100+Ultuna_BD_timeseries_subsoil!W36*(Ultuna_subsoil_C_timeseries!W36/100)*(Ultuna_BD_ratio!W36-1)*20*100</f>
        <v>61.2015285104701</v>
      </c>
      <c r="X36" s="0" t="n">
        <f aca="false">Ultuna_BD_timeseries_topsoil!X36*(Ultuna_topsoil_C_timeseries!X36/100)*20*100+Ultuna_BD_timeseries_subsoil!X36*(Ultuna_subsoil_C_timeseries!X36/100)*(Ultuna_BD_ratio!X36-1)*20*100</f>
        <v>65.5854305597189</v>
      </c>
      <c r="Y36" s="0" t="n">
        <f aca="false">Ultuna_BD_timeseries_topsoil!Y36*(Ultuna_topsoil_C_timeseries!Y36/100)*20*100+Ultuna_BD_timeseries_subsoil!Y36*(Ultuna_subsoil_C_timeseries!Y36/100)*(Ultuna_BD_ratio!Y36-1)*20*100</f>
        <v>69.9321786756403</v>
      </c>
      <c r="Z36" s="0" t="n">
        <f aca="false">Ultuna_BD_timeseries_topsoil!Z36*(Ultuna_topsoil_C_timeseries!Z36/100)*20*100+Ultuna_BD_timeseries_subsoil!Z36*(Ultuna_subsoil_C_timeseries!Z36/100)*(Ultuna_BD_ratio!Z36-1)*20*100</f>
        <v>69.2438084806049</v>
      </c>
      <c r="AA36" s="0" t="n">
        <f aca="false">Ultuna_BD_timeseries_topsoil!AA36*(Ultuna_topsoil_C_timeseries!AA36/100)*20*100+Ultuna_BD_timeseries_subsoil!AA36*(Ultuna_subsoil_C_timeseries!AA36/100)*(Ultuna_BD_ratio!AA36-1)*20*100</f>
        <v>68.262121561048</v>
      </c>
      <c r="AB36" s="0" t="n">
        <f aca="false">Ultuna_BD_timeseries_topsoil!AB36*(Ultuna_topsoil_C_timeseries!AB36/100)*20*100+Ultuna_BD_timeseries_subsoil!AB36*(Ultuna_subsoil_C_timeseries!AB36/100)*(Ultuna_BD_ratio!AB36-1)*20*100</f>
        <v>67.3346724016991</v>
      </c>
      <c r="AC36" s="0" t="n">
        <f aca="false">Ultuna_BD_timeseries_topsoil!AC36*(Ultuna_topsoil_C_timeseries!AC36/100)*20*100+Ultuna_BD_timeseries_subsoil!AC36*(Ultuna_subsoil_C_timeseries!AC36/100)*(Ultuna_BD_ratio!AC36-1)*20*100</f>
        <v>66.6233682304936</v>
      </c>
      <c r="AD36" s="0" t="n">
        <f aca="false">Ultuna_BD_timeseries_topsoil!AD36*(Ultuna_topsoil_C_timeseries!AD36/100)*20*100+Ultuna_BD_timeseries_subsoil!AD36*(Ultuna_subsoil_C_timeseries!AD36/100)*(Ultuna_BD_ratio!AD36-1)*20*100</f>
        <v>66.0990011151557</v>
      </c>
      <c r="AE36" s="0" t="n">
        <f aca="false">Ultuna_BD_timeseries_topsoil!AE36*(Ultuna_topsoil_C_timeseries!AE36/100)*20*100+Ultuna_BD_timeseries_subsoil!AE36*(Ultuna_subsoil_C_timeseries!AE36/100)*(Ultuna_BD_ratio!AE36-1)*20*100</f>
        <v>65.6534754064947</v>
      </c>
      <c r="AF36" s="0" t="n">
        <f aca="false">Ultuna_BD_timeseries_topsoil!AF36*(Ultuna_topsoil_C_timeseries!AF36/100)*20*100+Ultuna_BD_timeseries_subsoil!AF36*(Ultuna_subsoil_C_timeseries!AF36/100)*(Ultuna_BD_ratio!AF36-1)*20*100</f>
        <v>65.2723538918516</v>
      </c>
      <c r="AG36" s="0" t="n">
        <f aca="false">Ultuna_BD_timeseries_topsoil!AG36*(Ultuna_topsoil_C_timeseries!AG36/100)*20*100+Ultuna_BD_timeseries_subsoil!AG36*(Ultuna_subsoil_C_timeseries!AG36/100)*(Ultuna_BD_ratio!AG36-1)*20*100</f>
        <v>64.9563649183861</v>
      </c>
      <c r="AH36" s="0" t="n">
        <f aca="false">Ultuna_BD_timeseries_topsoil!AH36*(Ultuna_topsoil_C_timeseries!AH36/100)*20*100+Ultuna_BD_timeseries_subsoil!AH36*(Ultuna_subsoil_C_timeseries!AH36/100)*(Ultuna_BD_ratio!AH36-1)*20*100</f>
        <v>75.0542498576156</v>
      </c>
      <c r="AI36" s="0" t="n">
        <f aca="false">Ultuna_BD_timeseries_topsoil!AI36*(Ultuna_topsoil_C_timeseries!AI36/100)*20*100+Ultuna_BD_timeseries_subsoil!AI36*(Ultuna_subsoil_C_timeseries!AI36/100)*(Ultuna_BD_ratio!AI36-1)*20*100</f>
        <v>85.0615781384233</v>
      </c>
      <c r="AJ36" s="0" t="n">
        <f aca="false">Ultuna_BD_timeseries_topsoil!AJ36*(Ultuna_topsoil_C_timeseries!AJ36/100)*20*100+Ultuna_BD_timeseries_subsoil!AJ36*(Ultuna_subsoil_C_timeseries!AJ36/100)*(Ultuna_BD_ratio!AJ36-1)*20*100</f>
        <v>83.971454030289</v>
      </c>
      <c r="AK36" s="0" t="n">
        <f aca="false">Ultuna_BD_timeseries_topsoil!AK36*(Ultuna_topsoil_C_timeseries!AK36/100)*20*100+Ultuna_BD_timeseries_subsoil!AK36*(Ultuna_subsoil_C_timeseries!AK36/100)*(Ultuna_BD_ratio!AK36-1)*20*100</f>
        <v>82.7177917008281</v>
      </c>
      <c r="AL36" s="0" t="n">
        <f aca="false">Ultuna_BD_timeseries_topsoil!AL36*(Ultuna_topsoil_C_timeseries!AL36/100)*20*100+Ultuna_BD_timeseries_subsoil!AL36*(Ultuna_subsoil_C_timeseries!AL36/100)*(Ultuna_BD_ratio!AL36-1)*20*100</f>
        <v>75.7568739245225</v>
      </c>
      <c r="AM36" s="0" t="n">
        <f aca="false">Ultuna_BD_timeseries_topsoil!AM36*(Ultuna_topsoil_C_timeseries!AM36/100)*20*100+Ultuna_BD_timeseries_subsoil!AM36*(Ultuna_subsoil_C_timeseries!AM36/100)*(Ultuna_BD_ratio!AM36-1)*20*100</f>
        <v>68.8602212716</v>
      </c>
      <c r="AN36" s="0" t="n">
        <f aca="false">Ultuna_BD_timeseries_topsoil!AN36*(Ultuna_topsoil_C_timeseries!AN36/100)*20*100+Ultuna_BD_timeseries_subsoil!AN36*(Ultuna_subsoil_C_timeseries!AN36/100)*(Ultuna_BD_ratio!AN36-1)*20*100</f>
        <v>74.020698106933</v>
      </c>
      <c r="AO36" s="0" t="n">
        <f aca="false">Ultuna_BD_timeseries_topsoil!AO36*(Ultuna_topsoil_C_timeseries!AO36/100)*20*100+Ultuna_BD_timeseries_subsoil!AO36*(Ultuna_subsoil_C_timeseries!AO36/100)*(Ultuna_BD_ratio!AO36-1)*20*100</f>
        <v>79.1339271380105</v>
      </c>
      <c r="AP36" s="0" t="n">
        <f aca="false">Ultuna_BD_timeseries_topsoil!AP36*(Ultuna_topsoil_C_timeseries!AP36/100)*20*100+Ultuna_BD_timeseries_subsoil!AP36*(Ultuna_subsoil_C_timeseries!AP36/100)*(Ultuna_BD_ratio!AP36-1)*20*100</f>
        <v>83.0884643632631</v>
      </c>
      <c r="AQ36" s="0" t="n">
        <f aca="false">Ultuna_BD_timeseries_topsoil!AQ36*(Ultuna_topsoil_C_timeseries!AQ36/100)*20*100+Ultuna_BD_timeseries_subsoil!AQ36*(Ultuna_subsoil_C_timeseries!AQ36/100)*(Ultuna_BD_ratio!AQ36-1)*20*100</f>
        <v>86.0812937428606</v>
      </c>
      <c r="AR36" s="0" t="n">
        <f aca="false">Ultuna_BD_timeseries_topsoil!AR36*(Ultuna_topsoil_C_timeseries!AR36/100)*20*100+Ultuna_BD_timeseries_subsoil!AR36*(Ultuna_subsoil_C_timeseries!AR36/100)*(Ultuna_BD_ratio!AR36-1)*20*100</f>
        <v>83.6214494331957</v>
      </c>
      <c r="AS36" s="0" t="n">
        <f aca="false">Ultuna_BD_timeseries_topsoil!AS36*(Ultuna_topsoil_C_timeseries!AS36/100)*20*100+Ultuna_BD_timeseries_subsoil!AS36*(Ultuna_subsoil_C_timeseries!AS36/100)*(Ultuna_BD_ratio!AS36-1)*20*100</f>
        <v>81.184964235812</v>
      </c>
      <c r="AT36" s="0" t="n">
        <f aca="false">Ultuna_BD_timeseries_topsoil!AT36*(Ultuna_topsoil_C_timeseries!AT36/100)*20*100+Ultuna_BD_timeseries_subsoil!AT36*(Ultuna_subsoil_C_timeseries!AT36/100)*(Ultuna_BD_ratio!AT36-1)*20*100</f>
        <v>81.7458936884673</v>
      </c>
      <c r="AU36" s="0" t="n">
        <f aca="false">Ultuna_BD_timeseries_topsoil!AU36*(Ultuna_topsoil_C_timeseries!AU36/100)*20*100+Ultuna_BD_timeseries_subsoil!AU36*(Ultuna_subsoil_C_timeseries!AU36/100)*(Ultuna_BD_ratio!AU36-1)*20*100</f>
        <v>82.3017532911381</v>
      </c>
      <c r="AV36" s="0" t="n">
        <f aca="false">Ultuna_BD_timeseries_topsoil!AV36*(Ultuna_topsoil_C_timeseries!AV36/100)*20*100+Ultuna_BD_timeseries_subsoil!AV36*(Ultuna_subsoil_C_timeseries!AV36/100)*(Ultuna_BD_ratio!AV36-1)*20*100</f>
        <v>82.0706157253171</v>
      </c>
      <c r="AW36" s="0" t="n">
        <f aca="false">Ultuna_BD_timeseries_topsoil!AW36*(Ultuna_topsoil_C_timeseries!AW36/100)*20*100+Ultuna_BD_timeseries_subsoil!AW36*(Ultuna_subsoil_C_timeseries!AW36/100)*(Ultuna_BD_ratio!AW36-1)*20*100</f>
        <v>81.4636108131275</v>
      </c>
      <c r="AX36" s="0" t="n">
        <f aca="false">Ultuna_BD_timeseries_topsoil!AX36*(Ultuna_topsoil_C_timeseries!AX36/100)*20*100+Ultuna_BD_timeseries_subsoil!AX36*(Ultuna_subsoil_C_timeseries!AX36/100)*(Ultuna_BD_ratio!AX36-1)*20*100</f>
        <v>80.8698123711031</v>
      </c>
      <c r="AY36" s="0" t="n">
        <f aca="false">Ultuna_BD_timeseries_topsoil!AY36*(Ultuna_topsoil_C_timeseries!AY36/100)*20*100+Ultuna_BD_timeseries_subsoil!AY36*(Ultuna_subsoil_C_timeseries!AY36/100)*(Ultuna_BD_ratio!AY36-1)*20*100</f>
        <v>80.6428950481469</v>
      </c>
      <c r="AZ36" s="0" t="n">
        <f aca="false">Ultuna_BD_timeseries_topsoil!AZ36*(Ultuna_topsoil_C_timeseries!AZ36/100)*20*100+Ultuna_BD_timeseries_subsoil!AZ36*(Ultuna_subsoil_C_timeseries!AZ36/100)*(Ultuna_BD_ratio!AZ36-1)*20*100</f>
        <v>82.2669622090885</v>
      </c>
      <c r="BA36" s="0" t="n">
        <f aca="false">Ultuna_BD_timeseries_topsoil!BA36*(Ultuna_topsoil_C_timeseries!BA36/100)*20*100+Ultuna_BD_timeseries_subsoil!BA36*(Ultuna_subsoil_C_timeseries!BA36/100)*(Ultuna_BD_ratio!BA36-1)*20*100</f>
        <v>83.8754516456968</v>
      </c>
      <c r="BB36" s="0" t="n">
        <f aca="false">Ultuna_BD_timeseries_topsoil!BB36*(Ultuna_topsoil_C_timeseries!BB36/100)*20*100+Ultuna_BD_timeseries_subsoil!BB36*(Ultuna_subsoil_C_timeseries!BB36/100)*(Ultuna_BD_ratio!BB36-1)*20*100</f>
        <v>83.9414200471326</v>
      </c>
      <c r="BC36" s="0" t="n">
        <f aca="false">Ultuna_BD_timeseries_topsoil!BC36*(Ultuna_topsoil_C_timeseries!BC36/100)*20*100+Ultuna_BD_timeseries_subsoil!BC36*(Ultuna_subsoil_C_timeseries!BC36/100)*(Ultuna_BD_ratio!BC36-1)*20*100</f>
        <v>83.8809919842896</v>
      </c>
      <c r="BD36" s="0" t="n">
        <f aca="false">Ultuna_BD_timeseries_topsoil!BD36*(Ultuna_topsoil_C_timeseries!BD36/100)*20*100+Ultuna_BD_timeseries_subsoil!BD36*(Ultuna_subsoil_C_timeseries!BD36/100)*(Ultuna_BD_ratio!BD36-1)*20*100</f>
        <v>83.7668016610974</v>
      </c>
      <c r="BE36" s="0" t="n">
        <f aca="false">Ultuna_BD_timeseries_topsoil!BE36*(Ultuna_topsoil_C_timeseries!BE36/100)*20*100+Ultuna_BD_timeseries_subsoil!BE36*(Ultuna_subsoil_C_timeseries!BE36/100)*(Ultuna_BD_ratio!BE36-1)*20*100</f>
        <v>83.5270201579636</v>
      </c>
      <c r="BF36" s="0" t="n">
        <f aca="false">Ultuna_BD_timeseries_topsoil!BF36*(Ultuna_topsoil_C_timeseries!BF36/100)*20*100+Ultuna_BD_timeseries_subsoil!BF36*(Ultuna_subsoil_C_timeseries!BF36/100)*(Ultuna_BD_ratio!BF36-1)*20*100</f>
        <v>82.2543228556699</v>
      </c>
      <c r="BG36" s="0" t="n">
        <f aca="false">Ultuna_BD_timeseries_topsoil!BG36*(Ultuna_topsoil_C_timeseries!BG36/100)*20*100+Ultuna_BD_timeseries_subsoil!BG36*(Ultuna_subsoil_C_timeseries!BG36/100)*(Ultuna_BD_ratio!BG36-1)*20*100</f>
        <v>80.9949278862605</v>
      </c>
      <c r="BH36" s="0" t="n">
        <f aca="false">Ultuna_BD_timeseries_topsoil!BH36*(Ultuna_topsoil_C_timeseries!BH36/100)*20*100+Ultuna_BD_timeseries_subsoil!BH36*(Ultuna_subsoil_C_timeseries!BH36/100)*(Ultuna_BD_ratio!BH36-1)*20*100</f>
        <v>81.7467613472032</v>
      </c>
      <c r="BI36" s="0" t="n">
        <f aca="false">Ultuna_BD_timeseries_topsoil!BI36*(Ultuna_topsoil_C_timeseries!BI36/100)*20*100+Ultuna_BD_timeseries_subsoil!BI36*(Ultuna_subsoil_C_timeseries!BI36/100)*(Ultuna_BD_ratio!BI36-1)*20*100</f>
        <v>82.4914423886926</v>
      </c>
      <c r="BJ36" s="0" t="n">
        <f aca="false">Ultuna_BD_timeseries_topsoil!BJ36*(Ultuna_topsoil_C_timeseries!BJ36/100)*20*100+Ultuna_BD_timeseries_subsoil!BJ36*(Ultuna_subsoil_C_timeseries!BJ36/100)*(Ultuna_BD_ratio!BJ36-1)*20*100</f>
        <v>82.0771402996033</v>
      </c>
      <c r="BK36" s="0" t="n">
        <f aca="false">Ultuna_BD_timeseries_topsoil!BK36*(Ultuna_topsoil_C_timeseries!BK36/100)*20*100+Ultuna_BD_timeseries_subsoil!BK36*(Ultuna_subsoil_C_timeseries!BK36/100)*(Ultuna_BD_ratio!BK36-1)*20*100</f>
        <v>81.1397841808038</v>
      </c>
    </row>
    <row r="37" customFormat="false" ht="14.4" hidden="false" customHeight="false" outlineLevel="0" collapsed="false">
      <c r="A37" s="0" t="str">
        <f aca="false">Ultuna_BD_timeseries_topsoil!A37</f>
        <v>I</v>
      </c>
      <c r="B37" s="0" t="n">
        <f aca="false">Ultuna_BD_timeseries_topsoil!B37*(Ultuna_topsoil_C_timeseries!B37/100)*20*100+Ultuna_BD_timeseries_subsoil!B37*(Ultuna_subsoil_C_timeseries!B37/100)*(Ultuna_BD_ratio!B37-1)*20*100</f>
        <v>41.472</v>
      </c>
      <c r="C37" s="0" t="n">
        <f aca="false">Ultuna_BD_timeseries_topsoil!C37*(Ultuna_topsoil_C_timeseries!C37/100)*20*100+Ultuna_BD_timeseries_subsoil!C37*(Ultuna_subsoil_C_timeseries!C37/100)*(Ultuna_BD_ratio!C37-1)*20*100</f>
        <v>42.8603415944101</v>
      </c>
      <c r="D37" s="0" t="n">
        <f aca="false">Ultuna_BD_timeseries_topsoil!D37*(Ultuna_topsoil_C_timeseries!D37/100)*20*100+Ultuna_BD_timeseries_subsoil!D37*(Ultuna_subsoil_C_timeseries!D37/100)*(Ultuna_BD_ratio!D37-1)*20*100</f>
        <v>43.4195563983948</v>
      </c>
      <c r="E37" s="0" t="n">
        <f aca="false">Ultuna_BD_timeseries_topsoil!E37*(Ultuna_topsoil_C_timeseries!E37/100)*20*100+Ultuna_BD_timeseries_subsoil!E37*(Ultuna_subsoil_C_timeseries!E37/100)*(Ultuna_BD_ratio!E37-1)*20*100</f>
        <v>44.0171860783499</v>
      </c>
      <c r="F37" s="0" t="n">
        <f aca="false">Ultuna_BD_timeseries_topsoil!F37*(Ultuna_topsoil_C_timeseries!F37/100)*20*100+Ultuna_BD_timeseries_subsoil!F37*(Ultuna_subsoil_C_timeseries!F37/100)*(Ultuna_BD_ratio!F37-1)*20*100</f>
        <v>44.6572894779559</v>
      </c>
      <c r="G37" s="0" t="n">
        <f aca="false">Ultuna_BD_timeseries_topsoil!G37*(Ultuna_topsoil_C_timeseries!G37/100)*20*100+Ultuna_BD_timeseries_subsoil!G37*(Ultuna_subsoil_C_timeseries!G37/100)*(Ultuna_BD_ratio!G37-1)*20*100</f>
        <v>45.3445407525002</v>
      </c>
      <c r="H37" s="0" t="n">
        <f aca="false">Ultuna_BD_timeseries_topsoil!H37*(Ultuna_topsoil_C_timeseries!H37/100)*20*100+Ultuna_BD_timeseries_subsoil!H37*(Ultuna_subsoil_C_timeseries!H37/100)*(Ultuna_BD_ratio!H37-1)*20*100</f>
        <v>46.0843507340332</v>
      </c>
      <c r="I37" s="0" t="n">
        <f aca="false">Ultuna_BD_timeseries_topsoil!I37*(Ultuna_topsoil_C_timeseries!I37/100)*20*100+Ultuna_BD_timeseries_subsoil!I37*(Ultuna_subsoil_C_timeseries!I37/100)*(Ultuna_BD_ratio!I37-1)*20*100</f>
        <v>46.8830182068864</v>
      </c>
      <c r="J37" s="0" t="n">
        <f aca="false">Ultuna_BD_timeseries_topsoil!J37*(Ultuna_topsoil_C_timeseries!J37/100)*20*100+Ultuna_BD_timeseries_subsoil!J37*(Ultuna_subsoil_C_timeseries!J37/100)*(Ultuna_BD_ratio!J37-1)*20*100</f>
        <v>47.7479200620323</v>
      </c>
      <c r="K37" s="0" t="n">
        <f aca="false">Ultuna_BD_timeseries_topsoil!K37*(Ultuna_topsoil_C_timeseries!K37/100)*20*100+Ultuna_BD_timeseries_subsoil!K37*(Ultuna_subsoil_C_timeseries!K37/100)*(Ultuna_BD_ratio!K37-1)*20*100</f>
        <v>48.6877525096266</v>
      </c>
      <c r="L37" s="0" t="n">
        <f aca="false">Ultuna_BD_timeseries_topsoil!L37*(Ultuna_topsoil_C_timeseries!L37/100)*20*100+Ultuna_BD_timeseries_subsoil!L37*(Ultuna_subsoil_C_timeseries!L37/100)*(Ultuna_BD_ratio!L37-1)*20*100</f>
        <v>49.7128400937573</v>
      </c>
      <c r="M37" s="0" t="n">
        <f aca="false">Ultuna_BD_timeseries_topsoil!M37*(Ultuna_topsoil_C_timeseries!M37/100)*20*100+Ultuna_BD_timeseries_subsoil!M37*(Ultuna_subsoil_C_timeseries!M37/100)*(Ultuna_BD_ratio!M37-1)*20*100</f>
        <v>50.8355358373456</v>
      </c>
      <c r="N37" s="0" t="n">
        <f aca="false">Ultuna_BD_timeseries_topsoil!N37*(Ultuna_topsoil_C_timeseries!N37/100)*20*100+Ultuna_BD_timeseries_subsoil!N37*(Ultuna_subsoil_C_timeseries!N37/100)*(Ultuna_BD_ratio!N37-1)*20*100</f>
        <v>52.3338191490582</v>
      </c>
      <c r="O37" s="0" t="n">
        <f aca="false">Ultuna_BD_timeseries_topsoil!O37*(Ultuna_topsoil_C_timeseries!O37/100)*20*100+Ultuna_BD_timeseries_subsoil!O37*(Ultuna_subsoil_C_timeseries!O37/100)*(Ultuna_BD_ratio!O37-1)*20*100</f>
        <v>54.4342296726474</v>
      </c>
      <c r="P37" s="0" t="n">
        <f aca="false">Ultuna_BD_timeseries_topsoil!P37*(Ultuna_topsoil_C_timeseries!P37/100)*20*100+Ultuna_BD_timeseries_subsoil!P37*(Ultuna_subsoil_C_timeseries!P37/100)*(Ultuna_BD_ratio!P37-1)*20*100</f>
        <v>57.0483117906631</v>
      </c>
      <c r="Q37" s="0" t="n">
        <f aca="false">Ultuna_BD_timeseries_topsoil!Q37*(Ultuna_topsoil_C_timeseries!Q37/100)*20*100+Ultuna_BD_timeseries_subsoil!Q37*(Ultuna_subsoil_C_timeseries!Q37/100)*(Ultuna_BD_ratio!Q37-1)*20*100</f>
        <v>60.0276892949021</v>
      </c>
      <c r="R37" s="0" t="n">
        <f aca="false">Ultuna_BD_timeseries_topsoil!R37*(Ultuna_topsoil_C_timeseries!R37/100)*20*100+Ultuna_BD_timeseries_subsoil!R37*(Ultuna_subsoil_C_timeseries!R37/100)*(Ultuna_BD_ratio!R37-1)*20*100</f>
        <v>63.0932756392773</v>
      </c>
      <c r="S37" s="0" t="n">
        <f aca="false">Ultuna_BD_timeseries_topsoil!S37*(Ultuna_topsoil_C_timeseries!S37/100)*20*100+Ultuna_BD_timeseries_subsoil!S37*(Ultuna_subsoil_C_timeseries!S37/100)*(Ultuna_BD_ratio!S37-1)*20*100</f>
        <v>65.6330798935674</v>
      </c>
      <c r="T37" s="0" t="n">
        <f aca="false">Ultuna_BD_timeseries_topsoil!T37*(Ultuna_topsoil_C_timeseries!T37/100)*20*100+Ultuna_BD_timeseries_subsoil!T37*(Ultuna_subsoil_C_timeseries!T37/100)*(Ultuna_BD_ratio!T37-1)*20*100</f>
        <v>65.9565540653749</v>
      </c>
      <c r="U37" s="0" t="n">
        <f aca="false">Ultuna_BD_timeseries_topsoil!U37*(Ultuna_topsoil_C_timeseries!U37/100)*20*100+Ultuna_BD_timeseries_subsoil!U37*(Ultuna_subsoil_C_timeseries!U37/100)*(Ultuna_BD_ratio!U37-1)*20*100</f>
        <v>59.2005261449874</v>
      </c>
      <c r="V37" s="0" t="n">
        <f aca="false">Ultuna_BD_timeseries_topsoil!V37*(Ultuna_topsoil_C_timeseries!V37/100)*20*100+Ultuna_BD_timeseries_subsoil!V37*(Ultuna_subsoil_C_timeseries!V37/100)*(Ultuna_BD_ratio!V37-1)*20*100</f>
        <v>77.1747711754405</v>
      </c>
      <c r="W37" s="0" t="n">
        <f aca="false">Ultuna_BD_timeseries_topsoil!W37*(Ultuna_topsoil_C_timeseries!W37/100)*20*100+Ultuna_BD_timeseries_subsoil!W37*(Ultuna_subsoil_C_timeseries!W37/100)*(Ultuna_BD_ratio!W37-1)*20*100</f>
        <v>61.1452003002323</v>
      </c>
      <c r="X37" s="0" t="n">
        <f aca="false">Ultuna_BD_timeseries_topsoil!X37*(Ultuna_topsoil_C_timeseries!X37/100)*20*100+Ultuna_BD_timeseries_subsoil!X37*(Ultuna_subsoil_C_timeseries!X37/100)*(Ultuna_BD_ratio!X37-1)*20*100</f>
        <v>64.4657811333968</v>
      </c>
      <c r="Y37" s="0" t="n">
        <f aca="false">Ultuna_BD_timeseries_topsoil!Y37*(Ultuna_topsoil_C_timeseries!Y37/100)*20*100+Ultuna_BD_timeseries_subsoil!Y37*(Ultuna_subsoil_C_timeseries!Y37/100)*(Ultuna_BD_ratio!Y37-1)*20*100</f>
        <v>67.7575250347969</v>
      </c>
      <c r="Z37" s="0" t="n">
        <f aca="false">Ultuna_BD_timeseries_topsoil!Z37*(Ultuna_topsoil_C_timeseries!Z37/100)*20*100+Ultuna_BD_timeseries_subsoil!Z37*(Ultuna_subsoil_C_timeseries!Z37/100)*(Ultuna_BD_ratio!Z37-1)*20*100</f>
        <v>67.9778607650651</v>
      </c>
      <c r="AA37" s="0" t="n">
        <f aca="false">Ultuna_BD_timeseries_topsoil!AA37*(Ultuna_topsoil_C_timeseries!AA37/100)*20*100+Ultuna_BD_timeseries_subsoil!AA37*(Ultuna_subsoil_C_timeseries!AA37/100)*(Ultuna_BD_ratio!AA37-1)*20*100</f>
        <v>68.001369155154</v>
      </c>
      <c r="AB37" s="0" t="n">
        <f aca="false">Ultuna_BD_timeseries_topsoil!AB37*(Ultuna_topsoil_C_timeseries!AB37/100)*20*100+Ultuna_BD_timeseries_subsoil!AB37*(Ultuna_subsoil_C_timeseries!AB37/100)*(Ultuna_BD_ratio!AB37-1)*20*100</f>
        <v>67.7926430535723</v>
      </c>
      <c r="AC37" s="0" t="n">
        <f aca="false">Ultuna_BD_timeseries_topsoil!AC37*(Ultuna_topsoil_C_timeseries!AC37/100)*20*100+Ultuna_BD_timeseries_subsoil!AC37*(Ultuna_subsoil_C_timeseries!AC37/100)*(Ultuna_BD_ratio!AC37-1)*20*100</f>
        <v>67.3063901450768</v>
      </c>
      <c r="AD37" s="0" t="n">
        <f aca="false">Ultuna_BD_timeseries_topsoil!AD37*(Ultuna_topsoil_C_timeseries!AD37/100)*20*100+Ultuna_BD_timeseries_subsoil!AD37*(Ultuna_subsoil_C_timeseries!AD37/100)*(Ultuna_BD_ratio!AD37-1)*20*100</f>
        <v>65.5391997366594</v>
      </c>
      <c r="AE37" s="0" t="n">
        <f aca="false">Ultuna_BD_timeseries_topsoil!AE37*(Ultuna_topsoil_C_timeseries!AE37/100)*20*100+Ultuna_BD_timeseries_subsoil!AE37*(Ultuna_subsoil_C_timeseries!AE37/100)*(Ultuna_BD_ratio!AE37-1)*20*100</f>
        <v>63.7889578774299</v>
      </c>
      <c r="AF37" s="0" t="n">
        <f aca="false">Ultuna_BD_timeseries_topsoil!AF37*(Ultuna_topsoil_C_timeseries!AF37/100)*20*100+Ultuna_BD_timeseries_subsoil!AF37*(Ultuna_subsoil_C_timeseries!AF37/100)*(Ultuna_BD_ratio!AF37-1)*20*100</f>
        <v>66.2288965398134</v>
      </c>
      <c r="AG37" s="0" t="n">
        <f aca="false">Ultuna_BD_timeseries_topsoil!AG37*(Ultuna_topsoil_C_timeseries!AG37/100)*20*100+Ultuna_BD_timeseries_subsoil!AG37*(Ultuna_subsoil_C_timeseries!AG37/100)*(Ultuna_BD_ratio!AG37-1)*20*100</f>
        <v>69.3989571007311</v>
      </c>
      <c r="AH37" s="0" t="n">
        <f aca="false">Ultuna_BD_timeseries_topsoil!AH37*(Ultuna_topsoil_C_timeseries!AH37/100)*20*100+Ultuna_BD_timeseries_subsoil!AH37*(Ultuna_subsoil_C_timeseries!AH37/100)*(Ultuna_BD_ratio!AH37-1)*20*100</f>
        <v>73.0940235480732</v>
      </c>
      <c r="AI37" s="0" t="n">
        <f aca="false">Ultuna_BD_timeseries_topsoil!AI37*(Ultuna_topsoil_C_timeseries!AI37/100)*20*100+Ultuna_BD_timeseries_subsoil!AI37*(Ultuna_subsoil_C_timeseries!AI37/100)*(Ultuna_BD_ratio!AI37-1)*20*100</f>
        <v>77.4011633344416</v>
      </c>
      <c r="AJ37" s="0" t="n">
        <f aca="false">Ultuna_BD_timeseries_topsoil!AJ37*(Ultuna_topsoil_C_timeseries!AJ37/100)*20*100+Ultuna_BD_timeseries_subsoil!AJ37*(Ultuna_subsoil_C_timeseries!AJ37/100)*(Ultuna_BD_ratio!AJ37-1)*20*100</f>
        <v>82.8357013207877</v>
      </c>
      <c r="AK37" s="0" t="n">
        <f aca="false">Ultuna_BD_timeseries_topsoil!AK37*(Ultuna_topsoil_C_timeseries!AK37/100)*20*100+Ultuna_BD_timeseries_subsoil!AK37*(Ultuna_subsoil_C_timeseries!AK37/100)*(Ultuna_BD_ratio!AK37-1)*20*100</f>
        <v>88.2192570029882</v>
      </c>
      <c r="AL37" s="0" t="n">
        <f aca="false">Ultuna_BD_timeseries_topsoil!AL37*(Ultuna_topsoil_C_timeseries!AL37/100)*20*100+Ultuna_BD_timeseries_subsoil!AL37*(Ultuna_subsoil_C_timeseries!AL37/100)*(Ultuna_BD_ratio!AL37-1)*20*100</f>
        <v>82.4911426011689</v>
      </c>
      <c r="AM37" s="0" t="n">
        <f aca="false">Ultuna_BD_timeseries_topsoil!AM37*(Ultuna_topsoil_C_timeseries!AM37/100)*20*100+Ultuna_BD_timeseries_subsoil!AM37*(Ultuna_subsoil_C_timeseries!AM37/100)*(Ultuna_BD_ratio!AM37-1)*20*100</f>
        <v>76.8175872637033</v>
      </c>
      <c r="AN37" s="0" t="n">
        <f aca="false">Ultuna_BD_timeseries_topsoil!AN37*(Ultuna_topsoil_C_timeseries!AN37/100)*20*100+Ultuna_BD_timeseries_subsoil!AN37*(Ultuna_subsoil_C_timeseries!AN37/100)*(Ultuna_BD_ratio!AN37-1)*20*100</f>
        <v>77.5993709591071</v>
      </c>
      <c r="AO37" s="0" t="n">
        <f aca="false">Ultuna_BD_timeseries_topsoil!AO37*(Ultuna_topsoil_C_timeseries!AO37/100)*20*100+Ultuna_BD_timeseries_subsoil!AO37*(Ultuna_subsoil_C_timeseries!AO37/100)*(Ultuna_BD_ratio!AO37-1)*20*100</f>
        <v>78.7171148809441</v>
      </c>
      <c r="AP37" s="0" t="n">
        <f aca="false">Ultuna_BD_timeseries_topsoil!AP37*(Ultuna_topsoil_C_timeseries!AP37/100)*20*100+Ultuna_BD_timeseries_subsoil!AP37*(Ultuna_subsoil_C_timeseries!AP37/100)*(Ultuna_BD_ratio!AP37-1)*20*100</f>
        <v>82.5470484373621</v>
      </c>
      <c r="AQ37" s="0" t="n">
        <f aca="false">Ultuna_BD_timeseries_topsoil!AQ37*(Ultuna_topsoil_C_timeseries!AQ37/100)*20*100+Ultuna_BD_timeseries_subsoil!AQ37*(Ultuna_subsoil_C_timeseries!AQ37/100)*(Ultuna_BD_ratio!AQ37-1)*20*100</f>
        <v>86.3401456161445</v>
      </c>
      <c r="AR37" s="0" t="n">
        <f aca="false">Ultuna_BD_timeseries_topsoil!AR37*(Ultuna_topsoil_C_timeseries!AR37/100)*20*100+Ultuna_BD_timeseries_subsoil!AR37*(Ultuna_subsoil_C_timeseries!AR37/100)*(Ultuna_BD_ratio!AR37-1)*20*100</f>
        <v>84.4855862492721</v>
      </c>
      <c r="AS37" s="0" t="n">
        <f aca="false">Ultuna_BD_timeseries_topsoil!AS37*(Ultuna_topsoil_C_timeseries!AS37/100)*20*100+Ultuna_BD_timeseries_subsoil!AS37*(Ultuna_subsoil_C_timeseries!AS37/100)*(Ultuna_BD_ratio!AS37-1)*20*100</f>
        <v>82.6493213821928</v>
      </c>
      <c r="AT37" s="0" t="n">
        <f aca="false">Ultuna_BD_timeseries_topsoil!AT37*(Ultuna_topsoil_C_timeseries!AT37/100)*20*100+Ultuna_BD_timeseries_subsoil!AT37*(Ultuna_subsoil_C_timeseries!AT37/100)*(Ultuna_BD_ratio!AT37-1)*20*100</f>
        <v>83.786541223613</v>
      </c>
      <c r="AU37" s="0" t="n">
        <f aca="false">Ultuna_BD_timeseries_topsoil!AU37*(Ultuna_topsoil_C_timeseries!AU37/100)*20*100+Ultuna_BD_timeseries_subsoil!AU37*(Ultuna_subsoil_C_timeseries!AU37/100)*(Ultuna_BD_ratio!AU37-1)*20*100</f>
        <v>84.9127742206119</v>
      </c>
      <c r="AV37" s="0" t="n">
        <f aca="false">Ultuna_BD_timeseries_topsoil!AV37*(Ultuna_topsoil_C_timeseries!AV37/100)*20*100+Ultuna_BD_timeseries_subsoil!AV37*(Ultuna_subsoil_C_timeseries!AV37/100)*(Ultuna_BD_ratio!AV37-1)*20*100</f>
        <v>84.3919975138967</v>
      </c>
      <c r="AW37" s="0" t="n">
        <f aca="false">Ultuna_BD_timeseries_topsoil!AW37*(Ultuna_topsoil_C_timeseries!AW37/100)*20*100+Ultuna_BD_timeseries_subsoil!AW37*(Ultuna_subsoil_C_timeseries!AW37/100)*(Ultuna_BD_ratio!AW37-1)*20*100</f>
        <v>83.3201965620491</v>
      </c>
      <c r="AX37" s="0" t="n">
        <f aca="false">Ultuna_BD_timeseries_topsoil!AX37*(Ultuna_topsoil_C_timeseries!AX37/100)*20*100+Ultuna_BD_timeseries_subsoil!AX37*(Ultuna_subsoil_C_timeseries!AX37/100)*(Ultuna_BD_ratio!AX37-1)*20*100</f>
        <v>82.0819193139579</v>
      </c>
      <c r="AY37" s="0" t="n">
        <f aca="false">Ultuna_BD_timeseries_topsoil!AY37*(Ultuna_topsoil_C_timeseries!AY37/100)*20*100+Ultuna_BD_timeseries_subsoil!AY37*(Ultuna_subsoil_C_timeseries!AY37/100)*(Ultuna_BD_ratio!AY37-1)*20*100</f>
        <v>80.7777140000349</v>
      </c>
      <c r="AZ37" s="0" t="n">
        <f aca="false">Ultuna_BD_timeseries_topsoil!AZ37*(Ultuna_topsoil_C_timeseries!AZ37/100)*20*100+Ultuna_BD_timeseries_subsoil!AZ37*(Ultuna_subsoil_C_timeseries!AZ37/100)*(Ultuna_BD_ratio!AZ37-1)*20*100</f>
        <v>79.151534183551</v>
      </c>
      <c r="BA37" s="0" t="n">
        <f aca="false">Ultuna_BD_timeseries_topsoil!BA37*(Ultuna_topsoil_C_timeseries!BA37/100)*20*100+Ultuna_BD_timeseries_subsoil!BA37*(Ultuna_subsoil_C_timeseries!BA37/100)*(Ultuna_BD_ratio!BA37-1)*20*100</f>
        <v>77.5424818277706</v>
      </c>
      <c r="BB37" s="0" t="n">
        <f aca="false">Ultuna_BD_timeseries_topsoil!BB37*(Ultuna_topsoil_C_timeseries!BB37/100)*20*100+Ultuna_BD_timeseries_subsoil!BB37*(Ultuna_subsoil_C_timeseries!BB37/100)*(Ultuna_BD_ratio!BB37-1)*20*100</f>
        <v>85.0319663105157</v>
      </c>
      <c r="BC37" s="0" t="n">
        <f aca="false">Ultuna_BD_timeseries_topsoil!BC37*(Ultuna_topsoil_C_timeseries!BC37/100)*20*100+Ultuna_BD_timeseries_subsoil!BC37*(Ultuna_subsoil_C_timeseries!BC37/100)*(Ultuna_BD_ratio!BC37-1)*20*100</f>
        <v>92.4448195449483</v>
      </c>
      <c r="BD37" s="0" t="n">
        <f aca="false">Ultuna_BD_timeseries_topsoil!BD37*(Ultuna_topsoil_C_timeseries!BD37/100)*20*100+Ultuna_BD_timeseries_subsoil!BD37*(Ultuna_subsoil_C_timeseries!BD37/100)*(Ultuna_BD_ratio!BD37-1)*20*100</f>
        <v>84.2437454717562</v>
      </c>
      <c r="BE37" s="0" t="n">
        <f aca="false">Ultuna_BD_timeseries_topsoil!BE37*(Ultuna_topsoil_C_timeseries!BE37/100)*20*100+Ultuna_BD_timeseries_subsoil!BE37*(Ultuna_subsoil_C_timeseries!BE37/100)*(Ultuna_BD_ratio!BE37-1)*20*100</f>
        <v>76.1282194055944</v>
      </c>
      <c r="BF37" s="0" t="n">
        <f aca="false">Ultuna_BD_timeseries_topsoil!BF37*(Ultuna_topsoil_C_timeseries!BF37/100)*20*100+Ultuna_BD_timeseries_subsoil!BF37*(Ultuna_subsoil_C_timeseries!BF37/100)*(Ultuna_BD_ratio!BF37-1)*20*100</f>
        <v>80.2383066994254</v>
      </c>
      <c r="BG37" s="0" t="n">
        <f aca="false">Ultuna_BD_timeseries_topsoil!BG37*(Ultuna_topsoil_C_timeseries!BG37/100)*20*100+Ultuna_BD_timeseries_subsoil!BG37*(Ultuna_subsoil_C_timeseries!BG37/100)*(Ultuna_BD_ratio!BG37-1)*20*100</f>
        <v>84.3059519297737</v>
      </c>
      <c r="BH37" s="0" t="n">
        <f aca="false">Ultuna_BD_timeseries_topsoil!BH37*(Ultuna_topsoil_C_timeseries!BH37/100)*20*100+Ultuna_BD_timeseries_subsoil!BH37*(Ultuna_subsoil_C_timeseries!BH37/100)*(Ultuna_BD_ratio!BH37-1)*20*100</f>
        <v>85.2168438606866</v>
      </c>
      <c r="BI37" s="0" t="n">
        <f aca="false">Ultuna_BD_timeseries_topsoil!BI37*(Ultuna_topsoil_C_timeseries!BI37/100)*20*100+Ultuna_BD_timeseries_subsoil!BI37*(Ultuna_subsoil_C_timeseries!BI37/100)*(Ultuna_BD_ratio!BI37-1)*20*100</f>
        <v>85.7491536965312</v>
      </c>
      <c r="BJ37" s="0" t="n">
        <f aca="false">Ultuna_BD_timeseries_topsoil!BJ37*(Ultuna_topsoil_C_timeseries!BJ37/100)*20*100+Ultuna_BD_timeseries_subsoil!BJ37*(Ultuna_subsoil_C_timeseries!BJ37/100)*(Ultuna_BD_ratio!BJ37-1)*20*100</f>
        <v>85.0335294927472</v>
      </c>
      <c r="BK37" s="0" t="n">
        <f aca="false">Ultuna_BD_timeseries_topsoil!BK37*(Ultuna_topsoil_C_timeseries!BK37/100)*20*100+Ultuna_BD_timeseries_subsoil!BK37*(Ultuna_subsoil_C_timeseries!BK37/100)*(Ultuna_BD_ratio!BK37-1)*20*100</f>
        <v>83.1585711861935</v>
      </c>
    </row>
    <row r="38" customFormat="false" ht="14.4" hidden="false" customHeight="false" outlineLevel="0" collapsed="false">
      <c r="A38" s="0" t="str">
        <f aca="false">Ultuna_BD_timeseries_topsoil!A38</f>
        <v>J</v>
      </c>
      <c r="B38" s="0" t="n">
        <f aca="false">Ultuna_BD_timeseries_topsoil!B38*(Ultuna_topsoil_C_timeseries!B38/100)*20*100+Ultuna_BD_timeseries_subsoil!B38*(Ultuna_subsoil_C_timeseries!B38/100)*(Ultuna_BD_ratio!B38-1)*20*100</f>
        <v>0</v>
      </c>
      <c r="C38" s="0" t="n">
        <f aca="false">Ultuna_BD_timeseries_topsoil!C38*(Ultuna_topsoil_C_timeseries!C38/100)*20*100+Ultuna_BD_timeseries_subsoil!C38*(Ultuna_subsoil_C_timeseries!C38/100)*(Ultuna_BD_ratio!C38-1)*20*100</f>
        <v>43.0826073029689</v>
      </c>
      <c r="D38" s="0" t="n">
        <f aca="false">Ultuna_BD_timeseries_topsoil!D38*(Ultuna_topsoil_C_timeseries!D38/100)*20*100+Ultuna_BD_timeseries_subsoil!D38*(Ultuna_subsoil_C_timeseries!D38/100)*(Ultuna_BD_ratio!D38-1)*20*100</f>
        <v>43.2644212296819</v>
      </c>
      <c r="E38" s="0" t="n">
        <f aca="false">Ultuna_BD_timeseries_topsoil!E38*(Ultuna_topsoil_C_timeseries!E38/100)*20*100+Ultuna_BD_timeseries_subsoil!E38*(Ultuna_subsoil_C_timeseries!E38/100)*(Ultuna_BD_ratio!E38-1)*20*100</f>
        <v>43.4584907042973</v>
      </c>
      <c r="F38" s="0" t="n">
        <f aca="false">Ultuna_BD_timeseries_topsoil!F38*(Ultuna_topsoil_C_timeseries!F38/100)*20*100+Ultuna_BD_timeseries_subsoil!F38*(Ultuna_subsoil_C_timeseries!F38/100)*(Ultuna_BD_ratio!F38-1)*20*100</f>
        <v>43.6660020736129</v>
      </c>
      <c r="G38" s="0" t="n">
        <f aca="false">Ultuna_BD_timeseries_topsoil!G38*(Ultuna_topsoil_C_timeseries!G38/100)*20*100+Ultuna_BD_timeseries_subsoil!G38*(Ultuna_subsoil_C_timeseries!G38/100)*(Ultuna_BD_ratio!G38-1)*20*100</f>
        <v>43.8883023835521</v>
      </c>
      <c r="H38" s="0" t="n">
        <f aca="false">Ultuna_BD_timeseries_topsoil!H38*(Ultuna_topsoil_C_timeseries!H38/100)*20*100+Ultuna_BD_timeseries_subsoil!H38*(Ultuna_subsoil_C_timeseries!H38/100)*(Ultuna_BD_ratio!H38-1)*20*100</f>
        <v>44.1269275527872</v>
      </c>
      <c r="I38" s="0" t="n">
        <f aca="false">Ultuna_BD_timeseries_topsoil!I38*(Ultuna_topsoil_C_timeseries!I38/100)*20*100+Ultuna_BD_timeseries_subsoil!I38*(Ultuna_subsoil_C_timeseries!I38/100)*(Ultuna_BD_ratio!I38-1)*20*100</f>
        <v>44.3836366892158</v>
      </c>
      <c r="J38" s="0" t="n">
        <f aca="false">Ultuna_BD_timeseries_topsoil!J38*(Ultuna_topsoil_C_timeseries!J38/100)*20*100+Ultuna_BD_timeseries_subsoil!J38*(Ultuna_subsoil_C_timeseries!J38/100)*(Ultuna_BD_ratio!J38-1)*20*100</f>
        <v>44.6604541708058</v>
      </c>
      <c r="K38" s="0" t="n">
        <f aca="false">Ultuna_BD_timeseries_topsoil!K38*(Ultuna_topsoil_C_timeseries!K38/100)*20*100+Ultuna_BD_timeseries_subsoil!K38*(Ultuna_subsoil_C_timeseries!K38/100)*(Ultuna_BD_ratio!K38-1)*20*100</f>
        <v>44.959721620675</v>
      </c>
      <c r="L38" s="0" t="n">
        <f aca="false">Ultuna_BD_timeseries_topsoil!L38*(Ultuna_topsoil_C_timeseries!L38/100)*20*100+Ultuna_BD_timeseries_subsoil!L38*(Ultuna_subsoil_C_timeseries!L38/100)*(Ultuna_BD_ratio!L38-1)*20*100</f>
        <v>45.2841626012073</v>
      </c>
      <c r="M38" s="0" t="n">
        <f aca="false">Ultuna_BD_timeseries_topsoil!M38*(Ultuna_topsoil_C_timeseries!M38/100)*20*100+Ultuna_BD_timeseries_subsoil!M38*(Ultuna_subsoil_C_timeseries!M38/100)*(Ultuna_BD_ratio!M38-1)*20*100</f>
        <v>45.6369638129054</v>
      </c>
      <c r="N38" s="0" t="n">
        <f aca="false">Ultuna_BD_timeseries_topsoil!N38*(Ultuna_topsoil_C_timeseries!N38/100)*20*100+Ultuna_BD_timeseries_subsoil!N38*(Ultuna_subsoil_C_timeseries!N38/100)*(Ultuna_BD_ratio!N38-1)*20*100</f>
        <v>46.3389606924428</v>
      </c>
      <c r="O38" s="0" t="n">
        <f aca="false">Ultuna_BD_timeseries_topsoil!O38*(Ultuna_topsoil_C_timeseries!O38/100)*20*100+Ultuna_BD_timeseries_subsoil!O38*(Ultuna_subsoil_C_timeseries!O38/100)*(Ultuna_BD_ratio!O38-1)*20*100</f>
        <v>47.6439884553507</v>
      </c>
      <c r="P38" s="0" t="n">
        <f aca="false">Ultuna_BD_timeseries_topsoil!P38*(Ultuna_topsoil_C_timeseries!P38/100)*20*100+Ultuna_BD_timeseries_subsoil!P38*(Ultuna_subsoil_C_timeseries!P38/100)*(Ultuna_BD_ratio!P38-1)*20*100</f>
        <v>49.4245430564282</v>
      </c>
      <c r="Q38" s="0" t="n">
        <f aca="false">Ultuna_BD_timeseries_topsoil!Q38*(Ultuna_topsoil_C_timeseries!Q38/100)*20*100+Ultuna_BD_timeseries_subsoil!Q38*(Ultuna_subsoil_C_timeseries!Q38/100)*(Ultuna_BD_ratio!Q38-1)*20*100</f>
        <v>51.4906699753124</v>
      </c>
      <c r="R38" s="0" t="n">
        <f aca="false">Ultuna_BD_timeseries_topsoil!R38*(Ultuna_topsoil_C_timeseries!R38/100)*20*100+Ultuna_BD_timeseries_subsoil!R38*(Ultuna_subsoil_C_timeseries!R38/100)*(Ultuna_BD_ratio!R38-1)*20*100</f>
        <v>53.5421877903464</v>
      </c>
      <c r="S38" s="0" t="n">
        <f aca="false">Ultuna_BD_timeseries_topsoil!S38*(Ultuna_topsoil_C_timeseries!S38/100)*20*100+Ultuna_BD_timeseries_subsoil!S38*(Ultuna_subsoil_C_timeseries!S38/100)*(Ultuna_BD_ratio!S38-1)*20*100</f>
        <v>55.06912814264</v>
      </c>
      <c r="T38" s="0" t="n">
        <f aca="false">Ultuna_BD_timeseries_topsoil!T38*(Ultuna_topsoil_C_timeseries!T38/100)*20*100+Ultuna_BD_timeseries_subsoil!T38*(Ultuna_subsoil_C_timeseries!T38/100)*(Ultuna_BD_ratio!T38-1)*20*100</f>
        <v>55.1204738364367</v>
      </c>
      <c r="U38" s="0" t="n">
        <f aca="false">Ultuna_BD_timeseries_topsoil!U38*(Ultuna_topsoil_C_timeseries!U38/100)*20*100+Ultuna_BD_timeseries_subsoil!U38*(Ultuna_subsoil_C_timeseries!U38/100)*(Ultuna_BD_ratio!U38-1)*20*100</f>
        <v>53.4287832356426</v>
      </c>
      <c r="V38" s="0" t="n">
        <f aca="false">Ultuna_BD_timeseries_topsoil!V38*(Ultuna_topsoil_C_timeseries!V38/100)*20*100+Ultuna_BD_timeseries_subsoil!V38*(Ultuna_subsoil_C_timeseries!V38/100)*(Ultuna_BD_ratio!V38-1)*20*100</f>
        <v>55.2915690984009</v>
      </c>
      <c r="W38" s="0" t="n">
        <f aca="false">Ultuna_BD_timeseries_topsoil!W38*(Ultuna_topsoil_C_timeseries!W38/100)*20*100+Ultuna_BD_timeseries_subsoil!W38*(Ultuna_subsoil_C_timeseries!W38/100)*(Ultuna_BD_ratio!W38-1)*20*100</f>
        <v>54.3693202485592</v>
      </c>
      <c r="X38" s="0" t="n">
        <f aca="false">Ultuna_BD_timeseries_topsoil!X38*(Ultuna_topsoil_C_timeseries!X38/100)*20*100+Ultuna_BD_timeseries_subsoil!X38*(Ultuna_subsoil_C_timeseries!X38/100)*(Ultuna_BD_ratio!X38-1)*20*100</f>
        <v>54.4335149294946</v>
      </c>
      <c r="Y38" s="0" t="n">
        <f aca="false">Ultuna_BD_timeseries_topsoil!Y38*(Ultuna_topsoil_C_timeseries!Y38/100)*20*100+Ultuna_BD_timeseries_subsoil!Y38*(Ultuna_subsoil_C_timeseries!Y38/100)*(Ultuna_BD_ratio!Y38-1)*20*100</f>
        <v>54.4969643694079</v>
      </c>
      <c r="Z38" s="0" t="n">
        <f aca="false">Ultuna_BD_timeseries_topsoil!Z38*(Ultuna_topsoil_C_timeseries!Z38/100)*20*100+Ultuna_BD_timeseries_subsoil!Z38*(Ultuna_subsoil_C_timeseries!Z38/100)*(Ultuna_BD_ratio!Z38-1)*20*100</f>
        <v>54.0050120479055</v>
      </c>
      <c r="AA38" s="0" t="n">
        <f aca="false">Ultuna_BD_timeseries_topsoil!AA38*(Ultuna_topsoil_C_timeseries!AA38/100)*20*100+Ultuna_BD_timeseries_subsoil!AA38*(Ultuna_subsoil_C_timeseries!AA38/100)*(Ultuna_BD_ratio!AA38-1)*20*100</f>
        <v>52.9038360658388</v>
      </c>
      <c r="AB38" s="0" t="n">
        <f aca="false">Ultuna_BD_timeseries_topsoil!AB38*(Ultuna_topsoil_C_timeseries!AB38/100)*20*100+Ultuna_BD_timeseries_subsoil!AB38*(Ultuna_subsoil_C_timeseries!AB38/100)*(Ultuna_BD_ratio!AB38-1)*20*100</f>
        <v>51.7898805321193</v>
      </c>
      <c r="AC38" s="0" t="n">
        <f aca="false">Ultuna_BD_timeseries_topsoil!AC38*(Ultuna_topsoil_C_timeseries!AC38/100)*20*100+Ultuna_BD_timeseries_subsoil!AC38*(Ultuna_subsoil_C_timeseries!AC38/100)*(Ultuna_BD_ratio!AC38-1)*20*100</f>
        <v>51.3324078191841</v>
      </c>
      <c r="AD38" s="0" t="n">
        <f aca="false">Ultuna_BD_timeseries_topsoil!AD38*(Ultuna_topsoil_C_timeseries!AD38/100)*20*100+Ultuna_BD_timeseries_subsoil!AD38*(Ultuna_subsoil_C_timeseries!AD38/100)*(Ultuna_BD_ratio!AD38-1)*20*100</f>
        <v>52.3194796552795</v>
      </c>
      <c r="AE38" s="0" t="n">
        <f aca="false">Ultuna_BD_timeseries_topsoil!AE38*(Ultuna_topsoil_C_timeseries!AE38/100)*20*100+Ultuna_BD_timeseries_subsoil!AE38*(Ultuna_subsoil_C_timeseries!AE38/100)*(Ultuna_BD_ratio!AE38-1)*20*100</f>
        <v>53.2991676597487</v>
      </c>
      <c r="AF38" s="0" t="n">
        <f aca="false">Ultuna_BD_timeseries_topsoil!AF38*(Ultuna_topsoil_C_timeseries!AF38/100)*20*100+Ultuna_BD_timeseries_subsoil!AF38*(Ultuna_subsoil_C_timeseries!AF38/100)*(Ultuna_BD_ratio!AF38-1)*20*100</f>
        <v>52.7142852204992</v>
      </c>
      <c r="AG38" s="0" t="n">
        <f aca="false">Ultuna_BD_timeseries_topsoil!AG38*(Ultuna_topsoil_C_timeseries!AG38/100)*20*100+Ultuna_BD_timeseries_subsoil!AG38*(Ultuna_subsoil_C_timeseries!AG38/100)*(Ultuna_BD_ratio!AG38-1)*20*100</f>
        <v>52.1334079167536</v>
      </c>
      <c r="AH38" s="0" t="n">
        <f aca="false">Ultuna_BD_timeseries_topsoil!AH38*(Ultuna_topsoil_C_timeseries!AH38/100)*20*100+Ultuna_BD_timeseries_subsoil!AH38*(Ultuna_subsoil_C_timeseries!AH38/100)*(Ultuna_BD_ratio!AH38-1)*20*100</f>
        <v>53.8752362284381</v>
      </c>
      <c r="AI38" s="0" t="n">
        <f aca="false">Ultuna_BD_timeseries_topsoil!AI38*(Ultuna_topsoil_C_timeseries!AI38/100)*20*100+Ultuna_BD_timeseries_subsoil!AI38*(Ultuna_subsoil_C_timeseries!AI38/100)*(Ultuna_BD_ratio!AI38-1)*20*100</f>
        <v>55.6039899084555</v>
      </c>
      <c r="AJ38" s="0" t="n">
        <f aca="false">Ultuna_BD_timeseries_topsoil!AJ38*(Ultuna_topsoil_C_timeseries!AJ38/100)*20*100+Ultuna_BD_timeseries_subsoil!AJ38*(Ultuna_subsoil_C_timeseries!AJ38/100)*(Ultuna_BD_ratio!AJ38-1)*20*100</f>
        <v>57.3196697231896</v>
      </c>
      <c r="AK38" s="0" t="n">
        <f aca="false">Ultuna_BD_timeseries_topsoil!AK38*(Ultuna_topsoil_C_timeseries!AK38/100)*20*100+Ultuna_BD_timeseries_subsoil!AK38*(Ultuna_subsoil_C_timeseries!AK38/100)*(Ultuna_BD_ratio!AK38-1)*20*100</f>
        <v>59.0222764504412</v>
      </c>
      <c r="AL38" s="0" t="n">
        <f aca="false">Ultuna_BD_timeseries_topsoil!AL38*(Ultuna_topsoil_C_timeseries!AL38/100)*20*100+Ultuna_BD_timeseries_subsoil!AL38*(Ultuna_subsoil_C_timeseries!AL38/100)*(Ultuna_BD_ratio!AL38-1)*20*100</f>
        <v>55.0004678728282</v>
      </c>
      <c r="AM38" s="0" t="n">
        <f aca="false">Ultuna_BD_timeseries_topsoil!AM38*(Ultuna_topsoil_C_timeseries!AM38/100)*20*100+Ultuna_BD_timeseries_subsoil!AM38*(Ultuna_subsoil_C_timeseries!AM38/100)*(Ultuna_BD_ratio!AM38-1)*20*100</f>
        <v>51.0082909647346</v>
      </c>
      <c r="AN38" s="0" t="n">
        <f aca="false">Ultuna_BD_timeseries_topsoil!AN38*(Ultuna_topsoil_C_timeseries!AN38/100)*20*100+Ultuna_BD_timeseries_subsoil!AN38*(Ultuna_subsoil_C_timeseries!AN38/100)*(Ultuna_BD_ratio!AN38-1)*20*100</f>
        <v>52.5884166058074</v>
      </c>
      <c r="AO38" s="0" t="n">
        <f aca="false">Ultuna_BD_timeseries_topsoil!AO38*(Ultuna_topsoil_C_timeseries!AO38/100)*20*100+Ultuna_BD_timeseries_subsoil!AO38*(Ultuna_subsoil_C_timeseries!AO38/100)*(Ultuna_BD_ratio!AO38-1)*20*100</f>
        <v>54.1564213483712</v>
      </c>
      <c r="AP38" s="0" t="n">
        <f aca="false">Ultuna_BD_timeseries_topsoil!AP38*(Ultuna_topsoil_C_timeseries!AP38/100)*20*100+Ultuna_BD_timeseries_subsoil!AP38*(Ultuna_subsoil_C_timeseries!AP38/100)*(Ultuna_BD_ratio!AP38-1)*20*100</f>
        <v>55.4523917994651</v>
      </c>
      <c r="AQ38" s="0" t="n">
        <f aca="false">Ultuna_BD_timeseries_topsoil!AQ38*(Ultuna_topsoil_C_timeseries!AQ38/100)*20*100+Ultuna_BD_timeseries_subsoil!AQ38*(Ultuna_subsoil_C_timeseries!AQ38/100)*(Ultuna_BD_ratio!AQ38-1)*20*100</f>
        <v>56.5087934913545</v>
      </c>
      <c r="AR38" s="0" t="n">
        <f aca="false">Ultuna_BD_timeseries_topsoil!AR38*(Ultuna_topsoil_C_timeseries!AR38/100)*20*100+Ultuna_BD_timeseries_subsoil!AR38*(Ultuna_subsoil_C_timeseries!AR38/100)*(Ultuna_BD_ratio!AR38-1)*20*100</f>
        <v>57.0223529208687</v>
      </c>
      <c r="AS38" s="0" t="n">
        <f aca="false">Ultuna_BD_timeseries_topsoil!AS38*(Ultuna_topsoil_C_timeseries!AS38/100)*20*100+Ultuna_BD_timeseries_subsoil!AS38*(Ultuna_subsoil_C_timeseries!AS38/100)*(Ultuna_BD_ratio!AS38-1)*20*100</f>
        <v>57.3409112638151</v>
      </c>
      <c r="AT38" s="0" t="n">
        <f aca="false">Ultuna_BD_timeseries_topsoil!AT38*(Ultuna_topsoil_C_timeseries!AT38/100)*20*100+Ultuna_BD_timeseries_subsoil!AT38*(Ultuna_subsoil_C_timeseries!AT38/100)*(Ultuna_BD_ratio!AT38-1)*20*100</f>
        <v>56.5203768236857</v>
      </c>
      <c r="AU38" s="0" t="n">
        <f aca="false">Ultuna_BD_timeseries_topsoil!AU38*(Ultuna_topsoil_C_timeseries!AU38/100)*20*100+Ultuna_BD_timeseries_subsoil!AU38*(Ultuna_subsoil_C_timeseries!AU38/100)*(Ultuna_BD_ratio!AU38-1)*20*100</f>
        <v>55.7057569365096</v>
      </c>
      <c r="AV38" s="0" t="n">
        <f aca="false">Ultuna_BD_timeseries_topsoil!AV38*(Ultuna_topsoil_C_timeseries!AV38/100)*20*100+Ultuna_BD_timeseries_subsoil!AV38*(Ultuna_subsoil_C_timeseries!AV38/100)*(Ultuna_BD_ratio!AV38-1)*20*100</f>
        <v>55.3890137556501</v>
      </c>
      <c r="AW38" s="0" t="n">
        <f aca="false">Ultuna_BD_timeseries_topsoil!AW38*(Ultuna_topsoil_C_timeseries!AW38/100)*20*100+Ultuna_BD_timeseries_subsoil!AW38*(Ultuna_subsoil_C_timeseries!AW38/100)*(Ultuna_BD_ratio!AW38-1)*20*100</f>
        <v>55.1348985353328</v>
      </c>
      <c r="AX38" s="0" t="n">
        <f aca="false">Ultuna_BD_timeseries_topsoil!AX38*(Ultuna_topsoil_C_timeseries!AX38/100)*20*100+Ultuna_BD_timeseries_subsoil!AX38*(Ultuna_subsoil_C_timeseries!AX38/100)*(Ultuna_BD_ratio!AX38-1)*20*100</f>
        <v>54.9619030629112</v>
      </c>
      <c r="AY38" s="0" t="n">
        <f aca="false">Ultuna_BD_timeseries_topsoil!AY38*(Ultuna_topsoil_C_timeseries!AY38/100)*20*100+Ultuna_BD_timeseries_subsoil!AY38*(Ultuna_subsoil_C_timeseries!AY38/100)*(Ultuna_BD_ratio!AY38-1)*20*100</f>
        <v>54.8973013734142</v>
      </c>
      <c r="AZ38" s="0" t="n">
        <f aca="false">Ultuna_BD_timeseries_topsoil!AZ38*(Ultuna_topsoil_C_timeseries!AZ38/100)*20*100+Ultuna_BD_timeseries_subsoil!AZ38*(Ultuna_subsoil_C_timeseries!AZ38/100)*(Ultuna_BD_ratio!AZ38-1)*20*100</f>
        <v>55.0289989684587</v>
      </c>
      <c r="BA38" s="0" t="n">
        <f aca="false">Ultuna_BD_timeseries_topsoil!BA38*(Ultuna_topsoil_C_timeseries!BA38/100)*20*100+Ultuna_BD_timeseries_subsoil!BA38*(Ultuna_subsoil_C_timeseries!BA38/100)*(Ultuna_BD_ratio!BA38-1)*20*100</f>
        <v>55.1593098624448</v>
      </c>
      <c r="BB38" s="0" t="n">
        <f aca="false">Ultuna_BD_timeseries_topsoil!BB38*(Ultuna_topsoil_C_timeseries!BB38/100)*20*100+Ultuna_BD_timeseries_subsoil!BB38*(Ultuna_subsoil_C_timeseries!BB38/100)*(Ultuna_BD_ratio!BB38-1)*20*100</f>
        <v>55.0137828274723</v>
      </c>
      <c r="BC38" s="0" t="n">
        <f aca="false">Ultuna_BD_timeseries_topsoil!BC38*(Ultuna_topsoil_C_timeseries!BC38/100)*20*100+Ultuna_BD_timeseries_subsoil!BC38*(Ultuna_subsoil_C_timeseries!BC38/100)*(Ultuna_BD_ratio!BC38-1)*20*100</f>
        <v>54.8690537316275</v>
      </c>
      <c r="BD38" s="0" t="n">
        <f aca="false">Ultuna_BD_timeseries_topsoil!BD38*(Ultuna_topsoil_C_timeseries!BD38/100)*20*100+Ultuna_BD_timeseries_subsoil!BD38*(Ultuna_subsoil_C_timeseries!BD38/100)*(Ultuna_BD_ratio!BD38-1)*20*100</f>
        <v>54.8796377925358</v>
      </c>
      <c r="BE38" s="0" t="n">
        <f aca="false">Ultuna_BD_timeseries_topsoil!BE38*(Ultuna_topsoil_C_timeseries!BE38/100)*20*100+Ultuna_BD_timeseries_subsoil!BE38*(Ultuna_subsoil_C_timeseries!BE38/100)*(Ultuna_BD_ratio!BE38-1)*20*100</f>
        <v>54.9592851257857</v>
      </c>
      <c r="BF38" s="0" t="n">
        <f aca="false">Ultuna_BD_timeseries_topsoil!BF38*(Ultuna_topsoil_C_timeseries!BF38/100)*20*100+Ultuna_BD_timeseries_subsoil!BF38*(Ultuna_subsoil_C_timeseries!BF38/100)*(Ultuna_BD_ratio!BF38-1)*20*100</f>
        <v>56.177615863906</v>
      </c>
      <c r="BG38" s="0" t="n">
        <f aca="false">Ultuna_BD_timeseries_topsoil!BG38*(Ultuna_topsoil_C_timeseries!BG38/100)*20*100+Ultuna_BD_timeseries_subsoil!BG38*(Ultuna_subsoil_C_timeseries!BG38/100)*(Ultuna_BD_ratio!BG38-1)*20*100</f>
        <v>57.3857408815679</v>
      </c>
      <c r="BH38" s="0" t="n">
        <f aca="false">Ultuna_BD_timeseries_topsoil!BH38*(Ultuna_topsoil_C_timeseries!BH38/100)*20*100+Ultuna_BD_timeseries_subsoil!BH38*(Ultuna_subsoil_C_timeseries!BH38/100)*(Ultuna_BD_ratio!BH38-1)*20*100</f>
        <v>56.4870180182792</v>
      </c>
      <c r="BI38" s="0" t="n">
        <f aca="false">Ultuna_BD_timeseries_topsoil!BI38*(Ultuna_topsoil_C_timeseries!BI38/100)*20*100+Ultuna_BD_timeseries_subsoil!BI38*(Ultuna_subsoil_C_timeseries!BI38/100)*(Ultuna_BD_ratio!BI38-1)*20*100</f>
        <v>55.5951729403494</v>
      </c>
      <c r="BJ38" s="0" t="n">
        <f aca="false">Ultuna_BD_timeseries_topsoil!BJ38*(Ultuna_topsoil_C_timeseries!BJ38/100)*20*100+Ultuna_BD_timeseries_subsoil!BJ38*(Ultuna_subsoil_C_timeseries!BJ38/100)*(Ultuna_BD_ratio!BJ38-1)*20*100</f>
        <v>55.7061444661091</v>
      </c>
      <c r="BK38" s="0" t="n">
        <f aca="false">Ultuna_BD_timeseries_topsoil!BK38*(Ultuna_topsoil_C_timeseries!BK38/100)*20*100+Ultuna_BD_timeseries_subsoil!BK38*(Ultuna_subsoil_C_timeseries!BK38/100)*(Ultuna_BD_ratio!BK38-1)*20*100</f>
        <v>55.9951875141698</v>
      </c>
    </row>
    <row r="39" customFormat="false" ht="14.4" hidden="false" customHeight="false" outlineLevel="0" collapsed="false">
      <c r="A39" s="0" t="str">
        <f aca="false">Ultuna_BD_timeseries_topsoil!A39</f>
        <v>J</v>
      </c>
      <c r="B39" s="0" t="n">
        <f aca="false">Ultuna_BD_timeseries_topsoil!B39*(Ultuna_topsoil_C_timeseries!B39/100)*20*100+Ultuna_BD_timeseries_subsoil!B39*(Ultuna_subsoil_C_timeseries!B39/100)*(Ultuna_BD_ratio!B39-1)*20*100</f>
        <v>42.048</v>
      </c>
      <c r="C39" s="0" t="n">
        <f aca="false">Ultuna_BD_timeseries_topsoil!C39*(Ultuna_topsoil_C_timeseries!C39/100)*20*100+Ultuna_BD_timeseries_subsoil!C39*(Ultuna_subsoil_C_timeseries!C39/100)*(Ultuna_BD_ratio!C39-1)*20*100</f>
        <v>43.0725731813014</v>
      </c>
      <c r="D39" s="0" t="n">
        <f aca="false">Ultuna_BD_timeseries_topsoil!D39*(Ultuna_topsoil_C_timeseries!D39/100)*20*100+Ultuna_BD_timeseries_subsoil!D39*(Ultuna_subsoil_C_timeseries!D39/100)*(Ultuna_BD_ratio!D39-1)*20*100</f>
        <v>43.2492317448093</v>
      </c>
      <c r="E39" s="0" t="n">
        <f aca="false">Ultuna_BD_timeseries_topsoil!E39*(Ultuna_topsoil_C_timeseries!E39/100)*20*100+Ultuna_BD_timeseries_subsoil!E39*(Ultuna_subsoil_C_timeseries!E39/100)*(Ultuna_BD_ratio!E39-1)*20*100</f>
        <v>43.4434380758983</v>
      </c>
      <c r="F39" s="0" t="n">
        <f aca="false">Ultuna_BD_timeseries_topsoil!F39*(Ultuna_topsoil_C_timeseries!F39/100)*20*100+Ultuna_BD_timeseries_subsoil!F39*(Ultuna_subsoil_C_timeseries!F39/100)*(Ultuna_BD_ratio!F39-1)*20*100</f>
        <v>43.6568902738449</v>
      </c>
      <c r="G39" s="0" t="n">
        <f aca="false">Ultuna_BD_timeseries_topsoil!G39*(Ultuna_topsoil_C_timeseries!G39/100)*20*100+Ultuna_BD_timeseries_subsoil!G39*(Ultuna_subsoil_C_timeseries!G39/100)*(Ultuna_BD_ratio!G39-1)*20*100</f>
        <v>43.8915714877172</v>
      </c>
      <c r="H39" s="0" t="n">
        <f aca="false">Ultuna_BD_timeseries_topsoil!H39*(Ultuna_topsoil_C_timeseries!H39/100)*20*100+Ultuna_BD_timeseries_subsoil!H39*(Ultuna_subsoil_C_timeseries!H39/100)*(Ultuna_BD_ratio!H39-1)*20*100</f>
        <v>44.1498121824039</v>
      </c>
      <c r="I39" s="0" t="n">
        <f aca="false">Ultuna_BD_timeseries_topsoil!I39*(Ultuna_topsoil_C_timeseries!I39/100)*20*100+Ultuna_BD_timeseries_subsoil!I39*(Ultuna_subsoil_C_timeseries!I39/100)*(Ultuna_BD_ratio!I39-1)*20*100</f>
        <v>44.4343694688762</v>
      </c>
      <c r="J39" s="0" t="n">
        <f aca="false">Ultuna_BD_timeseries_topsoil!J39*(Ultuna_topsoil_C_timeseries!J39/100)*20*100+Ultuna_BD_timeseries_subsoil!J39*(Ultuna_subsoil_C_timeseries!J39/100)*(Ultuna_BD_ratio!J39-1)*20*100</f>
        <v>44.7485292156937</v>
      </c>
      <c r="K39" s="0" t="n">
        <f aca="false">Ultuna_BD_timeseries_topsoil!K39*(Ultuna_topsoil_C_timeseries!K39/100)*20*100+Ultuna_BD_timeseries_subsoil!K39*(Ultuna_subsoil_C_timeseries!K39/100)*(Ultuna_BD_ratio!K39-1)*20*100</f>
        <v>45.0962389577688</v>
      </c>
      <c r="L39" s="0" t="n">
        <f aca="false">Ultuna_BD_timeseries_topsoil!L39*(Ultuna_topsoil_C_timeseries!L39/100)*20*100+Ultuna_BD_timeseries_subsoil!L39*(Ultuna_subsoil_C_timeseries!L39/100)*(Ultuna_BD_ratio!L39-1)*20*100</f>
        <v>45.4822830125488</v>
      </c>
      <c r="M39" s="0" t="n">
        <f aca="false">Ultuna_BD_timeseries_topsoil!M39*(Ultuna_topsoil_C_timeseries!M39/100)*20*100+Ultuna_BD_timeseries_subsoil!M39*(Ultuna_subsoil_C_timeseries!M39/100)*(Ultuna_BD_ratio!M39-1)*20*100</f>
        <v>45.912516315074</v>
      </c>
      <c r="N39" s="0" t="n">
        <f aca="false">Ultuna_BD_timeseries_topsoil!N39*(Ultuna_topsoil_C_timeseries!N39/100)*20*100+Ultuna_BD_timeseries_subsoil!N39*(Ultuna_subsoil_C_timeseries!N39/100)*(Ultuna_BD_ratio!N39-1)*20*100</f>
        <v>46.6336642743503</v>
      </c>
      <c r="O39" s="0" t="n">
        <f aca="false">Ultuna_BD_timeseries_topsoil!O39*(Ultuna_topsoil_C_timeseries!O39/100)*20*100+Ultuna_BD_timeseries_subsoil!O39*(Ultuna_subsoil_C_timeseries!O39/100)*(Ultuna_BD_ratio!O39-1)*20*100</f>
        <v>47.8445815814942</v>
      </c>
      <c r="P39" s="0" t="n">
        <f aca="false">Ultuna_BD_timeseries_topsoil!P39*(Ultuna_topsoil_C_timeseries!P39/100)*20*100+Ultuna_BD_timeseries_subsoil!P39*(Ultuna_subsoil_C_timeseries!P39/100)*(Ultuna_BD_ratio!P39-1)*20*100</f>
        <v>49.4565376262037</v>
      </c>
      <c r="Q39" s="0" t="n">
        <f aca="false">Ultuna_BD_timeseries_topsoil!Q39*(Ultuna_topsoil_C_timeseries!Q39/100)*20*100+Ultuna_BD_timeseries_subsoil!Q39*(Ultuna_subsoil_C_timeseries!Q39/100)*(Ultuna_BD_ratio!Q39-1)*20*100</f>
        <v>51.329490630995</v>
      </c>
      <c r="R39" s="0" t="n">
        <f aca="false">Ultuna_BD_timeseries_topsoil!R39*(Ultuna_topsoil_C_timeseries!R39/100)*20*100+Ultuna_BD_timeseries_subsoil!R39*(Ultuna_subsoil_C_timeseries!R39/100)*(Ultuna_BD_ratio!R39-1)*20*100</f>
        <v>53.2250684977663</v>
      </c>
      <c r="S39" s="0" t="n">
        <f aca="false">Ultuna_BD_timeseries_topsoil!S39*(Ultuna_topsoil_C_timeseries!S39/100)*20*100+Ultuna_BD_timeseries_subsoil!S39*(Ultuna_subsoil_C_timeseries!S39/100)*(Ultuna_BD_ratio!S39-1)*20*100</f>
        <v>54.6962441567228</v>
      </c>
      <c r="T39" s="0" t="n">
        <f aca="false">Ultuna_BD_timeseries_topsoil!T39*(Ultuna_topsoil_C_timeseries!T39/100)*20*100+Ultuna_BD_timeseries_subsoil!T39*(Ultuna_subsoil_C_timeseries!T39/100)*(Ultuna_BD_ratio!T39-1)*20*100</f>
        <v>54.7854974890426</v>
      </c>
      <c r="U39" s="0" t="n">
        <f aca="false">Ultuna_BD_timeseries_topsoil!U39*(Ultuna_topsoil_C_timeseries!U39/100)*20*100+Ultuna_BD_timeseries_subsoil!U39*(Ultuna_subsoil_C_timeseries!U39/100)*(Ultuna_BD_ratio!U39-1)*20*100</f>
        <v>52.3304076006993</v>
      </c>
      <c r="V39" s="0" t="n">
        <f aca="false">Ultuna_BD_timeseries_topsoil!V39*(Ultuna_topsoil_C_timeseries!V39/100)*20*100+Ultuna_BD_timeseries_subsoil!V39*(Ultuna_subsoil_C_timeseries!V39/100)*(Ultuna_BD_ratio!V39-1)*20*100</f>
        <v>57.0308721005814</v>
      </c>
      <c r="W39" s="0" t="n">
        <f aca="false">Ultuna_BD_timeseries_topsoil!W39*(Ultuna_topsoil_C_timeseries!W39/100)*20*100+Ultuna_BD_timeseries_subsoil!W39*(Ultuna_subsoil_C_timeseries!W39/100)*(Ultuna_BD_ratio!W39-1)*20*100</f>
        <v>56.1643074230312</v>
      </c>
      <c r="X39" s="0" t="n">
        <f aca="false">Ultuna_BD_timeseries_topsoil!X39*(Ultuna_topsoil_C_timeseries!X39/100)*20*100+Ultuna_BD_timeseries_subsoil!X39*(Ultuna_subsoil_C_timeseries!X39/100)*(Ultuna_BD_ratio!X39-1)*20*100</f>
        <v>55.2259756433426</v>
      </c>
      <c r="Y39" s="0" t="n">
        <f aca="false">Ultuna_BD_timeseries_topsoil!Y39*(Ultuna_topsoil_C_timeseries!Y39/100)*20*100+Ultuna_BD_timeseries_subsoil!Y39*(Ultuna_subsoil_C_timeseries!Y39/100)*(Ultuna_BD_ratio!Y39-1)*20*100</f>
        <v>54.2964077604412</v>
      </c>
      <c r="Z39" s="0" t="n">
        <f aca="false">Ultuna_BD_timeseries_topsoil!Z39*(Ultuna_topsoil_C_timeseries!Z39/100)*20*100+Ultuna_BD_timeseries_subsoil!Z39*(Ultuna_subsoil_C_timeseries!Z39/100)*(Ultuna_BD_ratio!Z39-1)*20*100</f>
        <v>53.9505085766992</v>
      </c>
      <c r="AA39" s="0" t="n">
        <f aca="false">Ultuna_BD_timeseries_topsoil!AA39*(Ultuna_topsoil_C_timeseries!AA39/100)*20*100+Ultuna_BD_timeseries_subsoil!AA39*(Ultuna_subsoil_C_timeseries!AA39/100)*(Ultuna_BD_ratio!AA39-1)*20*100</f>
        <v>53.6905468319839</v>
      </c>
      <c r="AB39" s="0" t="n">
        <f aca="false">Ultuna_BD_timeseries_topsoil!AB39*(Ultuna_topsoil_C_timeseries!AB39/100)*20*100+Ultuna_BD_timeseries_subsoil!AB39*(Ultuna_subsoil_C_timeseries!AB39/100)*(Ultuna_BD_ratio!AB39-1)*20*100</f>
        <v>53.5531922040691</v>
      </c>
      <c r="AC39" s="0" t="n">
        <f aca="false">Ultuna_BD_timeseries_topsoil!AC39*(Ultuna_topsoil_C_timeseries!AC39/100)*20*100+Ultuna_BD_timeseries_subsoil!AC39*(Ultuna_subsoil_C_timeseries!AC39/100)*(Ultuna_BD_ratio!AC39-1)*20*100</f>
        <v>53.6020642048909</v>
      </c>
      <c r="AD39" s="0" t="n">
        <f aca="false">Ultuna_BD_timeseries_topsoil!AD39*(Ultuna_topsoil_C_timeseries!AD39/100)*20*100+Ultuna_BD_timeseries_subsoil!AD39*(Ultuna_subsoil_C_timeseries!AD39/100)*(Ultuna_BD_ratio!AD39-1)*20*100</f>
        <v>54.1715625175173</v>
      </c>
      <c r="AE39" s="0" t="n">
        <f aca="false">Ultuna_BD_timeseries_topsoil!AE39*(Ultuna_topsoil_C_timeseries!AE39/100)*20*100+Ultuna_BD_timeseries_subsoil!AE39*(Ultuna_subsoil_C_timeseries!AE39/100)*(Ultuna_BD_ratio!AE39-1)*20*100</f>
        <v>54.7412091751043</v>
      </c>
      <c r="AF39" s="0" t="n">
        <f aca="false">Ultuna_BD_timeseries_topsoil!AF39*(Ultuna_topsoil_C_timeseries!AF39/100)*20*100+Ultuna_BD_timeseries_subsoil!AF39*(Ultuna_subsoil_C_timeseries!AF39/100)*(Ultuna_BD_ratio!AF39-1)*20*100</f>
        <v>55.3109975305079</v>
      </c>
      <c r="AG39" s="0" t="n">
        <f aca="false">Ultuna_BD_timeseries_topsoil!AG39*(Ultuna_topsoil_C_timeseries!AG39/100)*20*100+Ultuna_BD_timeseries_subsoil!AG39*(Ultuna_subsoil_C_timeseries!AG39/100)*(Ultuna_BD_ratio!AG39-1)*20*100</f>
        <v>55.8809208580009</v>
      </c>
      <c r="AH39" s="0" t="n">
        <f aca="false">Ultuna_BD_timeseries_topsoil!AH39*(Ultuna_topsoil_C_timeseries!AH39/100)*20*100+Ultuna_BD_timeseries_subsoil!AH39*(Ultuna_subsoil_C_timeseries!AH39/100)*(Ultuna_BD_ratio!AH39-1)*20*100</f>
        <v>61.3173600021939</v>
      </c>
      <c r="AI39" s="0" t="n">
        <f aca="false">Ultuna_BD_timeseries_topsoil!AI39*(Ultuna_topsoil_C_timeseries!AI39/100)*20*100+Ultuna_BD_timeseries_subsoil!AI39*(Ultuna_subsoil_C_timeseries!AI39/100)*(Ultuna_BD_ratio!AI39-1)*20*100</f>
        <v>66.7250696547226</v>
      </c>
      <c r="AJ39" s="0" t="n">
        <f aca="false">Ultuna_BD_timeseries_topsoil!AJ39*(Ultuna_topsoil_C_timeseries!AJ39/100)*20*100+Ultuna_BD_timeseries_subsoil!AJ39*(Ultuna_subsoil_C_timeseries!AJ39/100)*(Ultuna_BD_ratio!AJ39-1)*20*100</f>
        <v>65.5765593592543</v>
      </c>
      <c r="AK39" s="0" t="n">
        <f aca="false">Ultuna_BD_timeseries_topsoil!AK39*(Ultuna_topsoil_C_timeseries!AK39/100)*20*100+Ultuna_BD_timeseries_subsoil!AK39*(Ultuna_subsoil_C_timeseries!AK39/100)*(Ultuna_BD_ratio!AK39-1)*20*100</f>
        <v>64.1581273322848</v>
      </c>
      <c r="AL39" s="0" t="n">
        <f aca="false">Ultuna_BD_timeseries_topsoil!AL39*(Ultuna_topsoil_C_timeseries!AL39/100)*20*100+Ultuna_BD_timeseries_subsoil!AL39*(Ultuna_subsoil_C_timeseries!AL39/100)*(Ultuna_BD_ratio!AL39-1)*20*100</f>
        <v>57.6926051121212</v>
      </c>
      <c r="AM39" s="0" t="n">
        <f aca="false">Ultuna_BD_timeseries_topsoil!AM39*(Ultuna_topsoil_C_timeseries!AM39/100)*20*100+Ultuna_BD_timeseries_subsoil!AM39*(Ultuna_subsoil_C_timeseries!AM39/100)*(Ultuna_BD_ratio!AM39-1)*20*100</f>
        <v>51.2692823246488</v>
      </c>
      <c r="AN39" s="0" t="n">
        <f aca="false">Ultuna_BD_timeseries_topsoil!AN39*(Ultuna_topsoil_C_timeseries!AN39/100)*20*100+Ultuna_BD_timeseries_subsoil!AN39*(Ultuna_subsoil_C_timeseries!AN39/100)*(Ultuna_BD_ratio!AN39-1)*20*100</f>
        <v>53.0300796442711</v>
      </c>
      <c r="AO39" s="0" t="n">
        <f aca="false">Ultuna_BD_timeseries_topsoil!AO39*(Ultuna_topsoil_C_timeseries!AO39/100)*20*100+Ultuna_BD_timeseries_subsoil!AO39*(Ultuna_subsoil_C_timeseries!AO39/100)*(Ultuna_BD_ratio!AO39-1)*20*100</f>
        <v>55.0349482454871</v>
      </c>
      <c r="AP39" s="0" t="n">
        <f aca="false">Ultuna_BD_timeseries_topsoil!AP39*(Ultuna_topsoil_C_timeseries!AP39/100)*20*100+Ultuna_BD_timeseries_subsoil!AP39*(Ultuna_subsoil_C_timeseries!AP39/100)*(Ultuna_BD_ratio!AP39-1)*20*100</f>
        <v>57.2914097131465</v>
      </c>
      <c r="AQ39" s="0" t="n">
        <f aca="false">Ultuna_BD_timeseries_topsoil!AQ39*(Ultuna_topsoil_C_timeseries!AQ39/100)*20*100+Ultuna_BD_timeseries_subsoil!AQ39*(Ultuna_subsoil_C_timeseries!AQ39/100)*(Ultuna_BD_ratio!AQ39-1)*20*100</f>
        <v>59.5377975489809</v>
      </c>
      <c r="AR39" s="0" t="n">
        <f aca="false">Ultuna_BD_timeseries_topsoil!AR39*(Ultuna_topsoil_C_timeseries!AR39/100)*20*100+Ultuna_BD_timeseries_subsoil!AR39*(Ultuna_subsoil_C_timeseries!AR39/100)*(Ultuna_BD_ratio!AR39-1)*20*100</f>
        <v>59.732100279781</v>
      </c>
      <c r="AS39" s="0" t="n">
        <f aca="false">Ultuna_BD_timeseries_topsoil!AS39*(Ultuna_topsoil_C_timeseries!AS39/100)*20*100+Ultuna_BD_timeseries_subsoil!AS39*(Ultuna_subsoil_C_timeseries!AS39/100)*(Ultuna_BD_ratio!AS39-1)*20*100</f>
        <v>59.9287899505626</v>
      </c>
      <c r="AT39" s="0" t="n">
        <f aca="false">Ultuna_BD_timeseries_topsoil!AT39*(Ultuna_topsoil_C_timeseries!AT39/100)*20*100+Ultuna_BD_timeseries_subsoil!AT39*(Ultuna_subsoil_C_timeseries!AT39/100)*(Ultuna_BD_ratio!AT39-1)*20*100</f>
        <v>60.5083951609968</v>
      </c>
      <c r="AU39" s="0" t="n">
        <f aca="false">Ultuna_BD_timeseries_topsoil!AU39*(Ultuna_topsoil_C_timeseries!AU39/100)*20*100+Ultuna_BD_timeseries_subsoil!AU39*(Ultuna_subsoil_C_timeseries!AU39/100)*(Ultuna_BD_ratio!AU39-1)*20*100</f>
        <v>61.0880322400539</v>
      </c>
      <c r="AV39" s="0" t="n">
        <f aca="false">Ultuna_BD_timeseries_topsoil!AV39*(Ultuna_topsoil_C_timeseries!AV39/100)*20*100+Ultuna_BD_timeseries_subsoil!AV39*(Ultuna_subsoil_C_timeseries!AV39/100)*(Ultuna_BD_ratio!AV39-1)*20*100</f>
        <v>60.9370748472047</v>
      </c>
      <c r="AW39" s="0" t="n">
        <f aca="false">Ultuna_BD_timeseries_topsoil!AW39*(Ultuna_topsoil_C_timeseries!AW39/100)*20*100+Ultuna_BD_timeseries_subsoil!AW39*(Ultuna_subsoil_C_timeseries!AW39/100)*(Ultuna_BD_ratio!AW39-1)*20*100</f>
        <v>60.5004752077738</v>
      </c>
      <c r="AX39" s="0" t="n">
        <f aca="false">Ultuna_BD_timeseries_topsoil!AX39*(Ultuna_topsoil_C_timeseries!AX39/100)*20*100+Ultuna_BD_timeseries_subsoil!AX39*(Ultuna_subsoil_C_timeseries!AX39/100)*(Ultuna_BD_ratio!AX39-1)*20*100</f>
        <v>60.1170562393546</v>
      </c>
      <c r="AY39" s="0" t="n">
        <f aca="false">Ultuna_BD_timeseries_topsoil!AY39*(Ultuna_topsoil_C_timeseries!AY39/100)*20*100+Ultuna_BD_timeseries_subsoil!AY39*(Ultuna_subsoil_C_timeseries!AY39/100)*(Ultuna_BD_ratio!AY39-1)*20*100</f>
        <v>59.9346247267944</v>
      </c>
      <c r="AZ39" s="0" t="n">
        <f aca="false">Ultuna_BD_timeseries_topsoil!AZ39*(Ultuna_topsoil_C_timeseries!AZ39/100)*20*100+Ultuna_BD_timeseries_subsoil!AZ39*(Ultuna_subsoil_C_timeseries!AZ39/100)*(Ultuna_BD_ratio!AZ39-1)*20*100</f>
        <v>59.9117473627438</v>
      </c>
      <c r="BA39" s="0" t="n">
        <f aca="false">Ultuna_BD_timeseries_topsoil!BA39*(Ultuna_topsoil_C_timeseries!BA39/100)*20*100+Ultuna_BD_timeseries_subsoil!BA39*(Ultuna_subsoil_C_timeseries!BA39/100)*(Ultuna_BD_ratio!BA39-1)*20*100</f>
        <v>59.9489371039205</v>
      </c>
      <c r="BB39" s="0" t="n">
        <f aca="false">Ultuna_BD_timeseries_topsoil!BB39*(Ultuna_topsoil_C_timeseries!BB39/100)*20*100+Ultuna_BD_timeseries_subsoil!BB39*(Ultuna_subsoil_C_timeseries!BB39/100)*(Ultuna_BD_ratio!BB39-1)*20*100</f>
        <v>62.4113392451045</v>
      </c>
      <c r="BC39" s="0" t="n">
        <f aca="false">Ultuna_BD_timeseries_topsoil!BC39*(Ultuna_topsoil_C_timeseries!BC39/100)*20*100+Ultuna_BD_timeseries_subsoil!BC39*(Ultuna_subsoil_C_timeseries!BC39/100)*(Ultuna_BD_ratio!BC39-1)*20*100</f>
        <v>64.8619316787741</v>
      </c>
      <c r="BD39" s="0" t="n">
        <f aca="false">Ultuna_BD_timeseries_topsoil!BD39*(Ultuna_topsoil_C_timeseries!BD39/100)*20*100+Ultuna_BD_timeseries_subsoil!BD39*(Ultuna_subsoil_C_timeseries!BD39/100)*(Ultuna_BD_ratio!BD39-1)*20*100</f>
        <v>63.7844289096059</v>
      </c>
      <c r="BE39" s="0" t="n">
        <f aca="false">Ultuna_BD_timeseries_topsoil!BE39*(Ultuna_topsoil_C_timeseries!BE39/100)*20*100+Ultuna_BD_timeseries_subsoil!BE39*(Ultuna_subsoil_C_timeseries!BE39/100)*(Ultuna_BD_ratio!BE39-1)*20*100</f>
        <v>62.7173993830584</v>
      </c>
      <c r="BF39" s="0" t="n">
        <f aca="false">Ultuna_BD_timeseries_topsoil!BF39*(Ultuna_topsoil_C_timeseries!BF39/100)*20*100+Ultuna_BD_timeseries_subsoil!BF39*(Ultuna_subsoil_C_timeseries!BF39/100)*(Ultuna_BD_ratio!BF39-1)*20*100</f>
        <v>62.6992533283558</v>
      </c>
      <c r="BG39" s="0" t="n">
        <f aca="false">Ultuna_BD_timeseries_topsoil!BG39*(Ultuna_topsoil_C_timeseries!BG39/100)*20*100+Ultuna_BD_timeseries_subsoil!BG39*(Ultuna_subsoil_C_timeseries!BG39/100)*(Ultuna_BD_ratio!BG39-1)*20*100</f>
        <v>62.6849342591264</v>
      </c>
      <c r="BH39" s="0" t="n">
        <f aca="false">Ultuna_BD_timeseries_topsoil!BH39*(Ultuna_topsoil_C_timeseries!BH39/100)*20*100+Ultuna_BD_timeseries_subsoil!BH39*(Ultuna_subsoil_C_timeseries!BH39/100)*(Ultuna_BD_ratio!BH39-1)*20*100</f>
        <v>62.6744328095483</v>
      </c>
      <c r="BI39" s="0" t="n">
        <f aca="false">Ultuna_BD_timeseries_topsoil!BI39*(Ultuna_topsoil_C_timeseries!BI39/100)*20*100+Ultuna_BD_timeseries_subsoil!BI39*(Ultuna_subsoil_C_timeseries!BI39/100)*(Ultuna_BD_ratio!BI39-1)*20*100</f>
        <v>62.667739493086</v>
      </c>
      <c r="BJ39" s="0" t="n">
        <f aca="false">Ultuna_BD_timeseries_topsoil!BJ39*(Ultuna_topsoil_C_timeseries!BJ39/100)*20*100+Ultuna_BD_timeseries_subsoil!BJ39*(Ultuna_subsoil_C_timeseries!BJ39/100)*(Ultuna_BD_ratio!BJ39-1)*20*100</f>
        <v>63.6486808897804</v>
      </c>
      <c r="BK39" s="0" t="n">
        <f aca="false">Ultuna_BD_timeseries_topsoil!BK39*(Ultuna_topsoil_C_timeseries!BK39/100)*20*100+Ultuna_BD_timeseries_subsoil!BK39*(Ultuna_subsoil_C_timeseries!BK39/100)*(Ultuna_BD_ratio!BK39-1)*20*100</f>
        <v>66.4405715569858</v>
      </c>
    </row>
    <row r="40" customFormat="false" ht="14.4" hidden="false" customHeight="false" outlineLevel="0" collapsed="false">
      <c r="A40" s="0" t="str">
        <f aca="false">Ultuna_BD_timeseries_topsoil!A40</f>
        <v>J</v>
      </c>
      <c r="B40" s="0" t="n">
        <f aca="false">Ultuna_BD_timeseries_topsoil!B40*(Ultuna_topsoil_C_timeseries!B40/100)*20*100+Ultuna_BD_timeseries_subsoil!B40*(Ultuna_subsoil_C_timeseries!B40/100)*(Ultuna_BD_ratio!B40-1)*20*100</f>
        <v>41.472</v>
      </c>
      <c r="C40" s="0" t="n">
        <f aca="false">Ultuna_BD_timeseries_topsoil!C40*(Ultuna_topsoil_C_timeseries!C40/100)*20*100+Ultuna_BD_timeseries_subsoil!C40*(Ultuna_subsoil_C_timeseries!C40/100)*(Ultuna_BD_ratio!C40-1)*20*100</f>
        <v>43.0831468167021</v>
      </c>
      <c r="D40" s="0" t="n">
        <f aca="false">Ultuna_BD_timeseries_topsoil!D40*(Ultuna_topsoil_C_timeseries!D40/100)*20*100+Ultuna_BD_timeseries_subsoil!D40*(Ultuna_subsoil_C_timeseries!D40/100)*(Ultuna_BD_ratio!D40-1)*20*100</f>
        <v>43.267422182534</v>
      </c>
      <c r="E40" s="0" t="n">
        <f aca="false">Ultuna_BD_timeseries_topsoil!E40*(Ultuna_topsoil_C_timeseries!E40/100)*20*100+Ultuna_BD_timeseries_subsoil!E40*(Ultuna_subsoil_C_timeseries!E40/100)*(Ultuna_BD_ratio!E40-1)*20*100</f>
        <v>43.4662232830118</v>
      </c>
      <c r="F40" s="0" t="n">
        <f aca="false">Ultuna_BD_timeseries_topsoil!F40*(Ultuna_topsoil_C_timeseries!F40/100)*20*100+Ultuna_BD_timeseries_subsoil!F40*(Ultuna_subsoil_C_timeseries!F40/100)*(Ultuna_BD_ratio!F40-1)*20*100</f>
        <v>43.6811615266158</v>
      </c>
      <c r="G40" s="0" t="n">
        <f aca="false">Ultuna_BD_timeseries_topsoil!G40*(Ultuna_topsoil_C_timeseries!G40/100)*20*100+Ultuna_BD_timeseries_subsoil!G40*(Ultuna_subsoil_C_timeseries!G40/100)*(Ultuna_BD_ratio!G40-1)*20*100</f>
        <v>43.9141051485627</v>
      </c>
      <c r="H40" s="0" t="n">
        <f aca="false">Ultuna_BD_timeseries_topsoil!H40*(Ultuna_topsoil_C_timeseries!H40/100)*20*100+Ultuna_BD_timeseries_subsoil!H40*(Ultuna_subsoil_C_timeseries!H40/100)*(Ultuna_BD_ratio!H40-1)*20*100</f>
        <v>44.1672324020449</v>
      </c>
      <c r="I40" s="0" t="n">
        <f aca="false">Ultuna_BD_timeseries_topsoil!I40*(Ultuna_topsoil_C_timeseries!I40/100)*20*100+Ultuna_BD_timeseries_subsoil!I40*(Ultuna_subsoil_C_timeseries!I40/100)*(Ultuna_BD_ratio!I40-1)*20*100</f>
        <v>44.4430985391649</v>
      </c>
      <c r="J40" s="0" t="n">
        <f aca="false">Ultuna_BD_timeseries_topsoil!J40*(Ultuna_topsoil_C_timeseries!J40/100)*20*100+Ultuna_BD_timeseries_subsoil!J40*(Ultuna_subsoil_C_timeseries!J40/100)*(Ultuna_BD_ratio!J40-1)*20*100</f>
        <v>44.7447209406609</v>
      </c>
      <c r="K40" s="0" t="n">
        <f aca="false">Ultuna_BD_timeseries_topsoil!K40*(Ultuna_topsoil_C_timeseries!K40/100)*20*100+Ultuna_BD_timeseries_subsoil!K40*(Ultuna_subsoil_C_timeseries!K40/100)*(Ultuna_BD_ratio!K40-1)*20*100</f>
        <v>45.0756884028168</v>
      </c>
      <c r="L40" s="0" t="n">
        <f aca="false">Ultuna_BD_timeseries_topsoil!L40*(Ultuna_topsoil_C_timeseries!L40/100)*20*100+Ultuna_BD_timeseries_subsoil!L40*(Ultuna_subsoil_C_timeseries!L40/100)*(Ultuna_BD_ratio!L40-1)*20*100</f>
        <v>45.4403029761313</v>
      </c>
      <c r="M40" s="0" t="n">
        <f aca="false">Ultuna_BD_timeseries_topsoil!M40*(Ultuna_topsoil_C_timeseries!M40/100)*20*100+Ultuna_BD_timeseries_subsoil!M40*(Ultuna_subsoil_C_timeseries!M40/100)*(Ultuna_BD_ratio!M40-1)*20*100</f>
        <v>45.8437662582826</v>
      </c>
      <c r="N40" s="0" t="n">
        <f aca="false">Ultuna_BD_timeseries_topsoil!N40*(Ultuna_topsoil_C_timeseries!N40/100)*20*100+Ultuna_BD_timeseries_subsoil!N40*(Ultuna_subsoil_C_timeseries!N40/100)*(Ultuna_BD_ratio!N40-1)*20*100</f>
        <v>46.5361089161511</v>
      </c>
      <c r="O40" s="0" t="n">
        <f aca="false">Ultuna_BD_timeseries_topsoil!O40*(Ultuna_topsoil_C_timeseries!O40/100)*20*100+Ultuna_BD_timeseries_subsoil!O40*(Ultuna_subsoil_C_timeseries!O40/100)*(Ultuna_BD_ratio!O40-1)*20*100</f>
        <v>47.4609607702808</v>
      </c>
      <c r="P40" s="0" t="n">
        <f aca="false">Ultuna_BD_timeseries_topsoil!P40*(Ultuna_topsoil_C_timeseries!P40/100)*20*100+Ultuna_BD_timeseries_subsoil!P40*(Ultuna_subsoil_C_timeseries!P40/100)*(Ultuna_BD_ratio!P40-1)*20*100</f>
        <v>48.4628682290839</v>
      </c>
      <c r="Q40" s="0" t="n">
        <f aca="false">Ultuna_BD_timeseries_topsoil!Q40*(Ultuna_topsoil_C_timeseries!Q40/100)*20*100+Ultuna_BD_timeseries_subsoil!Q40*(Ultuna_subsoil_C_timeseries!Q40/100)*(Ultuna_BD_ratio!Q40-1)*20*100</f>
        <v>49.4981269190688</v>
      </c>
      <c r="R40" s="0" t="n">
        <f aca="false">Ultuna_BD_timeseries_topsoil!R40*(Ultuna_topsoil_C_timeseries!R40/100)*20*100+Ultuna_BD_timeseries_subsoil!R40*(Ultuna_subsoil_C_timeseries!R40/100)*(Ultuna_BD_ratio!R40-1)*20*100</f>
        <v>50.5496620990733</v>
      </c>
      <c r="S40" s="0" t="n">
        <f aca="false">Ultuna_BD_timeseries_topsoil!S40*(Ultuna_topsoil_C_timeseries!S40/100)*20*100+Ultuna_BD_timeseries_subsoil!S40*(Ultuna_subsoil_C_timeseries!S40/100)*(Ultuna_BD_ratio!S40-1)*20*100</f>
        <v>51.6094263464695</v>
      </c>
      <c r="T40" s="0" t="n">
        <f aca="false">Ultuna_BD_timeseries_topsoil!T40*(Ultuna_topsoil_C_timeseries!T40/100)*20*100+Ultuna_BD_timeseries_subsoil!T40*(Ultuna_subsoil_C_timeseries!T40/100)*(Ultuna_BD_ratio!T40-1)*20*100</f>
        <v>52.6731291910885</v>
      </c>
      <c r="U40" s="0" t="n">
        <f aca="false">Ultuna_BD_timeseries_topsoil!U40*(Ultuna_topsoil_C_timeseries!U40/100)*20*100+Ultuna_BD_timeseries_subsoil!U40*(Ultuna_subsoil_C_timeseries!U40/100)*(Ultuna_BD_ratio!U40-1)*20*100</f>
        <v>53.7536301360795</v>
      </c>
      <c r="V40" s="0" t="n">
        <f aca="false">Ultuna_BD_timeseries_topsoil!V40*(Ultuna_topsoil_C_timeseries!V40/100)*20*100+Ultuna_BD_timeseries_subsoil!V40*(Ultuna_subsoil_C_timeseries!V40/100)*(Ultuna_BD_ratio!V40-1)*20*100</f>
        <v>56.790835582075</v>
      </c>
      <c r="W40" s="0" t="n">
        <f aca="false">Ultuna_BD_timeseries_topsoil!W40*(Ultuna_topsoil_C_timeseries!W40/100)*20*100+Ultuna_BD_timeseries_subsoil!W40*(Ultuna_subsoil_C_timeseries!W40/100)*(Ultuna_BD_ratio!W40-1)*20*100</f>
        <v>53.9674498036427</v>
      </c>
      <c r="X40" s="0" t="n">
        <f aca="false">Ultuna_BD_timeseries_topsoil!X40*(Ultuna_topsoil_C_timeseries!X40/100)*20*100+Ultuna_BD_timeseries_subsoil!X40*(Ultuna_subsoil_C_timeseries!X40/100)*(Ultuna_BD_ratio!X40-1)*20*100</f>
        <v>54.7638834406597</v>
      </c>
      <c r="Y40" s="0" t="n">
        <f aca="false">Ultuna_BD_timeseries_topsoil!Y40*(Ultuna_topsoil_C_timeseries!Y40/100)*20*100+Ultuna_BD_timeseries_subsoil!Y40*(Ultuna_subsoil_C_timeseries!Y40/100)*(Ultuna_BD_ratio!Y40-1)*20*100</f>
        <v>55.5574054592947</v>
      </c>
      <c r="Z40" s="0" t="n">
        <f aca="false">Ultuna_BD_timeseries_topsoil!Z40*(Ultuna_topsoil_C_timeseries!Z40/100)*20*100+Ultuna_BD_timeseries_subsoil!Z40*(Ultuna_subsoil_C_timeseries!Z40/100)*(Ultuna_BD_ratio!Z40-1)*20*100</f>
        <v>55.2213652573697</v>
      </c>
      <c r="AA40" s="0" t="n">
        <f aca="false">Ultuna_BD_timeseries_topsoil!AA40*(Ultuna_topsoil_C_timeseries!AA40/100)*20*100+Ultuna_BD_timeseries_subsoil!AA40*(Ultuna_subsoil_C_timeseries!AA40/100)*(Ultuna_BD_ratio!AA40-1)*20*100</f>
        <v>54.5302802492122</v>
      </c>
      <c r="AB40" s="0" t="n">
        <f aca="false">Ultuna_BD_timeseries_topsoil!AB40*(Ultuna_topsoil_C_timeseries!AB40/100)*20*100+Ultuna_BD_timeseries_subsoil!AB40*(Ultuna_subsoil_C_timeseries!AB40/100)*(Ultuna_BD_ratio!AB40-1)*20*100</f>
        <v>53.8968936433629</v>
      </c>
      <c r="AC40" s="0" t="n">
        <f aca="false">Ultuna_BD_timeseries_topsoil!AC40*(Ultuna_topsoil_C_timeseries!AC40/100)*20*100+Ultuna_BD_timeseries_subsoil!AC40*(Ultuna_subsoil_C_timeseries!AC40/100)*(Ultuna_BD_ratio!AC40-1)*20*100</f>
        <v>53.5123567298368</v>
      </c>
      <c r="AD40" s="0" t="n">
        <f aca="false">Ultuna_BD_timeseries_topsoil!AD40*(Ultuna_topsoil_C_timeseries!AD40/100)*20*100+Ultuna_BD_timeseries_subsoil!AD40*(Ultuna_subsoil_C_timeseries!AD40/100)*(Ultuna_BD_ratio!AD40-1)*20*100</f>
        <v>53.3079622751248</v>
      </c>
      <c r="AE40" s="0" t="n">
        <f aca="false">Ultuna_BD_timeseries_topsoil!AE40*(Ultuna_topsoil_C_timeseries!AE40/100)*20*100+Ultuna_BD_timeseries_subsoil!AE40*(Ultuna_subsoil_C_timeseries!AE40/100)*(Ultuna_BD_ratio!AE40-1)*20*100</f>
        <v>53.1837431296823</v>
      </c>
      <c r="AF40" s="0" t="n">
        <f aca="false">Ultuna_BD_timeseries_topsoil!AF40*(Ultuna_topsoil_C_timeseries!AF40/100)*20*100+Ultuna_BD_timeseries_subsoil!AF40*(Ultuna_subsoil_C_timeseries!AF40/100)*(Ultuna_BD_ratio!AF40-1)*20*100</f>
        <v>53.9527474624588</v>
      </c>
      <c r="AG40" s="0" t="n">
        <f aca="false">Ultuna_BD_timeseries_topsoil!AG40*(Ultuna_topsoil_C_timeseries!AG40/100)*20*100+Ultuna_BD_timeseries_subsoil!AG40*(Ultuna_subsoil_C_timeseries!AG40/100)*(Ultuna_BD_ratio!AG40-1)*20*100</f>
        <v>55.0264184000235</v>
      </c>
      <c r="AH40" s="0" t="n">
        <f aca="false">Ultuna_BD_timeseries_topsoil!AH40*(Ultuna_topsoil_C_timeseries!AH40/100)*20*100+Ultuna_BD_timeseries_subsoil!AH40*(Ultuna_subsoil_C_timeseries!AH40/100)*(Ultuna_BD_ratio!AH40-1)*20*100</f>
        <v>58.9169804561285</v>
      </c>
      <c r="AI40" s="0" t="n">
        <f aca="false">Ultuna_BD_timeseries_topsoil!AI40*(Ultuna_topsoil_C_timeseries!AI40/100)*20*100+Ultuna_BD_timeseries_subsoil!AI40*(Ultuna_subsoil_C_timeseries!AI40/100)*(Ultuna_BD_ratio!AI40-1)*20*100</f>
        <v>62.7919469144104</v>
      </c>
      <c r="AJ40" s="0" t="n">
        <f aca="false">Ultuna_BD_timeseries_topsoil!AJ40*(Ultuna_topsoil_C_timeseries!AJ40/100)*20*100+Ultuna_BD_timeseries_subsoil!AJ40*(Ultuna_subsoil_C_timeseries!AJ40/100)*(Ultuna_BD_ratio!AJ40-1)*20*100</f>
        <v>62.6266687639949</v>
      </c>
      <c r="AK40" s="0" t="n">
        <f aca="false">Ultuna_BD_timeseries_topsoil!AK40*(Ultuna_topsoil_C_timeseries!AK40/100)*20*100+Ultuna_BD_timeseries_subsoil!AK40*(Ultuna_subsoil_C_timeseries!AK40/100)*(Ultuna_BD_ratio!AK40-1)*20*100</f>
        <v>62.4323798537649</v>
      </c>
      <c r="AL40" s="0" t="n">
        <f aca="false">Ultuna_BD_timeseries_topsoil!AL40*(Ultuna_topsoil_C_timeseries!AL40/100)*20*100+Ultuna_BD_timeseries_subsoil!AL40*(Ultuna_subsoil_C_timeseries!AL40/100)*(Ultuna_BD_ratio!AL40-1)*20*100</f>
        <v>57.292103308697</v>
      </c>
      <c r="AM40" s="0" t="n">
        <f aca="false">Ultuna_BD_timeseries_topsoil!AM40*(Ultuna_topsoil_C_timeseries!AM40/100)*20*100+Ultuna_BD_timeseries_subsoil!AM40*(Ultuna_subsoil_C_timeseries!AM40/100)*(Ultuna_BD_ratio!AM40-1)*20*100</f>
        <v>52.1730523772319</v>
      </c>
      <c r="AN40" s="0" t="n">
        <f aca="false">Ultuna_BD_timeseries_topsoil!AN40*(Ultuna_topsoil_C_timeseries!AN40/100)*20*100+Ultuna_BD_timeseries_subsoil!AN40*(Ultuna_subsoil_C_timeseries!AN40/100)*(Ultuna_BD_ratio!AN40-1)*20*100</f>
        <v>54.2871155571192</v>
      </c>
      <c r="AO40" s="0" t="n">
        <f aca="false">Ultuna_BD_timeseries_topsoil!AO40*(Ultuna_topsoil_C_timeseries!AO40/100)*20*100+Ultuna_BD_timeseries_subsoil!AO40*(Ultuna_subsoil_C_timeseries!AO40/100)*(Ultuna_BD_ratio!AO40-1)*20*100</f>
        <v>56.3927061833403</v>
      </c>
      <c r="AP40" s="0" t="n">
        <f aca="false">Ultuna_BD_timeseries_topsoil!AP40*(Ultuna_topsoil_C_timeseries!AP40/100)*20*100+Ultuna_BD_timeseries_subsoil!AP40*(Ultuna_subsoil_C_timeseries!AP40/100)*(Ultuna_BD_ratio!AP40-1)*20*100</f>
        <v>58.1322529892384</v>
      </c>
      <c r="AQ40" s="0" t="n">
        <f aca="false">Ultuna_BD_timeseries_topsoil!AQ40*(Ultuna_topsoil_C_timeseries!AQ40/100)*20*100+Ultuna_BD_timeseries_subsoil!AQ40*(Ultuna_subsoil_C_timeseries!AQ40/100)*(Ultuna_BD_ratio!AQ40-1)*20*100</f>
        <v>59.5166221306978</v>
      </c>
      <c r="AR40" s="0" t="n">
        <f aca="false">Ultuna_BD_timeseries_topsoil!AR40*(Ultuna_topsoil_C_timeseries!AR40/100)*20*100+Ultuna_BD_timeseries_subsoil!AR40*(Ultuna_subsoil_C_timeseries!AR40/100)*(Ultuna_BD_ratio!AR40-1)*20*100</f>
        <v>59.2645766639319</v>
      </c>
      <c r="AS40" s="0" t="n">
        <f aca="false">Ultuna_BD_timeseries_topsoil!AS40*(Ultuna_topsoil_C_timeseries!AS40/100)*20*100+Ultuna_BD_timeseries_subsoil!AS40*(Ultuna_subsoil_C_timeseries!AS40/100)*(Ultuna_BD_ratio!AS40-1)*20*100</f>
        <v>58.9143809238676</v>
      </c>
      <c r="AT40" s="0" t="n">
        <f aca="false">Ultuna_BD_timeseries_topsoil!AT40*(Ultuna_topsoil_C_timeseries!AT40/100)*20*100+Ultuna_BD_timeseries_subsoil!AT40*(Ultuna_subsoil_C_timeseries!AT40/100)*(Ultuna_BD_ratio!AT40-1)*20*100</f>
        <v>58.3515582710167</v>
      </c>
      <c r="AU40" s="0" t="n">
        <f aca="false">Ultuna_BD_timeseries_topsoil!AU40*(Ultuna_topsoil_C_timeseries!AU40/100)*20*100+Ultuna_BD_timeseries_subsoil!AU40*(Ultuna_subsoil_C_timeseries!AU40/100)*(Ultuna_BD_ratio!AU40-1)*20*100</f>
        <v>57.791233552796</v>
      </c>
      <c r="AV40" s="0" t="n">
        <f aca="false">Ultuna_BD_timeseries_topsoil!AV40*(Ultuna_topsoil_C_timeseries!AV40/100)*20*100+Ultuna_BD_timeseries_subsoil!AV40*(Ultuna_subsoil_C_timeseries!AV40/100)*(Ultuna_BD_ratio!AV40-1)*20*100</f>
        <v>58.0123018018644</v>
      </c>
      <c r="AW40" s="0" t="n">
        <f aca="false">Ultuna_BD_timeseries_topsoil!AW40*(Ultuna_topsoil_C_timeseries!AW40/100)*20*100+Ultuna_BD_timeseries_subsoil!AW40*(Ultuna_subsoil_C_timeseries!AW40/100)*(Ultuna_BD_ratio!AW40-1)*20*100</f>
        <v>58.6966831546915</v>
      </c>
      <c r="AX40" s="0" t="n">
        <f aca="false">Ultuna_BD_timeseries_topsoil!AX40*(Ultuna_topsoil_C_timeseries!AX40/100)*20*100+Ultuna_BD_timeseries_subsoil!AX40*(Ultuna_subsoil_C_timeseries!AX40/100)*(Ultuna_BD_ratio!AX40-1)*20*100</f>
        <v>59.3590701521202</v>
      </c>
      <c r="AY40" s="0" t="n">
        <f aca="false">Ultuna_BD_timeseries_topsoil!AY40*(Ultuna_topsoil_C_timeseries!AY40/100)*20*100+Ultuna_BD_timeseries_subsoil!AY40*(Ultuna_subsoil_C_timeseries!AY40/100)*(Ultuna_BD_ratio!AY40-1)*20*100</f>
        <v>59.5951367657319</v>
      </c>
      <c r="AZ40" s="0" t="n">
        <f aca="false">Ultuna_BD_timeseries_topsoil!AZ40*(Ultuna_topsoil_C_timeseries!AZ40/100)*20*100+Ultuna_BD_timeseries_subsoil!AZ40*(Ultuna_subsoil_C_timeseries!AZ40/100)*(Ultuna_BD_ratio!AZ40-1)*20*100</f>
        <v>59.3904552531736</v>
      </c>
      <c r="BA40" s="0" t="n">
        <f aca="false">Ultuna_BD_timeseries_topsoil!BA40*(Ultuna_topsoil_C_timeseries!BA40/100)*20*100+Ultuna_BD_timeseries_subsoil!BA40*(Ultuna_subsoil_C_timeseries!BA40/100)*(Ultuna_BD_ratio!BA40-1)*20*100</f>
        <v>59.1867601043094</v>
      </c>
      <c r="BB40" s="0" t="n">
        <f aca="false">Ultuna_BD_timeseries_topsoil!BB40*(Ultuna_topsoil_C_timeseries!BB40/100)*20*100+Ultuna_BD_timeseries_subsoil!BB40*(Ultuna_subsoil_C_timeseries!BB40/100)*(Ultuna_BD_ratio!BB40-1)*20*100</f>
        <v>60.9555608714015</v>
      </c>
      <c r="BC40" s="0" t="n">
        <f aca="false">Ultuna_BD_timeseries_topsoil!BC40*(Ultuna_topsoil_C_timeseries!BC40/100)*20*100+Ultuna_BD_timeseries_subsoil!BC40*(Ultuna_subsoil_C_timeseries!BC40/100)*(Ultuna_BD_ratio!BC40-1)*20*100</f>
        <v>62.7169815218202</v>
      </c>
      <c r="BD40" s="0" t="n">
        <f aca="false">Ultuna_BD_timeseries_topsoil!BD40*(Ultuna_topsoil_C_timeseries!BD40/100)*20*100+Ultuna_BD_timeseries_subsoil!BD40*(Ultuna_subsoil_C_timeseries!BD40/100)*(Ultuna_BD_ratio!BD40-1)*20*100</f>
        <v>59.9635054100407</v>
      </c>
      <c r="BE40" s="0" t="n">
        <f aca="false">Ultuna_BD_timeseries_topsoil!BE40*(Ultuna_topsoil_C_timeseries!BE40/100)*20*100+Ultuna_BD_timeseries_subsoil!BE40*(Ultuna_subsoil_C_timeseries!BE40/100)*(Ultuna_BD_ratio!BE40-1)*20*100</f>
        <v>57.2218281352211</v>
      </c>
      <c r="BF40" s="0" t="n">
        <f aca="false">Ultuna_BD_timeseries_topsoil!BF40*(Ultuna_topsoil_C_timeseries!BF40/100)*20*100+Ultuna_BD_timeseries_subsoil!BF40*(Ultuna_subsoil_C_timeseries!BF40/100)*(Ultuna_BD_ratio!BF40-1)*20*100</f>
        <v>57.7070763159791</v>
      </c>
      <c r="BG40" s="0" t="n">
        <f aca="false">Ultuna_BD_timeseries_topsoil!BG40*(Ultuna_topsoil_C_timeseries!BG40/100)*20*100+Ultuna_BD_timeseries_subsoil!BG40*(Ultuna_subsoil_C_timeseries!BG40/100)*(Ultuna_BD_ratio!BG40-1)*20*100</f>
        <v>58.1903683706327</v>
      </c>
      <c r="BH40" s="0" t="n">
        <f aca="false">Ultuna_BD_timeseries_topsoil!BH40*(Ultuna_topsoil_C_timeseries!BH40/100)*20*100+Ultuna_BD_timeseries_subsoil!BH40*(Ultuna_subsoil_C_timeseries!BH40/100)*(Ultuna_BD_ratio!BH40-1)*20*100</f>
        <v>58.5866324204487</v>
      </c>
      <c r="BI40" s="0" t="n">
        <f aca="false">Ultuna_BD_timeseries_topsoil!BI40*(Ultuna_topsoil_C_timeseries!BI40/100)*20*100+Ultuna_BD_timeseries_subsoil!BI40*(Ultuna_subsoil_C_timeseries!BI40/100)*(Ultuna_BD_ratio!BI40-1)*20*100</f>
        <v>58.8955034194852</v>
      </c>
      <c r="BJ40" s="0" t="n">
        <f aca="false">Ultuna_BD_timeseries_topsoil!BJ40*(Ultuna_topsoil_C_timeseries!BJ40/100)*20*100+Ultuna_BD_timeseries_subsoil!BJ40*(Ultuna_subsoil_C_timeseries!BJ40/100)*(Ultuna_BD_ratio!BJ40-1)*20*100</f>
        <v>58.9236214522796</v>
      </c>
      <c r="BK40" s="0" t="n">
        <f aca="false">Ultuna_BD_timeseries_topsoil!BK40*(Ultuna_topsoil_C_timeseries!BK40/100)*20*100+Ultuna_BD_timeseries_subsoil!BK40*(Ultuna_subsoil_C_timeseries!BK40/100)*(Ultuna_BD_ratio!BK40-1)*20*100</f>
        <v>58.907908052239</v>
      </c>
    </row>
    <row r="41" customFormat="false" ht="14.4" hidden="false" customHeight="false" outlineLevel="0" collapsed="false">
      <c r="A41" s="0" t="str">
        <f aca="false">Ultuna_BD_timeseries_topsoil!A41</f>
        <v>J</v>
      </c>
      <c r="B41" s="0" t="n">
        <f aca="false">Ultuna_BD_timeseries_topsoil!B41*(Ultuna_topsoil_C_timeseries!B41/100)*20*100+Ultuna_BD_timeseries_subsoil!B41*(Ultuna_subsoil_C_timeseries!B41/100)*(Ultuna_BD_ratio!B41-1)*20*100</f>
        <v>40.896</v>
      </c>
      <c r="C41" s="0" t="n">
        <f aca="false">Ultuna_BD_timeseries_topsoil!C41*(Ultuna_topsoil_C_timeseries!C41/100)*20*100+Ultuna_BD_timeseries_subsoil!C41*(Ultuna_subsoil_C_timeseries!C41/100)*(Ultuna_BD_ratio!C41-1)*20*100</f>
        <v>43.074209891181</v>
      </c>
      <c r="D41" s="0" t="n">
        <f aca="false">Ultuna_BD_timeseries_topsoil!D41*(Ultuna_topsoil_C_timeseries!D41/100)*20*100+Ultuna_BD_timeseries_subsoil!D41*(Ultuna_subsoil_C_timeseries!D41/100)*(Ultuna_BD_ratio!D41-1)*20*100</f>
        <v>43.2492360991369</v>
      </c>
      <c r="E41" s="0" t="n">
        <f aca="false">Ultuna_BD_timeseries_topsoil!E41*(Ultuna_topsoil_C_timeseries!E41/100)*20*100+Ultuna_BD_timeseries_subsoil!E41*(Ultuna_subsoil_C_timeseries!E41/100)*(Ultuna_BD_ratio!E41-1)*20*100</f>
        <v>43.4384516401504</v>
      </c>
      <c r="F41" s="0" t="n">
        <f aca="false">Ultuna_BD_timeseries_topsoil!F41*(Ultuna_topsoil_C_timeseries!F41/100)*20*100+Ultuna_BD_timeseries_subsoil!F41*(Ultuna_subsoil_C_timeseries!F41/100)*(Ultuna_BD_ratio!F41-1)*20*100</f>
        <v>43.6434410776727</v>
      </c>
      <c r="G41" s="0" t="n">
        <f aca="false">Ultuna_BD_timeseries_topsoil!G41*(Ultuna_topsoil_C_timeseries!G41/100)*20*100+Ultuna_BD_timeseries_subsoil!G41*(Ultuna_subsoil_C_timeseries!G41/100)*(Ultuna_BD_ratio!G41-1)*20*100</f>
        <v>43.8660428685847</v>
      </c>
      <c r="H41" s="0" t="n">
        <f aca="false">Ultuna_BD_timeseries_topsoil!H41*(Ultuna_topsoil_C_timeseries!H41/100)*20*100+Ultuna_BD_timeseries_subsoil!H41*(Ultuna_subsoil_C_timeseries!H41/100)*(Ultuna_BD_ratio!H41-1)*20*100</f>
        <v>44.1084023050955</v>
      </c>
      <c r="I41" s="0" t="n">
        <f aca="false">Ultuna_BD_timeseries_topsoil!I41*(Ultuna_topsoil_C_timeseries!I41/100)*20*100+Ultuna_BD_timeseries_subsoil!I41*(Ultuna_subsoil_C_timeseries!I41/100)*(Ultuna_BD_ratio!I41-1)*20*100</f>
        <v>44.3730382799131</v>
      </c>
      <c r="J41" s="0" t="n">
        <f aca="false">Ultuna_BD_timeseries_topsoil!J41*(Ultuna_topsoil_C_timeseries!J41/100)*20*100+Ultuna_BD_timeseries_subsoil!J41*(Ultuna_subsoil_C_timeseries!J41/100)*(Ultuna_BD_ratio!J41-1)*20*100</f>
        <v>44.6629282770923</v>
      </c>
      <c r="K41" s="0" t="n">
        <f aca="false">Ultuna_BD_timeseries_topsoil!K41*(Ultuna_topsoil_C_timeseries!K41/100)*20*100+Ultuna_BD_timeseries_subsoil!K41*(Ultuna_subsoil_C_timeseries!K41/100)*(Ultuna_BD_ratio!K41-1)*20*100</f>
        <v>44.9816176697181</v>
      </c>
      <c r="L41" s="0" t="n">
        <f aca="false">Ultuna_BD_timeseries_topsoil!L41*(Ultuna_topsoil_C_timeseries!L41/100)*20*100+Ultuna_BD_timeseries_subsoil!L41*(Ultuna_subsoil_C_timeseries!L41/100)*(Ultuna_BD_ratio!L41-1)*20*100</f>
        <v>45.3333618405242</v>
      </c>
      <c r="M41" s="0" t="n">
        <f aca="false">Ultuna_BD_timeseries_topsoil!M41*(Ultuna_topsoil_C_timeseries!M41/100)*20*100+Ultuna_BD_timeseries_subsoil!M41*(Ultuna_subsoil_C_timeseries!M41/100)*(Ultuna_BD_ratio!M41-1)*20*100</f>
        <v>45.7233132311553</v>
      </c>
      <c r="N41" s="0" t="n">
        <f aca="false">Ultuna_BD_timeseries_topsoil!N41*(Ultuna_topsoil_C_timeseries!N41/100)*20*100+Ultuna_BD_timeseries_subsoil!N41*(Ultuna_subsoil_C_timeseries!N41/100)*(Ultuna_BD_ratio!N41-1)*20*100</f>
        <v>46.2538463221628</v>
      </c>
      <c r="O41" s="0" t="n">
        <f aca="false">Ultuna_BD_timeseries_topsoil!O41*(Ultuna_topsoil_C_timeseries!O41/100)*20*100+Ultuna_BD_timeseries_subsoil!O41*(Ultuna_subsoil_C_timeseries!O41/100)*(Ultuna_BD_ratio!O41-1)*20*100</f>
        <v>46.9968516209093</v>
      </c>
      <c r="P41" s="0" t="n">
        <f aca="false">Ultuna_BD_timeseries_topsoil!P41*(Ultuna_topsoil_C_timeseries!P41/100)*20*100+Ultuna_BD_timeseries_subsoil!P41*(Ultuna_subsoil_C_timeseries!P41/100)*(Ultuna_BD_ratio!P41-1)*20*100</f>
        <v>47.9184922202367</v>
      </c>
      <c r="Q41" s="0" t="n">
        <f aca="false">Ultuna_BD_timeseries_topsoil!Q41*(Ultuna_topsoil_C_timeseries!Q41/100)*20*100+Ultuna_BD_timeseries_subsoil!Q41*(Ultuna_subsoil_C_timeseries!Q41/100)*(Ultuna_BD_ratio!Q41-1)*20*100</f>
        <v>48.9913332363907</v>
      </c>
      <c r="R41" s="0" t="n">
        <f aca="false">Ultuna_BD_timeseries_topsoil!R41*(Ultuna_topsoil_C_timeseries!R41/100)*20*100+Ultuna_BD_timeseries_subsoil!R41*(Ultuna_subsoil_C_timeseries!R41/100)*(Ultuna_BD_ratio!R41-1)*20*100</f>
        <v>50.1928960405913</v>
      </c>
      <c r="S41" s="0" t="n">
        <f aca="false">Ultuna_BD_timeseries_topsoil!S41*(Ultuna_topsoil_C_timeseries!S41/100)*20*100+Ultuna_BD_timeseries_subsoil!S41*(Ultuna_subsoil_C_timeseries!S41/100)*(Ultuna_BD_ratio!S41-1)*20*100</f>
        <v>51.5045873558602</v>
      </c>
      <c r="T41" s="0" t="n">
        <f aca="false">Ultuna_BD_timeseries_topsoil!T41*(Ultuna_topsoil_C_timeseries!T41/100)*20*100+Ultuna_BD_timeseries_subsoil!T41*(Ultuna_subsoil_C_timeseries!T41/100)*(Ultuna_BD_ratio!T41-1)*20*100</f>
        <v>52.9108945202274</v>
      </c>
      <c r="U41" s="0" t="n">
        <f aca="false">Ultuna_BD_timeseries_topsoil!U41*(Ultuna_topsoil_C_timeseries!U41/100)*20*100+Ultuna_BD_timeseries_subsoil!U41*(Ultuna_subsoil_C_timeseries!U41/100)*(Ultuna_BD_ratio!U41-1)*20*100</f>
        <v>54.4992038778051</v>
      </c>
      <c r="V41" s="0" t="n">
        <f aca="false">Ultuna_BD_timeseries_topsoil!V41*(Ultuna_topsoil_C_timeseries!V41/100)*20*100+Ultuna_BD_timeseries_subsoil!V41*(Ultuna_subsoil_C_timeseries!V41/100)*(Ultuna_BD_ratio!V41-1)*20*100</f>
        <v>56.2036659751588</v>
      </c>
      <c r="W41" s="0" t="n">
        <f aca="false">Ultuna_BD_timeseries_topsoil!W41*(Ultuna_topsoil_C_timeseries!W41/100)*20*100+Ultuna_BD_timeseries_subsoil!W41*(Ultuna_subsoil_C_timeseries!W41/100)*(Ultuna_BD_ratio!W41-1)*20*100</f>
        <v>53.3097382583556</v>
      </c>
      <c r="X41" s="0" t="n">
        <f aca="false">Ultuna_BD_timeseries_topsoil!X41*(Ultuna_topsoil_C_timeseries!X41/100)*20*100+Ultuna_BD_timeseries_subsoil!X41*(Ultuna_subsoil_C_timeseries!X41/100)*(Ultuna_BD_ratio!X41-1)*20*100</f>
        <v>53.1260062486319</v>
      </c>
      <c r="Y41" s="0" t="n">
        <f aca="false">Ultuna_BD_timeseries_topsoil!Y41*(Ultuna_topsoil_C_timeseries!Y41/100)*20*100+Ultuna_BD_timeseries_subsoil!Y41*(Ultuna_subsoil_C_timeseries!Y41/100)*(Ultuna_BD_ratio!Y41-1)*20*100</f>
        <v>52.9435110934521</v>
      </c>
      <c r="Z41" s="0" t="n">
        <f aca="false">Ultuna_BD_timeseries_topsoil!Z41*(Ultuna_topsoil_C_timeseries!Z41/100)*20*100+Ultuna_BD_timeseries_subsoil!Z41*(Ultuna_subsoil_C_timeseries!Z41/100)*(Ultuna_BD_ratio!Z41-1)*20*100</f>
        <v>52.6731258300636</v>
      </c>
      <c r="AA41" s="0" t="n">
        <f aca="false">Ultuna_BD_timeseries_topsoil!AA41*(Ultuna_topsoil_C_timeseries!AA41/100)*20*100+Ultuna_BD_timeseries_subsoil!AA41*(Ultuna_subsoil_C_timeseries!AA41/100)*(Ultuna_BD_ratio!AA41-1)*20*100</f>
        <v>52.3142761311139</v>
      </c>
      <c r="AB41" s="0" t="n">
        <f aca="false">Ultuna_BD_timeseries_topsoil!AB41*(Ultuna_topsoil_C_timeseries!AB41/100)*20*100+Ultuna_BD_timeseries_subsoil!AB41*(Ultuna_subsoil_C_timeseries!AB41/100)*(Ultuna_BD_ratio!AB41-1)*20*100</f>
        <v>51.9219874236555</v>
      </c>
      <c r="AC41" s="0" t="n">
        <f aca="false">Ultuna_BD_timeseries_topsoil!AC41*(Ultuna_topsoil_C_timeseries!AC41/100)*20*100+Ultuna_BD_timeseries_subsoil!AC41*(Ultuna_subsoil_C_timeseries!AC41/100)*(Ultuna_BD_ratio!AC41-1)*20*100</f>
        <v>51.6931805901427</v>
      </c>
      <c r="AD41" s="0" t="n">
        <f aca="false">Ultuna_BD_timeseries_topsoil!AD41*(Ultuna_topsoil_C_timeseries!AD41/100)*20*100+Ultuna_BD_timeseries_subsoil!AD41*(Ultuna_subsoil_C_timeseries!AD41/100)*(Ultuna_BD_ratio!AD41-1)*20*100</f>
        <v>52.44785737919</v>
      </c>
      <c r="AE41" s="0" t="n">
        <f aca="false">Ultuna_BD_timeseries_topsoil!AE41*(Ultuna_topsoil_C_timeseries!AE41/100)*20*100+Ultuna_BD_timeseries_subsoil!AE41*(Ultuna_subsoil_C_timeseries!AE41/100)*(Ultuna_BD_ratio!AE41-1)*20*100</f>
        <v>53.1981488620908</v>
      </c>
      <c r="AF41" s="0" t="n">
        <f aca="false">Ultuna_BD_timeseries_topsoil!AF41*(Ultuna_topsoil_C_timeseries!AF41/100)*20*100+Ultuna_BD_timeseries_subsoil!AF41*(Ultuna_subsoil_C_timeseries!AF41/100)*(Ultuna_BD_ratio!AF41-1)*20*100</f>
        <v>53.1522338658445</v>
      </c>
      <c r="AG41" s="0" t="n">
        <f aca="false">Ultuna_BD_timeseries_topsoil!AG41*(Ultuna_topsoil_C_timeseries!AG41/100)*20*100+Ultuna_BD_timeseries_subsoil!AG41*(Ultuna_subsoil_C_timeseries!AG41/100)*(Ultuna_BD_ratio!AG41-1)*20*100</f>
        <v>53.1067427323496</v>
      </c>
      <c r="AH41" s="0" t="n">
        <f aca="false">Ultuna_BD_timeseries_topsoil!AH41*(Ultuna_topsoil_C_timeseries!AH41/100)*20*100+Ultuna_BD_timeseries_subsoil!AH41*(Ultuna_subsoil_C_timeseries!AH41/100)*(Ultuna_BD_ratio!AH41-1)*20*100</f>
        <v>54.0616484380353</v>
      </c>
      <c r="AI41" s="0" t="n">
        <f aca="false">Ultuna_BD_timeseries_topsoil!AI41*(Ultuna_topsoil_C_timeseries!AI41/100)*20*100+Ultuna_BD_timeseries_subsoil!AI41*(Ultuna_subsoil_C_timeseries!AI41/100)*(Ultuna_BD_ratio!AI41-1)*20*100</f>
        <v>55.3708314382301</v>
      </c>
      <c r="AJ41" s="0" t="n">
        <f aca="false">Ultuna_BD_timeseries_topsoil!AJ41*(Ultuna_topsoil_C_timeseries!AJ41/100)*20*100+Ultuna_BD_timeseries_subsoil!AJ41*(Ultuna_subsoil_C_timeseries!AJ41/100)*(Ultuna_BD_ratio!AJ41-1)*20*100</f>
        <v>57.2748744131991</v>
      </c>
      <c r="AK41" s="0" t="n">
        <f aca="false">Ultuna_BD_timeseries_topsoil!AK41*(Ultuna_topsoil_C_timeseries!AK41/100)*20*100+Ultuna_BD_timeseries_subsoil!AK41*(Ultuna_subsoil_C_timeseries!AK41/100)*(Ultuna_BD_ratio!AK41-1)*20*100</f>
        <v>59.1673053037622</v>
      </c>
      <c r="AL41" s="0" t="n">
        <f aca="false">Ultuna_BD_timeseries_topsoil!AL41*(Ultuna_topsoil_C_timeseries!AL41/100)*20*100+Ultuna_BD_timeseries_subsoil!AL41*(Ultuna_subsoil_C_timeseries!AL41/100)*(Ultuna_BD_ratio!AL41-1)*20*100</f>
        <v>56.5133842813102</v>
      </c>
      <c r="AM41" s="0" t="n">
        <f aca="false">Ultuna_BD_timeseries_topsoil!AM41*(Ultuna_topsoil_C_timeseries!AM41/100)*20*100+Ultuna_BD_timeseries_subsoil!AM41*(Ultuna_subsoil_C_timeseries!AM41/100)*(Ultuna_BD_ratio!AM41-1)*20*100</f>
        <v>53.8759182045519</v>
      </c>
      <c r="AN41" s="0" t="n">
        <f aca="false">Ultuna_BD_timeseries_topsoil!AN41*(Ultuna_topsoil_C_timeseries!AN41/100)*20*100+Ultuna_BD_timeseries_subsoil!AN41*(Ultuna_subsoil_C_timeseries!AN41/100)*(Ultuna_BD_ratio!AN41-1)*20*100</f>
        <v>53.8091977796926</v>
      </c>
      <c r="AO41" s="0" t="n">
        <f aca="false">Ultuna_BD_timeseries_topsoil!AO41*(Ultuna_topsoil_C_timeseries!AO41/100)*20*100+Ultuna_BD_timeseries_subsoil!AO41*(Ultuna_subsoil_C_timeseries!AO41/100)*(Ultuna_BD_ratio!AO41-1)*20*100</f>
        <v>53.784782528714</v>
      </c>
      <c r="AP41" s="0" t="n">
        <f aca="false">Ultuna_BD_timeseries_topsoil!AP41*(Ultuna_topsoil_C_timeseries!AP41/100)*20*100+Ultuna_BD_timeseries_subsoil!AP41*(Ultuna_subsoil_C_timeseries!AP41/100)*(Ultuna_BD_ratio!AP41-1)*20*100</f>
        <v>56.2990296419504</v>
      </c>
      <c r="AQ41" s="0" t="n">
        <f aca="false">Ultuna_BD_timeseries_topsoil!AQ41*(Ultuna_topsoil_C_timeseries!AQ41/100)*20*100+Ultuna_BD_timeseries_subsoil!AQ41*(Ultuna_subsoil_C_timeseries!AQ41/100)*(Ultuna_BD_ratio!AQ41-1)*20*100</f>
        <v>58.7976452324477</v>
      </c>
      <c r="AR41" s="0" t="n">
        <f aca="false">Ultuna_BD_timeseries_topsoil!AR41*(Ultuna_topsoil_C_timeseries!AR41/100)*20*100+Ultuna_BD_timeseries_subsoil!AR41*(Ultuna_subsoil_C_timeseries!AR41/100)*(Ultuna_BD_ratio!AR41-1)*20*100</f>
        <v>59.1827388786566</v>
      </c>
      <c r="AS41" s="0" t="n">
        <f aca="false">Ultuna_BD_timeseries_topsoil!AS41*(Ultuna_topsoil_C_timeseries!AS41/100)*20*100+Ultuna_BD_timeseries_subsoil!AS41*(Ultuna_subsoil_C_timeseries!AS41/100)*(Ultuna_BD_ratio!AS41-1)*20*100</f>
        <v>59.4382392278743</v>
      </c>
      <c r="AT41" s="0" t="n">
        <f aca="false">Ultuna_BD_timeseries_topsoil!AT41*(Ultuna_topsoil_C_timeseries!AT41/100)*20*100+Ultuna_BD_timeseries_subsoil!AT41*(Ultuna_subsoil_C_timeseries!AT41/100)*(Ultuna_BD_ratio!AT41-1)*20*100</f>
        <v>58.6183299073364</v>
      </c>
      <c r="AU41" s="0" t="n">
        <f aca="false">Ultuna_BD_timeseries_topsoil!AU41*(Ultuna_topsoil_C_timeseries!AU41/100)*20*100+Ultuna_BD_timeseries_subsoil!AU41*(Ultuna_subsoil_C_timeseries!AU41/100)*(Ultuna_BD_ratio!AU41-1)*20*100</f>
        <v>57.8036344459866</v>
      </c>
      <c r="AV41" s="0" t="n">
        <f aca="false">Ultuna_BD_timeseries_topsoil!AV41*(Ultuna_topsoil_C_timeseries!AV41/100)*20*100+Ultuna_BD_timeseries_subsoil!AV41*(Ultuna_subsoil_C_timeseries!AV41/100)*(Ultuna_BD_ratio!AV41-1)*20*100</f>
        <v>57.0932848295504</v>
      </c>
      <c r="AW41" s="0" t="n">
        <f aca="false">Ultuna_BD_timeseries_topsoil!AW41*(Ultuna_topsoil_C_timeseries!AW41/100)*20*100+Ultuna_BD_timeseries_subsoil!AW41*(Ultuna_subsoil_C_timeseries!AW41/100)*(Ultuna_BD_ratio!AW41-1)*20*100</f>
        <v>56.4150906726167</v>
      </c>
      <c r="AX41" s="0" t="n">
        <f aca="false">Ultuna_BD_timeseries_topsoil!AX41*(Ultuna_topsoil_C_timeseries!AX41/100)*20*100+Ultuna_BD_timeseries_subsoil!AX41*(Ultuna_subsoil_C_timeseries!AX41/100)*(Ultuna_BD_ratio!AX41-1)*20*100</f>
        <v>55.8034722381268</v>
      </c>
      <c r="AY41" s="0" t="n">
        <f aca="false">Ultuna_BD_timeseries_topsoil!AY41*(Ultuna_topsoil_C_timeseries!AY41/100)*20*100+Ultuna_BD_timeseries_subsoil!AY41*(Ultuna_subsoil_C_timeseries!AY41/100)*(Ultuna_BD_ratio!AY41-1)*20*100</f>
        <v>55.392802325695</v>
      </c>
      <c r="AZ41" s="0" t="n">
        <f aca="false">Ultuna_BD_timeseries_topsoil!AZ41*(Ultuna_topsoil_C_timeseries!AZ41/100)*20*100+Ultuna_BD_timeseries_subsoil!AZ41*(Ultuna_subsoil_C_timeseries!AZ41/100)*(Ultuna_BD_ratio!AZ41-1)*20*100</f>
        <v>57.2912969618539</v>
      </c>
      <c r="BA41" s="0" t="n">
        <f aca="false">Ultuna_BD_timeseries_topsoil!BA41*(Ultuna_topsoil_C_timeseries!BA41/100)*20*100+Ultuna_BD_timeseries_subsoil!BA41*(Ultuna_subsoil_C_timeseries!BA41/100)*(Ultuna_BD_ratio!BA41-1)*20*100</f>
        <v>59.1775913065196</v>
      </c>
      <c r="BB41" s="0" t="n">
        <f aca="false">Ultuna_BD_timeseries_topsoil!BB41*(Ultuna_topsoil_C_timeseries!BB41/100)*20*100+Ultuna_BD_timeseries_subsoil!BB41*(Ultuna_subsoil_C_timeseries!BB41/100)*(Ultuna_BD_ratio!BB41-1)*20*100</f>
        <v>60.5334789004076</v>
      </c>
      <c r="BC41" s="0" t="n">
        <f aca="false">Ultuna_BD_timeseries_topsoil!BC41*(Ultuna_topsoil_C_timeseries!BC41/100)*20*100+Ultuna_BD_timeseries_subsoil!BC41*(Ultuna_subsoil_C_timeseries!BC41/100)*(Ultuna_BD_ratio!BC41-1)*20*100</f>
        <v>61.5633554258842</v>
      </c>
      <c r="BD41" s="0" t="n">
        <f aca="false">Ultuna_BD_timeseries_topsoil!BD41*(Ultuna_topsoil_C_timeseries!BD41/100)*20*100+Ultuna_BD_timeseries_subsoil!BD41*(Ultuna_subsoil_C_timeseries!BD41/100)*(Ultuna_BD_ratio!BD41-1)*20*100</f>
        <v>58.6704266474486</v>
      </c>
      <c r="BE41" s="0" t="n">
        <f aca="false">Ultuna_BD_timeseries_topsoil!BE41*(Ultuna_topsoil_C_timeseries!BE41/100)*20*100+Ultuna_BD_timeseries_subsoil!BE41*(Ultuna_subsoil_C_timeseries!BE41/100)*(Ultuna_BD_ratio!BE41-1)*20*100</f>
        <v>55.7964076791973</v>
      </c>
      <c r="BF41" s="0" t="n">
        <f aca="false">Ultuna_BD_timeseries_topsoil!BF41*(Ultuna_topsoil_C_timeseries!BF41/100)*20*100+Ultuna_BD_timeseries_subsoil!BF41*(Ultuna_subsoil_C_timeseries!BF41/100)*(Ultuna_BD_ratio!BF41-1)*20*100</f>
        <v>57.0859443902955</v>
      </c>
      <c r="BG41" s="0" t="n">
        <f aca="false">Ultuna_BD_timeseries_topsoil!BG41*(Ultuna_topsoil_C_timeseries!BG41/100)*20*100+Ultuna_BD_timeseries_subsoil!BG41*(Ultuna_subsoil_C_timeseries!BG41/100)*(Ultuna_BD_ratio!BG41-1)*20*100</f>
        <v>58.3670386667446</v>
      </c>
      <c r="BH41" s="0" t="n">
        <f aca="false">Ultuna_BD_timeseries_topsoil!BH41*(Ultuna_topsoil_C_timeseries!BH41/100)*20*100+Ultuna_BD_timeseries_subsoil!BH41*(Ultuna_subsoil_C_timeseries!BH41/100)*(Ultuna_BD_ratio!BH41-1)*20*100</f>
        <v>59.6396884925417</v>
      </c>
      <c r="BI41" s="0" t="n">
        <f aca="false">Ultuna_BD_timeseries_topsoil!BI41*(Ultuna_topsoil_C_timeseries!BI41/100)*20*100+Ultuna_BD_timeseries_subsoil!BI41*(Ultuna_subsoil_C_timeseries!BI41/100)*(Ultuna_BD_ratio!BI41-1)*20*100</f>
        <v>60.903891824813</v>
      </c>
      <c r="BJ41" s="0" t="n">
        <f aca="false">Ultuna_BD_timeseries_topsoil!BJ41*(Ultuna_topsoil_C_timeseries!BJ41/100)*20*100+Ultuna_BD_timeseries_subsoil!BJ41*(Ultuna_subsoil_C_timeseries!BJ41/100)*(Ultuna_BD_ratio!BJ41-1)*20*100</f>
        <v>60.2638805730573</v>
      </c>
      <c r="BK41" s="0" t="n">
        <f aca="false">Ultuna_BD_timeseries_topsoil!BK41*(Ultuna_topsoil_C_timeseries!BK41/100)*20*100+Ultuna_BD_timeseries_subsoil!BK41*(Ultuna_subsoil_C_timeseries!BK41/100)*(Ultuna_BD_ratio!BK41-1)*20*100</f>
        <v>58.7210251149472</v>
      </c>
    </row>
    <row r="42" customFormat="false" ht="14.4" hidden="false" customHeight="false" outlineLevel="0" collapsed="false">
      <c r="A42" s="0" t="str">
        <f aca="false">Ultuna_BD_timeseries_topsoil!A42</f>
        <v>K</v>
      </c>
      <c r="B42" s="0" t="n">
        <f aca="false">Ultuna_BD_timeseries_topsoil!B42*(Ultuna_topsoil_C_timeseries!B42/100)*20*100+Ultuna_BD_timeseries_subsoil!B42*(Ultuna_subsoil_C_timeseries!B42/100)*(Ultuna_BD_ratio!B42-1)*20*100</f>
        <v>43.2</v>
      </c>
      <c r="C42" s="0" t="n">
        <f aca="false">Ultuna_BD_timeseries_topsoil!C42*(Ultuna_topsoil_C_timeseries!C42/100)*20*100+Ultuna_BD_timeseries_subsoil!C42*(Ultuna_subsoil_C_timeseries!C42/100)*(Ultuna_BD_ratio!C42-1)*20*100</f>
        <v>43.4415392534254</v>
      </c>
      <c r="D42" s="0" t="n">
        <f aca="false">Ultuna_BD_timeseries_topsoil!D42*(Ultuna_topsoil_C_timeseries!D42/100)*20*100+Ultuna_BD_timeseries_subsoil!D42*(Ultuna_subsoil_C_timeseries!D42/100)*(Ultuna_BD_ratio!D42-1)*20*100</f>
        <v>43.697972716758</v>
      </c>
      <c r="E42" s="0" t="n">
        <f aca="false">Ultuna_BD_timeseries_topsoil!E42*(Ultuna_topsoil_C_timeseries!E42/100)*20*100+Ultuna_BD_timeseries_subsoil!E42*(Ultuna_subsoil_C_timeseries!E42/100)*(Ultuna_BD_ratio!E42-1)*20*100</f>
        <v>43.970520411122</v>
      </c>
      <c r="F42" s="0" t="n">
        <f aca="false">Ultuna_BD_timeseries_topsoil!F42*(Ultuna_topsoil_C_timeseries!F42/100)*20*100+Ultuna_BD_timeseries_subsoil!F42*(Ultuna_subsoil_C_timeseries!F42/100)*(Ultuna_BD_ratio!F42-1)*20*100</f>
        <v>44.2605510424137</v>
      </c>
      <c r="G42" s="0" t="n">
        <f aca="false">Ultuna_BD_timeseries_topsoil!G42*(Ultuna_topsoil_C_timeseries!G42/100)*20*100+Ultuna_BD_timeseries_subsoil!G42*(Ultuna_subsoil_C_timeseries!G42/100)*(Ultuna_BD_ratio!G42-1)*20*100</f>
        <v>44.5696053039895</v>
      </c>
      <c r="H42" s="0" t="n">
        <f aca="false">Ultuna_BD_timeseries_topsoil!H42*(Ultuna_topsoil_C_timeseries!H42/100)*20*100+Ultuna_BD_timeseries_subsoil!H42*(Ultuna_subsoil_C_timeseries!H42/100)*(Ultuna_BD_ratio!H42-1)*20*100</f>
        <v>44.8994237028094</v>
      </c>
      <c r="I42" s="0" t="n">
        <f aca="false">Ultuna_BD_timeseries_topsoil!I42*(Ultuna_topsoil_C_timeseries!I42/100)*20*100+Ultuna_BD_timeseries_subsoil!I42*(Ultuna_subsoil_C_timeseries!I42/100)*(Ultuna_BD_ratio!I42-1)*20*100</f>
        <v>45.2519799677025</v>
      </c>
      <c r="J42" s="0" t="n">
        <f aca="false">Ultuna_BD_timeseries_topsoil!J42*(Ultuna_topsoil_C_timeseries!J42/100)*20*100+Ultuna_BD_timeseries_subsoil!J42*(Ultuna_subsoil_C_timeseries!J42/100)*(Ultuna_BD_ratio!J42-1)*20*100</f>
        <v>45.629521391373</v>
      </c>
      <c r="K42" s="0" t="n">
        <f aca="false">Ultuna_BD_timeseries_topsoil!K42*(Ultuna_topsoil_C_timeseries!K42/100)*20*100+Ultuna_BD_timeseries_subsoil!K42*(Ultuna_subsoil_C_timeseries!K42/100)*(Ultuna_BD_ratio!K42-1)*20*100</f>
        <v>46.0346178451967</v>
      </c>
      <c r="L42" s="0" t="n">
        <f aca="false">Ultuna_BD_timeseries_topsoil!L42*(Ultuna_topsoil_C_timeseries!L42/100)*20*100+Ultuna_BD_timeseries_subsoil!L42*(Ultuna_subsoil_C_timeseries!L42/100)*(Ultuna_BD_ratio!L42-1)*20*100</f>
        <v>46.4702217228626</v>
      </c>
      <c r="M42" s="0" t="n">
        <f aca="false">Ultuna_BD_timeseries_topsoil!M42*(Ultuna_topsoil_C_timeseries!M42/100)*20*100+Ultuna_BD_timeseries_subsoil!M42*(Ultuna_subsoil_C_timeseries!M42/100)*(Ultuna_BD_ratio!M42-1)*20*100</f>
        <v>46.9397417655037</v>
      </c>
      <c r="N42" s="0" t="n">
        <f aca="false">Ultuna_BD_timeseries_topsoil!N42*(Ultuna_topsoil_C_timeseries!N42/100)*20*100+Ultuna_BD_timeseries_subsoil!N42*(Ultuna_subsoil_C_timeseries!N42/100)*(Ultuna_BD_ratio!N42-1)*20*100</f>
        <v>47.547825687209</v>
      </c>
      <c r="O42" s="0" t="n">
        <f aca="false">Ultuna_BD_timeseries_topsoil!O42*(Ultuna_topsoil_C_timeseries!O42/100)*20*100+Ultuna_BD_timeseries_subsoil!O42*(Ultuna_subsoil_C_timeseries!O42/100)*(Ultuna_BD_ratio!O42-1)*20*100</f>
        <v>48.3316737702265</v>
      </c>
      <c r="P42" s="0" t="n">
        <f aca="false">Ultuna_BD_timeseries_topsoil!P42*(Ultuna_topsoil_C_timeseries!P42/100)*20*100+Ultuna_BD_timeseries_subsoil!P42*(Ultuna_subsoil_C_timeseries!P42/100)*(Ultuna_BD_ratio!P42-1)*20*100</f>
        <v>49.2060509546333</v>
      </c>
      <c r="Q42" s="0" t="n">
        <f aca="false">Ultuna_BD_timeseries_topsoil!Q42*(Ultuna_topsoil_C_timeseries!Q42/100)*20*100+Ultuna_BD_timeseries_subsoil!Q42*(Ultuna_subsoil_C_timeseries!Q42/100)*(Ultuna_BD_ratio!Q42-1)*20*100</f>
        <v>50.0994120405409</v>
      </c>
      <c r="R42" s="0" t="n">
        <f aca="false">Ultuna_BD_timeseries_topsoil!R42*(Ultuna_topsoil_C_timeseries!R42/100)*20*100+Ultuna_BD_timeseries_subsoil!R42*(Ultuna_subsoil_C_timeseries!R42/100)*(Ultuna_BD_ratio!R42-1)*20*100</f>
        <v>50.9513686867477</v>
      </c>
      <c r="S42" s="0" t="n">
        <f aca="false">Ultuna_BD_timeseries_topsoil!S42*(Ultuna_topsoil_C_timeseries!S42/100)*20*100+Ultuna_BD_timeseries_subsoil!S42*(Ultuna_subsoil_C_timeseries!S42/100)*(Ultuna_BD_ratio!S42-1)*20*100</f>
        <v>51.7106987481811</v>
      </c>
      <c r="T42" s="0" t="n">
        <f aca="false">Ultuna_BD_timeseries_topsoil!T42*(Ultuna_topsoil_C_timeseries!T42/100)*20*100+Ultuna_BD_timeseries_subsoil!T42*(Ultuna_subsoil_C_timeseries!T42/100)*(Ultuna_BD_ratio!T42-1)*20*100</f>
        <v>52.3337671468841</v>
      </c>
      <c r="U42" s="0" t="n">
        <f aca="false">Ultuna_BD_timeseries_topsoil!U42*(Ultuna_topsoil_C_timeseries!U42/100)*20*100+Ultuna_BD_timeseries_subsoil!U42*(Ultuna_subsoil_C_timeseries!U42/100)*(Ultuna_BD_ratio!U42-1)*20*100</f>
        <v>52.8570406446116</v>
      </c>
      <c r="V42" s="0" t="n">
        <f aca="false">Ultuna_BD_timeseries_topsoil!V42*(Ultuna_topsoil_C_timeseries!V42/100)*20*100+Ultuna_BD_timeseries_subsoil!V42*(Ultuna_subsoil_C_timeseries!V42/100)*(Ultuna_BD_ratio!V42-1)*20*100</f>
        <v>57.2510523082976</v>
      </c>
      <c r="W42" s="0" t="n">
        <f aca="false">Ultuna_BD_timeseries_topsoil!W42*(Ultuna_topsoil_C_timeseries!W42/100)*20*100+Ultuna_BD_timeseries_subsoil!W42*(Ultuna_subsoil_C_timeseries!W42/100)*(Ultuna_BD_ratio!W42-1)*20*100</f>
        <v>53.3509834178132</v>
      </c>
      <c r="X42" s="0" t="n">
        <f aca="false">Ultuna_BD_timeseries_topsoil!X42*(Ultuna_topsoil_C_timeseries!X42/100)*20*100+Ultuna_BD_timeseries_subsoil!X42*(Ultuna_subsoil_C_timeseries!X42/100)*(Ultuna_BD_ratio!X42-1)*20*100</f>
        <v>54.2799645406311</v>
      </c>
      <c r="Y42" s="0" t="n">
        <f aca="false">Ultuna_BD_timeseries_topsoil!Y42*(Ultuna_topsoil_C_timeseries!Y42/100)*20*100+Ultuna_BD_timeseries_subsoil!Y42*(Ultuna_subsoil_C_timeseries!Y42/100)*(Ultuna_BD_ratio!Y42-1)*20*100</f>
        <v>55.2051636286437</v>
      </c>
      <c r="Z42" s="0" t="n">
        <f aca="false">Ultuna_BD_timeseries_topsoil!Z42*(Ultuna_topsoil_C_timeseries!Z42/100)*20*100+Ultuna_BD_timeseries_subsoil!Z42*(Ultuna_subsoil_C_timeseries!Z42/100)*(Ultuna_BD_ratio!Z42-1)*20*100</f>
        <v>56.0343953540762</v>
      </c>
      <c r="AA42" s="0" t="n">
        <f aca="false">Ultuna_BD_timeseries_topsoil!AA42*(Ultuna_topsoil_C_timeseries!AA42/100)*20*100+Ultuna_BD_timeseries_subsoil!AA42*(Ultuna_subsoil_C_timeseries!AA42/100)*(Ultuna_BD_ratio!AA42-1)*20*100</f>
        <v>56.8443995991174</v>
      </c>
      <c r="AB42" s="0" t="n">
        <f aca="false">Ultuna_BD_timeseries_topsoil!AB42*(Ultuna_topsoil_C_timeseries!AB42/100)*20*100+Ultuna_BD_timeseries_subsoil!AB42*(Ultuna_subsoil_C_timeseries!AB42/100)*(Ultuna_BD_ratio!AB42-1)*20*100</f>
        <v>57.6045073444478</v>
      </c>
      <c r="AC42" s="0" t="n">
        <f aca="false">Ultuna_BD_timeseries_topsoil!AC42*(Ultuna_topsoil_C_timeseries!AC42/100)*20*100+Ultuna_BD_timeseries_subsoil!AC42*(Ultuna_subsoil_C_timeseries!AC42/100)*(Ultuna_BD_ratio!AC42-1)*20*100</f>
        <v>58.0591759437314</v>
      </c>
      <c r="AD42" s="0" t="n">
        <f aca="false">Ultuna_BD_timeseries_topsoil!AD42*(Ultuna_topsoil_C_timeseries!AD42/100)*20*100+Ultuna_BD_timeseries_subsoil!AD42*(Ultuna_subsoil_C_timeseries!AD42/100)*(Ultuna_BD_ratio!AD42-1)*20*100</f>
        <v>57.0848268169614</v>
      </c>
      <c r="AE42" s="0" t="n">
        <f aca="false">Ultuna_BD_timeseries_topsoil!AE42*(Ultuna_topsoil_C_timeseries!AE42/100)*20*100+Ultuna_BD_timeseries_subsoil!AE42*(Ultuna_subsoil_C_timeseries!AE42/100)*(Ultuna_BD_ratio!AE42-1)*20*100</f>
        <v>56.1161964833265</v>
      </c>
      <c r="AF42" s="0" t="n">
        <f aca="false">Ultuna_BD_timeseries_topsoil!AF42*(Ultuna_topsoil_C_timeseries!AF42/100)*20*100+Ultuna_BD_timeseries_subsoil!AF42*(Ultuna_subsoil_C_timeseries!AF42/100)*(Ultuna_BD_ratio!AF42-1)*20*100</f>
        <v>55.6443007435545</v>
      </c>
      <c r="AG42" s="0" t="n">
        <f aca="false">Ultuna_BD_timeseries_topsoil!AG42*(Ultuna_topsoil_C_timeseries!AG42/100)*20*100+Ultuna_BD_timeseries_subsoil!AG42*(Ultuna_subsoil_C_timeseries!AG42/100)*(Ultuna_BD_ratio!AG42-1)*20*100</f>
        <v>55.2636862856878</v>
      </c>
      <c r="AH42" s="0" t="n">
        <f aca="false">Ultuna_BD_timeseries_topsoil!AH42*(Ultuna_topsoil_C_timeseries!AH42/100)*20*100+Ultuna_BD_timeseries_subsoil!AH42*(Ultuna_subsoil_C_timeseries!AH42/100)*(Ultuna_BD_ratio!AH42-1)*20*100</f>
        <v>59.3676918931318</v>
      </c>
      <c r="AI42" s="0" t="n">
        <f aca="false">Ultuna_BD_timeseries_topsoil!AI42*(Ultuna_topsoil_C_timeseries!AI42/100)*20*100+Ultuna_BD_timeseries_subsoil!AI42*(Ultuna_subsoil_C_timeseries!AI42/100)*(Ultuna_BD_ratio!AI42-1)*20*100</f>
        <v>63.4515368714777</v>
      </c>
      <c r="AJ42" s="0" t="n">
        <f aca="false">Ultuna_BD_timeseries_topsoil!AJ42*(Ultuna_topsoil_C_timeseries!AJ42/100)*20*100+Ultuna_BD_timeseries_subsoil!AJ42*(Ultuna_subsoil_C_timeseries!AJ42/100)*(Ultuna_BD_ratio!AJ42-1)*20*100</f>
        <v>62.8020637957802</v>
      </c>
      <c r="AK42" s="0" t="n">
        <f aca="false">Ultuna_BD_timeseries_topsoil!AK42*(Ultuna_topsoil_C_timeseries!AK42/100)*20*100+Ultuna_BD_timeseries_subsoil!AK42*(Ultuna_subsoil_C_timeseries!AK42/100)*(Ultuna_BD_ratio!AK42-1)*20*100</f>
        <v>62.0482102173897</v>
      </c>
      <c r="AL42" s="0" t="n">
        <f aca="false">Ultuna_BD_timeseries_topsoil!AL42*(Ultuna_topsoil_C_timeseries!AL42/100)*20*100+Ultuna_BD_timeseries_subsoil!AL42*(Ultuna_subsoil_C_timeseries!AL42/100)*(Ultuna_BD_ratio!AL42-1)*20*100</f>
        <v>56.4782777046291</v>
      </c>
      <c r="AM42" s="0" t="n">
        <f aca="false">Ultuna_BD_timeseries_topsoil!AM42*(Ultuna_topsoil_C_timeseries!AM42/100)*20*100+Ultuna_BD_timeseries_subsoil!AM42*(Ultuna_subsoil_C_timeseries!AM42/100)*(Ultuna_BD_ratio!AM42-1)*20*100</f>
        <v>50.9378446653663</v>
      </c>
      <c r="AN42" s="0" t="n">
        <f aca="false">Ultuna_BD_timeseries_topsoil!AN42*(Ultuna_topsoil_C_timeseries!AN42/100)*20*100+Ultuna_BD_timeseries_subsoil!AN42*(Ultuna_subsoil_C_timeseries!AN42/100)*(Ultuna_BD_ratio!AN42-1)*20*100</f>
        <v>53.946435079612</v>
      </c>
      <c r="AO42" s="0" t="n">
        <f aca="false">Ultuna_BD_timeseries_topsoil!AO42*(Ultuna_topsoil_C_timeseries!AO42/100)*20*100+Ultuna_BD_timeseries_subsoil!AO42*(Ultuna_subsoil_C_timeseries!AO42/100)*(Ultuna_BD_ratio!AO42-1)*20*100</f>
        <v>56.940279564677</v>
      </c>
      <c r="AP42" s="0" t="n">
        <f aca="false">Ultuna_BD_timeseries_topsoil!AP42*(Ultuna_topsoil_C_timeseries!AP42/100)*20*100+Ultuna_BD_timeseries_subsoil!AP42*(Ultuna_subsoil_C_timeseries!AP42/100)*(Ultuna_BD_ratio!AP42-1)*20*100</f>
        <v>59.2682773296248</v>
      </c>
      <c r="AQ42" s="0" t="n">
        <f aca="false">Ultuna_BD_timeseries_topsoil!AQ42*(Ultuna_topsoil_C_timeseries!AQ42/100)*20*100+Ultuna_BD_timeseries_subsoil!AQ42*(Ultuna_subsoil_C_timeseries!AQ42/100)*(Ultuna_BD_ratio!AQ42-1)*20*100</f>
        <v>61.0630261374436</v>
      </c>
      <c r="AR42" s="0" t="n">
        <f aca="false">Ultuna_BD_timeseries_topsoil!AR42*(Ultuna_topsoil_C_timeseries!AR42/100)*20*100+Ultuna_BD_timeseries_subsoil!AR42*(Ultuna_subsoil_C_timeseries!AR42/100)*(Ultuna_BD_ratio!AR42-1)*20*100</f>
        <v>61.0340681131665</v>
      </c>
      <c r="AS42" s="0" t="n">
        <f aca="false">Ultuna_BD_timeseries_topsoil!AS42*(Ultuna_topsoil_C_timeseries!AS42/100)*20*100+Ultuna_BD_timeseries_subsoil!AS42*(Ultuna_subsoil_C_timeseries!AS42/100)*(Ultuna_BD_ratio!AS42-1)*20*100</f>
        <v>61.0059958419872</v>
      </c>
      <c r="AT42" s="0" t="n">
        <f aca="false">Ultuna_BD_timeseries_topsoil!AT42*(Ultuna_topsoil_C_timeseries!AT42/100)*20*100+Ultuna_BD_timeseries_subsoil!AT42*(Ultuna_subsoil_C_timeseries!AT42/100)*(Ultuna_BD_ratio!AT42-1)*20*100</f>
        <v>61.1078320297031</v>
      </c>
      <c r="AU42" s="0" t="n">
        <f aca="false">Ultuna_BD_timeseries_topsoil!AU42*(Ultuna_topsoil_C_timeseries!AU42/100)*20*100+Ultuna_BD_timeseries_subsoil!AU42*(Ultuna_subsoil_C_timeseries!AU42/100)*(Ultuna_BD_ratio!AU42-1)*20*100</f>
        <v>61.2098626884689</v>
      </c>
      <c r="AV42" s="0" t="n">
        <f aca="false">Ultuna_BD_timeseries_topsoil!AV42*(Ultuna_topsoil_C_timeseries!AV42/100)*20*100+Ultuna_BD_timeseries_subsoil!AV42*(Ultuna_subsoil_C_timeseries!AV42/100)*(Ultuna_BD_ratio!AV42-1)*20*100</f>
        <v>60.6642557366517</v>
      </c>
      <c r="AW42" s="0" t="n">
        <f aca="false">Ultuna_BD_timeseries_topsoil!AW42*(Ultuna_topsoil_C_timeseries!AW42/100)*20*100+Ultuna_BD_timeseries_subsoil!AW42*(Ultuna_subsoil_C_timeseries!AW42/100)*(Ultuna_BD_ratio!AW42-1)*20*100</f>
        <v>59.443174170006</v>
      </c>
      <c r="AX42" s="0" t="n">
        <f aca="false">Ultuna_BD_timeseries_topsoil!AX42*(Ultuna_topsoil_C_timeseries!AX42/100)*20*100+Ultuna_BD_timeseries_subsoil!AX42*(Ultuna_subsoil_C_timeseries!AX42/100)*(Ultuna_BD_ratio!AX42-1)*20*100</f>
        <v>58.2393699969628</v>
      </c>
      <c r="AY42" s="0" t="n">
        <f aca="false">Ultuna_BD_timeseries_topsoil!AY42*(Ultuna_topsoil_C_timeseries!AY42/100)*20*100+Ultuna_BD_timeseries_subsoil!AY42*(Ultuna_subsoil_C_timeseries!AY42/100)*(Ultuna_BD_ratio!AY42-1)*20*100</f>
        <v>57.6981580532186</v>
      </c>
      <c r="AZ42" s="0" t="n">
        <f aca="false">Ultuna_BD_timeseries_topsoil!AZ42*(Ultuna_topsoil_C_timeseries!AZ42/100)*20*100+Ultuna_BD_timeseries_subsoil!AZ42*(Ultuna_subsoil_C_timeseries!AZ42/100)*(Ultuna_BD_ratio!AZ42-1)*20*100</f>
        <v>57.7222716814229</v>
      </c>
      <c r="BA42" s="0" t="n">
        <f aca="false">Ultuna_BD_timeseries_topsoil!BA42*(Ultuna_topsoil_C_timeseries!BA42/100)*20*100+Ultuna_BD_timeseries_subsoil!BA42*(Ultuna_subsoil_C_timeseries!BA42/100)*(Ultuna_BD_ratio!BA42-1)*20*100</f>
        <v>57.7984735377545</v>
      </c>
      <c r="BB42" s="0" t="n">
        <f aca="false">Ultuna_BD_timeseries_topsoil!BB42*(Ultuna_topsoil_C_timeseries!BB42/100)*20*100+Ultuna_BD_timeseries_subsoil!BB42*(Ultuna_subsoil_C_timeseries!BB42/100)*(Ultuna_BD_ratio!BB42-1)*20*100</f>
        <v>59.8197487858409</v>
      </c>
      <c r="BC42" s="0" t="n">
        <f aca="false">Ultuna_BD_timeseries_topsoil!BC42*(Ultuna_topsoil_C_timeseries!BC42/100)*20*100+Ultuna_BD_timeseries_subsoil!BC42*(Ultuna_subsoil_C_timeseries!BC42/100)*(Ultuna_BD_ratio!BC42-1)*20*100</f>
        <v>61.8308969938374</v>
      </c>
      <c r="BD42" s="0" t="n">
        <f aca="false">Ultuna_BD_timeseries_topsoil!BD42*(Ultuna_topsoil_C_timeseries!BD42/100)*20*100+Ultuna_BD_timeseries_subsoil!BD42*(Ultuna_subsoil_C_timeseries!BD42/100)*(Ultuna_BD_ratio!BD42-1)*20*100</f>
        <v>59.522963391089</v>
      </c>
      <c r="BE42" s="0" t="n">
        <f aca="false">Ultuna_BD_timeseries_topsoil!BE42*(Ultuna_topsoil_C_timeseries!BE42/100)*20*100+Ultuna_BD_timeseries_subsoil!BE42*(Ultuna_subsoil_C_timeseries!BE42/100)*(Ultuna_BD_ratio!BE42-1)*20*100</f>
        <v>57.2282334372361</v>
      </c>
      <c r="BF42" s="0" t="n">
        <f aca="false">Ultuna_BD_timeseries_topsoil!BF42*(Ultuna_topsoil_C_timeseries!BF42/100)*20*100+Ultuna_BD_timeseries_subsoil!BF42*(Ultuna_subsoil_C_timeseries!BF42/100)*(Ultuna_BD_ratio!BF42-1)*20*100</f>
        <v>58.4701440540093</v>
      </c>
      <c r="BG42" s="0" t="n">
        <f aca="false">Ultuna_BD_timeseries_topsoil!BG42*(Ultuna_topsoil_C_timeseries!BG42/100)*20*100+Ultuna_BD_timeseries_subsoil!BG42*(Ultuna_subsoil_C_timeseries!BG42/100)*(Ultuna_BD_ratio!BG42-1)*20*100</f>
        <v>59.7060547893259</v>
      </c>
      <c r="BH42" s="0" t="n">
        <f aca="false">Ultuna_BD_timeseries_topsoil!BH42*(Ultuna_topsoil_C_timeseries!BH42/100)*20*100+Ultuna_BD_timeseries_subsoil!BH42*(Ultuna_subsoil_C_timeseries!BH42/100)*(Ultuna_BD_ratio!BH42-1)*20*100</f>
        <v>59.569052758202</v>
      </c>
      <c r="BI42" s="0" t="n">
        <f aca="false">Ultuna_BD_timeseries_topsoil!BI42*(Ultuna_topsoil_C_timeseries!BI42/100)*20*100+Ultuna_BD_timeseries_subsoil!BI42*(Ultuna_subsoil_C_timeseries!BI42/100)*(Ultuna_BD_ratio!BI42-1)*20*100</f>
        <v>59.433524344579</v>
      </c>
      <c r="BJ42" s="0" t="n">
        <f aca="false">Ultuna_BD_timeseries_topsoil!BJ42*(Ultuna_topsoil_C_timeseries!BJ42/100)*20*100+Ultuna_BD_timeseries_subsoil!BJ42*(Ultuna_subsoil_C_timeseries!BJ42/100)*(Ultuna_BD_ratio!BJ42-1)*20*100</f>
        <v>59.779491148132</v>
      </c>
      <c r="BK42" s="0" t="n">
        <f aca="false">Ultuna_BD_timeseries_topsoil!BK42*(Ultuna_topsoil_C_timeseries!BK42/100)*20*100+Ultuna_BD_timeseries_subsoil!BK42*(Ultuna_subsoil_C_timeseries!BK42/100)*(Ultuna_BD_ratio!BK42-1)*20*100</f>
        <v>60.8183248762621</v>
      </c>
    </row>
    <row r="43" customFormat="false" ht="14.4" hidden="false" customHeight="false" outlineLevel="0" collapsed="false">
      <c r="A43" s="0" t="str">
        <f aca="false">Ultuna_BD_timeseries_topsoil!A43</f>
        <v>K</v>
      </c>
      <c r="B43" s="0" t="n">
        <f aca="false">Ultuna_BD_timeseries_topsoil!B43*(Ultuna_topsoil_C_timeseries!B43/100)*20*100+Ultuna_BD_timeseries_subsoil!B43*(Ultuna_subsoil_C_timeseries!B43/100)*(Ultuna_BD_ratio!B43-1)*20*100</f>
        <v>44.064</v>
      </c>
      <c r="C43" s="0" t="n">
        <f aca="false">Ultuna_BD_timeseries_topsoil!C43*(Ultuna_topsoil_C_timeseries!C43/100)*20*100+Ultuna_BD_timeseries_subsoil!C43*(Ultuna_subsoil_C_timeseries!C43/100)*(Ultuna_BD_ratio!C43-1)*20*100</f>
        <v>43.4252391645659</v>
      </c>
      <c r="D43" s="0" t="n">
        <f aca="false">Ultuna_BD_timeseries_topsoil!D43*(Ultuna_topsoil_C_timeseries!D43/100)*20*100+Ultuna_BD_timeseries_subsoil!D43*(Ultuna_subsoil_C_timeseries!D43/100)*(Ultuna_BD_ratio!D43-1)*20*100</f>
        <v>43.6660061311965</v>
      </c>
      <c r="E43" s="0" t="n">
        <f aca="false">Ultuna_BD_timeseries_topsoil!E43*(Ultuna_topsoil_C_timeseries!E43/100)*20*100+Ultuna_BD_timeseries_subsoil!E43*(Ultuna_subsoil_C_timeseries!E43/100)*(Ultuna_BD_ratio!E43-1)*20*100</f>
        <v>43.9235681319876</v>
      </c>
      <c r="F43" s="0" t="n">
        <f aca="false">Ultuna_BD_timeseries_topsoil!F43*(Ultuna_topsoil_C_timeseries!F43/100)*20*100+Ultuna_BD_timeseries_subsoil!F43*(Ultuna_subsoil_C_timeseries!F43/100)*(Ultuna_BD_ratio!F43-1)*20*100</f>
        <v>44.199353742769</v>
      </c>
      <c r="G43" s="0" t="n">
        <f aca="false">Ultuna_BD_timeseries_topsoil!G43*(Ultuna_topsoil_C_timeseries!G43/100)*20*100+Ultuna_BD_timeseries_subsoil!G43*(Ultuna_subsoil_C_timeseries!G43/100)*(Ultuna_BD_ratio!G43-1)*20*100</f>
        <v>44.4949794699298</v>
      </c>
      <c r="H43" s="0" t="n">
        <f aca="false">Ultuna_BD_timeseries_topsoil!H43*(Ultuna_topsoil_C_timeseries!H43/100)*20*100+Ultuna_BD_timeseries_subsoil!H43*(Ultuna_subsoil_C_timeseries!H43/100)*(Ultuna_BD_ratio!H43-1)*20*100</f>
        <v>44.8122817752242</v>
      </c>
      <c r="I43" s="0" t="n">
        <f aca="false">Ultuna_BD_timeseries_topsoil!I43*(Ultuna_topsoil_C_timeseries!I43/100)*20*100+Ultuna_BD_timeseries_subsoil!I43*(Ultuna_subsoil_C_timeseries!I43/100)*(Ultuna_BD_ratio!I43-1)*20*100</f>
        <v>45.1533558820487</v>
      </c>
      <c r="J43" s="0" t="n">
        <f aca="false">Ultuna_BD_timeseries_topsoil!J43*(Ultuna_topsoil_C_timeseries!J43/100)*20*100+Ultuna_BD_timeseries_subsoil!J43*(Ultuna_subsoil_C_timeseries!J43/100)*(Ultuna_BD_ratio!J43-1)*20*100</f>
        <v>45.5206030998807</v>
      </c>
      <c r="K43" s="0" t="n">
        <f aca="false">Ultuna_BD_timeseries_topsoil!K43*(Ultuna_topsoil_C_timeseries!K43/100)*20*100+Ultuna_BD_timeseries_subsoil!K43*(Ultuna_subsoil_C_timeseries!K43/100)*(Ultuna_BD_ratio!K43-1)*20*100</f>
        <v>45.9167889311785</v>
      </c>
      <c r="L43" s="0" t="n">
        <f aca="false">Ultuna_BD_timeseries_topsoil!L43*(Ultuna_topsoil_C_timeseries!L43/100)*20*100+Ultuna_BD_timeseries_subsoil!L43*(Ultuna_subsoil_C_timeseries!L43/100)*(Ultuna_BD_ratio!L43-1)*20*100</f>
        <v>46.3451149400689</v>
      </c>
      <c r="M43" s="0" t="n">
        <f aca="false">Ultuna_BD_timeseries_topsoil!M43*(Ultuna_topsoil_C_timeseries!M43/100)*20*100+Ultuna_BD_timeseries_subsoil!M43*(Ultuna_subsoil_C_timeseries!M43/100)*(Ultuna_BD_ratio!M43-1)*20*100</f>
        <v>46.8093083416417</v>
      </c>
      <c r="N43" s="0" t="n">
        <f aca="false">Ultuna_BD_timeseries_topsoil!N43*(Ultuna_topsoil_C_timeseries!N43/100)*20*100+Ultuna_BD_timeseries_subsoil!N43*(Ultuna_subsoil_C_timeseries!N43/100)*(Ultuna_BD_ratio!N43-1)*20*100</f>
        <v>47.6120178656293</v>
      </c>
      <c r="O43" s="0" t="n">
        <f aca="false">Ultuna_BD_timeseries_topsoil!O43*(Ultuna_topsoil_C_timeseries!O43/100)*20*100+Ultuna_BD_timeseries_subsoil!O43*(Ultuna_subsoil_C_timeseries!O43/100)*(Ultuna_BD_ratio!O43-1)*20*100</f>
        <v>48.9980640894612</v>
      </c>
      <c r="P43" s="0" t="n">
        <f aca="false">Ultuna_BD_timeseries_topsoil!P43*(Ultuna_topsoil_C_timeseries!P43/100)*20*100+Ultuna_BD_timeseries_subsoil!P43*(Ultuna_subsoil_C_timeseries!P43/100)*(Ultuna_BD_ratio!P43-1)*20*100</f>
        <v>50.8563145064988</v>
      </c>
      <c r="Q43" s="0" t="n">
        <f aca="false">Ultuna_BD_timeseries_topsoil!Q43*(Ultuna_topsoil_C_timeseries!Q43/100)*20*100+Ultuna_BD_timeseries_subsoil!Q43*(Ultuna_subsoil_C_timeseries!Q43/100)*(Ultuna_BD_ratio!Q43-1)*20*100</f>
        <v>53.0146393155104</v>
      </c>
      <c r="R43" s="0" t="n">
        <f aca="false">Ultuna_BD_timeseries_topsoil!R43*(Ultuna_topsoil_C_timeseries!R43/100)*20*100+Ultuna_BD_timeseries_subsoil!R43*(Ultuna_subsoil_C_timeseries!R43/100)*(Ultuna_BD_ratio!R43-1)*20*100</f>
        <v>55.1859960487018</v>
      </c>
      <c r="S43" s="0" t="n">
        <f aca="false">Ultuna_BD_timeseries_topsoil!S43*(Ultuna_topsoil_C_timeseries!S43/100)*20*100+Ultuna_BD_timeseries_subsoil!S43*(Ultuna_subsoil_C_timeseries!S43/100)*(Ultuna_BD_ratio!S43-1)*20*100</f>
        <v>56.8450470988517</v>
      </c>
      <c r="T43" s="0" t="n">
        <f aca="false">Ultuna_BD_timeseries_topsoil!T43*(Ultuna_topsoil_C_timeseries!T43/100)*20*100+Ultuna_BD_timeseries_subsoil!T43*(Ultuna_subsoil_C_timeseries!T43/100)*(Ultuna_BD_ratio!T43-1)*20*100</f>
        <v>56.9023321774482</v>
      </c>
      <c r="U43" s="0" t="n">
        <f aca="false">Ultuna_BD_timeseries_topsoil!U43*(Ultuna_topsoil_C_timeseries!U43/100)*20*100+Ultuna_BD_timeseries_subsoil!U43*(Ultuna_subsoil_C_timeseries!U43/100)*(Ultuna_BD_ratio!U43-1)*20*100</f>
        <v>53.6290305058912</v>
      </c>
      <c r="V43" s="0" t="n">
        <f aca="false">Ultuna_BD_timeseries_topsoil!V43*(Ultuna_topsoil_C_timeseries!V43/100)*20*100+Ultuna_BD_timeseries_subsoil!V43*(Ultuna_subsoil_C_timeseries!V43/100)*(Ultuna_BD_ratio!V43-1)*20*100</f>
        <v>57.4045501504191</v>
      </c>
      <c r="W43" s="0" t="n">
        <f aca="false">Ultuna_BD_timeseries_topsoil!W43*(Ultuna_topsoil_C_timeseries!W43/100)*20*100+Ultuna_BD_timeseries_subsoil!W43*(Ultuna_subsoil_C_timeseries!W43/100)*(Ultuna_BD_ratio!W43-1)*20*100</f>
        <v>55.1536084831925</v>
      </c>
      <c r="X43" s="0" t="n">
        <f aca="false">Ultuna_BD_timeseries_topsoil!X43*(Ultuna_topsoil_C_timeseries!X43/100)*20*100+Ultuna_BD_timeseries_subsoil!X43*(Ultuna_subsoil_C_timeseries!X43/100)*(Ultuna_BD_ratio!X43-1)*20*100</f>
        <v>55.5116143929619</v>
      </c>
      <c r="Y43" s="0" t="n">
        <f aca="false">Ultuna_BD_timeseries_topsoil!Y43*(Ultuna_topsoil_C_timeseries!Y43/100)*20*100+Ultuna_BD_timeseries_subsoil!Y43*(Ultuna_subsoil_C_timeseries!Y43/100)*(Ultuna_BD_ratio!Y43-1)*20*100</f>
        <v>55.8685333953203</v>
      </c>
      <c r="Z43" s="0" t="n">
        <f aca="false">Ultuna_BD_timeseries_topsoil!Z43*(Ultuna_topsoil_C_timeseries!Z43/100)*20*100+Ultuna_BD_timeseries_subsoil!Z43*(Ultuna_subsoil_C_timeseries!Z43/100)*(Ultuna_BD_ratio!Z43-1)*20*100</f>
        <v>55.3176833885326</v>
      </c>
      <c r="AA43" s="0" t="n">
        <f aca="false">Ultuna_BD_timeseries_topsoil!AA43*(Ultuna_topsoil_C_timeseries!AA43/100)*20*100+Ultuna_BD_timeseries_subsoil!AA43*(Ultuna_subsoil_C_timeseries!AA43/100)*(Ultuna_BD_ratio!AA43-1)*20*100</f>
        <v>53.9566532075365</v>
      </c>
      <c r="AB43" s="0" t="n">
        <f aca="false">Ultuna_BD_timeseries_topsoil!AB43*(Ultuna_topsoil_C_timeseries!AB43/100)*20*100+Ultuna_BD_timeseries_subsoil!AB43*(Ultuna_subsoil_C_timeseries!AB43/100)*(Ultuna_BD_ratio!AB43-1)*20*100</f>
        <v>52.6488234976559</v>
      </c>
      <c r="AC43" s="0" t="n">
        <f aca="false">Ultuna_BD_timeseries_topsoil!AC43*(Ultuna_topsoil_C_timeseries!AC43/100)*20*100+Ultuna_BD_timeseries_subsoil!AC43*(Ultuna_subsoil_C_timeseries!AC43/100)*(Ultuna_BD_ratio!AC43-1)*20*100</f>
        <v>52.0816922548145</v>
      </c>
      <c r="AD43" s="0" t="n">
        <f aca="false">Ultuna_BD_timeseries_topsoil!AD43*(Ultuna_topsoil_C_timeseries!AD43/100)*20*100+Ultuna_BD_timeseries_subsoil!AD43*(Ultuna_subsoil_C_timeseries!AD43/100)*(Ultuna_BD_ratio!AD43-1)*20*100</f>
        <v>54.0088034545545</v>
      </c>
      <c r="AE43" s="0" t="n">
        <f aca="false">Ultuna_BD_timeseries_topsoil!AE43*(Ultuna_topsoil_C_timeseries!AE43/100)*20*100+Ultuna_BD_timeseries_subsoil!AE43*(Ultuna_subsoil_C_timeseries!AE43/100)*(Ultuna_BD_ratio!AE43-1)*20*100</f>
        <v>55.9224991266926</v>
      </c>
      <c r="AF43" s="0" t="n">
        <f aca="false">Ultuna_BD_timeseries_topsoil!AF43*(Ultuna_topsoil_C_timeseries!AF43/100)*20*100+Ultuna_BD_timeseries_subsoil!AF43*(Ultuna_subsoil_C_timeseries!AF43/100)*(Ultuna_BD_ratio!AF43-1)*20*100</f>
        <v>55.2518109867882</v>
      </c>
      <c r="AG43" s="0" t="n">
        <f aca="false">Ultuna_BD_timeseries_topsoil!AG43*(Ultuna_topsoil_C_timeseries!AG43/100)*20*100+Ultuna_BD_timeseries_subsoil!AG43*(Ultuna_subsoil_C_timeseries!AG43/100)*(Ultuna_BD_ratio!AG43-1)*20*100</f>
        <v>54.5883205617849</v>
      </c>
      <c r="AH43" s="0" t="n">
        <f aca="false">Ultuna_BD_timeseries_topsoil!AH43*(Ultuna_topsoil_C_timeseries!AH43/100)*20*100+Ultuna_BD_timeseries_subsoil!AH43*(Ultuna_subsoil_C_timeseries!AH43/100)*(Ultuna_BD_ratio!AH43-1)*20*100</f>
        <v>58.5227038119574</v>
      </c>
      <c r="AI43" s="0" t="n">
        <f aca="false">Ultuna_BD_timeseries_topsoil!AI43*(Ultuna_topsoil_C_timeseries!AI43/100)*20*100+Ultuna_BD_timeseries_subsoil!AI43*(Ultuna_subsoil_C_timeseries!AI43/100)*(Ultuna_BD_ratio!AI43-1)*20*100</f>
        <v>62.4272135397468</v>
      </c>
      <c r="AJ43" s="0" t="n">
        <f aca="false">Ultuna_BD_timeseries_topsoil!AJ43*(Ultuna_topsoil_C_timeseries!AJ43/100)*20*100+Ultuna_BD_timeseries_subsoil!AJ43*(Ultuna_subsoil_C_timeseries!AJ43/100)*(Ultuna_BD_ratio!AJ43-1)*20*100</f>
        <v>62.1491127012502</v>
      </c>
      <c r="AK43" s="0" t="n">
        <f aca="false">Ultuna_BD_timeseries_topsoil!AK43*(Ultuna_topsoil_C_timeseries!AK43/100)*20*100+Ultuna_BD_timeseries_subsoil!AK43*(Ultuna_subsoil_C_timeseries!AK43/100)*(Ultuna_BD_ratio!AK43-1)*20*100</f>
        <v>61.8323870037942</v>
      </c>
      <c r="AL43" s="0" t="n">
        <f aca="false">Ultuna_BD_timeseries_topsoil!AL43*(Ultuna_topsoil_C_timeseries!AL43/100)*20*100+Ultuna_BD_timeseries_subsoil!AL43*(Ultuna_subsoil_C_timeseries!AL43/100)*(Ultuna_BD_ratio!AL43-1)*20*100</f>
        <v>58.2792580136068</v>
      </c>
      <c r="AM43" s="0" t="n">
        <f aca="false">Ultuna_BD_timeseries_topsoil!AM43*(Ultuna_topsoil_C_timeseries!AM43/100)*20*100+Ultuna_BD_timeseries_subsoil!AM43*(Ultuna_subsoil_C_timeseries!AM43/100)*(Ultuna_BD_ratio!AM43-1)*20*100</f>
        <v>54.7570555698763</v>
      </c>
      <c r="AN43" s="0" t="n">
        <f aca="false">Ultuna_BD_timeseries_topsoil!AN43*(Ultuna_topsoil_C_timeseries!AN43/100)*20*100+Ultuna_BD_timeseries_subsoil!AN43*(Ultuna_subsoil_C_timeseries!AN43/100)*(Ultuna_BD_ratio!AN43-1)*20*100</f>
        <v>54.733717000635</v>
      </c>
      <c r="AO43" s="0" t="n">
        <f aca="false">Ultuna_BD_timeseries_topsoil!AO43*(Ultuna_topsoil_C_timeseries!AO43/100)*20*100+Ultuna_BD_timeseries_subsoil!AO43*(Ultuna_subsoil_C_timeseries!AO43/100)*(Ultuna_BD_ratio!AO43-1)*20*100</f>
        <v>54.7446017550585</v>
      </c>
      <c r="AP43" s="0" t="n">
        <f aca="false">Ultuna_BD_timeseries_topsoil!AP43*(Ultuna_topsoil_C_timeseries!AP43/100)*20*100+Ultuna_BD_timeseries_subsoil!AP43*(Ultuna_subsoil_C_timeseries!AP43/100)*(Ultuna_BD_ratio!AP43-1)*20*100</f>
        <v>57.0860944555532</v>
      </c>
      <c r="AQ43" s="0" t="n">
        <f aca="false">Ultuna_BD_timeseries_topsoil!AQ43*(Ultuna_topsoil_C_timeseries!AQ43/100)*20*100+Ultuna_BD_timeseries_subsoil!AQ43*(Ultuna_subsoil_C_timeseries!AQ43/100)*(Ultuna_BD_ratio!AQ43-1)*20*100</f>
        <v>59.4101262765477</v>
      </c>
      <c r="AR43" s="0" t="n">
        <f aca="false">Ultuna_BD_timeseries_topsoil!AR43*(Ultuna_topsoil_C_timeseries!AR43/100)*20*100+Ultuna_BD_timeseries_subsoil!AR43*(Ultuna_subsoil_C_timeseries!AR43/100)*(Ultuna_BD_ratio!AR43-1)*20*100</f>
        <v>60.1145870910415</v>
      </c>
      <c r="AS43" s="0" t="n">
        <f aca="false">Ultuna_BD_timeseries_topsoil!AS43*(Ultuna_topsoil_C_timeseries!AS43/100)*20*100+Ultuna_BD_timeseries_subsoil!AS43*(Ultuna_subsoil_C_timeseries!AS43/100)*(Ultuna_BD_ratio!AS43-1)*20*100</f>
        <v>60.5939473598553</v>
      </c>
      <c r="AT43" s="0" t="n">
        <f aca="false">Ultuna_BD_timeseries_topsoil!AT43*(Ultuna_topsoil_C_timeseries!AT43/100)*20*100+Ultuna_BD_timeseries_subsoil!AT43*(Ultuna_subsoil_C_timeseries!AT43/100)*(Ultuna_BD_ratio!AT43-1)*20*100</f>
        <v>60.0892837556149</v>
      </c>
      <c r="AU43" s="0" t="n">
        <f aca="false">Ultuna_BD_timeseries_topsoil!AU43*(Ultuna_topsoil_C_timeseries!AU43/100)*20*100+Ultuna_BD_timeseries_subsoil!AU43*(Ultuna_subsoil_C_timeseries!AU43/100)*(Ultuna_BD_ratio!AU43-1)*20*100</f>
        <v>59.5908797549307</v>
      </c>
      <c r="AV43" s="0" t="n">
        <f aca="false">Ultuna_BD_timeseries_topsoil!AV43*(Ultuna_topsoil_C_timeseries!AV43/100)*20*100+Ultuna_BD_timeseries_subsoil!AV43*(Ultuna_subsoil_C_timeseries!AV43/100)*(Ultuna_BD_ratio!AV43-1)*20*100</f>
        <v>59.1866150514451</v>
      </c>
      <c r="AW43" s="0" t="n">
        <f aca="false">Ultuna_BD_timeseries_topsoil!AW43*(Ultuna_topsoil_C_timeseries!AW43/100)*20*100+Ultuna_BD_timeseries_subsoil!AW43*(Ultuna_subsoil_C_timeseries!AW43/100)*(Ultuna_BD_ratio!AW43-1)*20*100</f>
        <v>58.809093581958</v>
      </c>
      <c r="AX43" s="0" t="n">
        <f aca="false">Ultuna_BD_timeseries_topsoil!AX43*(Ultuna_topsoil_C_timeseries!AX43/100)*20*100+Ultuna_BD_timeseries_subsoil!AX43*(Ultuna_subsoil_C_timeseries!AX43/100)*(Ultuna_BD_ratio!AX43-1)*20*100</f>
        <v>58.4872492148347</v>
      </c>
      <c r="AY43" s="0" t="n">
        <f aca="false">Ultuna_BD_timeseries_topsoil!AY43*(Ultuna_topsoil_C_timeseries!AY43/100)*20*100+Ultuna_BD_timeseries_subsoil!AY43*(Ultuna_subsoil_C_timeseries!AY43/100)*(Ultuna_BD_ratio!AY43-1)*20*100</f>
        <v>58.3488349716744</v>
      </c>
      <c r="AZ43" s="0" t="n">
        <f aca="false">Ultuna_BD_timeseries_topsoil!AZ43*(Ultuna_topsoil_C_timeseries!AZ43/100)*20*100+Ultuna_BD_timeseries_subsoil!AZ43*(Ultuna_subsoil_C_timeseries!AZ43/100)*(Ultuna_BD_ratio!AZ43-1)*20*100</f>
        <v>58.8239802388171</v>
      </c>
      <c r="BA43" s="0" t="n">
        <f aca="false">Ultuna_BD_timeseries_topsoil!BA43*(Ultuna_topsoil_C_timeseries!BA43/100)*20*100+Ultuna_BD_timeseries_subsoil!BA43*(Ultuna_subsoil_C_timeseries!BA43/100)*(Ultuna_BD_ratio!BA43-1)*20*100</f>
        <v>59.4872797917248</v>
      </c>
      <c r="BB43" s="0" t="n">
        <f aca="false">Ultuna_BD_timeseries_topsoil!BB43*(Ultuna_topsoil_C_timeseries!BB43/100)*20*100+Ultuna_BD_timeseries_subsoil!BB43*(Ultuna_subsoil_C_timeseries!BB43/100)*(Ultuna_BD_ratio!BB43-1)*20*100</f>
        <v>60.4977999508041</v>
      </c>
      <c r="BC43" s="0" t="n">
        <f aca="false">Ultuna_BD_timeseries_topsoil!BC43*(Ultuna_topsoil_C_timeseries!BC43/100)*20*100+Ultuna_BD_timeseries_subsoil!BC43*(Ultuna_subsoil_C_timeseries!BC43/100)*(Ultuna_BD_ratio!BC43-1)*20*100</f>
        <v>61.5016637857295</v>
      </c>
      <c r="BD43" s="0" t="n">
        <f aca="false">Ultuna_BD_timeseries_topsoil!BD43*(Ultuna_topsoil_C_timeseries!BD43/100)*20*100+Ultuna_BD_timeseries_subsoil!BD43*(Ultuna_subsoil_C_timeseries!BD43/100)*(Ultuna_BD_ratio!BD43-1)*20*100</f>
        <v>59.3734317917046</v>
      </c>
      <c r="BE43" s="0" t="n">
        <f aca="false">Ultuna_BD_timeseries_topsoil!BE43*(Ultuna_topsoil_C_timeseries!BE43/100)*20*100+Ultuna_BD_timeseries_subsoil!BE43*(Ultuna_subsoil_C_timeseries!BE43/100)*(Ultuna_BD_ratio!BE43-1)*20*100</f>
        <v>57.2662700212954</v>
      </c>
      <c r="BF43" s="0" t="n">
        <f aca="false">Ultuna_BD_timeseries_topsoil!BF43*(Ultuna_topsoil_C_timeseries!BF43/100)*20*100+Ultuna_BD_timeseries_subsoil!BF43*(Ultuna_subsoil_C_timeseries!BF43/100)*(Ultuna_BD_ratio!BF43-1)*20*100</f>
        <v>59.1300920562116</v>
      </c>
      <c r="BG43" s="0" t="n">
        <f aca="false">Ultuna_BD_timeseries_topsoil!BG43*(Ultuna_topsoil_C_timeseries!BG43/100)*20*100+Ultuna_BD_timeseries_subsoil!BG43*(Ultuna_subsoil_C_timeseries!BG43/100)*(Ultuna_BD_ratio!BG43-1)*20*100</f>
        <v>60.9796701785679</v>
      </c>
      <c r="BH43" s="0" t="n">
        <f aca="false">Ultuna_BD_timeseries_topsoil!BH43*(Ultuna_topsoil_C_timeseries!BH43/100)*20*100+Ultuna_BD_timeseries_subsoil!BH43*(Ultuna_subsoil_C_timeseries!BH43/100)*(Ultuna_BD_ratio!BH43-1)*20*100</f>
        <v>60.9889737732445</v>
      </c>
      <c r="BI43" s="0" t="n">
        <f aca="false">Ultuna_BD_timeseries_topsoil!BI43*(Ultuna_topsoil_C_timeseries!BI43/100)*20*100+Ultuna_BD_timeseries_subsoil!BI43*(Ultuna_subsoil_C_timeseries!BI43/100)*(Ultuna_BD_ratio!BI43-1)*20*100</f>
        <v>61.000533329529</v>
      </c>
      <c r="BJ43" s="0" t="n">
        <f aca="false">Ultuna_BD_timeseries_topsoil!BJ43*(Ultuna_topsoil_C_timeseries!BJ43/100)*20*100+Ultuna_BD_timeseries_subsoil!BJ43*(Ultuna_subsoil_C_timeseries!BJ43/100)*(Ultuna_BD_ratio!BJ43-1)*20*100</f>
        <v>61.1049022734788</v>
      </c>
      <c r="BK43" s="0" t="n">
        <f aca="false">Ultuna_BD_timeseries_topsoil!BK43*(Ultuna_topsoil_C_timeseries!BK43/100)*20*100+Ultuna_BD_timeseries_subsoil!BK43*(Ultuna_subsoil_C_timeseries!BK43/100)*(Ultuna_BD_ratio!BK43-1)*20*100</f>
        <v>61.2781396698035</v>
      </c>
    </row>
    <row r="44" customFormat="false" ht="14.4" hidden="false" customHeight="false" outlineLevel="0" collapsed="false">
      <c r="A44" s="0" t="str">
        <f aca="false">Ultuna_BD_timeseries_topsoil!A44</f>
        <v>K</v>
      </c>
      <c r="B44" s="0" t="n">
        <f aca="false">Ultuna_BD_timeseries_topsoil!B44*(Ultuna_topsoil_C_timeseries!B44/100)*20*100+Ultuna_BD_timeseries_subsoil!B44*(Ultuna_subsoil_C_timeseries!B44/100)*(Ultuna_BD_ratio!B44-1)*20*100</f>
        <v>41.76</v>
      </c>
      <c r="C44" s="0" t="n">
        <f aca="false">Ultuna_BD_timeseries_topsoil!C44*(Ultuna_topsoil_C_timeseries!C44/100)*20*100+Ultuna_BD_timeseries_subsoil!C44*(Ultuna_subsoil_C_timeseries!C44/100)*(Ultuna_BD_ratio!C44-1)*20*100</f>
        <v>43.4324403802761</v>
      </c>
      <c r="D44" s="0" t="n">
        <f aca="false">Ultuna_BD_timeseries_topsoil!D44*(Ultuna_topsoil_C_timeseries!D44/100)*20*100+Ultuna_BD_timeseries_subsoil!D44*(Ultuna_subsoil_C_timeseries!D44/100)*(Ultuna_BD_ratio!D44-1)*20*100</f>
        <v>43.6798852131986</v>
      </c>
      <c r="E44" s="0" t="n">
        <f aca="false">Ultuna_BD_timeseries_topsoil!E44*(Ultuna_topsoil_C_timeseries!E44/100)*20*100+Ultuna_BD_timeseries_subsoil!E44*(Ultuna_subsoil_C_timeseries!E44/100)*(Ultuna_BD_ratio!E44-1)*20*100</f>
        <v>43.9435115444208</v>
      </c>
      <c r="F44" s="0" t="n">
        <f aca="false">Ultuna_BD_timeseries_topsoil!F44*(Ultuna_topsoil_C_timeseries!F44/100)*20*100+Ultuna_BD_timeseries_subsoil!F44*(Ultuna_subsoil_C_timeseries!F44/100)*(Ultuna_BD_ratio!F44-1)*20*100</f>
        <v>44.224639256034</v>
      </c>
      <c r="G44" s="0" t="n">
        <f aca="false">Ultuna_BD_timeseries_topsoil!G44*(Ultuna_topsoil_C_timeseries!G44/100)*20*100+Ultuna_BD_timeseries_subsoil!G44*(Ultuna_subsoil_C_timeseries!G44/100)*(Ultuna_BD_ratio!G44-1)*20*100</f>
        <v>44.5247534347795</v>
      </c>
      <c r="H44" s="0" t="n">
        <f aca="false">Ultuna_BD_timeseries_topsoil!H44*(Ultuna_topsoil_C_timeseries!H44/100)*20*100+Ultuna_BD_timeseries_subsoil!H44*(Ultuna_subsoil_C_timeseries!H44/100)*(Ultuna_BD_ratio!H44-1)*20*100</f>
        <v>44.8455310801157</v>
      </c>
      <c r="I44" s="0" t="n">
        <f aca="false">Ultuna_BD_timeseries_topsoil!I44*(Ultuna_topsoil_C_timeseries!I44/100)*20*100+Ultuna_BD_timeseries_subsoil!I44*(Ultuna_subsoil_C_timeseries!I44/100)*(Ultuna_BD_ratio!I44-1)*20*100</f>
        <v>45.1888731673343</v>
      </c>
      <c r="J44" s="0" t="n">
        <f aca="false">Ultuna_BD_timeseries_topsoil!J44*(Ultuna_topsoil_C_timeseries!J44/100)*20*100+Ultuna_BD_timeseries_subsoil!J44*(Ultuna_subsoil_C_timeseries!J44/100)*(Ultuna_BD_ratio!J44-1)*20*100</f>
        <v>45.556943361696</v>
      </c>
      <c r="K44" s="0" t="n">
        <f aca="false">Ultuna_BD_timeseries_topsoil!K44*(Ultuna_topsoil_C_timeseries!K44/100)*20*100+Ultuna_BD_timeseries_subsoil!K44*(Ultuna_subsoil_C_timeseries!K44/100)*(Ultuna_BD_ratio!K44-1)*20*100</f>
        <v>45.9522150508472</v>
      </c>
      <c r="L44" s="0" t="n">
        <f aca="false">Ultuna_BD_timeseries_topsoil!L44*(Ultuna_topsoil_C_timeseries!L44/100)*20*100+Ultuna_BD_timeseries_subsoil!L44*(Ultuna_subsoil_C_timeseries!L44/100)*(Ultuna_BD_ratio!L44-1)*20*100</f>
        <v>46.3775288581576</v>
      </c>
      <c r="M44" s="0" t="n">
        <f aca="false">Ultuna_BD_timeseries_topsoil!M44*(Ultuna_topsoil_C_timeseries!M44/100)*20*100+Ultuna_BD_timeseries_subsoil!M44*(Ultuna_subsoil_C_timeseries!M44/100)*(Ultuna_BD_ratio!M44-1)*20*100</f>
        <v>46.8361634669991</v>
      </c>
      <c r="N44" s="0" t="n">
        <f aca="false">Ultuna_BD_timeseries_topsoil!N44*(Ultuna_topsoil_C_timeseries!N44/100)*20*100+Ultuna_BD_timeseries_subsoil!N44*(Ultuna_subsoil_C_timeseries!N44/100)*(Ultuna_BD_ratio!N44-1)*20*100</f>
        <v>47.4806576541489</v>
      </c>
      <c r="O44" s="0" t="n">
        <f aca="false">Ultuna_BD_timeseries_topsoil!O44*(Ultuna_topsoil_C_timeseries!O44/100)*20*100+Ultuna_BD_timeseries_subsoil!O44*(Ultuna_subsoil_C_timeseries!O44/100)*(Ultuna_BD_ratio!O44-1)*20*100</f>
        <v>48.2298708681384</v>
      </c>
      <c r="P44" s="0" t="n">
        <f aca="false">Ultuna_BD_timeseries_topsoil!P44*(Ultuna_topsoil_C_timeseries!P44/100)*20*100+Ultuna_BD_timeseries_subsoil!P44*(Ultuna_subsoil_C_timeseries!P44/100)*(Ultuna_BD_ratio!P44-1)*20*100</f>
        <v>49.0010327239196</v>
      </c>
      <c r="Q44" s="0" t="n">
        <f aca="false">Ultuna_BD_timeseries_topsoil!Q44*(Ultuna_topsoil_C_timeseries!Q44/100)*20*100+Ultuna_BD_timeseries_subsoil!Q44*(Ultuna_subsoil_C_timeseries!Q44/100)*(Ultuna_BD_ratio!Q44-1)*20*100</f>
        <v>49.7783911802921</v>
      </c>
      <c r="R44" s="0" t="n">
        <f aca="false">Ultuna_BD_timeseries_topsoil!R44*(Ultuna_topsoil_C_timeseries!R44/100)*20*100+Ultuna_BD_timeseries_subsoil!R44*(Ultuna_subsoil_C_timeseries!R44/100)*(Ultuna_BD_ratio!R44-1)*20*100</f>
        <v>50.5568023737055</v>
      </c>
      <c r="S44" s="0" t="n">
        <f aca="false">Ultuna_BD_timeseries_topsoil!S44*(Ultuna_topsoil_C_timeseries!S44/100)*20*100+Ultuna_BD_timeseries_subsoil!S44*(Ultuna_subsoil_C_timeseries!S44/100)*(Ultuna_BD_ratio!S44-1)*20*100</f>
        <v>51.3340881542406</v>
      </c>
      <c r="T44" s="0" t="n">
        <f aca="false">Ultuna_BD_timeseries_topsoil!T44*(Ultuna_topsoil_C_timeseries!T44/100)*20*100+Ultuna_BD_timeseries_subsoil!T44*(Ultuna_subsoil_C_timeseries!T44/100)*(Ultuna_BD_ratio!T44-1)*20*100</f>
        <v>52.1091685875904</v>
      </c>
      <c r="U44" s="0" t="n">
        <f aca="false">Ultuna_BD_timeseries_topsoil!U44*(Ultuna_topsoil_C_timeseries!U44/100)*20*100+Ultuna_BD_timeseries_subsoil!U44*(Ultuna_subsoil_C_timeseries!U44/100)*(Ultuna_BD_ratio!U44-1)*20*100</f>
        <v>52.8861231088701</v>
      </c>
      <c r="V44" s="0" t="n">
        <f aca="false">Ultuna_BD_timeseries_topsoil!V44*(Ultuna_topsoil_C_timeseries!V44/100)*20*100+Ultuna_BD_timeseries_subsoil!V44*(Ultuna_subsoil_C_timeseries!V44/100)*(Ultuna_BD_ratio!V44-1)*20*100</f>
        <v>57.0507406765893</v>
      </c>
      <c r="W44" s="0" t="n">
        <f aca="false">Ultuna_BD_timeseries_topsoil!W44*(Ultuna_topsoil_C_timeseries!W44/100)*20*100+Ultuna_BD_timeseries_subsoil!W44*(Ultuna_subsoil_C_timeseries!W44/100)*(Ultuna_BD_ratio!W44-1)*20*100</f>
        <v>49.8730003055687</v>
      </c>
      <c r="X44" s="0" t="n">
        <f aca="false">Ultuna_BD_timeseries_topsoil!X44*(Ultuna_topsoil_C_timeseries!X44/100)*20*100+Ultuna_BD_timeseries_subsoil!X44*(Ultuna_subsoil_C_timeseries!X44/100)*(Ultuna_BD_ratio!X44-1)*20*100</f>
        <v>51.8556880896762</v>
      </c>
      <c r="Y44" s="0" t="n">
        <f aca="false">Ultuna_BD_timeseries_topsoil!Y44*(Ultuna_topsoil_C_timeseries!Y44/100)*20*100+Ultuna_BD_timeseries_subsoil!Y44*(Ultuna_subsoil_C_timeseries!Y44/100)*(Ultuna_BD_ratio!Y44-1)*20*100</f>
        <v>53.8257989837015</v>
      </c>
      <c r="Z44" s="0" t="n">
        <f aca="false">Ultuna_BD_timeseries_topsoil!Z44*(Ultuna_topsoil_C_timeseries!Z44/100)*20*100+Ultuna_BD_timeseries_subsoil!Z44*(Ultuna_subsoil_C_timeseries!Z44/100)*(Ultuna_BD_ratio!Z44-1)*20*100</f>
        <v>54.2708742546413</v>
      </c>
      <c r="AA44" s="0" t="n">
        <f aca="false">Ultuna_BD_timeseries_topsoil!AA44*(Ultuna_topsoil_C_timeseries!AA44/100)*20*100+Ultuna_BD_timeseries_subsoil!AA44*(Ultuna_subsoil_C_timeseries!AA44/100)*(Ultuna_BD_ratio!AA44-1)*20*100</f>
        <v>54.6609760787965</v>
      </c>
      <c r="AB44" s="0" t="n">
        <f aca="false">Ultuna_BD_timeseries_topsoil!AB44*(Ultuna_topsoil_C_timeseries!AB44/100)*20*100+Ultuna_BD_timeseries_subsoil!AB44*(Ultuna_subsoil_C_timeseries!AB44/100)*(Ultuna_BD_ratio!AB44-1)*20*100</f>
        <v>54.9512336762262</v>
      </c>
      <c r="AC44" s="0" t="n">
        <f aca="false">Ultuna_BD_timeseries_topsoil!AC44*(Ultuna_topsoil_C_timeseries!AC44/100)*20*100+Ultuna_BD_timeseries_subsoil!AC44*(Ultuna_subsoil_C_timeseries!AC44/100)*(Ultuna_BD_ratio!AC44-1)*20*100</f>
        <v>55.0251299874464</v>
      </c>
      <c r="AD44" s="0" t="n">
        <f aca="false">Ultuna_BD_timeseries_topsoil!AD44*(Ultuna_topsoil_C_timeseries!AD44/100)*20*100+Ultuna_BD_timeseries_subsoil!AD44*(Ultuna_subsoil_C_timeseries!AD44/100)*(Ultuna_BD_ratio!AD44-1)*20*100</f>
        <v>54.7757922596638</v>
      </c>
      <c r="AE44" s="0" t="n">
        <f aca="false">Ultuna_BD_timeseries_topsoil!AE44*(Ultuna_topsoil_C_timeseries!AE44/100)*20*100+Ultuna_BD_timeseries_subsoil!AE44*(Ultuna_subsoil_C_timeseries!AE44/100)*(Ultuna_BD_ratio!AE44-1)*20*100</f>
        <v>54.4496377171956</v>
      </c>
      <c r="AF44" s="0" t="n">
        <f aca="false">Ultuna_BD_timeseries_topsoil!AF44*(Ultuna_topsoil_C_timeseries!AF44/100)*20*100+Ultuna_BD_timeseries_subsoil!AF44*(Ultuna_subsoil_C_timeseries!AF44/100)*(Ultuna_BD_ratio!AF44-1)*20*100</f>
        <v>54.0377242473136</v>
      </c>
      <c r="AG44" s="0" t="n">
        <f aca="false">Ultuna_BD_timeseries_topsoil!AG44*(Ultuna_topsoil_C_timeseries!AG44/100)*20*100+Ultuna_BD_timeseries_subsoil!AG44*(Ultuna_subsoil_C_timeseries!AG44/100)*(Ultuna_BD_ratio!AG44-1)*20*100</f>
        <v>53.6304406543184</v>
      </c>
      <c r="AH44" s="0" t="n">
        <f aca="false">Ultuna_BD_timeseries_topsoil!AH44*(Ultuna_topsoil_C_timeseries!AH44/100)*20*100+Ultuna_BD_timeseries_subsoil!AH44*(Ultuna_subsoil_C_timeseries!AH44/100)*(Ultuna_BD_ratio!AH44-1)*20*100</f>
        <v>57.7329971272048</v>
      </c>
      <c r="AI44" s="0" t="n">
        <f aca="false">Ultuna_BD_timeseries_topsoil!AI44*(Ultuna_topsoil_C_timeseries!AI44/100)*20*100+Ultuna_BD_timeseries_subsoil!AI44*(Ultuna_subsoil_C_timeseries!AI44/100)*(Ultuna_BD_ratio!AI44-1)*20*100</f>
        <v>61.806763547591</v>
      </c>
      <c r="AJ44" s="0" t="n">
        <f aca="false">Ultuna_BD_timeseries_topsoil!AJ44*(Ultuna_topsoil_C_timeseries!AJ44/100)*20*100+Ultuna_BD_timeseries_subsoil!AJ44*(Ultuna_subsoil_C_timeseries!AJ44/100)*(Ultuna_BD_ratio!AJ44-1)*20*100</f>
        <v>61.7782946343124</v>
      </c>
      <c r="AK44" s="0" t="n">
        <f aca="false">Ultuna_BD_timeseries_topsoil!AK44*(Ultuna_topsoil_C_timeseries!AK44/100)*20*100+Ultuna_BD_timeseries_subsoil!AK44*(Ultuna_subsoil_C_timeseries!AK44/100)*(Ultuna_BD_ratio!AK44-1)*20*100</f>
        <v>61.7215197868206</v>
      </c>
      <c r="AL44" s="0" t="n">
        <f aca="false">Ultuna_BD_timeseries_topsoil!AL44*(Ultuna_topsoil_C_timeseries!AL44/100)*20*100+Ultuna_BD_timeseries_subsoil!AL44*(Ultuna_subsoil_C_timeseries!AL44/100)*(Ultuna_BD_ratio!AL44-1)*20*100</f>
        <v>59.0185462847666</v>
      </c>
      <c r="AM44" s="0" t="n">
        <f aca="false">Ultuna_BD_timeseries_topsoil!AM44*(Ultuna_topsoil_C_timeseries!AM44/100)*20*100+Ultuna_BD_timeseries_subsoil!AM44*(Ultuna_subsoil_C_timeseries!AM44/100)*(Ultuna_BD_ratio!AM44-1)*20*100</f>
        <v>56.3374065510214</v>
      </c>
      <c r="AN44" s="0" t="n">
        <f aca="false">Ultuna_BD_timeseries_topsoil!AN44*(Ultuna_topsoil_C_timeseries!AN44/100)*20*100+Ultuna_BD_timeseries_subsoil!AN44*(Ultuna_subsoil_C_timeseries!AN44/100)*(Ultuna_BD_ratio!AN44-1)*20*100</f>
        <v>56.4260506141297</v>
      </c>
      <c r="AO44" s="0" t="n">
        <f aca="false">Ultuna_BD_timeseries_topsoil!AO44*(Ultuna_topsoil_C_timeseries!AO44/100)*20*100+Ultuna_BD_timeseries_subsoil!AO44*(Ultuna_subsoil_C_timeseries!AO44/100)*(Ultuna_BD_ratio!AO44-1)*20*100</f>
        <v>56.5572604925027</v>
      </c>
      <c r="AP44" s="0" t="n">
        <f aca="false">Ultuna_BD_timeseries_topsoil!AP44*(Ultuna_topsoil_C_timeseries!AP44/100)*20*100+Ultuna_BD_timeseries_subsoil!AP44*(Ultuna_subsoil_C_timeseries!AP44/100)*(Ultuna_BD_ratio!AP44-1)*20*100</f>
        <v>59.2913395886249</v>
      </c>
      <c r="AQ44" s="0" t="n">
        <f aca="false">Ultuna_BD_timeseries_topsoil!AQ44*(Ultuna_topsoil_C_timeseries!AQ44/100)*20*100+Ultuna_BD_timeseries_subsoil!AQ44*(Ultuna_subsoil_C_timeseries!AQ44/100)*(Ultuna_BD_ratio!AQ44-1)*20*100</f>
        <v>62.0061982256139</v>
      </c>
      <c r="AR44" s="0" t="n">
        <f aca="false">Ultuna_BD_timeseries_topsoil!AR44*(Ultuna_topsoil_C_timeseries!AR44/100)*20*100+Ultuna_BD_timeseries_subsoil!AR44*(Ultuna_subsoil_C_timeseries!AR44/100)*(Ultuna_BD_ratio!AR44-1)*20*100</f>
        <v>60.7355895412331</v>
      </c>
      <c r="AS44" s="0" t="n">
        <f aca="false">Ultuna_BD_timeseries_topsoil!AS44*(Ultuna_topsoil_C_timeseries!AS44/100)*20*100+Ultuna_BD_timeseries_subsoil!AS44*(Ultuna_subsoil_C_timeseries!AS44/100)*(Ultuna_BD_ratio!AS44-1)*20*100</f>
        <v>59.4763252649078</v>
      </c>
      <c r="AT44" s="0" t="n">
        <f aca="false">Ultuna_BD_timeseries_topsoil!AT44*(Ultuna_topsoil_C_timeseries!AT44/100)*20*100+Ultuna_BD_timeseries_subsoil!AT44*(Ultuna_subsoil_C_timeseries!AT44/100)*(Ultuna_BD_ratio!AT44-1)*20*100</f>
        <v>59.7042918512892</v>
      </c>
      <c r="AU44" s="0" t="n">
        <f aca="false">Ultuna_BD_timeseries_topsoil!AU44*(Ultuna_topsoil_C_timeseries!AU44/100)*20*100+Ultuna_BD_timeseries_subsoil!AU44*(Ultuna_subsoil_C_timeseries!AU44/100)*(Ultuna_BD_ratio!AU44-1)*20*100</f>
        <v>59.9321485015556</v>
      </c>
      <c r="AV44" s="0" t="n">
        <f aca="false">Ultuna_BD_timeseries_topsoil!AV44*(Ultuna_topsoil_C_timeseries!AV44/100)*20*100+Ultuna_BD_timeseries_subsoil!AV44*(Ultuna_subsoil_C_timeseries!AV44/100)*(Ultuna_BD_ratio!AV44-1)*20*100</f>
        <v>59.7179752766835</v>
      </c>
      <c r="AW44" s="0" t="n">
        <f aca="false">Ultuna_BD_timeseries_topsoil!AW44*(Ultuna_topsoil_C_timeseries!AW44/100)*20*100+Ultuna_BD_timeseries_subsoil!AW44*(Ultuna_subsoil_C_timeseries!AW44/100)*(Ultuna_BD_ratio!AW44-1)*20*100</f>
        <v>59.1719649453463</v>
      </c>
      <c r="AX44" s="0" t="n">
        <f aca="false">Ultuna_BD_timeseries_topsoil!AX44*(Ultuna_topsoil_C_timeseries!AX44/100)*20*100+Ultuna_BD_timeseries_subsoil!AX44*(Ultuna_subsoil_C_timeseries!AX44/100)*(Ultuna_BD_ratio!AX44-1)*20*100</f>
        <v>58.6373465895538</v>
      </c>
      <c r="AY44" s="0" t="n">
        <f aca="false">Ultuna_BD_timeseries_topsoil!AY44*(Ultuna_topsoil_C_timeseries!AY44/100)*20*100+Ultuna_BD_timeseries_subsoil!AY44*(Ultuna_subsoil_C_timeseries!AY44/100)*(Ultuna_BD_ratio!AY44-1)*20*100</f>
        <v>58.430475631319</v>
      </c>
      <c r="AZ44" s="0" t="n">
        <f aca="false">Ultuna_BD_timeseries_topsoil!AZ44*(Ultuna_topsoil_C_timeseries!AZ44/100)*20*100+Ultuna_BD_timeseries_subsoil!AZ44*(Ultuna_subsoil_C_timeseries!AZ44/100)*(Ultuna_BD_ratio!AZ44-1)*20*100</f>
        <v>59.2425036931422</v>
      </c>
      <c r="BA44" s="0" t="n">
        <f aca="false">Ultuna_BD_timeseries_topsoil!BA44*(Ultuna_topsoil_C_timeseries!BA44/100)*20*100+Ultuna_BD_timeseries_subsoil!BA44*(Ultuna_subsoil_C_timeseries!BA44/100)*(Ultuna_BD_ratio!BA44-1)*20*100</f>
        <v>60.1724502161083</v>
      </c>
      <c r="BB44" s="0" t="n">
        <f aca="false">Ultuna_BD_timeseries_topsoil!BB44*(Ultuna_topsoil_C_timeseries!BB44/100)*20*100+Ultuna_BD_timeseries_subsoil!BB44*(Ultuna_subsoil_C_timeseries!BB44/100)*(Ultuna_BD_ratio!BB44-1)*20*100</f>
        <v>61.1906313175155</v>
      </c>
      <c r="BC44" s="0" t="n">
        <f aca="false">Ultuna_BD_timeseries_topsoil!BC44*(Ultuna_topsoil_C_timeseries!BC44/100)*20*100+Ultuna_BD_timeseries_subsoil!BC44*(Ultuna_subsoil_C_timeseries!BC44/100)*(Ultuna_BD_ratio!BC44-1)*20*100</f>
        <v>62.2024233219741</v>
      </c>
      <c r="BD44" s="0" t="n">
        <f aca="false">Ultuna_BD_timeseries_topsoil!BD44*(Ultuna_topsoil_C_timeseries!BD44/100)*20*100+Ultuna_BD_timeseries_subsoil!BD44*(Ultuna_subsoil_C_timeseries!BD44/100)*(Ultuna_BD_ratio!BD44-1)*20*100</f>
        <v>61.611921761712</v>
      </c>
      <c r="BE44" s="0" t="n">
        <f aca="false">Ultuna_BD_timeseries_topsoil!BE44*(Ultuna_topsoil_C_timeseries!BE44/100)*20*100+Ultuna_BD_timeseries_subsoil!BE44*(Ultuna_subsoil_C_timeseries!BE44/100)*(Ultuna_BD_ratio!BE44-1)*20*100</f>
        <v>61.0279298373491</v>
      </c>
      <c r="BF44" s="0" t="n">
        <f aca="false">Ultuna_BD_timeseries_topsoil!BF44*(Ultuna_topsoil_C_timeseries!BF44/100)*20*100+Ultuna_BD_timeseries_subsoil!BF44*(Ultuna_subsoil_C_timeseries!BF44/100)*(Ultuna_BD_ratio!BF44-1)*20*100</f>
        <v>60.5559851956404</v>
      </c>
      <c r="BG44" s="0" t="n">
        <f aca="false">Ultuna_BD_timeseries_topsoil!BG44*(Ultuna_topsoil_C_timeseries!BG44/100)*20*100+Ultuna_BD_timeseries_subsoil!BG44*(Ultuna_subsoil_C_timeseries!BG44/100)*(Ultuna_BD_ratio!BG44-1)*20*100</f>
        <v>60.0896973372579</v>
      </c>
      <c r="BH44" s="0" t="n">
        <f aca="false">Ultuna_BD_timeseries_topsoil!BH44*(Ultuna_topsoil_C_timeseries!BH44/100)*20*100+Ultuna_BD_timeseries_subsoil!BH44*(Ultuna_subsoil_C_timeseries!BH44/100)*(Ultuna_BD_ratio!BH44-1)*20*100</f>
        <v>59.0475426111731</v>
      </c>
      <c r="BI44" s="0" t="n">
        <f aca="false">Ultuna_BD_timeseries_topsoil!BI44*(Ultuna_topsoil_C_timeseries!BI44/100)*20*100+Ultuna_BD_timeseries_subsoil!BI44*(Ultuna_subsoil_C_timeseries!BI44/100)*(Ultuna_BD_ratio!BI44-1)*20*100</f>
        <v>58.0158264521249</v>
      </c>
      <c r="BJ44" s="0" t="n">
        <f aca="false">Ultuna_BD_timeseries_topsoil!BJ44*(Ultuna_topsoil_C_timeseries!BJ44/100)*20*100+Ultuna_BD_timeseries_subsoil!BJ44*(Ultuna_subsoil_C_timeseries!BJ44/100)*(Ultuna_BD_ratio!BJ44-1)*20*100</f>
        <v>58.3911278277528</v>
      </c>
      <c r="BK44" s="0" t="n">
        <f aca="false">Ultuna_BD_timeseries_topsoil!BK44*(Ultuna_topsoil_C_timeseries!BK44/100)*20*100+Ultuna_BD_timeseries_subsoil!BK44*(Ultuna_subsoil_C_timeseries!BK44/100)*(Ultuna_BD_ratio!BK44-1)*20*100</f>
        <v>59.177191432061</v>
      </c>
    </row>
    <row r="45" customFormat="false" ht="14.4" hidden="false" customHeight="false" outlineLevel="0" collapsed="false">
      <c r="A45" s="0" t="str">
        <f aca="false">Ultuna_BD_timeseries_topsoil!A45</f>
        <v>K</v>
      </c>
      <c r="B45" s="0" t="n">
        <f aca="false">Ultuna_BD_timeseries_topsoil!B45*(Ultuna_topsoil_C_timeseries!B45/100)*20*100+Ultuna_BD_timeseries_subsoil!B45*(Ultuna_subsoil_C_timeseries!B45/100)*(Ultuna_BD_ratio!B45-1)*20*100</f>
        <v>43.776</v>
      </c>
      <c r="C45" s="0" t="n">
        <f aca="false">Ultuna_BD_timeseries_topsoil!C45*(Ultuna_topsoil_C_timeseries!C45/100)*20*100+Ultuna_BD_timeseries_subsoil!C45*(Ultuna_subsoil_C_timeseries!C45/100)*(Ultuna_BD_ratio!C45-1)*20*100</f>
        <v>43.426294695974</v>
      </c>
      <c r="D45" s="0" t="n">
        <f aca="false">Ultuna_BD_timeseries_topsoil!D45*(Ultuna_topsoil_C_timeseries!D45/100)*20*100+Ultuna_BD_timeseries_subsoil!D45*(Ultuna_subsoil_C_timeseries!D45/100)*(Ultuna_BD_ratio!D45-1)*20*100</f>
        <v>43.6682037181851</v>
      </c>
      <c r="E45" s="0" t="n">
        <f aca="false">Ultuna_BD_timeseries_topsoil!E45*(Ultuna_topsoil_C_timeseries!E45/100)*20*100+Ultuna_BD_timeseries_subsoil!E45*(Ultuna_subsoil_C_timeseries!E45/100)*(Ultuna_BD_ratio!E45-1)*20*100</f>
        <v>43.9270382006916</v>
      </c>
      <c r="F45" s="0" t="n">
        <f aca="false">Ultuna_BD_timeseries_topsoil!F45*(Ultuna_topsoil_C_timeseries!F45/100)*20*100+Ultuna_BD_timeseries_subsoil!F45*(Ultuna_subsoil_C_timeseries!F45/100)*(Ultuna_BD_ratio!F45-1)*20*100</f>
        <v>44.2042790660446</v>
      </c>
      <c r="G45" s="0" t="n">
        <f aca="false">Ultuna_BD_timeseries_topsoil!G45*(Ultuna_topsoil_C_timeseries!G45/100)*20*100+Ultuna_BD_timeseries_subsoil!G45*(Ultuna_subsoil_C_timeseries!G45/100)*(Ultuna_BD_ratio!G45-1)*20*100</f>
        <v>44.5016054552069</v>
      </c>
      <c r="H45" s="0" t="n">
        <f aca="false">Ultuna_BD_timeseries_topsoil!H45*(Ultuna_topsoil_C_timeseries!H45/100)*20*100+Ultuna_BD_timeseries_subsoil!H45*(Ultuna_subsoil_C_timeseries!H45/100)*(Ultuna_BD_ratio!H45-1)*20*100</f>
        <v>44.8209290684486</v>
      </c>
      <c r="I45" s="0" t="n">
        <f aca="false">Ultuna_BD_timeseries_topsoil!I45*(Ultuna_topsoil_C_timeseries!I45/100)*20*100+Ultuna_BD_timeseries_subsoil!I45*(Ultuna_subsoil_C_timeseries!I45/100)*(Ultuna_BD_ratio!I45-1)*20*100</f>
        <v>45.1644359025109</v>
      </c>
      <c r="J45" s="0" t="n">
        <f aca="false">Ultuna_BD_timeseries_topsoil!J45*(Ultuna_topsoil_C_timeseries!J45/100)*20*100+Ultuna_BD_timeseries_subsoil!J45*(Ultuna_subsoil_C_timeseries!J45/100)*(Ultuna_BD_ratio!J45-1)*20*100</f>
        <v>45.5346373117351</v>
      </c>
      <c r="K45" s="0" t="n">
        <f aca="false">Ultuna_BD_timeseries_topsoil!K45*(Ultuna_topsoil_C_timeseries!K45/100)*20*100+Ultuna_BD_timeseries_subsoil!K45*(Ultuna_subsoil_C_timeseries!K45/100)*(Ultuna_BD_ratio!K45-1)*20*100</f>
        <v>45.9344329172669</v>
      </c>
      <c r="L45" s="0" t="n">
        <f aca="false">Ultuna_BD_timeseries_topsoil!L45*(Ultuna_topsoil_C_timeseries!L45/100)*20*100+Ultuna_BD_timeseries_subsoil!L45*(Ultuna_subsoil_C_timeseries!L45/100)*(Ultuna_BD_ratio!L45-1)*20*100</f>
        <v>46.3671887007703</v>
      </c>
      <c r="M45" s="0" t="n">
        <f aca="false">Ultuna_BD_timeseries_topsoil!M45*(Ultuna_topsoil_C_timeseries!M45/100)*20*100+Ultuna_BD_timeseries_subsoil!M45*(Ultuna_subsoil_C_timeseries!M45/100)*(Ultuna_BD_ratio!M45-1)*20*100</f>
        <v>46.8368347378649</v>
      </c>
      <c r="N45" s="0" t="n">
        <f aca="false">Ultuna_BD_timeseries_topsoil!N45*(Ultuna_topsoil_C_timeseries!N45/100)*20*100+Ultuna_BD_timeseries_subsoil!N45*(Ultuna_subsoil_C_timeseries!N45/100)*(Ultuna_BD_ratio!N45-1)*20*100</f>
        <v>47.4845199478325</v>
      </c>
      <c r="O45" s="0" t="n">
        <f aca="false">Ultuna_BD_timeseries_topsoil!O45*(Ultuna_topsoil_C_timeseries!O45/100)*20*100+Ultuna_BD_timeseries_subsoil!O45*(Ultuna_subsoil_C_timeseries!O45/100)*(Ultuna_BD_ratio!O45-1)*20*100</f>
        <v>48.369643043772</v>
      </c>
      <c r="P45" s="0" t="n">
        <f aca="false">Ultuna_BD_timeseries_topsoil!P45*(Ultuna_topsoil_C_timeseries!P45/100)*20*100+Ultuna_BD_timeseries_subsoil!P45*(Ultuna_subsoil_C_timeseries!P45/100)*(Ultuna_BD_ratio!P45-1)*20*100</f>
        <v>49.3834422272267</v>
      </c>
      <c r="Q45" s="0" t="n">
        <f aca="false">Ultuna_BD_timeseries_topsoil!Q45*(Ultuna_topsoil_C_timeseries!Q45/100)*20*100+Ultuna_BD_timeseries_subsoil!Q45*(Ultuna_subsoil_C_timeseries!Q45/100)*(Ultuna_BD_ratio!Q45-1)*20*100</f>
        <v>50.428561410648</v>
      </c>
      <c r="R45" s="0" t="n">
        <f aca="false">Ultuna_BD_timeseries_topsoil!R45*(Ultuna_topsoil_C_timeseries!R45/100)*20*100+Ultuna_BD_timeseries_subsoil!R45*(Ultuna_subsoil_C_timeseries!R45/100)*(Ultuna_BD_ratio!R45-1)*20*100</f>
        <v>51.4177439247966</v>
      </c>
      <c r="S45" s="0" t="n">
        <f aca="false">Ultuna_BD_timeseries_topsoil!S45*(Ultuna_topsoil_C_timeseries!S45/100)*20*100+Ultuna_BD_timeseries_subsoil!S45*(Ultuna_subsoil_C_timeseries!S45/100)*(Ultuna_BD_ratio!S45-1)*20*100</f>
        <v>52.2727017375291</v>
      </c>
      <c r="T45" s="0" t="n">
        <f aca="false">Ultuna_BD_timeseries_topsoil!T45*(Ultuna_topsoil_C_timeseries!T45/100)*20*100+Ultuna_BD_timeseries_subsoil!T45*(Ultuna_subsoil_C_timeseries!T45/100)*(Ultuna_BD_ratio!T45-1)*20*100</f>
        <v>52.9231332748894</v>
      </c>
      <c r="U45" s="0" t="n">
        <f aca="false">Ultuna_BD_timeseries_topsoil!U45*(Ultuna_topsoil_C_timeseries!U45/100)*20*100+Ultuna_BD_timeseries_subsoil!U45*(Ultuna_subsoil_C_timeseries!U45/100)*(Ultuna_BD_ratio!U45-1)*20*100</f>
        <v>53.4274716497154</v>
      </c>
      <c r="V45" s="0" t="n">
        <f aca="false">Ultuna_BD_timeseries_topsoil!V45*(Ultuna_topsoil_C_timeseries!V45/100)*20*100+Ultuna_BD_timeseries_subsoil!V45*(Ultuna_subsoil_C_timeseries!V45/100)*(Ultuna_BD_ratio!V45-1)*20*100</f>
        <v>56.7547453339276</v>
      </c>
      <c r="W45" s="0" t="n">
        <f aca="false">Ultuna_BD_timeseries_topsoil!W45*(Ultuna_topsoil_C_timeseries!W45/100)*20*100+Ultuna_BD_timeseries_subsoil!W45*(Ultuna_subsoil_C_timeseries!W45/100)*(Ultuna_BD_ratio!W45-1)*20*100</f>
        <v>52.0180630335163</v>
      </c>
      <c r="X45" s="0" t="n">
        <f aca="false">Ultuna_BD_timeseries_topsoil!X45*(Ultuna_topsoil_C_timeseries!X45/100)*20*100+Ultuna_BD_timeseries_subsoil!X45*(Ultuna_subsoil_C_timeseries!X45/100)*(Ultuna_BD_ratio!X45-1)*20*100</f>
        <v>52.2237916100844</v>
      </c>
      <c r="Y45" s="0" t="n">
        <f aca="false">Ultuna_BD_timeseries_topsoil!Y45*(Ultuna_topsoil_C_timeseries!Y45/100)*20*100+Ultuna_BD_timeseries_subsoil!Y45*(Ultuna_subsoil_C_timeseries!Y45/100)*(Ultuna_BD_ratio!Y45-1)*20*100</f>
        <v>52.4972226176323</v>
      </c>
      <c r="Z45" s="0" t="n">
        <f aca="false">Ultuna_BD_timeseries_topsoil!Z45*(Ultuna_topsoil_C_timeseries!Z45/100)*20*100+Ultuna_BD_timeseries_subsoil!Z45*(Ultuna_subsoil_C_timeseries!Z45/100)*(Ultuna_BD_ratio!Z45-1)*20*100</f>
        <v>52.987600630352</v>
      </c>
      <c r="AA45" s="0" t="n">
        <f aca="false">Ultuna_BD_timeseries_topsoil!AA45*(Ultuna_topsoil_C_timeseries!AA45/100)*20*100+Ultuna_BD_timeseries_subsoil!AA45*(Ultuna_subsoil_C_timeseries!AA45/100)*(Ultuna_BD_ratio!AA45-1)*20*100</f>
        <v>53.7682475371848</v>
      </c>
      <c r="AB45" s="0" t="n">
        <f aca="false">Ultuna_BD_timeseries_topsoil!AB45*(Ultuna_topsoil_C_timeseries!AB45/100)*20*100+Ultuna_BD_timeseries_subsoil!AB45*(Ultuna_subsoil_C_timeseries!AB45/100)*(Ultuna_BD_ratio!AB45-1)*20*100</f>
        <v>54.6058119199298</v>
      </c>
      <c r="AC45" s="0" t="n">
        <f aca="false">Ultuna_BD_timeseries_topsoil!AC45*(Ultuna_topsoil_C_timeseries!AC45/100)*20*100+Ultuna_BD_timeseries_subsoil!AC45*(Ultuna_subsoil_C_timeseries!AC45/100)*(Ultuna_BD_ratio!AC45-1)*20*100</f>
        <v>55.0272010357382</v>
      </c>
      <c r="AD45" s="0" t="n">
        <f aca="false">Ultuna_BD_timeseries_topsoil!AD45*(Ultuna_topsoil_C_timeseries!AD45/100)*20*100+Ultuna_BD_timeseries_subsoil!AD45*(Ultuna_subsoil_C_timeseries!AD45/100)*(Ultuna_BD_ratio!AD45-1)*20*100</f>
        <v>53.5616575765901</v>
      </c>
      <c r="AE45" s="0" t="n">
        <f aca="false">Ultuna_BD_timeseries_topsoil!AE45*(Ultuna_topsoil_C_timeseries!AE45/100)*20*100+Ultuna_BD_timeseries_subsoil!AE45*(Ultuna_subsoil_C_timeseries!AE45/100)*(Ultuna_BD_ratio!AE45-1)*20*100</f>
        <v>52.1083525633967</v>
      </c>
      <c r="AF45" s="0" t="n">
        <f aca="false">Ultuna_BD_timeseries_topsoil!AF45*(Ultuna_topsoil_C_timeseries!AF45/100)*20*100+Ultuna_BD_timeseries_subsoil!AF45*(Ultuna_subsoil_C_timeseries!AF45/100)*(Ultuna_BD_ratio!AF45-1)*20*100</f>
        <v>52.0758077488981</v>
      </c>
      <c r="AG45" s="0" t="n">
        <f aca="false">Ultuna_BD_timeseries_topsoil!AG45*(Ultuna_topsoil_C_timeseries!AG45/100)*20*100+Ultuna_BD_timeseries_subsoil!AG45*(Ultuna_subsoil_C_timeseries!AG45/100)*(Ultuna_BD_ratio!AG45-1)*20*100</f>
        <v>52.0814485742529</v>
      </c>
      <c r="AH45" s="0" t="n">
        <f aca="false">Ultuna_BD_timeseries_topsoil!AH45*(Ultuna_topsoil_C_timeseries!AH45/100)*20*100+Ultuna_BD_timeseries_subsoil!AH45*(Ultuna_subsoil_C_timeseries!AH45/100)*(Ultuna_BD_ratio!AH45-1)*20*100</f>
        <v>56.4481326586297</v>
      </c>
      <c r="AI45" s="0" t="n">
        <f aca="false">Ultuna_BD_timeseries_topsoil!AI45*(Ultuna_topsoil_C_timeseries!AI45/100)*20*100+Ultuna_BD_timeseries_subsoil!AI45*(Ultuna_subsoil_C_timeseries!AI45/100)*(Ultuna_BD_ratio!AI45-1)*20*100</f>
        <v>60.7841729773803</v>
      </c>
      <c r="AJ45" s="0" t="n">
        <f aca="false">Ultuna_BD_timeseries_topsoil!AJ45*(Ultuna_topsoil_C_timeseries!AJ45/100)*20*100+Ultuna_BD_timeseries_subsoil!AJ45*(Ultuna_subsoil_C_timeseries!AJ45/100)*(Ultuna_BD_ratio!AJ45-1)*20*100</f>
        <v>61.4427607438873</v>
      </c>
      <c r="AK45" s="0" t="n">
        <f aca="false">Ultuna_BD_timeseries_topsoil!AK45*(Ultuna_topsoil_C_timeseries!AK45/100)*20*100+Ultuna_BD_timeseries_subsoil!AK45*(Ultuna_subsoil_C_timeseries!AK45/100)*(Ultuna_BD_ratio!AK45-1)*20*100</f>
        <v>61.9797598764283</v>
      </c>
      <c r="AL45" s="0" t="n">
        <f aca="false">Ultuna_BD_timeseries_topsoil!AL45*(Ultuna_topsoil_C_timeseries!AL45/100)*20*100+Ultuna_BD_timeseries_subsoil!AL45*(Ultuna_subsoil_C_timeseries!AL45/100)*(Ultuna_BD_ratio!AL45-1)*20*100</f>
        <v>58.1335309073011</v>
      </c>
      <c r="AM45" s="0" t="n">
        <f aca="false">Ultuna_BD_timeseries_topsoil!AM45*(Ultuna_topsoil_C_timeseries!AM45/100)*20*100+Ultuna_BD_timeseries_subsoil!AM45*(Ultuna_subsoil_C_timeseries!AM45/100)*(Ultuna_BD_ratio!AM45-1)*20*100</f>
        <v>54.3176678278463</v>
      </c>
      <c r="AN45" s="0" t="n">
        <f aca="false">Ultuna_BD_timeseries_topsoil!AN45*(Ultuna_topsoil_C_timeseries!AN45/100)*20*100+Ultuna_BD_timeseries_subsoil!AN45*(Ultuna_subsoil_C_timeseries!AN45/100)*(Ultuna_BD_ratio!AN45-1)*20*100</f>
        <v>55.3160120784956</v>
      </c>
      <c r="AO45" s="0" t="n">
        <f aca="false">Ultuna_BD_timeseries_topsoil!AO45*(Ultuna_topsoil_C_timeseries!AO45/100)*20*100+Ultuna_BD_timeseries_subsoil!AO45*(Ultuna_subsoil_C_timeseries!AO45/100)*(Ultuna_BD_ratio!AO45-1)*20*100</f>
        <v>56.3085080520709</v>
      </c>
      <c r="AP45" s="0" t="n">
        <f aca="false">Ultuna_BD_timeseries_topsoil!AP45*(Ultuna_topsoil_C_timeseries!AP45/100)*20*100+Ultuna_BD_timeseries_subsoil!AP45*(Ultuna_subsoil_C_timeseries!AP45/100)*(Ultuna_BD_ratio!AP45-1)*20*100</f>
        <v>57.0129939569081</v>
      </c>
      <c r="AQ45" s="0" t="n">
        <f aca="false">Ultuna_BD_timeseries_topsoil!AQ45*(Ultuna_topsoil_C_timeseries!AQ45/100)*20*100+Ultuna_BD_timeseries_subsoil!AQ45*(Ultuna_subsoil_C_timeseries!AQ45/100)*(Ultuna_BD_ratio!AQ45-1)*20*100</f>
        <v>57.5292002660731</v>
      </c>
      <c r="AR45" s="0" t="n">
        <f aca="false">Ultuna_BD_timeseries_topsoil!AR45*(Ultuna_topsoil_C_timeseries!AR45/100)*20*100+Ultuna_BD_timeseries_subsoil!AR45*(Ultuna_subsoil_C_timeseries!AR45/100)*(Ultuna_BD_ratio!AR45-1)*20*100</f>
        <v>56.3992937324879</v>
      </c>
      <c r="AS45" s="0" t="n">
        <f aca="false">Ultuna_BD_timeseries_topsoil!AS45*(Ultuna_topsoil_C_timeseries!AS45/100)*20*100+Ultuna_BD_timeseries_subsoil!AS45*(Ultuna_subsoil_C_timeseries!AS45/100)*(Ultuna_BD_ratio!AS45-1)*20*100</f>
        <v>55.2797522710157</v>
      </c>
      <c r="AT45" s="0" t="n">
        <f aca="false">Ultuna_BD_timeseries_topsoil!AT45*(Ultuna_topsoil_C_timeseries!AT45/100)*20*100+Ultuna_BD_timeseries_subsoil!AT45*(Ultuna_subsoil_C_timeseries!AT45/100)*(Ultuna_BD_ratio!AT45-1)*20*100</f>
        <v>58.7227294517028</v>
      </c>
      <c r="AU45" s="0" t="n">
        <f aca="false">Ultuna_BD_timeseries_topsoil!AU45*(Ultuna_topsoil_C_timeseries!AU45/100)*20*100+Ultuna_BD_timeseries_subsoil!AU45*(Ultuna_subsoil_C_timeseries!AU45/100)*(Ultuna_BD_ratio!AU45-1)*20*100</f>
        <v>62.1408111324498</v>
      </c>
      <c r="AV45" s="0" t="n">
        <f aca="false">Ultuna_BD_timeseries_topsoil!AV45*(Ultuna_topsoil_C_timeseries!AV45/100)*20*100+Ultuna_BD_timeseries_subsoil!AV45*(Ultuna_subsoil_C_timeseries!AV45/100)*(Ultuna_BD_ratio!AV45-1)*20*100</f>
        <v>61.902382898281</v>
      </c>
      <c r="AW45" s="0" t="n">
        <f aca="false">Ultuna_BD_timeseries_topsoil!AW45*(Ultuna_topsoil_C_timeseries!AW45/100)*20*100+Ultuna_BD_timeseries_subsoil!AW45*(Ultuna_subsoil_C_timeseries!AW45/100)*(Ultuna_BD_ratio!AW45-1)*20*100</f>
        <v>61.6126758073531</v>
      </c>
      <c r="AX45" s="0" t="n">
        <f aca="false">Ultuna_BD_timeseries_topsoil!AX45*(Ultuna_topsoil_C_timeseries!AX45/100)*20*100+Ultuna_BD_timeseries_subsoil!AX45*(Ultuna_subsoil_C_timeseries!AX45/100)*(Ultuna_BD_ratio!AX45-1)*20*100</f>
        <v>61.2635794071313</v>
      </c>
      <c r="AY45" s="0" t="n">
        <f aca="false">Ultuna_BD_timeseries_topsoil!AY45*(Ultuna_topsoil_C_timeseries!AY45/100)*20*100+Ultuna_BD_timeseries_subsoil!AY45*(Ultuna_subsoil_C_timeseries!AY45/100)*(Ultuna_BD_ratio!AY45-1)*20*100</f>
        <v>60.8451477921021</v>
      </c>
      <c r="AZ45" s="0" t="n">
        <f aca="false">Ultuna_BD_timeseries_topsoil!AZ45*(Ultuna_topsoil_C_timeseries!AZ45/100)*20*100+Ultuna_BD_timeseries_subsoil!AZ45*(Ultuna_subsoil_C_timeseries!AZ45/100)*(Ultuna_BD_ratio!AZ45-1)*20*100</f>
        <v>58.8372761391294</v>
      </c>
      <c r="BA45" s="0" t="n">
        <f aca="false">Ultuna_BD_timeseries_topsoil!BA45*(Ultuna_topsoil_C_timeseries!BA45/100)*20*100+Ultuna_BD_timeseries_subsoil!BA45*(Ultuna_subsoil_C_timeseries!BA45/100)*(Ultuna_BD_ratio!BA45-1)*20*100</f>
        <v>56.8470355609836</v>
      </c>
      <c r="BB45" s="0" t="n">
        <f aca="false">Ultuna_BD_timeseries_topsoil!BB45*(Ultuna_topsoil_C_timeseries!BB45/100)*20*100+Ultuna_BD_timeseries_subsoil!BB45*(Ultuna_subsoil_C_timeseries!BB45/100)*(Ultuna_BD_ratio!BB45-1)*20*100</f>
        <v>59.6312503965928</v>
      </c>
      <c r="BC45" s="0" t="n">
        <f aca="false">Ultuna_BD_timeseries_topsoil!BC45*(Ultuna_topsoil_C_timeseries!BC45/100)*20*100+Ultuna_BD_timeseries_subsoil!BC45*(Ultuna_subsoil_C_timeseries!BC45/100)*(Ultuna_BD_ratio!BC45-1)*20*100</f>
        <v>62.3950723610331</v>
      </c>
      <c r="BD45" s="0" t="n">
        <f aca="false">Ultuna_BD_timeseries_topsoil!BD45*(Ultuna_topsoil_C_timeseries!BD45/100)*20*100+Ultuna_BD_timeseries_subsoil!BD45*(Ultuna_subsoil_C_timeseries!BD45/100)*(Ultuna_BD_ratio!BD45-1)*20*100</f>
        <v>60.4078865684661</v>
      </c>
      <c r="BE45" s="0" t="n">
        <f aca="false">Ultuna_BD_timeseries_topsoil!BE45*(Ultuna_topsoil_C_timeseries!BE45/100)*20*100+Ultuna_BD_timeseries_subsoil!BE45*(Ultuna_subsoil_C_timeseries!BE45/100)*(Ultuna_BD_ratio!BE45-1)*20*100</f>
        <v>58.4384393621546</v>
      </c>
      <c r="BF45" s="0" t="n">
        <f aca="false">Ultuna_BD_timeseries_topsoil!BF45*(Ultuna_topsoil_C_timeseries!BF45/100)*20*100+Ultuna_BD_timeseries_subsoil!BF45*(Ultuna_subsoil_C_timeseries!BF45/100)*(Ultuna_BD_ratio!BF45-1)*20*100</f>
        <v>59.8535974272431</v>
      </c>
      <c r="BG45" s="0" t="n">
        <f aca="false">Ultuna_BD_timeseries_topsoil!BG45*(Ultuna_topsoil_C_timeseries!BG45/100)*20*100+Ultuna_BD_timeseries_subsoil!BG45*(Ultuna_subsoil_C_timeseries!BG45/100)*(Ultuna_BD_ratio!BG45-1)*20*100</f>
        <v>61.2591456036704</v>
      </c>
      <c r="BH45" s="0" t="n">
        <f aca="false">Ultuna_BD_timeseries_topsoil!BH45*(Ultuna_topsoil_C_timeseries!BH45/100)*20*100+Ultuna_BD_timeseries_subsoil!BH45*(Ultuna_subsoil_C_timeseries!BH45/100)*(Ultuna_BD_ratio!BH45-1)*20*100</f>
        <v>61.9547195635779</v>
      </c>
      <c r="BI45" s="0" t="n">
        <f aca="false">Ultuna_BD_timeseries_topsoil!BI45*(Ultuna_topsoil_C_timeseries!BI45/100)*20*100+Ultuna_BD_timeseries_subsoil!BI45*(Ultuna_subsoil_C_timeseries!BI45/100)*(Ultuna_BD_ratio!BI45-1)*20*100</f>
        <v>62.4190687762115</v>
      </c>
      <c r="BJ45" s="0" t="n">
        <f aca="false">Ultuna_BD_timeseries_topsoil!BJ45*(Ultuna_topsoil_C_timeseries!BJ45/100)*20*100+Ultuna_BD_timeseries_subsoil!BJ45*(Ultuna_subsoil_C_timeseries!BJ45/100)*(Ultuna_BD_ratio!BJ45-1)*20*100</f>
        <v>62.1500487305796</v>
      </c>
      <c r="BK45" s="0" t="n">
        <f aca="false">Ultuna_BD_timeseries_topsoil!BK45*(Ultuna_topsoil_C_timeseries!BK45/100)*20*100+Ultuna_BD_timeseries_subsoil!BK45*(Ultuna_subsoil_C_timeseries!BK45/100)*(Ultuna_BD_ratio!BK45-1)*20*100</f>
        <v>61.3836198427973</v>
      </c>
    </row>
    <row r="46" customFormat="false" ht="14.4" hidden="false" customHeight="false" outlineLevel="0" collapsed="false">
      <c r="A46" s="0" t="str">
        <f aca="false">Ultuna_BD_timeseries_topsoil!A46</f>
        <v>L</v>
      </c>
      <c r="B46" s="0" t="n">
        <f aca="false">Ultuna_BD_timeseries_topsoil!B46*(Ultuna_topsoil_C_timeseries!B46/100)*20*100+Ultuna_BD_timeseries_subsoil!B46*(Ultuna_subsoil_C_timeseries!B46/100)*(Ultuna_BD_ratio!B46-1)*20*100</f>
        <v>44.352</v>
      </c>
      <c r="C46" s="0" t="n">
        <f aca="false">Ultuna_BD_timeseries_topsoil!C46*(Ultuna_topsoil_C_timeseries!C46/100)*20*100+Ultuna_BD_timeseries_subsoil!C46*(Ultuna_subsoil_C_timeseries!C46/100)*(Ultuna_BD_ratio!C46-1)*20*100</f>
        <v>42.175556658262</v>
      </c>
      <c r="D46" s="0" t="n">
        <f aca="false">Ultuna_BD_timeseries_topsoil!D46*(Ultuna_topsoil_C_timeseries!D46/100)*20*100+Ultuna_BD_timeseries_subsoil!D46*(Ultuna_subsoil_C_timeseries!D46/100)*(Ultuna_BD_ratio!D46-1)*20*100</f>
        <v>42.3128218524128</v>
      </c>
      <c r="E46" s="0" t="n">
        <f aca="false">Ultuna_BD_timeseries_topsoil!E46*(Ultuna_topsoil_C_timeseries!E46/100)*20*100+Ultuna_BD_timeseries_subsoil!E46*(Ultuna_subsoil_C_timeseries!E46/100)*(Ultuna_BD_ratio!E46-1)*20*100</f>
        <v>42.4607542266411</v>
      </c>
      <c r="F46" s="0" t="n">
        <f aca="false">Ultuna_BD_timeseries_topsoil!F46*(Ultuna_topsoil_C_timeseries!F46/100)*20*100+Ultuna_BD_timeseries_subsoil!F46*(Ultuna_subsoil_C_timeseries!F46/100)*(Ultuna_BD_ratio!F46-1)*20*100</f>
        <v>42.6204531422147</v>
      </c>
      <c r="G46" s="0" t="n">
        <f aca="false">Ultuna_BD_timeseries_topsoil!G46*(Ultuna_topsoil_C_timeseries!G46/100)*20*100+Ultuna_BD_timeseries_subsoil!G46*(Ultuna_subsoil_C_timeseries!G46/100)*(Ultuna_BD_ratio!G46-1)*20*100</f>
        <v>42.793185362982</v>
      </c>
      <c r="H46" s="0" t="n">
        <f aca="false">Ultuna_BD_timeseries_topsoil!H46*(Ultuna_topsoil_C_timeseries!H46/100)*20*100+Ultuna_BD_timeseries_subsoil!H46*(Ultuna_subsoil_C_timeseries!H46/100)*(Ultuna_BD_ratio!H46-1)*20*100</f>
        <v>42.9804180518593</v>
      </c>
      <c r="I46" s="0" t="n">
        <f aca="false">Ultuna_BD_timeseries_topsoil!I46*(Ultuna_topsoil_C_timeseries!I46/100)*20*100+Ultuna_BD_timeseries_subsoil!I46*(Ultuna_subsoil_C_timeseries!I46/100)*(Ultuna_BD_ratio!I46-1)*20*100</f>
        <v>43.1838598910004</v>
      </c>
      <c r="J46" s="0" t="n">
        <f aca="false">Ultuna_BD_timeseries_topsoil!J46*(Ultuna_topsoil_C_timeseries!J46/100)*20*100+Ultuna_BD_timeseries_subsoil!J46*(Ultuna_subsoil_C_timeseries!J46/100)*(Ultuna_BD_ratio!J46-1)*20*100</f>
        <v>43.4055127588667</v>
      </c>
      <c r="K46" s="0" t="n">
        <f aca="false">Ultuna_BD_timeseries_topsoil!K46*(Ultuna_topsoil_C_timeseries!K46/100)*20*100+Ultuna_BD_timeseries_subsoil!K46*(Ultuna_subsoil_C_timeseries!K46/100)*(Ultuna_BD_ratio!K46-1)*20*100</f>
        <v>43.6477372675335</v>
      </c>
      <c r="L46" s="0" t="n">
        <f aca="false">Ultuna_BD_timeseries_topsoil!L46*(Ultuna_topsoil_C_timeseries!L46/100)*20*100+Ultuna_BD_timeseries_subsoil!L46*(Ultuna_subsoil_C_timeseries!L46/100)*(Ultuna_BD_ratio!L46-1)*20*100</f>
        <v>43.9133367001797</v>
      </c>
      <c r="M46" s="0" t="n">
        <f aca="false">Ultuna_BD_timeseries_topsoil!M46*(Ultuna_topsoil_C_timeseries!M46/100)*20*100+Ultuna_BD_timeseries_subsoil!M46*(Ultuna_subsoil_C_timeseries!M46/100)*(Ultuna_BD_ratio!M46-1)*20*100</f>
        <v>44.2056656716109</v>
      </c>
      <c r="N46" s="0" t="n">
        <f aca="false">Ultuna_BD_timeseries_topsoil!N46*(Ultuna_topsoil_C_timeseries!N46/100)*20*100+Ultuna_BD_timeseries_subsoil!N46*(Ultuna_subsoil_C_timeseries!N46/100)*(Ultuna_BD_ratio!N46-1)*20*100</f>
        <v>44.8103986186785</v>
      </c>
      <c r="O46" s="0" t="n">
        <f aca="false">Ultuna_BD_timeseries_topsoil!O46*(Ultuna_topsoil_C_timeseries!O46/100)*20*100+Ultuna_BD_timeseries_subsoil!O46*(Ultuna_subsoil_C_timeseries!O46/100)*(Ultuna_BD_ratio!O46-1)*20*100</f>
        <v>45.9512345136561</v>
      </c>
      <c r="P46" s="0" t="n">
        <f aca="false">Ultuna_BD_timeseries_topsoil!P46*(Ultuna_topsoil_C_timeseries!P46/100)*20*100+Ultuna_BD_timeseries_subsoil!P46*(Ultuna_subsoil_C_timeseries!P46/100)*(Ultuna_BD_ratio!P46-1)*20*100</f>
        <v>47.5112585037752</v>
      </c>
      <c r="Q46" s="0" t="n">
        <f aca="false">Ultuna_BD_timeseries_topsoil!Q46*(Ultuna_topsoil_C_timeseries!Q46/100)*20*100+Ultuna_BD_timeseries_subsoil!Q46*(Ultuna_subsoil_C_timeseries!Q46/100)*(Ultuna_BD_ratio!Q46-1)*20*100</f>
        <v>49.3183338353267</v>
      </c>
      <c r="R46" s="0" t="n">
        <f aca="false">Ultuna_BD_timeseries_topsoil!R46*(Ultuna_topsoil_C_timeseries!R46/100)*20*100+Ultuna_BD_timeseries_subsoil!R46*(Ultuna_subsoil_C_timeseries!R46/100)*(Ultuna_BD_ratio!R46-1)*20*100</f>
        <v>51.1065792629588</v>
      </c>
      <c r="S46" s="0" t="n">
        <f aca="false">Ultuna_BD_timeseries_topsoil!S46*(Ultuna_topsoil_C_timeseries!S46/100)*20*100+Ultuna_BD_timeseries_subsoil!S46*(Ultuna_subsoil_C_timeseries!S46/100)*(Ultuna_BD_ratio!S46-1)*20*100</f>
        <v>52.4403698772235</v>
      </c>
      <c r="T46" s="0" t="n">
        <f aca="false">Ultuna_BD_timeseries_topsoil!T46*(Ultuna_topsoil_C_timeseries!T46/100)*20*100+Ultuna_BD_timeseries_subsoil!T46*(Ultuna_subsoil_C_timeseries!T46/100)*(Ultuna_BD_ratio!T46-1)*20*100</f>
        <v>52.550094480594</v>
      </c>
      <c r="U46" s="0" t="n">
        <f aca="false">Ultuna_BD_timeseries_topsoil!U46*(Ultuna_topsoil_C_timeseries!U46/100)*20*100+Ultuna_BD_timeseries_subsoil!U46*(Ultuna_subsoil_C_timeseries!U46/100)*(Ultuna_BD_ratio!U46-1)*20*100</f>
        <v>48.6159061330559</v>
      </c>
      <c r="V46" s="0" t="n">
        <f aca="false">Ultuna_BD_timeseries_topsoil!V46*(Ultuna_topsoil_C_timeseries!V46/100)*20*100+Ultuna_BD_timeseries_subsoil!V46*(Ultuna_subsoil_C_timeseries!V46/100)*(Ultuna_BD_ratio!V46-1)*20*100</f>
        <v>51.2385809083165</v>
      </c>
      <c r="W46" s="0" t="n">
        <f aca="false">Ultuna_BD_timeseries_topsoil!W46*(Ultuna_topsoil_C_timeseries!W46/100)*20*100+Ultuna_BD_timeseries_subsoil!W46*(Ultuna_subsoil_C_timeseries!W46/100)*(Ultuna_BD_ratio!W46-1)*20*100</f>
        <v>48.5911105378234</v>
      </c>
      <c r="X46" s="0" t="n">
        <f aca="false">Ultuna_BD_timeseries_topsoil!X46*(Ultuna_topsoil_C_timeseries!X46/100)*20*100+Ultuna_BD_timeseries_subsoil!X46*(Ultuna_subsoil_C_timeseries!X46/100)*(Ultuna_BD_ratio!X46-1)*20*100</f>
        <v>49.2752533645206</v>
      </c>
      <c r="Y46" s="0" t="n">
        <f aca="false">Ultuna_BD_timeseries_topsoil!Y46*(Ultuna_topsoil_C_timeseries!Y46/100)*20*100+Ultuna_BD_timeseries_subsoil!Y46*(Ultuna_subsoil_C_timeseries!Y46/100)*(Ultuna_BD_ratio!Y46-1)*20*100</f>
        <v>49.9576961298619</v>
      </c>
      <c r="Z46" s="0" t="n">
        <f aca="false">Ultuna_BD_timeseries_topsoil!Z46*(Ultuna_topsoil_C_timeseries!Z46/100)*20*100+Ultuna_BD_timeseries_subsoil!Z46*(Ultuna_subsoil_C_timeseries!Z46/100)*(Ultuna_BD_ratio!Z46-1)*20*100</f>
        <v>49.7803562439354</v>
      </c>
      <c r="AA46" s="0" t="n">
        <f aca="false">Ultuna_BD_timeseries_topsoil!AA46*(Ultuna_topsoil_C_timeseries!AA46/100)*20*100+Ultuna_BD_timeseries_subsoil!AA46*(Ultuna_subsoil_C_timeseries!AA46/100)*(Ultuna_BD_ratio!AA46-1)*20*100</f>
        <v>49.4090341991363</v>
      </c>
      <c r="AB46" s="0" t="n">
        <f aca="false">Ultuna_BD_timeseries_topsoil!AB46*(Ultuna_topsoil_C_timeseries!AB46/100)*20*100+Ultuna_BD_timeseries_subsoil!AB46*(Ultuna_subsoil_C_timeseries!AB46/100)*(Ultuna_BD_ratio!AB46-1)*20*100</f>
        <v>48.9806686844606</v>
      </c>
      <c r="AC46" s="0" t="n">
        <f aca="false">Ultuna_BD_timeseries_topsoil!AC46*(Ultuna_topsoil_C_timeseries!AC46/100)*20*100+Ultuna_BD_timeseries_subsoil!AC46*(Ultuna_subsoil_C_timeseries!AC46/100)*(Ultuna_BD_ratio!AC46-1)*20*100</f>
        <v>48.5287297103235</v>
      </c>
      <c r="AD46" s="0" t="n">
        <f aca="false">Ultuna_BD_timeseries_topsoil!AD46*(Ultuna_topsoil_C_timeseries!AD46/100)*20*100+Ultuna_BD_timeseries_subsoil!AD46*(Ultuna_subsoil_C_timeseries!AD46/100)*(Ultuna_BD_ratio!AD46-1)*20*100</f>
        <v>47.9686931421543</v>
      </c>
      <c r="AE46" s="0" t="n">
        <f aca="false">Ultuna_BD_timeseries_topsoil!AE46*(Ultuna_topsoil_C_timeseries!AE46/100)*20*100+Ultuna_BD_timeseries_subsoil!AE46*(Ultuna_subsoil_C_timeseries!AE46/100)*(Ultuna_BD_ratio!AE46-1)*20*100</f>
        <v>47.4108894246529</v>
      </c>
      <c r="AF46" s="0" t="n">
        <f aca="false">Ultuna_BD_timeseries_topsoil!AF46*(Ultuna_topsoil_C_timeseries!AF46/100)*20*100+Ultuna_BD_timeseries_subsoil!AF46*(Ultuna_subsoil_C_timeseries!AF46/100)*(Ultuna_BD_ratio!AF46-1)*20*100</f>
        <v>47.6207936660243</v>
      </c>
      <c r="AG46" s="0" t="n">
        <f aca="false">Ultuna_BD_timeseries_topsoil!AG46*(Ultuna_topsoil_C_timeseries!AG46/100)*20*100+Ultuna_BD_timeseries_subsoil!AG46*(Ultuna_subsoil_C_timeseries!AG46/100)*(Ultuna_BD_ratio!AG46-1)*20*100</f>
        <v>47.9480440169205</v>
      </c>
      <c r="AH46" s="0" t="n">
        <f aca="false">Ultuna_BD_timeseries_topsoil!AH46*(Ultuna_topsoil_C_timeseries!AH46/100)*20*100+Ultuna_BD_timeseries_subsoil!AH46*(Ultuna_subsoil_C_timeseries!AH46/100)*(Ultuna_BD_ratio!AH46-1)*20*100</f>
        <v>49.0888812692443</v>
      </c>
      <c r="AI46" s="0" t="n">
        <f aca="false">Ultuna_BD_timeseries_topsoil!AI46*(Ultuna_topsoil_C_timeseries!AI46/100)*20*100+Ultuna_BD_timeseries_subsoil!AI46*(Ultuna_subsoil_C_timeseries!AI46/100)*(Ultuna_BD_ratio!AI46-1)*20*100</f>
        <v>50.6712297468368</v>
      </c>
      <c r="AJ46" s="0" t="n">
        <f aca="false">Ultuna_BD_timeseries_topsoil!AJ46*(Ultuna_topsoil_C_timeseries!AJ46/100)*20*100+Ultuna_BD_timeseries_subsoil!AJ46*(Ultuna_subsoil_C_timeseries!AJ46/100)*(Ultuna_BD_ratio!AJ46-1)*20*100</f>
        <v>54.620635074929</v>
      </c>
      <c r="AK46" s="0" t="n">
        <f aca="false">Ultuna_BD_timeseries_topsoil!AK46*(Ultuna_topsoil_C_timeseries!AK46/100)*20*100+Ultuna_BD_timeseries_subsoil!AK46*(Ultuna_subsoil_C_timeseries!AK46/100)*(Ultuna_BD_ratio!AK46-1)*20*100</f>
        <v>58.557707907781</v>
      </c>
      <c r="AL46" s="0" t="n">
        <f aca="false">Ultuna_BD_timeseries_topsoil!AL46*(Ultuna_topsoil_C_timeseries!AL46/100)*20*100+Ultuna_BD_timeseries_subsoil!AL46*(Ultuna_subsoil_C_timeseries!AL46/100)*(Ultuna_BD_ratio!AL46-1)*20*100</f>
        <v>54.3180813891973</v>
      </c>
      <c r="AM46" s="0" t="n">
        <f aca="false">Ultuna_BD_timeseries_topsoil!AM46*(Ultuna_topsoil_C_timeseries!AM46/100)*20*100+Ultuna_BD_timeseries_subsoil!AM46*(Ultuna_subsoil_C_timeseries!AM46/100)*(Ultuna_BD_ratio!AM46-1)*20*100</f>
        <v>50.0925358160338</v>
      </c>
      <c r="AN46" s="0" t="n">
        <f aca="false">Ultuna_BD_timeseries_topsoil!AN46*(Ultuna_topsoil_C_timeseries!AN46/100)*20*100+Ultuna_BD_timeseries_subsoil!AN46*(Ultuna_subsoil_C_timeseries!AN46/100)*(Ultuna_BD_ratio!AN46-1)*20*100</f>
        <v>52.3914153084406</v>
      </c>
      <c r="AO46" s="0" t="n">
        <f aca="false">Ultuna_BD_timeseries_topsoil!AO46*(Ultuna_topsoil_C_timeseries!AO46/100)*20*100+Ultuna_BD_timeseries_subsoil!AO46*(Ultuna_subsoil_C_timeseries!AO46/100)*(Ultuna_BD_ratio!AO46-1)*20*100</f>
        <v>54.6832251856802</v>
      </c>
      <c r="AP46" s="0" t="n">
        <f aca="false">Ultuna_BD_timeseries_topsoil!AP46*(Ultuna_topsoil_C_timeseries!AP46/100)*20*100+Ultuna_BD_timeseries_subsoil!AP46*(Ultuna_subsoil_C_timeseries!AP46/100)*(Ultuna_BD_ratio!AP46-1)*20*100</f>
        <v>56.49350457342</v>
      </c>
      <c r="AQ46" s="0" t="n">
        <f aca="false">Ultuna_BD_timeseries_topsoil!AQ46*(Ultuna_topsoil_C_timeseries!AQ46/100)*20*100+Ultuna_BD_timeseries_subsoil!AQ46*(Ultuna_subsoil_C_timeseries!AQ46/100)*(Ultuna_BD_ratio!AQ46-1)*20*100</f>
        <v>57.8958969569072</v>
      </c>
      <c r="AR46" s="0" t="n">
        <f aca="false">Ultuna_BD_timeseries_topsoil!AR46*(Ultuna_topsoil_C_timeseries!AR46/100)*20*100+Ultuna_BD_timeseries_subsoil!AR46*(Ultuna_subsoil_C_timeseries!AR46/100)*(Ultuna_BD_ratio!AR46-1)*20*100</f>
        <v>56.8548215913259</v>
      </c>
      <c r="AS46" s="0" t="n">
        <f aca="false">Ultuna_BD_timeseries_topsoil!AS46*(Ultuna_topsoil_C_timeseries!AS46/100)*20*100+Ultuna_BD_timeseries_subsoil!AS46*(Ultuna_subsoil_C_timeseries!AS46/100)*(Ultuna_BD_ratio!AS46-1)*20*100</f>
        <v>55.4387175667979</v>
      </c>
      <c r="AT46" s="0" t="n">
        <f aca="false">Ultuna_BD_timeseries_topsoil!AT46*(Ultuna_topsoil_C_timeseries!AT46/100)*20*100+Ultuna_BD_timeseries_subsoil!AT46*(Ultuna_subsoil_C_timeseries!AT46/100)*(Ultuna_BD_ratio!AT46-1)*20*100</f>
        <v>53.2764822328825</v>
      </c>
      <c r="AU46" s="0" t="n">
        <f aca="false">Ultuna_BD_timeseries_topsoil!AU46*(Ultuna_topsoil_C_timeseries!AU46/100)*20*100+Ultuna_BD_timeseries_subsoil!AU46*(Ultuna_subsoil_C_timeseries!AU46/100)*(Ultuna_BD_ratio!AU46-1)*20*100</f>
        <v>51.1216766042058</v>
      </c>
      <c r="AV46" s="0" t="n">
        <f aca="false">Ultuna_BD_timeseries_topsoil!AV46*(Ultuna_topsoil_C_timeseries!AV46/100)*20*100+Ultuna_BD_timeseries_subsoil!AV46*(Ultuna_subsoil_C_timeseries!AV46/100)*(Ultuna_BD_ratio!AV46-1)*20*100</f>
        <v>51.4388732082998</v>
      </c>
      <c r="AW46" s="0" t="n">
        <f aca="false">Ultuna_BD_timeseries_topsoil!AW46*(Ultuna_topsoil_C_timeseries!AW46/100)*20*100+Ultuna_BD_timeseries_subsoil!AW46*(Ultuna_subsoil_C_timeseries!AW46/100)*(Ultuna_BD_ratio!AW46-1)*20*100</f>
        <v>51.8595883483594</v>
      </c>
      <c r="AX46" s="0" t="n">
        <f aca="false">Ultuna_BD_timeseries_topsoil!AX46*(Ultuna_topsoil_C_timeseries!AX46/100)*20*100+Ultuna_BD_timeseries_subsoil!AX46*(Ultuna_subsoil_C_timeseries!AX46/100)*(Ultuna_BD_ratio!AX46-1)*20*100</f>
        <v>52.2583002435283</v>
      </c>
      <c r="AY46" s="0" t="n">
        <f aca="false">Ultuna_BD_timeseries_topsoil!AY46*(Ultuna_topsoil_C_timeseries!AY46/100)*20*100+Ultuna_BD_timeseries_subsoil!AY46*(Ultuna_subsoil_C_timeseries!AY46/100)*(Ultuna_BD_ratio!AY46-1)*20*100</f>
        <v>52.5940301391288</v>
      </c>
      <c r="AZ46" s="0" t="n">
        <f aca="false">Ultuna_BD_timeseries_topsoil!AZ46*(Ultuna_topsoil_C_timeseries!AZ46/100)*20*100+Ultuna_BD_timeseries_subsoil!AZ46*(Ultuna_subsoil_C_timeseries!AZ46/100)*(Ultuna_BD_ratio!AZ46-1)*20*100</f>
        <v>52.888662863484</v>
      </c>
      <c r="BA46" s="0" t="n">
        <f aca="false">Ultuna_BD_timeseries_topsoil!BA46*(Ultuna_topsoil_C_timeseries!BA46/100)*20*100+Ultuna_BD_timeseries_subsoil!BA46*(Ultuna_subsoil_C_timeseries!BA46/100)*(Ultuna_BD_ratio!BA46-1)*20*100</f>
        <v>53.1390768993367</v>
      </c>
      <c r="BB46" s="0" t="n">
        <f aca="false">Ultuna_BD_timeseries_topsoil!BB46*(Ultuna_topsoil_C_timeseries!BB46/100)*20*100+Ultuna_BD_timeseries_subsoil!BB46*(Ultuna_subsoil_C_timeseries!BB46/100)*(Ultuna_BD_ratio!BB46-1)*20*100</f>
        <v>53.137555923018</v>
      </c>
      <c r="BC46" s="0" t="n">
        <f aca="false">Ultuna_BD_timeseries_topsoil!BC46*(Ultuna_topsoil_C_timeseries!BC46/100)*20*100+Ultuna_BD_timeseries_subsoil!BC46*(Ultuna_subsoil_C_timeseries!BC46/100)*(Ultuna_BD_ratio!BC46-1)*20*100</f>
        <v>53.0730765636388</v>
      </c>
      <c r="BD46" s="0" t="n">
        <f aca="false">Ultuna_BD_timeseries_topsoil!BD46*(Ultuna_topsoil_C_timeseries!BD46/100)*20*100+Ultuna_BD_timeseries_subsoil!BD46*(Ultuna_subsoil_C_timeseries!BD46/100)*(Ultuna_BD_ratio!BD46-1)*20*100</f>
        <v>51.679982767744</v>
      </c>
      <c r="BE46" s="0" t="n">
        <f aca="false">Ultuna_BD_timeseries_topsoil!BE46*(Ultuna_topsoil_C_timeseries!BE46/100)*20*100+Ultuna_BD_timeseries_subsoil!BE46*(Ultuna_subsoil_C_timeseries!BE46/100)*(Ultuna_BD_ratio!BE46-1)*20*100</f>
        <v>50.2918365683435</v>
      </c>
      <c r="BF46" s="0" t="n">
        <f aca="false">Ultuna_BD_timeseries_topsoil!BF46*(Ultuna_topsoil_C_timeseries!BF46/100)*20*100+Ultuna_BD_timeseries_subsoil!BF46*(Ultuna_subsoil_C_timeseries!BF46/100)*(Ultuna_BD_ratio!BF46-1)*20*100</f>
        <v>52.1345131713901</v>
      </c>
      <c r="BG46" s="0" t="n">
        <f aca="false">Ultuna_BD_timeseries_topsoil!BG46*(Ultuna_topsoil_C_timeseries!BG46/100)*20*100+Ultuna_BD_timeseries_subsoil!BG46*(Ultuna_subsoil_C_timeseries!BG46/100)*(Ultuna_BD_ratio!BG46-1)*20*100</f>
        <v>53.971334962038</v>
      </c>
      <c r="BH46" s="0" t="n">
        <f aca="false">Ultuna_BD_timeseries_topsoil!BH46*(Ultuna_topsoil_C_timeseries!BH46/100)*20*100+Ultuna_BD_timeseries_subsoil!BH46*(Ultuna_subsoil_C_timeseries!BH46/100)*(Ultuna_BD_ratio!BH46-1)*20*100</f>
        <v>52.9152747401187</v>
      </c>
      <c r="BI46" s="0" t="n">
        <f aca="false">Ultuna_BD_timeseries_topsoil!BI46*(Ultuna_topsoil_C_timeseries!BI46/100)*20*100+Ultuna_BD_timeseries_subsoil!BI46*(Ultuna_subsoil_C_timeseries!BI46/100)*(Ultuna_BD_ratio!BI46-1)*20*100</f>
        <v>51.8630360127751</v>
      </c>
      <c r="BJ46" s="0" t="n">
        <f aca="false">Ultuna_BD_timeseries_topsoil!BJ46*(Ultuna_topsoil_C_timeseries!BJ46/100)*20*100+Ultuna_BD_timeseries_subsoil!BJ46*(Ultuna_subsoil_C_timeseries!BJ46/100)*(Ultuna_BD_ratio!BJ46-1)*20*100</f>
        <v>51.0663567413695</v>
      </c>
      <c r="BK46" s="0" t="n">
        <f aca="false">Ultuna_BD_timeseries_topsoil!BK46*(Ultuna_topsoil_C_timeseries!BK46/100)*20*100+Ultuna_BD_timeseries_subsoil!BK46*(Ultuna_subsoil_C_timeseries!BK46/100)*(Ultuna_BD_ratio!BK46-1)*20*100</f>
        <v>50.3706085131042</v>
      </c>
    </row>
    <row r="47" customFormat="false" ht="14.4" hidden="false" customHeight="false" outlineLevel="0" collapsed="false">
      <c r="A47" s="0" t="str">
        <f aca="false">Ultuna_BD_timeseries_topsoil!A47</f>
        <v>L</v>
      </c>
      <c r="B47" s="0" t="n">
        <f aca="false">Ultuna_BD_timeseries_topsoil!B47*(Ultuna_topsoil_C_timeseries!B47/100)*20*100+Ultuna_BD_timeseries_subsoil!B47*(Ultuna_subsoil_C_timeseries!B47/100)*(Ultuna_BD_ratio!B47-1)*20*100</f>
        <v>44.064</v>
      </c>
      <c r="C47" s="0" t="n">
        <f aca="false">Ultuna_BD_timeseries_topsoil!C47*(Ultuna_topsoil_C_timeseries!C47/100)*20*100+Ultuna_BD_timeseries_subsoil!C47*(Ultuna_subsoil_C_timeseries!C47/100)*(Ultuna_BD_ratio!C47-1)*20*100</f>
        <v>42.1626217658938</v>
      </c>
      <c r="D47" s="0" t="n">
        <f aca="false">Ultuna_BD_timeseries_topsoil!D47*(Ultuna_topsoil_C_timeseries!D47/100)*20*100+Ultuna_BD_timeseries_subsoil!D47*(Ultuna_subsoil_C_timeseries!D47/100)*(Ultuna_BD_ratio!D47-1)*20*100</f>
        <v>42.2874815373515</v>
      </c>
      <c r="E47" s="0" t="n">
        <f aca="false">Ultuna_BD_timeseries_topsoil!E47*(Ultuna_topsoil_C_timeseries!E47/100)*20*100+Ultuna_BD_timeseries_subsoil!E47*(Ultuna_subsoil_C_timeseries!E47/100)*(Ultuna_BD_ratio!E47-1)*20*100</f>
        <v>42.4235408064792</v>
      </c>
      <c r="F47" s="0" t="n">
        <f aca="false">Ultuna_BD_timeseries_topsoil!F47*(Ultuna_topsoil_C_timeseries!F47/100)*20*100+Ultuna_BD_timeseries_subsoil!F47*(Ultuna_subsoil_C_timeseries!F47/100)*(Ultuna_BD_ratio!F47-1)*20*100</f>
        <v>42.5719059595794</v>
      </c>
      <c r="G47" s="0" t="n">
        <f aca="false">Ultuna_BD_timeseries_topsoil!G47*(Ultuna_topsoil_C_timeseries!G47/100)*20*100+Ultuna_BD_timeseries_subsoil!G47*(Ultuna_subsoil_C_timeseries!G47/100)*(Ultuna_BD_ratio!G47-1)*20*100</f>
        <v>42.7338565996041</v>
      </c>
      <c r="H47" s="0" t="n">
        <f aca="false">Ultuna_BD_timeseries_topsoil!H47*(Ultuna_topsoil_C_timeseries!H47/100)*20*100+Ultuna_BD_timeseries_subsoil!H47*(Ultuna_subsoil_C_timeseries!H47/100)*(Ultuna_BD_ratio!H47-1)*20*100</f>
        <v>42.9108807815558</v>
      </c>
      <c r="I47" s="0" t="n">
        <f aca="false">Ultuna_BD_timeseries_topsoil!I47*(Ultuna_topsoil_C_timeseries!I47/100)*20*100+Ultuna_BD_timeseries_subsoil!I47*(Ultuna_subsoil_C_timeseries!I47/100)*(Ultuna_BD_ratio!I47-1)*20*100</f>
        <v>43.1047192128397</v>
      </c>
      <c r="J47" s="0" t="n">
        <f aca="false">Ultuna_BD_timeseries_topsoil!J47*(Ultuna_topsoil_C_timeseries!J47/100)*20*100+Ultuna_BD_timeseries_subsoil!J47*(Ultuna_subsoil_C_timeseries!J47/100)*(Ultuna_BD_ratio!J47-1)*20*100</f>
        <v>43.3174211974927</v>
      </c>
      <c r="K47" s="0" t="n">
        <f aca="false">Ultuna_BD_timeseries_topsoil!K47*(Ultuna_topsoil_C_timeseries!K47/100)*20*100+Ultuna_BD_timeseries_subsoil!K47*(Ultuna_subsoil_C_timeseries!K47/100)*(Ultuna_BD_ratio!K47-1)*20*100</f>
        <v>43.5514161333083</v>
      </c>
      <c r="L47" s="0" t="n">
        <f aca="false">Ultuna_BD_timeseries_topsoil!L47*(Ultuna_topsoil_C_timeseries!L47/100)*20*100+Ultuna_BD_timeseries_subsoil!L47*(Ultuna_subsoil_C_timeseries!L47/100)*(Ultuna_BD_ratio!L47-1)*20*100</f>
        <v>43.8096058513683</v>
      </c>
      <c r="M47" s="0" t="n">
        <f aca="false">Ultuna_BD_timeseries_topsoil!M47*(Ultuna_topsoil_C_timeseries!M47/100)*20*100+Ultuna_BD_timeseries_subsoil!M47*(Ultuna_subsoil_C_timeseries!M47/100)*(Ultuna_BD_ratio!M47-1)*20*100</f>
        <v>44.0954852484405</v>
      </c>
      <c r="N47" s="0" t="n">
        <f aca="false">Ultuna_BD_timeseries_topsoil!N47*(Ultuna_topsoil_C_timeseries!N47/100)*20*100+Ultuna_BD_timeseries_subsoil!N47*(Ultuna_subsoil_C_timeseries!N47/100)*(Ultuna_BD_ratio!N47-1)*20*100</f>
        <v>44.4757449578149</v>
      </c>
      <c r="O47" s="0" t="n">
        <f aca="false">Ultuna_BD_timeseries_topsoil!O47*(Ultuna_topsoil_C_timeseries!O47/100)*20*100+Ultuna_BD_timeseries_subsoil!O47*(Ultuna_subsoil_C_timeseries!O47/100)*(Ultuna_BD_ratio!O47-1)*20*100</f>
        <v>44.9787119084026</v>
      </c>
      <c r="P47" s="0" t="n">
        <f aca="false">Ultuna_BD_timeseries_topsoil!P47*(Ultuna_topsoil_C_timeseries!P47/100)*20*100+Ultuna_BD_timeseries_subsoil!P47*(Ultuna_subsoil_C_timeseries!P47/100)*(Ultuna_BD_ratio!P47-1)*20*100</f>
        <v>45.5667326611219</v>
      </c>
      <c r="Q47" s="0" t="n">
        <f aca="false">Ultuna_BD_timeseries_topsoil!Q47*(Ultuna_topsoil_C_timeseries!Q47/100)*20*100+Ultuna_BD_timeseries_subsoil!Q47*(Ultuna_subsoil_C_timeseries!Q47/100)*(Ultuna_BD_ratio!Q47-1)*20*100</f>
        <v>46.2156959456569</v>
      </c>
      <c r="R47" s="0" t="n">
        <f aca="false">Ultuna_BD_timeseries_topsoil!R47*(Ultuna_topsoil_C_timeseries!R47/100)*20*100+Ultuna_BD_timeseries_subsoil!R47*(Ultuna_subsoil_C_timeseries!R47/100)*(Ultuna_BD_ratio!R47-1)*20*100</f>
        <v>46.9094465490385</v>
      </c>
      <c r="S47" s="0" t="n">
        <f aca="false">Ultuna_BD_timeseries_topsoil!S47*(Ultuna_topsoil_C_timeseries!S47/100)*20*100+Ultuna_BD_timeseries_subsoil!S47*(Ultuna_subsoil_C_timeseries!S47/100)*(Ultuna_BD_ratio!S47-1)*20*100</f>
        <v>47.6367535744354</v>
      </c>
      <c r="T47" s="0" t="n">
        <f aca="false">Ultuna_BD_timeseries_topsoil!T47*(Ultuna_topsoil_C_timeseries!T47/100)*20*100+Ultuna_BD_timeseries_subsoil!T47*(Ultuna_subsoil_C_timeseries!T47/100)*(Ultuna_BD_ratio!T47-1)*20*100</f>
        <v>48.3895668561956</v>
      </c>
      <c r="U47" s="0" t="n">
        <f aca="false">Ultuna_BD_timeseries_topsoil!U47*(Ultuna_topsoil_C_timeseries!U47/100)*20*100+Ultuna_BD_timeseries_subsoil!U47*(Ultuna_subsoil_C_timeseries!U47/100)*(Ultuna_BD_ratio!U47-1)*20*100</f>
        <v>49.1879429899187</v>
      </c>
      <c r="V47" s="0" t="n">
        <f aca="false">Ultuna_BD_timeseries_topsoil!V47*(Ultuna_topsoil_C_timeseries!V47/100)*20*100+Ultuna_BD_timeseries_subsoil!V47*(Ultuna_subsoil_C_timeseries!V47/100)*(Ultuna_BD_ratio!V47-1)*20*100</f>
        <v>50.5399882461754</v>
      </c>
      <c r="W47" s="0" t="n">
        <f aca="false">Ultuna_BD_timeseries_topsoil!W47*(Ultuna_topsoil_C_timeseries!W47/100)*20*100+Ultuna_BD_timeseries_subsoil!W47*(Ultuna_subsoil_C_timeseries!W47/100)*(Ultuna_BD_ratio!W47-1)*20*100</f>
        <v>45.6302648265578</v>
      </c>
      <c r="X47" s="0" t="n">
        <f aca="false">Ultuna_BD_timeseries_topsoil!X47*(Ultuna_topsoil_C_timeseries!X47/100)*20*100+Ultuna_BD_timeseries_subsoil!X47*(Ultuna_subsoil_C_timeseries!X47/100)*(Ultuna_BD_ratio!X47-1)*20*100</f>
        <v>47.9179518441621</v>
      </c>
      <c r="Y47" s="0" t="n">
        <f aca="false">Ultuna_BD_timeseries_topsoil!Y47*(Ultuna_topsoil_C_timeseries!Y47/100)*20*100+Ultuna_BD_timeseries_subsoil!Y47*(Ultuna_subsoil_C_timeseries!Y47/100)*(Ultuna_BD_ratio!Y47-1)*20*100</f>
        <v>50.1929978508858</v>
      </c>
      <c r="Z47" s="0" t="n">
        <f aca="false">Ultuna_BD_timeseries_topsoil!Z47*(Ultuna_topsoil_C_timeseries!Z47/100)*20*100+Ultuna_BD_timeseries_subsoil!Z47*(Ultuna_subsoil_C_timeseries!Z47/100)*(Ultuna_BD_ratio!Z47-1)*20*100</f>
        <v>49.8140296440266</v>
      </c>
      <c r="AA47" s="0" t="n">
        <f aca="false">Ultuna_BD_timeseries_topsoil!AA47*(Ultuna_topsoil_C_timeseries!AA47/100)*20*100+Ultuna_BD_timeseries_subsoil!AA47*(Ultuna_subsoil_C_timeseries!AA47/100)*(Ultuna_BD_ratio!AA47-1)*20*100</f>
        <v>49.2228767760487</v>
      </c>
      <c r="AB47" s="0" t="n">
        <f aca="false">Ultuna_BD_timeseries_topsoil!AB47*(Ultuna_topsoil_C_timeseries!AB47/100)*20*100+Ultuna_BD_timeseries_subsoil!AB47*(Ultuna_subsoil_C_timeseries!AB47/100)*(Ultuna_BD_ratio!AB47-1)*20*100</f>
        <v>48.6139544614513</v>
      </c>
      <c r="AC47" s="0" t="n">
        <f aca="false">Ultuna_BD_timeseries_topsoil!AC47*(Ultuna_topsoil_C_timeseries!AC47/100)*20*100+Ultuna_BD_timeseries_subsoil!AC47*(Ultuna_subsoil_C_timeseries!AC47/100)*(Ultuna_BD_ratio!AC47-1)*20*100</f>
        <v>48.2696426508048</v>
      </c>
      <c r="AD47" s="0" t="n">
        <f aca="false">Ultuna_BD_timeseries_topsoil!AD47*(Ultuna_topsoil_C_timeseries!AD47/100)*20*100+Ultuna_BD_timeseries_subsoil!AD47*(Ultuna_subsoil_C_timeseries!AD47/100)*(Ultuna_BD_ratio!AD47-1)*20*100</f>
        <v>49.7203116918326</v>
      </c>
      <c r="AE47" s="0" t="n">
        <f aca="false">Ultuna_BD_timeseries_topsoil!AE47*(Ultuna_topsoil_C_timeseries!AE47/100)*20*100+Ultuna_BD_timeseries_subsoil!AE47*(Ultuna_subsoil_C_timeseries!AE47/100)*(Ultuna_BD_ratio!AE47-1)*20*100</f>
        <v>51.1632647658043</v>
      </c>
      <c r="AF47" s="0" t="n">
        <f aca="false">Ultuna_BD_timeseries_topsoil!AF47*(Ultuna_topsoil_C_timeseries!AF47/100)*20*100+Ultuna_BD_timeseries_subsoil!AF47*(Ultuna_subsoil_C_timeseries!AF47/100)*(Ultuna_BD_ratio!AF47-1)*20*100</f>
        <v>50.2286730485598</v>
      </c>
      <c r="AG47" s="0" t="n">
        <f aca="false">Ultuna_BD_timeseries_topsoil!AG47*(Ultuna_topsoil_C_timeseries!AG47/100)*20*100+Ultuna_BD_timeseries_subsoil!AG47*(Ultuna_subsoil_C_timeseries!AG47/100)*(Ultuna_BD_ratio!AG47-1)*20*100</f>
        <v>49.3011726655767</v>
      </c>
      <c r="AH47" s="0" t="n">
        <f aca="false">Ultuna_BD_timeseries_topsoil!AH47*(Ultuna_topsoil_C_timeseries!AH47/100)*20*100+Ultuna_BD_timeseries_subsoil!AH47*(Ultuna_subsoil_C_timeseries!AH47/100)*(Ultuna_BD_ratio!AH47-1)*20*100</f>
        <v>52.5674550675214</v>
      </c>
      <c r="AI47" s="0" t="n">
        <f aca="false">Ultuna_BD_timeseries_topsoil!AI47*(Ultuna_topsoil_C_timeseries!AI47/100)*20*100+Ultuna_BD_timeseries_subsoil!AI47*(Ultuna_subsoil_C_timeseries!AI47/100)*(Ultuna_BD_ratio!AI47-1)*20*100</f>
        <v>55.8144927958998</v>
      </c>
      <c r="AJ47" s="0" t="n">
        <f aca="false">Ultuna_BD_timeseries_topsoil!AJ47*(Ultuna_topsoil_C_timeseries!AJ47/100)*20*100+Ultuna_BD_timeseries_subsoil!AJ47*(Ultuna_subsoil_C_timeseries!AJ47/100)*(Ultuna_BD_ratio!AJ47-1)*20*100</f>
        <v>55.3193122818837</v>
      </c>
      <c r="AK47" s="0" t="n">
        <f aca="false">Ultuna_BD_timeseries_topsoil!AK47*(Ultuna_topsoil_C_timeseries!AK47/100)*20*100+Ultuna_BD_timeseries_subsoil!AK47*(Ultuna_subsoil_C_timeseries!AK47/100)*(Ultuna_BD_ratio!AK47-1)*20*100</f>
        <v>54.7340323112142</v>
      </c>
      <c r="AL47" s="0" t="n">
        <f aca="false">Ultuna_BD_timeseries_topsoil!AL47*(Ultuna_topsoil_C_timeseries!AL47/100)*20*100+Ultuna_BD_timeseries_subsoil!AL47*(Ultuna_subsoil_C_timeseries!AL47/100)*(Ultuna_BD_ratio!AL47-1)*20*100</f>
        <v>51.4877632647763</v>
      </c>
      <c r="AM47" s="0" t="n">
        <f aca="false">Ultuna_BD_timeseries_topsoil!AM47*(Ultuna_topsoil_C_timeseries!AM47/100)*20*100+Ultuna_BD_timeseries_subsoil!AM47*(Ultuna_subsoil_C_timeseries!AM47/100)*(Ultuna_BD_ratio!AM47-1)*20*100</f>
        <v>48.2633836918688</v>
      </c>
      <c r="AN47" s="0" t="n">
        <f aca="false">Ultuna_BD_timeseries_topsoil!AN47*(Ultuna_topsoil_C_timeseries!AN47/100)*20*100+Ultuna_BD_timeseries_subsoil!AN47*(Ultuna_subsoil_C_timeseries!AN47/100)*(Ultuna_BD_ratio!AN47-1)*20*100</f>
        <v>50.4522457598361</v>
      </c>
      <c r="AO47" s="0" t="n">
        <f aca="false">Ultuna_BD_timeseries_topsoil!AO47*(Ultuna_topsoil_C_timeseries!AO47/100)*20*100+Ultuna_BD_timeseries_subsoil!AO47*(Ultuna_subsoil_C_timeseries!AO47/100)*(Ultuna_BD_ratio!AO47-1)*20*100</f>
        <v>52.6284323092309</v>
      </c>
      <c r="AP47" s="0" t="n">
        <f aca="false">Ultuna_BD_timeseries_topsoil!AP47*(Ultuna_topsoil_C_timeseries!AP47/100)*20*100+Ultuna_BD_timeseries_subsoil!AP47*(Ultuna_subsoil_C_timeseries!AP47/100)*(Ultuna_BD_ratio!AP47-1)*20*100</f>
        <v>52.8788001522036</v>
      </c>
      <c r="AQ47" s="0" t="n">
        <f aca="false">Ultuna_BD_timeseries_topsoil!AQ47*(Ultuna_topsoil_C_timeseries!AQ47/100)*20*100+Ultuna_BD_timeseries_subsoil!AQ47*(Ultuna_subsoil_C_timeseries!AQ47/100)*(Ultuna_BD_ratio!AQ47-1)*20*100</f>
        <v>53.1288306120852</v>
      </c>
      <c r="AR47" s="0" t="n">
        <f aca="false">Ultuna_BD_timeseries_topsoil!AR47*(Ultuna_topsoil_C_timeseries!AR47/100)*20*100+Ultuna_BD_timeseries_subsoil!AR47*(Ultuna_subsoil_C_timeseries!AR47/100)*(Ultuna_BD_ratio!AR47-1)*20*100</f>
        <v>54.7724396383156</v>
      </c>
      <c r="AS47" s="0" t="n">
        <f aca="false">Ultuna_BD_timeseries_topsoil!AS47*(Ultuna_topsoil_C_timeseries!AS47/100)*20*100+Ultuna_BD_timeseries_subsoil!AS47*(Ultuna_subsoil_C_timeseries!AS47/100)*(Ultuna_BD_ratio!AS47-1)*20*100</f>
        <v>56.4066548260043</v>
      </c>
      <c r="AT47" s="0" t="n">
        <f aca="false">Ultuna_BD_timeseries_topsoil!AT47*(Ultuna_topsoil_C_timeseries!AT47/100)*20*100+Ultuna_BD_timeseries_subsoil!AT47*(Ultuna_subsoil_C_timeseries!AT47/100)*(Ultuna_BD_ratio!AT47-1)*20*100</f>
        <v>54.0027699284096</v>
      </c>
      <c r="AU47" s="0" t="n">
        <f aca="false">Ultuna_BD_timeseries_topsoil!AU47*(Ultuna_topsoil_C_timeseries!AU47/100)*20*100+Ultuna_BD_timeseries_subsoil!AU47*(Ultuna_subsoil_C_timeseries!AU47/100)*(Ultuna_BD_ratio!AU47-1)*20*100</f>
        <v>51.6158177598399</v>
      </c>
      <c r="AV47" s="0" t="n">
        <f aca="false">Ultuna_BD_timeseries_topsoil!AV47*(Ultuna_topsoil_C_timeseries!AV47/100)*20*100+Ultuna_BD_timeseries_subsoil!AV47*(Ultuna_subsoil_C_timeseries!AV47/100)*(Ultuna_BD_ratio!AV47-1)*20*100</f>
        <v>50.8642830709671</v>
      </c>
      <c r="AW47" s="0" t="n">
        <f aca="false">Ultuna_BD_timeseries_topsoil!AW47*(Ultuna_topsoil_C_timeseries!AW47/100)*20*100+Ultuna_BD_timeseries_subsoil!AW47*(Ultuna_subsoil_C_timeseries!AW47/100)*(Ultuna_BD_ratio!AW47-1)*20*100</f>
        <v>50.1842592598314</v>
      </c>
      <c r="AX47" s="0" t="n">
        <f aca="false">Ultuna_BD_timeseries_topsoil!AX47*(Ultuna_topsoil_C_timeseries!AX47/100)*20*100+Ultuna_BD_timeseries_subsoil!AX47*(Ultuna_subsoil_C_timeseries!AX47/100)*(Ultuna_BD_ratio!AX47-1)*20*100</f>
        <v>49.6367130661129</v>
      </c>
      <c r="AY47" s="0" t="n">
        <f aca="false">Ultuna_BD_timeseries_topsoil!AY47*(Ultuna_topsoil_C_timeseries!AY47/100)*20*100+Ultuna_BD_timeseries_subsoil!AY47*(Ultuna_subsoil_C_timeseries!AY47/100)*(Ultuna_BD_ratio!AY47-1)*20*100</f>
        <v>49.395226287812</v>
      </c>
      <c r="AZ47" s="0" t="n">
        <f aca="false">Ultuna_BD_timeseries_topsoil!AZ47*(Ultuna_topsoil_C_timeseries!AZ47/100)*20*100+Ultuna_BD_timeseries_subsoil!AZ47*(Ultuna_subsoil_C_timeseries!AZ47/100)*(Ultuna_BD_ratio!AZ47-1)*20*100</f>
        <v>50.574483976108</v>
      </c>
      <c r="BA47" s="0" t="n">
        <f aca="false">Ultuna_BD_timeseries_topsoil!BA47*(Ultuna_topsoil_C_timeseries!BA47/100)*20*100+Ultuna_BD_timeseries_subsoil!BA47*(Ultuna_subsoil_C_timeseries!BA47/100)*(Ultuna_BD_ratio!BA47-1)*20*100</f>
        <v>51.7472889849922</v>
      </c>
      <c r="BB47" s="0" t="n">
        <f aca="false">Ultuna_BD_timeseries_topsoil!BB47*(Ultuna_topsoil_C_timeseries!BB47/100)*20*100+Ultuna_BD_timeseries_subsoil!BB47*(Ultuna_subsoil_C_timeseries!BB47/100)*(Ultuna_BD_ratio!BB47-1)*20*100</f>
        <v>52.7206531688848</v>
      </c>
      <c r="BC47" s="0" t="n">
        <f aca="false">Ultuna_BD_timeseries_topsoil!BC47*(Ultuna_topsoil_C_timeseries!BC47/100)*20*100+Ultuna_BD_timeseries_subsoil!BC47*(Ultuna_subsoil_C_timeseries!BC47/100)*(Ultuna_BD_ratio!BC47-1)*20*100</f>
        <v>53.5114368326576</v>
      </c>
      <c r="BD47" s="0" t="n">
        <f aca="false">Ultuna_BD_timeseries_topsoil!BD47*(Ultuna_topsoil_C_timeseries!BD47/100)*20*100+Ultuna_BD_timeseries_subsoil!BD47*(Ultuna_subsoil_C_timeseries!BD47/100)*(Ultuna_BD_ratio!BD47-1)*20*100</f>
        <v>52.0118971780357</v>
      </c>
      <c r="BE47" s="0" t="n">
        <f aca="false">Ultuna_BD_timeseries_topsoil!BE47*(Ultuna_topsoil_C_timeseries!BE47/100)*20*100+Ultuna_BD_timeseries_subsoil!BE47*(Ultuna_subsoil_C_timeseries!BE47/100)*(Ultuna_BD_ratio!BE47-1)*20*100</f>
        <v>50.5238318312438</v>
      </c>
      <c r="BF47" s="0" t="n">
        <f aca="false">Ultuna_BD_timeseries_topsoil!BF47*(Ultuna_topsoil_C_timeseries!BF47/100)*20*100+Ultuna_BD_timeseries_subsoil!BF47*(Ultuna_subsoil_C_timeseries!BF47/100)*(Ultuna_BD_ratio!BF47-1)*20*100</f>
        <v>51.030978669682</v>
      </c>
      <c r="BG47" s="0" t="n">
        <f aca="false">Ultuna_BD_timeseries_topsoil!BG47*(Ultuna_topsoil_C_timeseries!BG47/100)*20*100+Ultuna_BD_timeseries_subsoil!BG47*(Ultuna_subsoil_C_timeseries!BG47/100)*(Ultuna_BD_ratio!BG47-1)*20*100</f>
        <v>51.5360988857736</v>
      </c>
      <c r="BH47" s="0" t="n">
        <f aca="false">Ultuna_BD_timeseries_topsoil!BH47*(Ultuna_topsoil_C_timeseries!BH47/100)*20*100+Ultuna_BD_timeseries_subsoil!BH47*(Ultuna_subsoil_C_timeseries!BH47/100)*(Ultuna_BD_ratio!BH47-1)*20*100</f>
        <v>51.1982308363494</v>
      </c>
      <c r="BI47" s="0" t="n">
        <f aca="false">Ultuna_BD_timeseries_topsoil!BI47*(Ultuna_topsoil_C_timeseries!BI47/100)*20*100+Ultuna_BD_timeseries_subsoil!BI47*(Ultuna_subsoil_C_timeseries!BI47/100)*(Ultuna_BD_ratio!BI47-1)*20*100</f>
        <v>50.8640900883005</v>
      </c>
      <c r="BJ47" s="0" t="n">
        <f aca="false">Ultuna_BD_timeseries_topsoil!BJ47*(Ultuna_topsoil_C_timeseries!BJ47/100)*20*100+Ultuna_BD_timeseries_subsoil!BJ47*(Ultuna_subsoil_C_timeseries!BJ47/100)*(Ultuna_BD_ratio!BJ47-1)*20*100</f>
        <v>50.8238850346771</v>
      </c>
      <c r="BK47" s="0" t="n">
        <f aca="false">Ultuna_BD_timeseries_topsoil!BK47*(Ultuna_topsoil_C_timeseries!BK47/100)*20*100+Ultuna_BD_timeseries_subsoil!BK47*(Ultuna_subsoil_C_timeseries!BK47/100)*(Ultuna_BD_ratio!BK47-1)*20*100</f>
        <v>50.8252717151435</v>
      </c>
    </row>
    <row r="48" customFormat="false" ht="14.4" hidden="false" customHeight="false" outlineLevel="0" collapsed="false">
      <c r="A48" s="0" t="str">
        <f aca="false">Ultuna_BD_timeseries_topsoil!A48</f>
        <v>L</v>
      </c>
      <c r="B48" s="0" t="n">
        <f aca="false">Ultuna_BD_timeseries_topsoil!B48*(Ultuna_topsoil_C_timeseries!B48/100)*20*100+Ultuna_BD_timeseries_subsoil!B48*(Ultuna_subsoil_C_timeseries!B48/100)*(Ultuna_BD_ratio!B48-1)*20*100</f>
        <v>44.64</v>
      </c>
      <c r="C48" s="0" t="n">
        <f aca="false">Ultuna_BD_timeseries_topsoil!C48*(Ultuna_topsoil_C_timeseries!C48/100)*20*100+Ultuna_BD_timeseries_subsoil!C48*(Ultuna_subsoil_C_timeseries!C48/100)*(Ultuna_BD_ratio!C48-1)*20*100</f>
        <v>42.162558935312</v>
      </c>
      <c r="D48" s="0" t="n">
        <f aca="false">Ultuna_BD_timeseries_topsoil!D48*(Ultuna_topsoil_C_timeseries!D48/100)*20*100+Ultuna_BD_timeseries_subsoil!D48*(Ultuna_subsoil_C_timeseries!D48/100)*(Ultuna_BD_ratio!D48-1)*20*100</f>
        <v>42.287432326999</v>
      </c>
      <c r="E48" s="0" t="n">
        <f aca="false">Ultuna_BD_timeseries_topsoil!E48*(Ultuna_topsoil_C_timeseries!E48/100)*20*100+Ultuna_BD_timeseries_subsoil!E48*(Ultuna_subsoil_C_timeseries!E48/100)*(Ultuna_BD_ratio!E48-1)*20*100</f>
        <v>42.4236453131522</v>
      </c>
      <c r="F48" s="0" t="n">
        <f aca="false">Ultuna_BD_timeseries_topsoil!F48*(Ultuna_topsoil_C_timeseries!F48/100)*20*100+Ultuna_BD_timeseries_subsoil!F48*(Ultuna_subsoil_C_timeseries!F48/100)*(Ultuna_BD_ratio!F48-1)*20*100</f>
        <v>42.5723835776707</v>
      </c>
      <c r="G48" s="0" t="n">
        <f aca="false">Ultuna_BD_timeseries_topsoil!G48*(Ultuna_topsoil_C_timeseries!G48/100)*20*100+Ultuna_BD_timeseries_subsoil!G48*(Ultuna_subsoil_C_timeseries!G48/100)*(Ultuna_BD_ratio!G48-1)*20*100</f>
        <v>42.73502597765</v>
      </c>
      <c r="H48" s="0" t="n">
        <f aca="false">Ultuna_BD_timeseries_topsoil!H48*(Ultuna_topsoil_C_timeseries!H48/100)*20*100+Ultuna_BD_timeseries_subsoil!H48*(Ultuna_subsoil_C_timeseries!H48/100)*(Ultuna_BD_ratio!H48-1)*20*100</f>
        <v>42.9131854634528</v>
      </c>
      <c r="I48" s="0" t="n">
        <f aca="false">Ultuna_BD_timeseries_topsoil!I48*(Ultuna_topsoil_C_timeseries!I48/100)*20*100+Ultuna_BD_timeseries_subsoil!I48*(Ultuna_subsoil_C_timeseries!I48/100)*(Ultuna_BD_ratio!I48-1)*20*100</f>
        <v>43.1087608591796</v>
      </c>
      <c r="J48" s="0" t="n">
        <f aca="false">Ultuna_BD_timeseries_topsoil!J48*(Ultuna_topsoil_C_timeseries!J48/100)*20*100+Ultuna_BD_timeseries_subsoil!J48*(Ultuna_subsoil_C_timeseries!J48/100)*(Ultuna_BD_ratio!J48-1)*20*100</f>
        <v>43.3240030219505</v>
      </c>
      <c r="K48" s="0" t="n">
        <f aca="false">Ultuna_BD_timeseries_topsoil!K48*(Ultuna_topsoil_C_timeseries!K48/100)*20*100+Ultuna_BD_timeseries_subsoil!K48*(Ultuna_subsoil_C_timeseries!K48/100)*(Ultuna_BD_ratio!K48-1)*20*100</f>
        <v>43.5616002643115</v>
      </c>
      <c r="L48" s="0" t="n">
        <f aca="false">Ultuna_BD_timeseries_topsoil!L48*(Ultuna_topsoil_C_timeseries!L48/100)*20*100+Ultuna_BD_timeseries_subsoil!L48*(Ultuna_subsoil_C_timeseries!L48/100)*(Ultuna_BD_ratio!L48-1)*20*100</f>
        <v>43.8247899169475</v>
      </c>
      <c r="M48" s="0" t="n">
        <f aca="false">Ultuna_BD_timeseries_topsoil!M48*(Ultuna_topsoil_C_timeseries!M48/100)*20*100+Ultuna_BD_timeseries_subsoil!M48*(Ultuna_subsoil_C_timeseries!M48/100)*(Ultuna_BD_ratio!M48-1)*20*100</f>
        <v>44.1175058656782</v>
      </c>
      <c r="N48" s="0" t="n">
        <f aca="false">Ultuna_BD_timeseries_topsoil!N48*(Ultuna_topsoil_C_timeseries!N48/100)*20*100+Ultuna_BD_timeseries_subsoil!N48*(Ultuna_subsoil_C_timeseries!N48/100)*(Ultuna_BD_ratio!N48-1)*20*100</f>
        <v>44.5808480157201</v>
      </c>
      <c r="O48" s="0" t="n">
        <f aca="false">Ultuna_BD_timeseries_topsoil!O48*(Ultuna_topsoil_C_timeseries!O48/100)*20*100+Ultuna_BD_timeseries_subsoil!O48*(Ultuna_subsoil_C_timeseries!O48/100)*(Ultuna_BD_ratio!O48-1)*20*100</f>
        <v>45.3259405048224</v>
      </c>
      <c r="P48" s="0" t="n">
        <f aca="false">Ultuna_BD_timeseries_topsoil!P48*(Ultuna_topsoil_C_timeseries!P48/100)*20*100+Ultuna_BD_timeseries_subsoil!P48*(Ultuna_subsoil_C_timeseries!P48/100)*(Ultuna_BD_ratio!P48-1)*20*100</f>
        <v>46.2983192233973</v>
      </c>
      <c r="Q48" s="0" t="n">
        <f aca="false">Ultuna_BD_timeseries_topsoil!Q48*(Ultuna_topsoil_C_timeseries!Q48/100)*20*100+Ultuna_BD_timeseries_subsoil!Q48*(Ultuna_subsoil_C_timeseries!Q48/100)*(Ultuna_BD_ratio!Q48-1)*20*100</f>
        <v>47.4138796028036</v>
      </c>
      <c r="R48" s="0" t="n">
        <f aca="false">Ultuna_BD_timeseries_topsoil!R48*(Ultuna_topsoil_C_timeseries!R48/100)*20*100+Ultuna_BD_timeseries_subsoil!R48*(Ultuna_subsoil_C_timeseries!R48/100)*(Ultuna_BD_ratio!R48-1)*20*100</f>
        <v>48.533738496834</v>
      </c>
      <c r="S48" s="0" t="n">
        <f aca="false">Ultuna_BD_timeseries_topsoil!S48*(Ultuna_topsoil_C_timeseries!S48/100)*20*100+Ultuna_BD_timeseries_subsoil!S48*(Ultuna_subsoil_C_timeseries!S48/100)*(Ultuna_BD_ratio!S48-1)*20*100</f>
        <v>49.408286487194</v>
      </c>
      <c r="T48" s="0" t="n">
        <f aca="false">Ultuna_BD_timeseries_topsoil!T48*(Ultuna_topsoil_C_timeseries!T48/100)*20*100+Ultuna_BD_timeseries_subsoil!T48*(Ultuna_subsoil_C_timeseries!T48/100)*(Ultuna_BD_ratio!T48-1)*20*100</f>
        <v>49.53506769139</v>
      </c>
      <c r="U48" s="0" t="n">
        <f aca="false">Ultuna_BD_timeseries_topsoil!U48*(Ultuna_topsoil_C_timeseries!U48/100)*20*100+Ultuna_BD_timeseries_subsoil!U48*(Ultuna_subsoil_C_timeseries!U48/100)*(Ultuna_BD_ratio!U48-1)*20*100</f>
        <v>46.5010888922767</v>
      </c>
      <c r="V48" s="0" t="n">
        <f aca="false">Ultuna_BD_timeseries_topsoil!V48*(Ultuna_topsoil_C_timeseries!V48/100)*20*100+Ultuna_BD_timeseries_subsoil!V48*(Ultuna_subsoil_C_timeseries!V48/100)*(Ultuna_BD_ratio!V48-1)*20*100</f>
        <v>51.0227435905756</v>
      </c>
      <c r="W48" s="0" t="n">
        <f aca="false">Ultuna_BD_timeseries_topsoil!W48*(Ultuna_topsoil_C_timeseries!W48/100)*20*100+Ultuna_BD_timeseries_subsoil!W48*(Ultuna_subsoil_C_timeseries!W48/100)*(Ultuna_BD_ratio!W48-1)*20*100</f>
        <v>47.8409425340598</v>
      </c>
      <c r="X48" s="0" t="n">
        <f aca="false">Ultuna_BD_timeseries_topsoil!X48*(Ultuna_topsoil_C_timeseries!X48/100)*20*100+Ultuna_BD_timeseries_subsoil!X48*(Ultuna_subsoil_C_timeseries!X48/100)*(Ultuna_BD_ratio!X48-1)*20*100</f>
        <v>47.3323646936007</v>
      </c>
      <c r="Y48" s="0" t="n">
        <f aca="false">Ultuna_BD_timeseries_topsoil!Y48*(Ultuna_topsoil_C_timeseries!Y48/100)*20*100+Ultuna_BD_timeseries_subsoil!Y48*(Ultuna_subsoil_C_timeseries!Y48/100)*(Ultuna_BD_ratio!Y48-1)*20*100</f>
        <v>47.0029796529574</v>
      </c>
      <c r="Z48" s="0" t="n">
        <f aca="false">Ultuna_BD_timeseries_topsoil!Z48*(Ultuna_topsoil_C_timeseries!Z48/100)*20*100+Ultuna_BD_timeseries_subsoil!Z48*(Ultuna_subsoil_C_timeseries!Z48/100)*(Ultuna_BD_ratio!Z48-1)*20*100</f>
        <v>47.0664157511713</v>
      </c>
      <c r="AA48" s="0" t="n">
        <f aca="false">Ultuna_BD_timeseries_topsoil!AA48*(Ultuna_topsoil_C_timeseries!AA48/100)*20*100+Ultuna_BD_timeseries_subsoil!AA48*(Ultuna_subsoil_C_timeseries!AA48/100)*(Ultuna_BD_ratio!AA48-1)*20*100</f>
        <v>47.3210597668618</v>
      </c>
      <c r="AB48" s="0" t="n">
        <f aca="false">Ultuna_BD_timeseries_topsoil!AB48*(Ultuna_topsoil_C_timeseries!AB48/100)*20*100+Ultuna_BD_timeseries_subsoil!AB48*(Ultuna_subsoil_C_timeseries!AB48/100)*(Ultuna_BD_ratio!AB48-1)*20*100</f>
        <v>47.6613881944779</v>
      </c>
      <c r="AC48" s="0" t="n">
        <f aca="false">Ultuna_BD_timeseries_topsoil!AC48*(Ultuna_topsoil_C_timeseries!AC48/100)*20*100+Ultuna_BD_timeseries_subsoil!AC48*(Ultuna_subsoil_C_timeseries!AC48/100)*(Ultuna_BD_ratio!AC48-1)*20*100</f>
        <v>48.0469903096749</v>
      </c>
      <c r="AD48" s="0" t="n">
        <f aca="false">Ultuna_BD_timeseries_topsoil!AD48*(Ultuna_topsoil_C_timeseries!AD48/100)*20*100+Ultuna_BD_timeseries_subsoil!AD48*(Ultuna_subsoil_C_timeseries!AD48/100)*(Ultuna_BD_ratio!AD48-1)*20*100</f>
        <v>48.7079232737168</v>
      </c>
      <c r="AE48" s="0" t="n">
        <f aca="false">Ultuna_BD_timeseries_topsoil!AE48*(Ultuna_topsoil_C_timeseries!AE48/100)*20*100+Ultuna_BD_timeseries_subsoil!AE48*(Ultuna_subsoil_C_timeseries!AE48/100)*(Ultuna_BD_ratio!AE48-1)*20*100</f>
        <v>49.3662569063335</v>
      </c>
      <c r="AF48" s="0" t="n">
        <f aca="false">Ultuna_BD_timeseries_topsoil!AF48*(Ultuna_topsoil_C_timeseries!AF48/100)*20*100+Ultuna_BD_timeseries_subsoil!AF48*(Ultuna_subsoil_C_timeseries!AF48/100)*(Ultuna_BD_ratio!AF48-1)*20*100</f>
        <v>49.2247437200852</v>
      </c>
      <c r="AG48" s="0" t="n">
        <f aca="false">Ultuna_BD_timeseries_topsoil!AG48*(Ultuna_topsoil_C_timeseries!AG48/100)*20*100+Ultuna_BD_timeseries_subsoil!AG48*(Ultuna_subsoil_C_timeseries!AG48/100)*(Ultuna_BD_ratio!AG48-1)*20*100</f>
        <v>49.085074018407</v>
      </c>
      <c r="AH48" s="0" t="n">
        <f aca="false">Ultuna_BD_timeseries_topsoil!AH48*(Ultuna_topsoil_C_timeseries!AH48/100)*20*100+Ultuna_BD_timeseries_subsoil!AH48*(Ultuna_subsoil_C_timeseries!AH48/100)*(Ultuna_BD_ratio!AH48-1)*20*100</f>
        <v>52.3826815136702</v>
      </c>
      <c r="AI48" s="0" t="n">
        <f aca="false">Ultuna_BD_timeseries_topsoil!AI48*(Ultuna_topsoil_C_timeseries!AI48/100)*20*100+Ultuna_BD_timeseries_subsoil!AI48*(Ultuna_subsoil_C_timeseries!AI48/100)*(Ultuna_BD_ratio!AI48-1)*20*100</f>
        <v>55.6628395669002</v>
      </c>
      <c r="AJ48" s="0" t="n">
        <f aca="false">Ultuna_BD_timeseries_topsoil!AJ48*(Ultuna_topsoil_C_timeseries!AJ48/100)*20*100+Ultuna_BD_timeseries_subsoil!AJ48*(Ultuna_subsoil_C_timeseries!AJ48/100)*(Ultuna_BD_ratio!AJ48-1)*20*100</f>
        <v>56.6759031853132</v>
      </c>
      <c r="AK48" s="0" t="n">
        <f aca="false">Ultuna_BD_timeseries_topsoil!AK48*(Ultuna_topsoil_C_timeseries!AK48/100)*20*100+Ultuna_BD_timeseries_subsoil!AK48*(Ultuna_subsoil_C_timeseries!AK48/100)*(Ultuna_BD_ratio!AK48-1)*20*100</f>
        <v>57.4540855406047</v>
      </c>
      <c r="AL48" s="0" t="n">
        <f aca="false">Ultuna_BD_timeseries_topsoil!AL48*(Ultuna_topsoil_C_timeseries!AL48/100)*20*100+Ultuna_BD_timeseries_subsoil!AL48*(Ultuna_subsoil_C_timeseries!AL48/100)*(Ultuna_BD_ratio!AL48-1)*20*100</f>
        <v>54.0321368158889</v>
      </c>
      <c r="AM48" s="0" t="n">
        <f aca="false">Ultuna_BD_timeseries_topsoil!AM48*(Ultuna_topsoil_C_timeseries!AM48/100)*20*100+Ultuna_BD_timeseries_subsoil!AM48*(Ultuna_subsoil_C_timeseries!AM48/100)*(Ultuna_BD_ratio!AM48-1)*20*100</f>
        <v>50.630551130043</v>
      </c>
      <c r="AN48" s="0" t="n">
        <f aca="false">Ultuna_BD_timeseries_topsoil!AN48*(Ultuna_topsoil_C_timeseries!AN48/100)*20*100+Ultuna_BD_timeseries_subsoil!AN48*(Ultuna_subsoil_C_timeseries!AN48/100)*(Ultuna_BD_ratio!AN48-1)*20*100</f>
        <v>50.2075900022779</v>
      </c>
      <c r="AO48" s="0" t="n">
        <f aca="false">Ultuna_BD_timeseries_topsoil!AO48*(Ultuna_topsoil_C_timeseries!AO48/100)*20*100+Ultuna_BD_timeseries_subsoil!AO48*(Ultuna_subsoil_C_timeseries!AO48/100)*(Ultuna_BD_ratio!AO48-1)*20*100</f>
        <v>49.8471145599112</v>
      </c>
      <c r="AP48" s="0" t="n">
        <f aca="false">Ultuna_BD_timeseries_topsoil!AP48*(Ultuna_topsoil_C_timeseries!AP48/100)*20*100+Ultuna_BD_timeseries_subsoil!AP48*(Ultuna_subsoil_C_timeseries!AP48/100)*(Ultuna_BD_ratio!AP48-1)*20*100</f>
        <v>53.4644575222596</v>
      </c>
      <c r="AQ48" s="0" t="n">
        <f aca="false">Ultuna_BD_timeseries_topsoil!AQ48*(Ultuna_topsoil_C_timeseries!AQ48/100)*20*100+Ultuna_BD_timeseries_subsoil!AQ48*(Ultuna_subsoil_C_timeseries!AQ48/100)*(Ultuna_BD_ratio!AQ48-1)*20*100</f>
        <v>57.0620929148787</v>
      </c>
      <c r="AR48" s="0" t="n">
        <f aca="false">Ultuna_BD_timeseries_topsoil!AR48*(Ultuna_topsoil_C_timeseries!AR48/100)*20*100+Ultuna_BD_timeseries_subsoil!AR48*(Ultuna_subsoil_C_timeseries!AR48/100)*(Ultuna_BD_ratio!AR48-1)*20*100</f>
        <v>56.0167692703611</v>
      </c>
      <c r="AS48" s="0" t="n">
        <f aca="false">Ultuna_BD_timeseries_topsoil!AS48*(Ultuna_topsoil_C_timeseries!AS48/100)*20*100+Ultuna_BD_timeseries_subsoil!AS48*(Ultuna_subsoil_C_timeseries!AS48/100)*(Ultuna_BD_ratio!AS48-1)*20*100</f>
        <v>54.9784318631259</v>
      </c>
      <c r="AT48" s="0" t="n">
        <f aca="false">Ultuna_BD_timeseries_topsoil!AT48*(Ultuna_topsoil_C_timeseries!AT48/100)*20*100+Ultuna_BD_timeseries_subsoil!AT48*(Ultuna_subsoil_C_timeseries!AT48/100)*(Ultuna_BD_ratio!AT48-1)*20*100</f>
        <v>54.9685306220919</v>
      </c>
      <c r="AU48" s="0" t="n">
        <f aca="false">Ultuna_BD_timeseries_topsoil!AU48*(Ultuna_topsoil_C_timeseries!AU48/100)*20*100+Ultuna_BD_timeseries_subsoil!AU48*(Ultuna_subsoil_C_timeseries!AU48/100)*(Ultuna_BD_ratio!AU48-1)*20*100</f>
        <v>54.959672811778</v>
      </c>
      <c r="AV48" s="0" t="n">
        <f aca="false">Ultuna_BD_timeseries_topsoil!AV48*(Ultuna_topsoil_C_timeseries!AV48/100)*20*100+Ultuna_BD_timeseries_subsoil!AV48*(Ultuna_subsoil_C_timeseries!AV48/100)*(Ultuna_BD_ratio!AV48-1)*20*100</f>
        <v>54.3420690085363</v>
      </c>
      <c r="AW48" s="0" t="n">
        <f aca="false">Ultuna_BD_timeseries_topsoil!AW48*(Ultuna_topsoil_C_timeseries!AW48/100)*20*100+Ultuna_BD_timeseries_subsoil!AW48*(Ultuna_subsoil_C_timeseries!AW48/100)*(Ultuna_BD_ratio!AW48-1)*20*100</f>
        <v>53.0338745189139</v>
      </c>
      <c r="AX48" s="0" t="n">
        <f aca="false">Ultuna_BD_timeseries_topsoil!AX48*(Ultuna_topsoil_C_timeseries!AX48/100)*20*100+Ultuna_BD_timeseries_subsoil!AX48*(Ultuna_subsoil_C_timeseries!AX48/100)*(Ultuna_BD_ratio!AX48-1)*20*100</f>
        <v>51.7344409309964</v>
      </c>
      <c r="AY48" s="0" t="n">
        <f aca="false">Ultuna_BD_timeseries_topsoil!AY48*(Ultuna_topsoil_C_timeseries!AY48/100)*20*100+Ultuna_BD_timeseries_subsoil!AY48*(Ultuna_subsoil_C_timeseries!AY48/100)*(Ultuna_BD_ratio!AY48-1)*20*100</f>
        <v>51.1345952768067</v>
      </c>
      <c r="AZ48" s="0" t="n">
        <f aca="false">Ultuna_BD_timeseries_topsoil!AZ48*(Ultuna_topsoil_C_timeseries!AZ48/100)*20*100+Ultuna_BD_timeseries_subsoil!AZ48*(Ultuna_subsoil_C_timeseries!AZ48/100)*(Ultuna_BD_ratio!AZ48-1)*20*100</f>
        <v>53.2246650557251</v>
      </c>
      <c r="BA48" s="0" t="n">
        <f aca="false">Ultuna_BD_timeseries_topsoil!BA48*(Ultuna_topsoil_C_timeseries!BA48/100)*20*100+Ultuna_BD_timeseries_subsoil!BA48*(Ultuna_subsoil_C_timeseries!BA48/100)*(Ultuna_BD_ratio!BA48-1)*20*100</f>
        <v>55.3034374140799</v>
      </c>
      <c r="BB48" s="0" t="n">
        <f aca="false">Ultuna_BD_timeseries_topsoil!BB48*(Ultuna_topsoil_C_timeseries!BB48/100)*20*100+Ultuna_BD_timeseries_subsoil!BB48*(Ultuna_subsoil_C_timeseries!BB48/100)*(Ultuna_BD_ratio!BB48-1)*20*100</f>
        <v>54.6318592364861</v>
      </c>
      <c r="BC48" s="0" t="n">
        <f aca="false">Ultuna_BD_timeseries_topsoil!BC48*(Ultuna_topsoil_C_timeseries!BC48/100)*20*100+Ultuna_BD_timeseries_subsoil!BC48*(Ultuna_subsoil_C_timeseries!BC48/100)*(Ultuna_BD_ratio!BC48-1)*20*100</f>
        <v>53.7321160471108</v>
      </c>
      <c r="BD48" s="0" t="n">
        <f aca="false">Ultuna_BD_timeseries_topsoil!BD48*(Ultuna_topsoil_C_timeseries!BD48/100)*20*100+Ultuna_BD_timeseries_subsoil!BD48*(Ultuna_subsoil_C_timeseries!BD48/100)*(Ultuna_BD_ratio!BD48-1)*20*100</f>
        <v>51.355715071011</v>
      </c>
      <c r="BE48" s="0" t="n">
        <f aca="false">Ultuna_BD_timeseries_topsoil!BE48*(Ultuna_topsoil_C_timeseries!BE48/100)*20*100+Ultuna_BD_timeseries_subsoil!BE48*(Ultuna_subsoil_C_timeseries!BE48/100)*(Ultuna_BD_ratio!BE48-1)*20*100</f>
        <v>48.9945510283058</v>
      </c>
      <c r="BF48" s="0" t="n">
        <f aca="false">Ultuna_BD_timeseries_topsoil!BF48*(Ultuna_topsoil_C_timeseries!BF48/100)*20*100+Ultuna_BD_timeseries_subsoil!BF48*(Ultuna_subsoil_C_timeseries!BF48/100)*(Ultuna_BD_ratio!BF48-1)*20*100</f>
        <v>50.986363231576</v>
      </c>
      <c r="BG48" s="0" t="n">
        <f aca="false">Ultuna_BD_timeseries_topsoil!BG48*(Ultuna_topsoil_C_timeseries!BG48/100)*20*100+Ultuna_BD_timeseries_subsoil!BG48*(Ultuna_subsoil_C_timeseries!BG48/100)*(Ultuna_BD_ratio!BG48-1)*20*100</f>
        <v>52.9672929715556</v>
      </c>
      <c r="BH48" s="0" t="n">
        <f aca="false">Ultuna_BD_timeseries_topsoil!BH48*(Ultuna_topsoil_C_timeseries!BH48/100)*20*100+Ultuna_BD_timeseries_subsoil!BH48*(Ultuna_subsoil_C_timeseries!BH48/100)*(Ultuna_BD_ratio!BH48-1)*20*100</f>
        <v>52.5503697368993</v>
      </c>
      <c r="BI48" s="0" t="n">
        <f aca="false">Ultuna_BD_timeseries_topsoil!BI48*(Ultuna_topsoil_C_timeseries!BI48/100)*20*100+Ultuna_BD_timeseries_subsoil!BI48*(Ultuna_subsoil_C_timeseries!BI48/100)*(Ultuna_BD_ratio!BI48-1)*20*100</f>
        <v>52.0117332644302</v>
      </c>
      <c r="BJ48" s="0" t="n">
        <f aca="false">Ultuna_BD_timeseries_topsoil!BJ48*(Ultuna_topsoil_C_timeseries!BJ48/100)*20*100+Ultuna_BD_timeseries_subsoil!BJ48*(Ultuna_subsoil_C_timeseries!BJ48/100)*(Ultuna_BD_ratio!BJ48-1)*20*100</f>
        <v>51.3143045927913</v>
      </c>
      <c r="BK48" s="0" t="n">
        <f aca="false">Ultuna_BD_timeseries_topsoil!BK48*(Ultuna_topsoil_C_timeseries!BK48/100)*20*100+Ultuna_BD_timeseries_subsoil!BK48*(Ultuna_subsoil_C_timeseries!BK48/100)*(Ultuna_BD_ratio!BK48-1)*20*100</f>
        <v>50.3679322703972</v>
      </c>
    </row>
    <row r="49" customFormat="false" ht="14.4" hidden="false" customHeight="false" outlineLevel="0" collapsed="false">
      <c r="A49" s="0" t="str">
        <f aca="false">Ultuna_BD_timeseries_topsoil!A49</f>
        <v>L</v>
      </c>
      <c r="B49" s="0" t="n">
        <f aca="false">Ultuna_BD_timeseries_topsoil!B49*(Ultuna_topsoil_C_timeseries!B49/100)*20*100+Ultuna_BD_timeseries_subsoil!B49*(Ultuna_subsoil_C_timeseries!B49/100)*(Ultuna_BD_ratio!B49-1)*20*100</f>
        <v>41.472</v>
      </c>
      <c r="C49" s="0" t="n">
        <f aca="false">Ultuna_BD_timeseries_topsoil!C49*(Ultuna_topsoil_C_timeseries!C49/100)*20*100+Ultuna_BD_timeseries_subsoil!C49*(Ultuna_subsoil_C_timeseries!C49/100)*(Ultuna_BD_ratio!C49-1)*20*100</f>
        <v>42.1713281414028</v>
      </c>
      <c r="D49" s="0" t="n">
        <f aca="false">Ultuna_BD_timeseries_topsoil!D49*(Ultuna_topsoil_C_timeseries!D49/100)*20*100+Ultuna_BD_timeseries_subsoil!D49*(Ultuna_subsoil_C_timeseries!D49/100)*(Ultuna_BD_ratio!D49-1)*20*100</f>
        <v>42.3046253888752</v>
      </c>
      <c r="E49" s="0" t="n">
        <f aca="false">Ultuna_BD_timeseries_topsoil!E49*(Ultuna_topsoil_C_timeseries!E49/100)*20*100+Ultuna_BD_timeseries_subsoil!E49*(Ultuna_subsoil_C_timeseries!E49/100)*(Ultuna_BD_ratio!E49-1)*20*100</f>
        <v>42.4489174753911</v>
      </c>
      <c r="F49" s="0" t="n">
        <f aca="false">Ultuna_BD_timeseries_topsoil!F49*(Ultuna_topsoil_C_timeseries!F49/100)*20*100+Ultuna_BD_timeseries_subsoil!F49*(Ultuna_subsoil_C_timeseries!F49/100)*(Ultuna_BD_ratio!F49-1)*20*100</f>
        <v>42.6053881347129</v>
      </c>
      <c r="G49" s="0" t="n">
        <f aca="false">Ultuna_BD_timeseries_topsoil!G49*(Ultuna_topsoil_C_timeseries!G49/100)*20*100+Ultuna_BD_timeseries_subsoil!G49*(Ultuna_subsoil_C_timeseries!G49/100)*(Ultuna_BD_ratio!G49-1)*20*100</f>
        <v>42.7754106114023</v>
      </c>
      <c r="H49" s="0" t="n">
        <f aca="false">Ultuna_BD_timeseries_topsoil!H49*(Ultuna_topsoil_C_timeseries!H49/100)*20*100+Ultuna_BD_timeseries_subsoil!H49*(Ultuna_subsoil_C_timeseries!H49/100)*(Ultuna_BD_ratio!H49-1)*20*100</f>
        <v>42.9605870234923</v>
      </c>
      <c r="I49" s="0" t="n">
        <f aca="false">Ultuna_BD_timeseries_topsoil!I49*(Ultuna_topsoil_C_timeseries!I49/100)*20*100+Ultuna_BD_timeseries_subsoil!I49*(Ultuna_subsoil_C_timeseries!I49/100)*(Ultuna_BD_ratio!I49-1)*20*100</f>
        <v>43.1627979598899</v>
      </c>
      <c r="J49" s="0" t="n">
        <f aca="false">Ultuna_BD_timeseries_topsoil!J49*(Ultuna_topsoil_C_timeseries!J49/100)*20*100+Ultuna_BD_timeseries_subsoil!J49*(Ultuna_subsoil_C_timeseries!J49/100)*(Ultuna_BD_ratio!J49-1)*20*100</f>
        <v>43.384265557787</v>
      </c>
      <c r="K49" s="0" t="n">
        <f aca="false">Ultuna_BD_timeseries_topsoil!K49*(Ultuna_topsoil_C_timeseries!K49/100)*20*100+Ultuna_BD_timeseries_subsoil!K49*(Ultuna_subsoil_C_timeseries!K49/100)*(Ultuna_BD_ratio!K49-1)*20*100</f>
        <v>43.6276345371935</v>
      </c>
      <c r="L49" s="0" t="n">
        <f aca="false">Ultuna_BD_timeseries_topsoil!L49*(Ultuna_topsoil_C_timeseries!L49/100)*20*100+Ultuna_BD_timeseries_subsoil!L49*(Ultuna_subsoil_C_timeseries!L49/100)*(Ultuna_BD_ratio!L49-1)*20*100</f>
        <v>43.8960774537703</v>
      </c>
      <c r="M49" s="0" t="n">
        <f aca="false">Ultuna_BD_timeseries_topsoil!M49*(Ultuna_topsoil_C_timeseries!M49/100)*20*100+Ultuna_BD_timeseries_subsoil!M49*(Ultuna_subsoil_C_timeseries!M49/100)*(Ultuna_BD_ratio!M49-1)*20*100</f>
        <v>44.1934330568959</v>
      </c>
      <c r="N49" s="0" t="n">
        <f aca="false">Ultuna_BD_timeseries_topsoil!N49*(Ultuna_topsoil_C_timeseries!N49/100)*20*100+Ultuna_BD_timeseries_subsoil!N49*(Ultuna_subsoil_C_timeseries!N49/100)*(Ultuna_BD_ratio!N49-1)*20*100</f>
        <v>44.7110949227865</v>
      </c>
      <c r="O49" s="0" t="n">
        <f aca="false">Ultuna_BD_timeseries_topsoil!O49*(Ultuna_topsoil_C_timeseries!O49/100)*20*100+Ultuna_BD_timeseries_subsoil!O49*(Ultuna_subsoil_C_timeseries!O49/100)*(Ultuna_BD_ratio!O49-1)*20*100</f>
        <v>45.4573137238392</v>
      </c>
      <c r="P49" s="0" t="n">
        <f aca="false">Ultuna_BD_timeseries_topsoil!P49*(Ultuna_topsoil_C_timeseries!P49/100)*20*100+Ultuna_BD_timeseries_subsoil!P49*(Ultuna_subsoil_C_timeseries!P49/100)*(Ultuna_BD_ratio!P49-1)*20*100</f>
        <v>46.2769943521834</v>
      </c>
      <c r="Q49" s="0" t="n">
        <f aca="false">Ultuna_BD_timeseries_topsoil!Q49*(Ultuna_topsoil_C_timeseries!Q49/100)*20*100+Ultuna_BD_timeseries_subsoil!Q49*(Ultuna_subsoil_C_timeseries!Q49/100)*(Ultuna_BD_ratio!Q49-1)*20*100</f>
        <v>47.0923723384612</v>
      </c>
      <c r="R49" s="0" t="n">
        <f aca="false">Ultuna_BD_timeseries_topsoil!R49*(Ultuna_topsoil_C_timeseries!R49/100)*20*100+Ultuna_BD_timeseries_subsoil!R49*(Ultuna_subsoil_C_timeseries!R49/100)*(Ultuna_BD_ratio!R49-1)*20*100</f>
        <v>47.8603244310982</v>
      </c>
      <c r="S49" s="0" t="n">
        <f aca="false">Ultuna_BD_timeseries_topsoil!S49*(Ultuna_topsoil_C_timeseries!S49/100)*20*100+Ultuna_BD_timeseries_subsoil!S49*(Ultuna_subsoil_C_timeseries!S49/100)*(Ultuna_BD_ratio!S49-1)*20*100</f>
        <v>48.5551467512997</v>
      </c>
      <c r="T49" s="0" t="n">
        <f aca="false">Ultuna_BD_timeseries_topsoil!T49*(Ultuna_topsoil_C_timeseries!T49/100)*20*100+Ultuna_BD_timeseries_subsoil!T49*(Ultuna_subsoil_C_timeseries!T49/100)*(Ultuna_BD_ratio!T49-1)*20*100</f>
        <v>49.1606779534007</v>
      </c>
      <c r="U49" s="0" t="n">
        <f aca="false">Ultuna_BD_timeseries_topsoil!U49*(Ultuna_topsoil_C_timeseries!U49/100)*20*100+Ultuna_BD_timeseries_subsoil!U49*(Ultuna_subsoil_C_timeseries!U49/100)*(Ultuna_BD_ratio!U49-1)*20*100</f>
        <v>49.7034501727319</v>
      </c>
      <c r="V49" s="0" t="n">
        <f aca="false">Ultuna_BD_timeseries_topsoil!V49*(Ultuna_topsoil_C_timeseries!V49/100)*20*100+Ultuna_BD_timeseries_subsoil!V49*(Ultuna_subsoil_C_timeseries!V49/100)*(Ultuna_BD_ratio!V49-1)*20*100</f>
        <v>49.6312087402324</v>
      </c>
      <c r="W49" s="0" t="n">
        <f aca="false">Ultuna_BD_timeseries_topsoil!W49*(Ultuna_topsoil_C_timeseries!W49/100)*20*100+Ultuna_BD_timeseries_subsoil!W49*(Ultuna_subsoil_C_timeseries!W49/100)*(Ultuna_BD_ratio!W49-1)*20*100</f>
        <v>46.0604415830403</v>
      </c>
      <c r="X49" s="0" t="n">
        <f aca="false">Ultuna_BD_timeseries_topsoil!X49*(Ultuna_topsoil_C_timeseries!X49/100)*20*100+Ultuna_BD_timeseries_subsoil!X49*(Ultuna_subsoil_C_timeseries!X49/100)*(Ultuna_BD_ratio!X49-1)*20*100</f>
        <v>47.5783761860994</v>
      </c>
      <c r="Y49" s="0" t="n">
        <f aca="false">Ultuna_BD_timeseries_topsoil!Y49*(Ultuna_topsoil_C_timeseries!Y49/100)*20*100+Ultuna_BD_timeseries_subsoil!Y49*(Ultuna_subsoil_C_timeseries!Y49/100)*(Ultuna_BD_ratio!Y49-1)*20*100</f>
        <v>49.0915982807965</v>
      </c>
      <c r="Z49" s="0" t="n">
        <f aca="false">Ultuna_BD_timeseries_topsoil!Z49*(Ultuna_topsoil_C_timeseries!Z49/100)*20*100+Ultuna_BD_timeseries_subsoil!Z49*(Ultuna_subsoil_C_timeseries!Z49/100)*(Ultuna_BD_ratio!Z49-1)*20*100</f>
        <v>49.0139442649312</v>
      </c>
      <c r="AA49" s="0" t="n">
        <f aca="false">Ultuna_BD_timeseries_topsoil!AA49*(Ultuna_topsoil_C_timeseries!AA49/100)*20*100+Ultuna_BD_timeseries_subsoil!AA49*(Ultuna_subsoil_C_timeseries!AA49/100)*(Ultuna_BD_ratio!AA49-1)*20*100</f>
        <v>48.8774151067329</v>
      </c>
      <c r="AB49" s="0" t="n">
        <f aca="false">Ultuna_BD_timeseries_topsoil!AB49*(Ultuna_topsoil_C_timeseries!AB49/100)*20*100+Ultuna_BD_timeseries_subsoil!AB49*(Ultuna_subsoil_C_timeseries!AB49/100)*(Ultuna_BD_ratio!AB49-1)*20*100</f>
        <v>48.7009938607633</v>
      </c>
      <c r="AC49" s="0" t="n">
        <f aca="false">Ultuna_BD_timeseries_topsoil!AC49*(Ultuna_topsoil_C_timeseries!AC49/100)*20*100+Ultuna_BD_timeseries_subsoil!AC49*(Ultuna_subsoil_C_timeseries!AC49/100)*(Ultuna_BD_ratio!AC49-1)*20*100</f>
        <v>48.4964756516693</v>
      </c>
      <c r="AD49" s="0" t="n">
        <f aca="false">Ultuna_BD_timeseries_topsoil!AD49*(Ultuna_topsoil_C_timeseries!AD49/100)*20*100+Ultuna_BD_timeseries_subsoil!AD49*(Ultuna_subsoil_C_timeseries!AD49/100)*(Ultuna_BD_ratio!AD49-1)*20*100</f>
        <v>46.291127390514</v>
      </c>
      <c r="AE49" s="0" t="n">
        <f aca="false">Ultuna_BD_timeseries_topsoil!AE49*(Ultuna_topsoil_C_timeseries!AE49/100)*20*100+Ultuna_BD_timeseries_subsoil!AE49*(Ultuna_subsoil_C_timeseries!AE49/100)*(Ultuna_BD_ratio!AE49-1)*20*100</f>
        <v>44.0940025190689</v>
      </c>
      <c r="AF49" s="0" t="n">
        <f aca="false">Ultuna_BD_timeseries_topsoil!AF49*(Ultuna_topsoil_C_timeseries!AF49/100)*20*100+Ultuna_BD_timeseries_subsoil!AF49*(Ultuna_subsoil_C_timeseries!AF49/100)*(Ultuna_BD_ratio!AF49-1)*20*100</f>
        <v>44.5679450203831</v>
      </c>
      <c r="AG49" s="0" t="n">
        <f aca="false">Ultuna_BD_timeseries_topsoil!AG49*(Ultuna_topsoil_C_timeseries!AG49/100)*20*100+Ultuna_BD_timeseries_subsoil!AG49*(Ultuna_subsoil_C_timeseries!AG49/100)*(Ultuna_BD_ratio!AG49-1)*20*100</f>
        <v>45.1866312273723</v>
      </c>
      <c r="AH49" s="0" t="n">
        <f aca="false">Ultuna_BD_timeseries_topsoil!AH49*(Ultuna_topsoil_C_timeseries!AH49/100)*20*100+Ultuna_BD_timeseries_subsoil!AH49*(Ultuna_subsoil_C_timeseries!AH49/100)*(Ultuna_BD_ratio!AH49-1)*20*100</f>
        <v>46.9808016863747</v>
      </c>
      <c r="AI49" s="0" t="n">
        <f aca="false">Ultuna_BD_timeseries_topsoil!AI49*(Ultuna_topsoil_C_timeseries!AI49/100)*20*100+Ultuna_BD_timeseries_subsoil!AI49*(Ultuna_subsoil_C_timeseries!AI49/100)*(Ultuna_BD_ratio!AI49-1)*20*100</f>
        <v>49.267326845243</v>
      </c>
      <c r="AJ49" s="0" t="n">
        <f aca="false">Ultuna_BD_timeseries_topsoil!AJ49*(Ultuna_topsoil_C_timeseries!AJ49/100)*20*100+Ultuna_BD_timeseries_subsoil!AJ49*(Ultuna_subsoil_C_timeseries!AJ49/100)*(Ultuna_BD_ratio!AJ49-1)*20*100</f>
        <v>52.2484861523949</v>
      </c>
      <c r="AK49" s="0" t="n">
        <f aca="false">Ultuna_BD_timeseries_topsoil!AK49*(Ultuna_topsoil_C_timeseries!AK49/100)*20*100+Ultuna_BD_timeseries_subsoil!AK49*(Ultuna_subsoil_C_timeseries!AK49/100)*(Ultuna_BD_ratio!AK49-1)*20*100</f>
        <v>55.219585557351</v>
      </c>
      <c r="AL49" s="0" t="n">
        <f aca="false">Ultuna_BD_timeseries_topsoil!AL49*(Ultuna_topsoil_C_timeseries!AL49/100)*20*100+Ultuna_BD_timeseries_subsoil!AL49*(Ultuna_subsoil_C_timeseries!AL49/100)*(Ultuna_BD_ratio!AL49-1)*20*100</f>
        <v>55.0861558062964</v>
      </c>
      <c r="AM49" s="0" t="n">
        <f aca="false">Ultuna_BD_timeseries_topsoil!AM49*(Ultuna_topsoil_C_timeseries!AM49/100)*20*100+Ultuna_BD_timeseries_subsoil!AM49*(Ultuna_subsoil_C_timeseries!AM49/100)*(Ultuna_BD_ratio!AM49-1)*20*100</f>
        <v>54.9162957168826</v>
      </c>
      <c r="AN49" s="0" t="n">
        <f aca="false">Ultuna_BD_timeseries_topsoil!AN49*(Ultuna_topsoil_C_timeseries!AN49/100)*20*100+Ultuna_BD_timeseries_subsoil!AN49*(Ultuna_subsoil_C_timeseries!AN49/100)*(Ultuna_BD_ratio!AN49-1)*20*100</f>
        <v>53.6871095323695</v>
      </c>
      <c r="AO49" s="0" t="n">
        <f aca="false">Ultuna_BD_timeseries_topsoil!AO49*(Ultuna_topsoil_C_timeseries!AO49/100)*20*100+Ultuna_BD_timeseries_subsoil!AO49*(Ultuna_subsoil_C_timeseries!AO49/100)*(Ultuna_BD_ratio!AO49-1)*20*100</f>
        <v>52.4627292580211</v>
      </c>
      <c r="AP49" s="0" t="n">
        <f aca="false">Ultuna_BD_timeseries_topsoil!AP49*(Ultuna_topsoil_C_timeseries!AP49/100)*20*100+Ultuna_BD_timeseries_subsoil!AP49*(Ultuna_subsoil_C_timeseries!AP49/100)*(Ultuna_BD_ratio!AP49-1)*20*100</f>
        <v>53.6622503191236</v>
      </c>
      <c r="AQ49" s="0" t="n">
        <f aca="false">Ultuna_BD_timeseries_topsoil!AQ49*(Ultuna_topsoil_C_timeseries!AQ49/100)*20*100+Ultuna_BD_timeseries_subsoil!AQ49*(Ultuna_subsoil_C_timeseries!AQ49/100)*(Ultuna_BD_ratio!AQ49-1)*20*100</f>
        <v>54.8579207582731</v>
      </c>
      <c r="AR49" s="0" t="n">
        <f aca="false">Ultuna_BD_timeseries_topsoil!AR49*(Ultuna_topsoil_C_timeseries!AR49/100)*20*100+Ultuna_BD_timeseries_subsoil!AR49*(Ultuna_subsoil_C_timeseries!AR49/100)*(Ultuna_BD_ratio!AR49-1)*20*100</f>
        <v>52.9697072727408</v>
      </c>
      <c r="AS49" s="0" t="n">
        <f aca="false">Ultuna_BD_timeseries_topsoil!AS49*(Ultuna_topsoil_C_timeseries!AS49/100)*20*100+Ultuna_BD_timeseries_subsoil!AS49*(Ultuna_subsoil_C_timeseries!AS49/100)*(Ultuna_BD_ratio!AS49-1)*20*100</f>
        <v>51.0886777183867</v>
      </c>
      <c r="AT49" s="0" t="n">
        <f aca="false">Ultuna_BD_timeseries_topsoil!AT49*(Ultuna_topsoil_C_timeseries!AT49/100)*20*100+Ultuna_BD_timeseries_subsoil!AT49*(Ultuna_subsoil_C_timeseries!AT49/100)*(Ultuna_BD_ratio!AT49-1)*20*100</f>
        <v>54.1518827559356</v>
      </c>
      <c r="AU49" s="0" t="n">
        <f aca="false">Ultuna_BD_timeseries_topsoil!AU49*(Ultuna_topsoil_C_timeseries!AU49/100)*20*100+Ultuna_BD_timeseries_subsoil!AU49*(Ultuna_subsoil_C_timeseries!AU49/100)*(Ultuna_BD_ratio!AU49-1)*20*100</f>
        <v>57.204489641332</v>
      </c>
      <c r="AV49" s="0" t="n">
        <f aca="false">Ultuna_BD_timeseries_topsoil!AV49*(Ultuna_topsoil_C_timeseries!AV49/100)*20*100+Ultuna_BD_timeseries_subsoil!AV49*(Ultuna_subsoil_C_timeseries!AV49/100)*(Ultuna_BD_ratio!AV49-1)*20*100</f>
        <v>56.0042246576721</v>
      </c>
      <c r="AW49" s="0" t="n">
        <f aca="false">Ultuna_BD_timeseries_topsoil!AW49*(Ultuna_topsoil_C_timeseries!AW49/100)*20*100+Ultuna_BD_timeseries_subsoil!AW49*(Ultuna_subsoil_C_timeseries!AW49/100)*(Ultuna_BD_ratio!AW49-1)*20*100</f>
        <v>53.403996630747</v>
      </c>
      <c r="AX49" s="0" t="n">
        <f aca="false">Ultuna_BD_timeseries_topsoil!AX49*(Ultuna_topsoil_C_timeseries!AX49/100)*20*100+Ultuna_BD_timeseries_subsoil!AX49*(Ultuna_subsoil_C_timeseries!AX49/100)*(Ultuna_BD_ratio!AX49-1)*20*100</f>
        <v>50.9566739901506</v>
      </c>
      <c r="AY49" s="0" t="n">
        <f aca="false">Ultuna_BD_timeseries_topsoil!AY49*(Ultuna_topsoil_C_timeseries!AY49/100)*20*100+Ultuna_BD_timeseries_subsoil!AY49*(Ultuna_subsoil_C_timeseries!AY49/100)*(Ultuna_BD_ratio!AY49-1)*20*100</f>
        <v>49.6325029290842</v>
      </c>
      <c r="AZ49" s="0" t="n">
        <f aca="false">Ultuna_BD_timeseries_topsoil!AZ49*(Ultuna_topsoil_C_timeseries!AZ49/100)*20*100+Ultuna_BD_timeseries_subsoil!AZ49*(Ultuna_subsoil_C_timeseries!AZ49/100)*(Ultuna_BD_ratio!AZ49-1)*20*100</f>
        <v>49.1087711896188</v>
      </c>
      <c r="BA49" s="0" t="n">
        <f aca="false">Ultuna_BD_timeseries_topsoil!BA49*(Ultuna_topsoil_C_timeseries!BA49/100)*20*100+Ultuna_BD_timeseries_subsoil!BA49*(Ultuna_subsoil_C_timeseries!BA49/100)*(Ultuna_BD_ratio!BA49-1)*20*100</f>
        <v>48.6831227024829</v>
      </c>
      <c r="BB49" s="0" t="n">
        <f aca="false">Ultuna_BD_timeseries_topsoil!BB49*(Ultuna_topsoil_C_timeseries!BB49/100)*20*100+Ultuna_BD_timeseries_subsoil!BB49*(Ultuna_subsoil_C_timeseries!BB49/100)*(Ultuna_BD_ratio!BB49-1)*20*100</f>
        <v>49.2900422468649</v>
      </c>
      <c r="BC49" s="0" t="n">
        <f aca="false">Ultuna_BD_timeseries_topsoil!BC49*(Ultuna_topsoil_C_timeseries!BC49/100)*20*100+Ultuna_BD_timeseries_subsoil!BC49*(Ultuna_subsoil_C_timeseries!BC49/100)*(Ultuna_BD_ratio!BC49-1)*20*100</f>
        <v>49.8951512112971</v>
      </c>
      <c r="BD49" s="0" t="n">
        <f aca="false">Ultuna_BD_timeseries_topsoil!BD49*(Ultuna_topsoil_C_timeseries!BD49/100)*20*100+Ultuna_BD_timeseries_subsoil!BD49*(Ultuna_subsoil_C_timeseries!BD49/100)*(Ultuna_BD_ratio!BD49-1)*20*100</f>
        <v>50.2101715080917</v>
      </c>
      <c r="BE49" s="0" t="n">
        <f aca="false">Ultuna_BD_timeseries_topsoil!BE49*(Ultuna_topsoil_C_timeseries!BE49/100)*20*100+Ultuna_BD_timeseries_subsoil!BE49*(Ultuna_subsoil_C_timeseries!BE49/100)*(Ultuna_BD_ratio!BE49-1)*20*100</f>
        <v>50.5244250026355</v>
      </c>
      <c r="BF49" s="0" t="n">
        <f aca="false">Ultuna_BD_timeseries_topsoil!BF49*(Ultuna_topsoil_C_timeseries!BF49/100)*20*100+Ultuna_BD_timeseries_subsoil!BF49*(Ultuna_subsoil_C_timeseries!BF49/100)*(Ultuna_BD_ratio!BF49-1)*20*100</f>
        <v>51.4384458628725</v>
      </c>
      <c r="BG49" s="0" t="n">
        <f aca="false">Ultuna_BD_timeseries_topsoil!BG49*(Ultuna_topsoil_C_timeseries!BG49/100)*20*100+Ultuna_BD_timeseries_subsoil!BG49*(Ultuna_subsoil_C_timeseries!BG49/100)*(Ultuna_BD_ratio!BG49-1)*20*100</f>
        <v>52.3494776429156</v>
      </c>
      <c r="BH49" s="0" t="n">
        <f aca="false">Ultuna_BD_timeseries_topsoil!BH49*(Ultuna_topsoil_C_timeseries!BH49/100)*20*100+Ultuna_BD_timeseries_subsoil!BH49*(Ultuna_subsoil_C_timeseries!BH49/100)*(Ultuna_BD_ratio!BH49-1)*20*100</f>
        <v>48.7049923220564</v>
      </c>
      <c r="BI49" s="0" t="n">
        <f aca="false">Ultuna_BD_timeseries_topsoil!BI49*(Ultuna_topsoil_C_timeseries!BI49/100)*20*100+Ultuna_BD_timeseries_subsoil!BI49*(Ultuna_subsoil_C_timeseries!BI49/100)*(Ultuna_BD_ratio!BI49-1)*20*100</f>
        <v>45.0743143180414</v>
      </c>
      <c r="BJ49" s="0" t="n">
        <f aca="false">Ultuna_BD_timeseries_topsoil!BJ49*(Ultuna_topsoil_C_timeseries!BJ49/100)*20*100+Ultuna_BD_timeseries_subsoil!BJ49*(Ultuna_subsoil_C_timeseries!BJ49/100)*(Ultuna_BD_ratio!BJ49-1)*20*100</f>
        <v>46.35569799092</v>
      </c>
      <c r="BK49" s="0" t="n">
        <f aca="false">Ultuna_BD_timeseries_topsoil!BK49*(Ultuna_topsoil_C_timeseries!BK49/100)*20*100+Ultuna_BD_timeseries_subsoil!BK49*(Ultuna_subsoil_C_timeseries!BK49/100)*(Ultuna_BD_ratio!BK49-1)*20*100</f>
        <v>48.7457607042836</v>
      </c>
    </row>
    <row r="50" customFormat="false" ht="14.4" hidden="false" customHeight="false" outlineLevel="0" collapsed="false">
      <c r="A50" s="0" t="str">
        <f aca="false">Ultuna_BD_timeseries_topsoil!A50</f>
        <v>M</v>
      </c>
      <c r="B50" s="0" t="n">
        <f aca="false">Ultuna_BD_timeseries_topsoil!B50*(Ultuna_topsoil_C_timeseries!B50/100)*20*100+Ultuna_BD_timeseries_subsoil!B50*(Ultuna_subsoil_C_timeseries!B50/100)*(Ultuna_BD_ratio!B50-1)*20*100</f>
        <v>41.472</v>
      </c>
      <c r="C50" s="0" t="n">
        <f aca="false">Ultuna_BD_timeseries_topsoil!C50*(Ultuna_topsoil_C_timeseries!C50/100)*20*100+Ultuna_BD_timeseries_subsoil!C50*(Ultuna_subsoil_C_timeseries!C50/100)*(Ultuna_BD_ratio!C50-1)*20*100</f>
        <v>44.3722209513963</v>
      </c>
      <c r="D50" s="0" t="n">
        <f aca="false">Ultuna_BD_timeseries_topsoil!D50*(Ultuna_topsoil_C_timeseries!D50/100)*20*100+Ultuna_BD_timeseries_subsoil!D50*(Ultuna_subsoil_C_timeseries!D50/100)*(Ultuna_BD_ratio!D50-1)*20*100</f>
        <v>44.7085120025718</v>
      </c>
      <c r="E50" s="0" t="n">
        <f aca="false">Ultuna_BD_timeseries_topsoil!E50*(Ultuna_topsoil_C_timeseries!E50/100)*20*100+Ultuna_BD_timeseries_subsoil!E50*(Ultuna_subsoil_C_timeseries!E50/100)*(Ultuna_BD_ratio!E50-1)*20*100</f>
        <v>45.0763657380126</v>
      </c>
      <c r="F50" s="0" t="n">
        <f aca="false">Ultuna_BD_timeseries_topsoil!F50*(Ultuna_topsoil_C_timeseries!F50/100)*20*100+Ultuna_BD_timeseries_subsoil!F50*(Ultuna_subsoil_C_timeseries!F50/100)*(Ultuna_BD_ratio!F50-1)*20*100</f>
        <v>45.4799128886627</v>
      </c>
      <c r="G50" s="0" t="n">
        <f aca="false">Ultuna_BD_timeseries_topsoil!G50*(Ultuna_topsoil_C_timeseries!G50/100)*20*100+Ultuna_BD_timeseries_subsoil!G50*(Ultuna_subsoil_C_timeseries!G50/100)*(Ultuna_BD_ratio!G50-1)*20*100</f>
        <v>45.9240755515352</v>
      </c>
      <c r="H50" s="0" t="n">
        <f aca="false">Ultuna_BD_timeseries_topsoil!H50*(Ultuna_topsoil_C_timeseries!H50/100)*20*100+Ultuna_BD_timeseries_subsoil!H50*(Ultuna_subsoil_C_timeseries!H50/100)*(Ultuna_BD_ratio!H50-1)*20*100</f>
        <v>46.414766798167</v>
      </c>
      <c r="I50" s="0" t="n">
        <f aca="false">Ultuna_BD_timeseries_topsoil!I50*(Ultuna_topsoil_C_timeseries!I50/100)*20*100+Ultuna_BD_timeseries_subsoil!I50*(Ultuna_subsoil_C_timeseries!I50/100)*(Ultuna_BD_ratio!I50-1)*20*100</f>
        <v>46.9591539287939</v>
      </c>
      <c r="J50" s="0" t="n">
        <f aca="false">Ultuna_BD_timeseries_topsoil!J50*(Ultuna_topsoil_C_timeseries!J50/100)*20*100+Ultuna_BD_timeseries_subsoil!J50*(Ultuna_subsoil_C_timeseries!J50/100)*(Ultuna_BD_ratio!J50-1)*20*100</f>
        <v>47.5660103776508</v>
      </c>
      <c r="K50" s="0" t="n">
        <f aca="false">Ultuna_BD_timeseries_topsoil!K50*(Ultuna_topsoil_C_timeseries!K50/100)*20*100+Ultuna_BD_timeseries_subsoil!K50*(Ultuna_subsoil_C_timeseries!K50/100)*(Ultuna_BD_ratio!K50-1)*20*100</f>
        <v>48.2461931701859</v>
      </c>
      <c r="L50" s="0" t="n">
        <f aca="false">Ultuna_BD_timeseries_topsoil!L50*(Ultuna_topsoil_C_timeseries!L50/100)*20*100+Ultuna_BD_timeseries_subsoil!L50*(Ultuna_subsoil_C_timeseries!L50/100)*(Ultuna_BD_ratio!L50-1)*20*100</f>
        <v>49.0133014969499</v>
      </c>
      <c r="M50" s="0" t="n">
        <f aca="false">Ultuna_BD_timeseries_topsoil!M50*(Ultuna_topsoil_C_timeseries!M50/100)*20*100+Ultuna_BD_timeseries_subsoil!M50*(Ultuna_subsoil_C_timeseries!M50/100)*(Ultuna_BD_ratio!M50-1)*20*100</f>
        <v>49.8846019696795</v>
      </c>
      <c r="N50" s="0" t="n">
        <f aca="false">Ultuna_BD_timeseries_topsoil!N50*(Ultuna_topsoil_C_timeseries!N50/100)*20*100+Ultuna_BD_timeseries_subsoil!N50*(Ultuna_subsoil_C_timeseries!N50/100)*(Ultuna_BD_ratio!N50-1)*20*100</f>
        <v>51.7891582097223</v>
      </c>
      <c r="O50" s="0" t="n">
        <f aca="false">Ultuna_BD_timeseries_topsoil!O50*(Ultuna_topsoil_C_timeseries!O50/100)*20*100+Ultuna_BD_timeseries_subsoil!O50*(Ultuna_subsoil_C_timeseries!O50/100)*(Ultuna_BD_ratio!O50-1)*20*100</f>
        <v>54.7329762481653</v>
      </c>
      <c r="P50" s="0" t="n">
        <f aca="false">Ultuna_BD_timeseries_topsoil!P50*(Ultuna_topsoil_C_timeseries!P50/100)*20*100+Ultuna_BD_timeseries_subsoil!P50*(Ultuna_subsoil_C_timeseries!P50/100)*(Ultuna_BD_ratio!P50-1)*20*100</f>
        <v>57.9739039045113</v>
      </c>
      <c r="Q50" s="0" t="n">
        <f aca="false">Ultuna_BD_timeseries_topsoil!Q50*(Ultuna_topsoil_C_timeseries!Q50/100)*20*100+Ultuna_BD_timeseries_subsoil!Q50*(Ultuna_subsoil_C_timeseries!Q50/100)*(Ultuna_BD_ratio!Q50-1)*20*100</f>
        <v>61.1637046554397</v>
      </c>
      <c r="R50" s="0" t="n">
        <f aca="false">Ultuna_BD_timeseries_topsoil!R50*(Ultuna_topsoil_C_timeseries!R50/100)*20*100+Ultuna_BD_timeseries_subsoil!R50*(Ultuna_subsoil_C_timeseries!R50/100)*(Ultuna_BD_ratio!R50-1)*20*100</f>
        <v>64.1196306310398</v>
      </c>
      <c r="S50" s="0" t="n">
        <f aca="false">Ultuna_BD_timeseries_topsoil!S50*(Ultuna_topsoil_C_timeseries!S50/100)*20*100+Ultuna_BD_timeseries_subsoil!S50*(Ultuna_subsoil_C_timeseries!S50/100)*(Ultuna_BD_ratio!S50-1)*20*100</f>
        <v>66.7384309575997</v>
      </c>
      <c r="T50" s="0" t="n">
        <f aca="false">Ultuna_BD_timeseries_topsoil!T50*(Ultuna_topsoil_C_timeseries!T50/100)*20*100+Ultuna_BD_timeseries_subsoil!T50*(Ultuna_subsoil_C_timeseries!T50/100)*(Ultuna_BD_ratio!T50-1)*20*100</f>
        <v>68.9589322367639</v>
      </c>
      <c r="U50" s="0" t="n">
        <f aca="false">Ultuna_BD_timeseries_topsoil!U50*(Ultuna_topsoil_C_timeseries!U50/100)*20*100+Ultuna_BD_timeseries_subsoil!U50*(Ultuna_subsoil_C_timeseries!U50/100)*(Ultuna_BD_ratio!U50-1)*20*100</f>
        <v>70.9014078766219</v>
      </c>
      <c r="V50" s="0" t="n">
        <f aca="false">Ultuna_BD_timeseries_topsoil!V50*(Ultuna_topsoil_C_timeseries!V50/100)*20*100+Ultuna_BD_timeseries_subsoil!V50*(Ultuna_subsoil_C_timeseries!V50/100)*(Ultuna_BD_ratio!V50-1)*20*100</f>
        <v>85.1751511404379</v>
      </c>
      <c r="W50" s="0" t="n">
        <f aca="false">Ultuna_BD_timeseries_topsoil!W50*(Ultuna_topsoil_C_timeseries!W50/100)*20*100+Ultuna_BD_timeseries_subsoil!W50*(Ultuna_subsoil_C_timeseries!W50/100)*(Ultuna_BD_ratio!W50-1)*20*100</f>
        <v>67.9904306713767</v>
      </c>
      <c r="X50" s="0" t="n">
        <f aca="false">Ultuna_BD_timeseries_topsoil!X50*(Ultuna_topsoil_C_timeseries!X50/100)*20*100+Ultuna_BD_timeseries_subsoil!X50*(Ultuna_subsoil_C_timeseries!X50/100)*(Ultuna_BD_ratio!X50-1)*20*100</f>
        <v>71.3255654321528</v>
      </c>
      <c r="Y50" s="0" t="n">
        <f aca="false">Ultuna_BD_timeseries_topsoil!Y50*(Ultuna_topsoil_C_timeseries!Y50/100)*20*100+Ultuna_BD_timeseries_subsoil!Y50*(Ultuna_subsoil_C_timeseries!Y50/100)*(Ultuna_BD_ratio!Y50-1)*20*100</f>
        <v>74.62544321016</v>
      </c>
      <c r="Z50" s="0" t="n">
        <f aca="false">Ultuna_BD_timeseries_topsoil!Z50*(Ultuna_topsoil_C_timeseries!Z50/100)*20*100+Ultuna_BD_timeseries_subsoil!Z50*(Ultuna_subsoil_C_timeseries!Z50/100)*(Ultuna_BD_ratio!Z50-1)*20*100</f>
        <v>75.6995714895755</v>
      </c>
      <c r="AA50" s="0" t="n">
        <f aca="false">Ultuna_BD_timeseries_topsoil!AA50*(Ultuna_topsoil_C_timeseries!AA50/100)*20*100+Ultuna_BD_timeseries_subsoil!AA50*(Ultuna_subsoil_C_timeseries!AA50/100)*(Ultuna_BD_ratio!AA50-1)*20*100</f>
        <v>76.5394135196033</v>
      </c>
      <c r="AB50" s="0" t="n">
        <f aca="false">Ultuna_BD_timeseries_topsoil!AB50*(Ultuna_topsoil_C_timeseries!AB50/100)*20*100+Ultuna_BD_timeseries_subsoil!AB50*(Ultuna_subsoil_C_timeseries!AB50/100)*(Ultuna_BD_ratio!AB50-1)*20*100</f>
        <v>77.0728268861047</v>
      </c>
      <c r="AC50" s="0" t="n">
        <f aca="false">Ultuna_BD_timeseries_topsoil!AC50*(Ultuna_topsoil_C_timeseries!AC50/100)*20*100+Ultuna_BD_timeseries_subsoil!AC50*(Ultuna_subsoil_C_timeseries!AC50/100)*(Ultuna_BD_ratio!AC50-1)*20*100</f>
        <v>77.1905134848728</v>
      </c>
      <c r="AD50" s="0" t="n">
        <f aca="false">Ultuna_BD_timeseries_topsoil!AD50*(Ultuna_topsoil_C_timeseries!AD50/100)*20*100+Ultuna_BD_timeseries_subsoil!AD50*(Ultuna_subsoil_C_timeseries!AD50/100)*(Ultuna_BD_ratio!AD50-1)*20*100</f>
        <v>73.2627667287889</v>
      </c>
      <c r="AE50" s="0" t="n">
        <f aca="false">Ultuna_BD_timeseries_topsoil!AE50*(Ultuna_topsoil_C_timeseries!AE50/100)*20*100+Ultuna_BD_timeseries_subsoil!AE50*(Ultuna_subsoil_C_timeseries!AE50/100)*(Ultuna_BD_ratio!AE50-1)*20*100</f>
        <v>69.3784529784378</v>
      </c>
      <c r="AF50" s="0" t="n">
        <f aca="false">Ultuna_BD_timeseries_topsoil!AF50*(Ultuna_topsoil_C_timeseries!AF50/100)*20*100+Ultuna_BD_timeseries_subsoil!AF50*(Ultuna_subsoil_C_timeseries!AF50/100)*(Ultuna_BD_ratio!AF50-1)*20*100</f>
        <v>71.880154608018</v>
      </c>
      <c r="AG50" s="0" t="n">
        <f aca="false">Ultuna_BD_timeseries_topsoil!AG50*(Ultuna_topsoil_C_timeseries!AG50/100)*20*100+Ultuna_BD_timeseries_subsoil!AG50*(Ultuna_subsoil_C_timeseries!AG50/100)*(Ultuna_BD_ratio!AG50-1)*20*100</f>
        <v>75.4755953505767</v>
      </c>
      <c r="AH50" s="0" t="n">
        <f aca="false">Ultuna_BD_timeseries_topsoil!AH50*(Ultuna_topsoil_C_timeseries!AH50/100)*20*100+Ultuna_BD_timeseries_subsoil!AH50*(Ultuna_subsoil_C_timeseries!AH50/100)*(Ultuna_BD_ratio!AH50-1)*20*100</f>
        <v>82.3759810380397</v>
      </c>
      <c r="AI50" s="0" t="n">
        <f aca="false">Ultuna_BD_timeseries_topsoil!AI50*(Ultuna_topsoil_C_timeseries!AI50/100)*20*100+Ultuna_BD_timeseries_subsoil!AI50*(Ultuna_subsoil_C_timeseries!AI50/100)*(Ultuna_BD_ratio!AI50-1)*20*100</f>
        <v>89.1986116521112</v>
      </c>
      <c r="AJ50" s="0" t="n">
        <f aca="false">Ultuna_BD_timeseries_topsoil!AJ50*(Ultuna_topsoil_C_timeseries!AJ50/100)*20*100+Ultuna_BD_timeseries_subsoil!AJ50*(Ultuna_subsoil_C_timeseries!AJ50/100)*(Ultuna_BD_ratio!AJ50-1)*20*100</f>
        <v>90.769587071969</v>
      </c>
      <c r="AK50" s="0" t="n">
        <f aca="false">Ultuna_BD_timeseries_topsoil!AK50*(Ultuna_topsoil_C_timeseries!AK50/100)*20*100+Ultuna_BD_timeseries_subsoil!AK50*(Ultuna_subsoil_C_timeseries!AK50/100)*(Ultuna_BD_ratio!AK50-1)*20*100</f>
        <v>91.8214377048274</v>
      </c>
      <c r="AL50" s="0" t="n">
        <f aca="false">Ultuna_BD_timeseries_topsoil!AL50*(Ultuna_topsoil_C_timeseries!AL50/100)*20*100+Ultuna_BD_timeseries_subsoil!AL50*(Ultuna_subsoil_C_timeseries!AL50/100)*(Ultuna_BD_ratio!AL50-1)*20*100</f>
        <v>88.2224945131952</v>
      </c>
      <c r="AM50" s="0" t="n">
        <f aca="false">Ultuna_BD_timeseries_topsoil!AM50*(Ultuna_topsoil_C_timeseries!AM50/100)*20*100+Ultuna_BD_timeseries_subsoil!AM50*(Ultuna_subsoil_C_timeseries!AM50/100)*(Ultuna_BD_ratio!AM50-1)*20*100</f>
        <v>84.6644309874345</v>
      </c>
      <c r="AN50" s="0" t="n">
        <f aca="false">Ultuna_BD_timeseries_topsoil!AN50*(Ultuna_topsoil_C_timeseries!AN50/100)*20*100+Ultuna_BD_timeseries_subsoil!AN50*(Ultuna_subsoil_C_timeseries!AN50/100)*(Ultuna_BD_ratio!AN50-1)*20*100</f>
        <v>86.9698082135943</v>
      </c>
      <c r="AO50" s="0" t="n">
        <f aca="false">Ultuna_BD_timeseries_topsoil!AO50*(Ultuna_topsoil_C_timeseries!AO50/100)*20*100+Ultuna_BD_timeseries_subsoil!AO50*(Ultuna_subsoil_C_timeseries!AO50/100)*(Ultuna_BD_ratio!AO50-1)*20*100</f>
        <v>89.6177380258974</v>
      </c>
      <c r="AP50" s="0" t="n">
        <f aca="false">Ultuna_BD_timeseries_topsoil!AP50*(Ultuna_topsoil_C_timeseries!AP50/100)*20*100+Ultuna_BD_timeseries_subsoil!AP50*(Ultuna_subsoil_C_timeseries!AP50/100)*(Ultuna_BD_ratio!AP50-1)*20*100</f>
        <v>92.5161313315689</v>
      </c>
      <c r="AQ50" s="0" t="n">
        <f aca="false">Ultuna_BD_timeseries_topsoil!AQ50*(Ultuna_topsoil_C_timeseries!AQ50/100)*20*100+Ultuna_BD_timeseries_subsoil!AQ50*(Ultuna_subsoil_C_timeseries!AQ50/100)*(Ultuna_BD_ratio!AQ50-1)*20*100</f>
        <v>95.3797175927577</v>
      </c>
      <c r="AR50" s="0" t="n">
        <f aca="false">Ultuna_BD_timeseries_topsoil!AR50*(Ultuna_topsoil_C_timeseries!AR50/100)*20*100+Ultuna_BD_timeseries_subsoil!AR50*(Ultuna_subsoil_C_timeseries!AR50/100)*(Ultuna_BD_ratio!AR50-1)*20*100</f>
        <v>94.1815335636983</v>
      </c>
      <c r="AS50" s="0" t="n">
        <f aca="false">Ultuna_BD_timeseries_topsoil!AS50*(Ultuna_topsoil_C_timeseries!AS50/100)*20*100+Ultuna_BD_timeseries_subsoil!AS50*(Ultuna_subsoil_C_timeseries!AS50/100)*(Ultuna_BD_ratio!AS50-1)*20*100</f>
        <v>92.9968433430988</v>
      </c>
      <c r="AT50" s="0" t="n">
        <f aca="false">Ultuna_BD_timeseries_topsoil!AT50*(Ultuna_topsoil_C_timeseries!AT50/100)*20*100+Ultuna_BD_timeseries_subsoil!AT50*(Ultuna_subsoil_C_timeseries!AT50/100)*(Ultuna_BD_ratio!AT50-1)*20*100</f>
        <v>93.4171816028461</v>
      </c>
      <c r="AU50" s="0" t="n">
        <f aca="false">Ultuna_BD_timeseries_topsoil!AU50*(Ultuna_topsoil_C_timeseries!AU50/100)*20*100+Ultuna_BD_timeseries_subsoil!AU50*(Ultuna_subsoil_C_timeseries!AU50/100)*(Ultuna_BD_ratio!AU50-1)*20*100</f>
        <v>93.8317838649612</v>
      </c>
      <c r="AV50" s="0" t="n">
        <f aca="false">Ultuna_BD_timeseries_topsoil!AV50*(Ultuna_topsoil_C_timeseries!AV50/100)*20*100+Ultuna_BD_timeseries_subsoil!AV50*(Ultuna_subsoil_C_timeseries!AV50/100)*(Ultuna_BD_ratio!AV50-1)*20*100</f>
        <v>92.3715451061518</v>
      </c>
      <c r="AW50" s="0" t="n">
        <f aca="false">Ultuna_BD_timeseries_topsoil!AW50*(Ultuna_topsoil_C_timeseries!AW50/100)*20*100+Ultuna_BD_timeseries_subsoil!AW50*(Ultuna_subsoil_C_timeseries!AW50/100)*(Ultuna_BD_ratio!AW50-1)*20*100</f>
        <v>88.9294146890613</v>
      </c>
      <c r="AX50" s="0" t="n">
        <f aca="false">Ultuna_BD_timeseries_topsoil!AX50*(Ultuna_topsoil_C_timeseries!AX50/100)*20*100+Ultuna_BD_timeseries_subsoil!AX50*(Ultuna_subsoil_C_timeseries!AX50/100)*(Ultuna_BD_ratio!AX50-1)*20*100</f>
        <v>85.4688582892555</v>
      </c>
      <c r="AY50" s="0" t="n">
        <f aca="false">Ultuna_BD_timeseries_topsoil!AY50*(Ultuna_topsoil_C_timeseries!AY50/100)*20*100+Ultuna_BD_timeseries_subsoil!AY50*(Ultuna_subsoil_C_timeseries!AY50/100)*(Ultuna_BD_ratio!AY50-1)*20*100</f>
        <v>84.145652068011</v>
      </c>
      <c r="AZ50" s="0" t="n">
        <f aca="false">Ultuna_BD_timeseries_topsoil!AZ50*(Ultuna_topsoil_C_timeseries!AZ50/100)*20*100+Ultuna_BD_timeseries_subsoil!AZ50*(Ultuna_subsoil_C_timeseries!AZ50/100)*(Ultuna_BD_ratio!AZ50-1)*20*100</f>
        <v>85.2903654139973</v>
      </c>
      <c r="BA50" s="0" t="n">
        <f aca="false">Ultuna_BD_timeseries_topsoil!BA50*(Ultuna_topsoil_C_timeseries!BA50/100)*20*100+Ultuna_BD_timeseries_subsoil!BA50*(Ultuna_subsoil_C_timeseries!BA50/100)*(Ultuna_BD_ratio!BA50-1)*20*100</f>
        <v>86.7740705159275</v>
      </c>
      <c r="BB50" s="0" t="n">
        <f aca="false">Ultuna_BD_timeseries_topsoil!BB50*(Ultuna_topsoil_C_timeseries!BB50/100)*20*100+Ultuna_BD_timeseries_subsoil!BB50*(Ultuna_subsoil_C_timeseries!BB50/100)*(Ultuna_BD_ratio!BB50-1)*20*100</f>
        <v>88.6910700658767</v>
      </c>
      <c r="BC50" s="0" t="n">
        <f aca="false">Ultuna_BD_timeseries_topsoil!BC50*(Ultuna_topsoil_C_timeseries!BC50/100)*20*100+Ultuna_BD_timeseries_subsoil!BC50*(Ultuna_subsoil_C_timeseries!BC50/100)*(Ultuna_BD_ratio!BC50-1)*20*100</f>
        <v>90.5837486180184</v>
      </c>
      <c r="BD50" s="0" t="n">
        <f aca="false">Ultuna_BD_timeseries_topsoil!BD50*(Ultuna_topsoil_C_timeseries!BD50/100)*20*100+Ultuna_BD_timeseries_subsoil!BD50*(Ultuna_subsoil_C_timeseries!BD50/100)*(Ultuna_BD_ratio!BD50-1)*20*100</f>
        <v>90.6456453403971</v>
      </c>
      <c r="BE50" s="0" t="n">
        <f aca="false">Ultuna_BD_timeseries_topsoil!BE50*(Ultuna_topsoil_C_timeseries!BE50/100)*20*100+Ultuna_BD_timeseries_subsoil!BE50*(Ultuna_subsoil_C_timeseries!BE50/100)*(Ultuna_BD_ratio!BE50-1)*20*100</f>
        <v>90.4555469638509</v>
      </c>
      <c r="BF50" s="0" t="n">
        <f aca="false">Ultuna_BD_timeseries_topsoil!BF50*(Ultuna_topsoil_C_timeseries!BF50/100)*20*100+Ultuna_BD_timeseries_subsoil!BF50*(Ultuna_subsoil_C_timeseries!BF50/100)*(Ultuna_BD_ratio!BF50-1)*20*100</f>
        <v>88.6427592036985</v>
      </c>
      <c r="BG50" s="0" t="n">
        <f aca="false">Ultuna_BD_timeseries_topsoil!BG50*(Ultuna_topsoil_C_timeseries!BG50/100)*20*100+Ultuna_BD_timeseries_subsoil!BG50*(Ultuna_subsoil_C_timeseries!BG50/100)*(Ultuna_BD_ratio!BG50-1)*20*100</f>
        <v>86.8536478896193</v>
      </c>
      <c r="BH50" s="0" t="n">
        <f aca="false">Ultuna_BD_timeseries_topsoil!BH50*(Ultuna_topsoil_C_timeseries!BH50/100)*20*100+Ultuna_BD_timeseries_subsoil!BH50*(Ultuna_subsoil_C_timeseries!BH50/100)*(Ultuna_BD_ratio!BH50-1)*20*100</f>
        <v>88.0011287185607</v>
      </c>
      <c r="BI50" s="0" t="n">
        <f aca="false">Ultuna_BD_timeseries_topsoil!BI50*(Ultuna_topsoil_C_timeseries!BI50/100)*20*100+Ultuna_BD_timeseries_subsoil!BI50*(Ultuna_subsoil_C_timeseries!BI50/100)*(Ultuna_BD_ratio!BI50-1)*20*100</f>
        <v>89.1337885419505</v>
      </c>
      <c r="BJ50" s="0" t="n">
        <f aca="false">Ultuna_BD_timeseries_topsoil!BJ50*(Ultuna_topsoil_C_timeseries!BJ50/100)*20*100+Ultuna_BD_timeseries_subsoil!BJ50*(Ultuna_subsoil_C_timeseries!BJ50/100)*(Ultuna_BD_ratio!BJ50-1)*20*100</f>
        <v>89.4041784286436</v>
      </c>
      <c r="BK50" s="0" t="n">
        <f aca="false">Ultuna_BD_timeseries_topsoil!BK50*(Ultuna_topsoil_C_timeseries!BK50/100)*20*100+Ultuna_BD_timeseries_subsoil!BK50*(Ultuna_subsoil_C_timeseries!BK50/100)*(Ultuna_BD_ratio!BK50-1)*20*100</f>
        <v>89.4991011464233</v>
      </c>
    </row>
    <row r="51" customFormat="false" ht="14.4" hidden="false" customHeight="false" outlineLevel="0" collapsed="false">
      <c r="A51" s="0" t="str">
        <f aca="false">Ultuna_BD_timeseries_topsoil!A51</f>
        <v>M</v>
      </c>
      <c r="B51" s="0" t="n">
        <f aca="false">Ultuna_BD_timeseries_topsoil!B51*(Ultuna_topsoil_C_timeseries!B51/100)*20*100+Ultuna_BD_timeseries_subsoil!B51*(Ultuna_subsoil_C_timeseries!B51/100)*(Ultuna_BD_ratio!B51-1)*20*100</f>
        <v>45.504</v>
      </c>
      <c r="C51" s="0" t="n">
        <f aca="false">Ultuna_BD_timeseries_topsoil!C51*(Ultuna_topsoil_C_timeseries!C51/100)*20*100+Ultuna_BD_timeseries_subsoil!C51*(Ultuna_subsoil_C_timeseries!C51/100)*(Ultuna_BD_ratio!C51-1)*20*100</f>
        <v>44.3656299569458</v>
      </c>
      <c r="D51" s="0" t="n">
        <f aca="false">Ultuna_BD_timeseries_topsoil!D51*(Ultuna_topsoil_C_timeseries!D51/100)*20*100+Ultuna_BD_timeseries_subsoil!D51*(Ultuna_subsoil_C_timeseries!D51/100)*(Ultuna_BD_ratio!D51-1)*20*100</f>
        <v>44.7000658329129</v>
      </c>
      <c r="E51" s="0" t="n">
        <f aca="false">Ultuna_BD_timeseries_topsoil!E51*(Ultuna_topsoil_C_timeseries!E51/100)*20*100+Ultuna_BD_timeseries_subsoil!E51*(Ultuna_subsoil_C_timeseries!E51/100)*(Ultuna_BD_ratio!E51-1)*20*100</f>
        <v>45.0709100201659</v>
      </c>
      <c r="F51" s="0" t="n">
        <f aca="false">Ultuna_BD_timeseries_topsoil!F51*(Ultuna_topsoil_C_timeseries!F51/100)*20*100+Ultuna_BD_timeseries_subsoil!F51*(Ultuna_subsoil_C_timeseries!F51/100)*(Ultuna_BD_ratio!F51-1)*20*100</f>
        <v>45.4824332058135</v>
      </c>
      <c r="G51" s="0" t="n">
        <f aca="false">Ultuna_BD_timeseries_topsoil!G51*(Ultuna_topsoil_C_timeseries!G51/100)*20*100+Ultuna_BD_timeseries_subsoil!G51*(Ultuna_subsoil_C_timeseries!G51/100)*(Ultuna_BD_ratio!G51-1)*20*100</f>
        <v>45.9397386479539</v>
      </c>
      <c r="H51" s="0" t="n">
        <f aca="false">Ultuna_BD_timeseries_topsoil!H51*(Ultuna_topsoil_C_timeseries!H51/100)*20*100+Ultuna_BD_timeseries_subsoil!H51*(Ultuna_subsoil_C_timeseries!H51/100)*(Ultuna_BD_ratio!H51-1)*20*100</f>
        <v>46.4489774779898</v>
      </c>
      <c r="I51" s="0" t="n">
        <f aca="false">Ultuna_BD_timeseries_topsoil!I51*(Ultuna_topsoil_C_timeseries!I51/100)*20*100+Ultuna_BD_timeseries_subsoil!I51*(Ultuna_subsoil_C_timeseries!I51/100)*(Ultuna_BD_ratio!I51-1)*20*100</f>
        <v>47.0176345321584</v>
      </c>
      <c r="J51" s="0" t="n">
        <f aca="false">Ultuna_BD_timeseries_topsoil!J51*(Ultuna_topsoil_C_timeseries!J51/100)*20*100+Ultuna_BD_timeseries_subsoil!J51*(Ultuna_subsoil_C_timeseries!J51/100)*(Ultuna_BD_ratio!J51-1)*20*100</f>
        <v>47.654913226788</v>
      </c>
      <c r="K51" s="0" t="n">
        <f aca="false">Ultuna_BD_timeseries_topsoil!K51*(Ultuna_topsoil_C_timeseries!K51/100)*20*100+Ultuna_BD_timeseries_subsoil!K51*(Ultuna_subsoil_C_timeseries!K51/100)*(Ultuna_BD_ratio!K51-1)*20*100</f>
        <v>48.3722619746485</v>
      </c>
      <c r="L51" s="0" t="n">
        <f aca="false">Ultuna_BD_timeseries_topsoil!L51*(Ultuna_topsoil_C_timeseries!L51/100)*20*100+Ultuna_BD_timeseries_subsoil!L51*(Ultuna_subsoil_C_timeseries!L51/100)*(Ultuna_BD_ratio!L51-1)*20*100</f>
        <v>49.1841068403485</v>
      </c>
      <c r="M51" s="0" t="n">
        <f aca="false">Ultuna_BD_timeseries_topsoil!M51*(Ultuna_topsoil_C_timeseries!M51/100)*20*100+Ultuna_BD_timeseries_subsoil!M51*(Ultuna_subsoil_C_timeseries!M51/100)*(Ultuna_BD_ratio!M51-1)*20*100</f>
        <v>50.1088912920645</v>
      </c>
      <c r="N51" s="0" t="n">
        <f aca="false">Ultuna_BD_timeseries_topsoil!N51*(Ultuna_topsoil_C_timeseries!N51/100)*20*100+Ultuna_BD_timeseries_subsoil!N51*(Ultuna_subsoil_C_timeseries!N51/100)*(Ultuna_BD_ratio!N51-1)*20*100</f>
        <v>51.5333339134762</v>
      </c>
      <c r="O51" s="0" t="n">
        <f aca="false">Ultuna_BD_timeseries_topsoil!O51*(Ultuna_topsoil_C_timeseries!O51/100)*20*100+Ultuna_BD_timeseries_subsoil!O51*(Ultuna_subsoil_C_timeseries!O51/100)*(Ultuna_BD_ratio!O51-1)*20*100</f>
        <v>53.2461088353163</v>
      </c>
      <c r="P51" s="0" t="n">
        <f aca="false">Ultuna_BD_timeseries_topsoil!P51*(Ultuna_topsoil_C_timeseries!P51/100)*20*100+Ultuna_BD_timeseries_subsoil!P51*(Ultuna_subsoil_C_timeseries!P51/100)*(Ultuna_BD_ratio!P51-1)*20*100</f>
        <v>55.0226889879322</v>
      </c>
      <c r="Q51" s="0" t="n">
        <f aca="false">Ultuna_BD_timeseries_topsoil!Q51*(Ultuna_topsoil_C_timeseries!Q51/100)*20*100+Ultuna_BD_timeseries_subsoil!Q51*(Ultuna_subsoil_C_timeseries!Q51/100)*(Ultuna_BD_ratio!Q51-1)*20*100</f>
        <v>56.8169271375339</v>
      </c>
      <c r="R51" s="0" t="n">
        <f aca="false">Ultuna_BD_timeseries_topsoil!R51*(Ultuna_topsoil_C_timeseries!R51/100)*20*100+Ultuna_BD_timeseries_subsoil!R51*(Ultuna_subsoil_C_timeseries!R51/100)*(Ultuna_BD_ratio!R51-1)*20*100</f>
        <v>58.6132978372743</v>
      </c>
      <c r="S51" s="0" t="n">
        <f aca="false">Ultuna_BD_timeseries_topsoil!S51*(Ultuna_topsoil_C_timeseries!S51/100)*20*100+Ultuna_BD_timeseries_subsoil!S51*(Ultuna_subsoil_C_timeseries!S51/100)*(Ultuna_BD_ratio!S51-1)*20*100</f>
        <v>60.4051381536382</v>
      </c>
      <c r="T51" s="0" t="n">
        <f aca="false">Ultuna_BD_timeseries_topsoil!T51*(Ultuna_topsoil_C_timeseries!T51/100)*20*100+Ultuna_BD_timeseries_subsoil!T51*(Ultuna_subsoil_C_timeseries!T51/100)*(Ultuna_BD_ratio!T51-1)*20*100</f>
        <v>62.1891344300829</v>
      </c>
      <c r="U51" s="0" t="n">
        <f aca="false">Ultuna_BD_timeseries_topsoil!U51*(Ultuna_topsoil_C_timeseries!U51/100)*20*100+Ultuna_BD_timeseries_subsoil!U51*(Ultuna_subsoil_C_timeseries!U51/100)*(Ultuna_BD_ratio!U51-1)*20*100</f>
        <v>63.9769735993716</v>
      </c>
      <c r="V51" s="0" t="n">
        <f aca="false">Ultuna_BD_timeseries_topsoil!V51*(Ultuna_topsoil_C_timeseries!V51/100)*20*100+Ultuna_BD_timeseries_subsoil!V51*(Ultuna_subsoil_C_timeseries!V51/100)*(Ultuna_BD_ratio!V51-1)*20*100</f>
        <v>84.8505960405711</v>
      </c>
      <c r="W51" s="0" t="n">
        <f aca="false">Ultuna_BD_timeseries_topsoil!W51*(Ultuna_topsoil_C_timeseries!W51/100)*20*100+Ultuna_BD_timeseries_subsoil!W51*(Ultuna_subsoil_C_timeseries!W51/100)*(Ultuna_BD_ratio!W51-1)*20*100</f>
        <v>66.228263767128</v>
      </c>
      <c r="X51" s="0" t="n">
        <f aca="false">Ultuna_BD_timeseries_topsoil!X51*(Ultuna_topsoil_C_timeseries!X51/100)*20*100+Ultuna_BD_timeseries_subsoil!X51*(Ultuna_subsoil_C_timeseries!X51/100)*(Ultuna_BD_ratio!X51-1)*20*100</f>
        <v>70.6649781999518</v>
      </c>
      <c r="Y51" s="0" t="n">
        <f aca="false">Ultuna_BD_timeseries_topsoil!Y51*(Ultuna_topsoil_C_timeseries!Y51/100)*20*100+Ultuna_BD_timeseries_subsoil!Y51*(Ultuna_subsoil_C_timeseries!Y51/100)*(Ultuna_BD_ratio!Y51-1)*20*100</f>
        <v>75.0573702376673</v>
      </c>
      <c r="Z51" s="0" t="n">
        <f aca="false">Ultuna_BD_timeseries_topsoil!Z51*(Ultuna_topsoil_C_timeseries!Z51/100)*20*100+Ultuna_BD_timeseries_subsoil!Z51*(Ultuna_subsoil_C_timeseries!Z51/100)*(Ultuna_BD_ratio!Z51-1)*20*100</f>
        <v>75.0953212896003</v>
      </c>
      <c r="AA51" s="0" t="n">
        <f aca="false">Ultuna_BD_timeseries_topsoil!AA51*(Ultuna_topsoil_C_timeseries!AA51/100)*20*100+Ultuna_BD_timeseries_subsoil!AA51*(Ultuna_subsoil_C_timeseries!AA51/100)*(Ultuna_BD_ratio!AA51-1)*20*100</f>
        <v>74.801655711336</v>
      </c>
      <c r="AB51" s="0" t="n">
        <f aca="false">Ultuna_BD_timeseries_topsoil!AB51*(Ultuna_topsoil_C_timeseries!AB51/100)*20*100+Ultuna_BD_timeseries_subsoil!AB51*(Ultuna_subsoil_C_timeseries!AB51/100)*(Ultuna_BD_ratio!AB51-1)*20*100</f>
        <v>74.4971625040465</v>
      </c>
      <c r="AC51" s="0" t="n">
        <f aca="false">Ultuna_BD_timeseries_topsoil!AC51*(Ultuna_topsoil_C_timeseries!AC51/100)*20*100+Ultuna_BD_timeseries_subsoil!AC51*(Ultuna_subsoil_C_timeseries!AC51/100)*(Ultuna_BD_ratio!AC51-1)*20*100</f>
        <v>74.5801494650909</v>
      </c>
      <c r="AD51" s="0" t="n">
        <f aca="false">Ultuna_BD_timeseries_topsoil!AD51*(Ultuna_topsoil_C_timeseries!AD51/100)*20*100+Ultuna_BD_timeseries_subsoil!AD51*(Ultuna_subsoil_C_timeseries!AD51/100)*(Ultuna_BD_ratio!AD51-1)*20*100</f>
        <v>75.3915920470499</v>
      </c>
      <c r="AE51" s="0" t="n">
        <f aca="false">Ultuna_BD_timeseries_topsoil!AE51*(Ultuna_topsoil_C_timeseries!AE51/100)*20*100+Ultuna_BD_timeseries_subsoil!AE51*(Ultuna_subsoil_C_timeseries!AE51/100)*(Ultuna_BD_ratio!AE51-1)*20*100</f>
        <v>76.475932246343</v>
      </c>
      <c r="AF51" s="0" t="n">
        <f aca="false">Ultuna_BD_timeseries_topsoil!AF51*(Ultuna_topsoil_C_timeseries!AF51/100)*20*100+Ultuna_BD_timeseries_subsoil!AF51*(Ultuna_subsoil_C_timeseries!AF51/100)*(Ultuna_BD_ratio!AF51-1)*20*100</f>
        <v>77.7760165347448</v>
      </c>
      <c r="AG51" s="0" t="n">
        <f aca="false">Ultuna_BD_timeseries_topsoil!AG51*(Ultuna_topsoil_C_timeseries!AG51/100)*20*100+Ultuna_BD_timeseries_subsoil!AG51*(Ultuna_subsoil_C_timeseries!AG51/100)*(Ultuna_BD_ratio!AG51-1)*20*100</f>
        <v>79.3249245179276</v>
      </c>
      <c r="AH51" s="0" t="n">
        <f aca="false">Ultuna_BD_timeseries_topsoil!AH51*(Ultuna_topsoil_C_timeseries!AH51/100)*20*100+Ultuna_BD_timeseries_subsoil!AH51*(Ultuna_subsoil_C_timeseries!AH51/100)*(Ultuna_BD_ratio!AH51-1)*20*100</f>
        <v>81.1261075126405</v>
      </c>
      <c r="AI51" s="0" t="n">
        <f aca="false">Ultuna_BD_timeseries_topsoil!AI51*(Ultuna_topsoil_C_timeseries!AI51/100)*20*100+Ultuna_BD_timeseries_subsoil!AI51*(Ultuna_subsoil_C_timeseries!AI51/100)*(Ultuna_BD_ratio!AI51-1)*20*100</f>
        <v>83.3313023012628</v>
      </c>
      <c r="AJ51" s="0" t="n">
        <f aca="false">Ultuna_BD_timeseries_topsoil!AJ51*(Ultuna_topsoil_C_timeseries!AJ51/100)*20*100+Ultuna_BD_timeseries_subsoil!AJ51*(Ultuna_subsoil_C_timeseries!AJ51/100)*(Ultuna_BD_ratio!AJ51-1)*20*100</f>
        <v>89.704567147465</v>
      </c>
      <c r="AK51" s="0" t="n">
        <f aca="false">Ultuna_BD_timeseries_topsoil!AK51*(Ultuna_topsoil_C_timeseries!AK51/100)*20*100+Ultuna_BD_timeseries_subsoil!AK51*(Ultuna_subsoil_C_timeseries!AK51/100)*(Ultuna_BD_ratio!AK51-1)*20*100</f>
        <v>96.0063476853727</v>
      </c>
      <c r="AL51" s="0" t="n">
        <f aca="false">Ultuna_BD_timeseries_topsoil!AL51*(Ultuna_topsoil_C_timeseries!AL51/100)*20*100+Ultuna_BD_timeseries_subsoil!AL51*(Ultuna_subsoil_C_timeseries!AL51/100)*(Ultuna_BD_ratio!AL51-1)*20*100</f>
        <v>86.4004560510865</v>
      </c>
      <c r="AM51" s="0" t="n">
        <f aca="false">Ultuna_BD_timeseries_topsoil!AM51*(Ultuna_topsoil_C_timeseries!AM51/100)*20*100+Ultuna_BD_timeseries_subsoil!AM51*(Ultuna_subsoil_C_timeseries!AM51/100)*(Ultuna_BD_ratio!AM51-1)*20*100</f>
        <v>76.9234865530211</v>
      </c>
      <c r="AN51" s="0" t="n">
        <f aca="false">Ultuna_BD_timeseries_topsoil!AN51*(Ultuna_topsoil_C_timeseries!AN51/100)*20*100+Ultuna_BD_timeseries_subsoil!AN51*(Ultuna_subsoil_C_timeseries!AN51/100)*(Ultuna_BD_ratio!AN51-1)*20*100</f>
        <v>85.8755483099935</v>
      </c>
      <c r="AO51" s="0" t="n">
        <f aca="false">Ultuna_BD_timeseries_topsoil!AO51*(Ultuna_topsoil_C_timeseries!AO51/100)*20*100+Ultuna_BD_timeseries_subsoil!AO51*(Ultuna_subsoil_C_timeseries!AO51/100)*(Ultuna_BD_ratio!AO51-1)*20*100</f>
        <v>94.7224272188337</v>
      </c>
      <c r="AP51" s="0" t="n">
        <f aca="false">Ultuna_BD_timeseries_topsoil!AP51*(Ultuna_topsoil_C_timeseries!AP51/100)*20*100+Ultuna_BD_timeseries_subsoil!AP51*(Ultuna_subsoil_C_timeseries!AP51/100)*(Ultuna_BD_ratio!AP51-1)*20*100</f>
        <v>99.119262994383</v>
      </c>
      <c r="AQ51" s="0" t="n">
        <f aca="false">Ultuna_BD_timeseries_topsoil!AQ51*(Ultuna_topsoil_C_timeseries!AQ51/100)*20*100+Ultuna_BD_timeseries_subsoil!AQ51*(Ultuna_subsoil_C_timeseries!AQ51/100)*(Ultuna_BD_ratio!AQ51-1)*20*100</f>
        <v>102.104426141602</v>
      </c>
      <c r="AR51" s="0" t="n">
        <f aca="false">Ultuna_BD_timeseries_topsoil!AR51*(Ultuna_topsoil_C_timeseries!AR51/100)*20*100+Ultuna_BD_timeseries_subsoil!AR51*(Ultuna_subsoil_C_timeseries!AR51/100)*(Ultuna_BD_ratio!AR51-1)*20*100</f>
        <v>100.093137610972</v>
      </c>
      <c r="AS51" s="0" t="n">
        <f aca="false">Ultuna_BD_timeseries_topsoil!AS51*(Ultuna_topsoil_C_timeseries!AS51/100)*20*100+Ultuna_BD_timeseries_subsoil!AS51*(Ultuna_subsoil_C_timeseries!AS51/100)*(Ultuna_BD_ratio!AS51-1)*20*100</f>
        <v>98.1165241293056</v>
      </c>
      <c r="AT51" s="0" t="n">
        <f aca="false">Ultuna_BD_timeseries_topsoil!AT51*(Ultuna_topsoil_C_timeseries!AT51/100)*20*100+Ultuna_BD_timeseries_subsoil!AT51*(Ultuna_subsoil_C_timeseries!AT51/100)*(Ultuna_BD_ratio!AT51-1)*20*100</f>
        <v>101.409275145156</v>
      </c>
      <c r="AU51" s="0" t="n">
        <f aca="false">Ultuna_BD_timeseries_topsoil!AU51*(Ultuna_topsoil_C_timeseries!AU51/100)*20*100+Ultuna_BD_timeseries_subsoil!AU51*(Ultuna_subsoil_C_timeseries!AU51/100)*(Ultuna_BD_ratio!AU51-1)*20*100</f>
        <v>104.667245754955</v>
      </c>
      <c r="AV51" s="0" t="n">
        <f aca="false">Ultuna_BD_timeseries_topsoil!AV51*(Ultuna_topsoil_C_timeseries!AV51/100)*20*100+Ultuna_BD_timeseries_subsoil!AV51*(Ultuna_subsoil_C_timeseries!AV51/100)*(Ultuna_BD_ratio!AV51-1)*20*100</f>
        <v>103.101952248286</v>
      </c>
      <c r="AW51" s="0" t="n">
        <f aca="false">Ultuna_BD_timeseries_topsoil!AW51*(Ultuna_topsoil_C_timeseries!AW51/100)*20*100+Ultuna_BD_timeseries_subsoil!AW51*(Ultuna_subsoil_C_timeseries!AW51/100)*(Ultuna_BD_ratio!AW51-1)*20*100</f>
        <v>98.6690886796433</v>
      </c>
      <c r="AX51" s="0" t="n">
        <f aca="false">Ultuna_BD_timeseries_topsoil!AX51*(Ultuna_topsoil_C_timeseries!AX51/100)*20*100+Ultuna_BD_timeseries_subsoil!AX51*(Ultuna_subsoil_C_timeseries!AX51/100)*(Ultuna_BD_ratio!AX51-1)*20*100</f>
        <v>94.2924655919548</v>
      </c>
      <c r="AY51" s="0" t="n">
        <f aca="false">Ultuna_BD_timeseries_topsoil!AY51*(Ultuna_topsoil_C_timeseries!AY51/100)*20*100+Ultuna_BD_timeseries_subsoil!AY51*(Ultuna_subsoil_C_timeseries!AY51/100)*(Ultuna_BD_ratio!AY51-1)*20*100</f>
        <v>92.8706281583984</v>
      </c>
      <c r="AZ51" s="0" t="n">
        <f aca="false">Ultuna_BD_timeseries_topsoil!AZ51*(Ultuna_topsoil_C_timeseries!AZ51/100)*20*100+Ultuna_BD_timeseries_subsoil!AZ51*(Ultuna_subsoil_C_timeseries!AZ51/100)*(Ultuna_BD_ratio!AZ51-1)*20*100</f>
        <v>94.8208240590203</v>
      </c>
      <c r="BA51" s="0" t="n">
        <f aca="false">Ultuna_BD_timeseries_topsoil!BA51*(Ultuna_topsoil_C_timeseries!BA51/100)*20*100+Ultuna_BD_timeseries_subsoil!BA51*(Ultuna_subsoil_C_timeseries!BA51/100)*(Ultuna_BD_ratio!BA51-1)*20*100</f>
        <v>96.7551548261627</v>
      </c>
      <c r="BB51" s="0" t="n">
        <f aca="false">Ultuna_BD_timeseries_topsoil!BB51*(Ultuna_topsoil_C_timeseries!BB51/100)*20*100+Ultuna_BD_timeseries_subsoil!BB51*(Ultuna_subsoil_C_timeseries!BB51/100)*(Ultuna_BD_ratio!BB51-1)*20*100</f>
        <v>96.6893983359012</v>
      </c>
      <c r="BC51" s="0" t="n">
        <f aca="false">Ultuna_BD_timeseries_topsoil!BC51*(Ultuna_topsoil_C_timeseries!BC51/100)*20*100+Ultuna_BD_timeseries_subsoil!BC51*(Ultuna_subsoil_C_timeseries!BC51/100)*(Ultuna_BD_ratio!BC51-1)*20*100</f>
        <v>96.3888183726398</v>
      </c>
      <c r="BD51" s="0" t="n">
        <f aca="false">Ultuna_BD_timeseries_topsoil!BD51*(Ultuna_topsoil_C_timeseries!BD51/100)*20*100+Ultuna_BD_timeseries_subsoil!BD51*(Ultuna_subsoil_C_timeseries!BD51/100)*(Ultuna_BD_ratio!BD51-1)*20*100</f>
        <v>93.139386197531</v>
      </c>
      <c r="BE51" s="0" t="n">
        <f aca="false">Ultuna_BD_timeseries_topsoil!BE51*(Ultuna_topsoil_C_timeseries!BE51/100)*20*100+Ultuna_BD_timeseries_subsoil!BE51*(Ultuna_subsoil_C_timeseries!BE51/100)*(Ultuna_BD_ratio!BE51-1)*20*100</f>
        <v>89.9484236739461</v>
      </c>
      <c r="BF51" s="0" t="n">
        <f aca="false">Ultuna_BD_timeseries_topsoil!BF51*(Ultuna_topsoil_C_timeseries!BF51/100)*20*100+Ultuna_BD_timeseries_subsoil!BF51*(Ultuna_subsoil_C_timeseries!BF51/100)*(Ultuna_BD_ratio!BF51-1)*20*100</f>
        <v>92.0321142896407</v>
      </c>
      <c r="BG51" s="0" t="n">
        <f aca="false">Ultuna_BD_timeseries_topsoil!BG51*(Ultuna_topsoil_C_timeseries!BG51/100)*20*100+Ultuna_BD_timeseries_subsoil!BG51*(Ultuna_subsoil_C_timeseries!BG51/100)*(Ultuna_BD_ratio!BG51-1)*20*100</f>
        <v>94.0991318172337</v>
      </c>
      <c r="BH51" s="0" t="n">
        <f aca="false">Ultuna_BD_timeseries_topsoil!BH51*(Ultuna_topsoil_C_timeseries!BH51/100)*20*100+Ultuna_BD_timeseries_subsoil!BH51*(Ultuna_subsoil_C_timeseries!BH51/100)*(Ultuna_BD_ratio!BH51-1)*20*100</f>
        <v>95.8134663276566</v>
      </c>
      <c r="BI51" s="0" t="n">
        <f aca="false">Ultuna_BD_timeseries_topsoil!BI51*(Ultuna_topsoil_C_timeseries!BI51/100)*20*100+Ultuna_BD_timeseries_subsoil!BI51*(Ultuna_subsoil_C_timeseries!BI51/100)*(Ultuna_BD_ratio!BI51-1)*20*100</f>
        <v>97.1813558701857</v>
      </c>
      <c r="BJ51" s="0" t="n">
        <f aca="false">Ultuna_BD_timeseries_topsoil!BJ51*(Ultuna_topsoil_C_timeseries!BJ51/100)*20*100+Ultuna_BD_timeseries_subsoil!BJ51*(Ultuna_subsoil_C_timeseries!BJ51/100)*(Ultuna_BD_ratio!BJ51-1)*20*100</f>
        <v>97.1418829596544</v>
      </c>
      <c r="BK51" s="0" t="n">
        <f aca="false">Ultuna_BD_timeseries_topsoil!BK51*(Ultuna_topsoil_C_timeseries!BK51/100)*20*100+Ultuna_BD_timeseries_subsoil!BK51*(Ultuna_subsoil_C_timeseries!BK51/100)*(Ultuna_BD_ratio!BK51-1)*20*100</f>
        <v>96.6928613208794</v>
      </c>
    </row>
    <row r="52" customFormat="false" ht="14.4" hidden="false" customHeight="false" outlineLevel="0" collapsed="false">
      <c r="A52" s="0" t="str">
        <f aca="false">Ultuna_BD_timeseries_topsoil!A52</f>
        <v>M</v>
      </c>
      <c r="B52" s="0" t="n">
        <f aca="false">Ultuna_BD_timeseries_topsoil!B52*(Ultuna_topsoil_C_timeseries!B52/100)*20*100+Ultuna_BD_timeseries_subsoil!B52*(Ultuna_subsoil_C_timeseries!B52/100)*(Ultuna_BD_ratio!B52-1)*20*100</f>
        <v>42.336</v>
      </c>
      <c r="C52" s="0" t="n">
        <f aca="false">Ultuna_BD_timeseries_topsoil!C52*(Ultuna_topsoil_C_timeseries!C52/100)*20*100+Ultuna_BD_timeseries_subsoil!C52*(Ultuna_subsoil_C_timeseries!C52/100)*(Ultuna_BD_ratio!C52-1)*20*100</f>
        <v>44.3494399161845</v>
      </c>
      <c r="D52" s="0" t="n">
        <f aca="false">Ultuna_BD_timeseries_topsoil!D52*(Ultuna_topsoil_C_timeseries!D52/100)*20*100+Ultuna_BD_timeseries_subsoil!D52*(Ultuna_subsoil_C_timeseries!D52/100)*(Ultuna_BD_ratio!D52-1)*20*100</f>
        <v>44.6639793241626</v>
      </c>
      <c r="E52" s="0" t="n">
        <f aca="false">Ultuna_BD_timeseries_topsoil!E52*(Ultuna_topsoil_C_timeseries!E52/100)*20*100+Ultuna_BD_timeseries_subsoil!E52*(Ultuna_subsoil_C_timeseries!E52/100)*(Ultuna_BD_ratio!E52-1)*20*100</f>
        <v>45.0115995375595</v>
      </c>
      <c r="F52" s="0" t="n">
        <f aca="false">Ultuna_BD_timeseries_topsoil!F52*(Ultuna_topsoil_C_timeseries!F52/100)*20*100+Ultuna_BD_timeseries_subsoil!F52*(Ultuna_subsoil_C_timeseries!F52/100)*(Ultuna_BD_ratio!F52-1)*20*100</f>
        <v>45.3970854156772</v>
      </c>
      <c r="G52" s="0" t="n">
        <f aca="false">Ultuna_BD_timeseries_topsoil!G52*(Ultuna_topsoil_C_timeseries!G52/100)*20*100+Ultuna_BD_timeseries_subsoil!G52*(Ultuna_subsoil_C_timeseries!G52/100)*(Ultuna_BD_ratio!G52-1)*20*100</f>
        <v>45.8262395288171</v>
      </c>
      <c r="H52" s="0" t="n">
        <f aca="false">Ultuna_BD_timeseries_topsoil!H52*(Ultuna_topsoil_C_timeseries!H52/100)*20*100+Ultuna_BD_timeseries_subsoil!H52*(Ultuna_subsoil_C_timeseries!H52/100)*(Ultuna_BD_ratio!H52-1)*20*100</f>
        <v>46.3061686995398</v>
      </c>
      <c r="I52" s="0" t="n">
        <f aca="false">Ultuna_BD_timeseries_topsoil!I52*(Ultuna_topsoil_C_timeseries!I52/100)*20*100+Ultuna_BD_timeseries_subsoil!I52*(Ultuna_subsoil_C_timeseries!I52/100)*(Ultuna_BD_ratio!I52-1)*20*100</f>
        <v>46.8456731594701</v>
      </c>
      <c r="J52" s="0" t="n">
        <f aca="false">Ultuna_BD_timeseries_topsoil!J52*(Ultuna_topsoil_C_timeseries!J52/100)*20*100+Ultuna_BD_timeseries_subsoil!J52*(Ultuna_subsoil_C_timeseries!J52/100)*(Ultuna_BD_ratio!J52-1)*20*100</f>
        <v>47.4557839172652</v>
      </c>
      <c r="K52" s="0" t="n">
        <f aca="false">Ultuna_BD_timeseries_topsoil!K52*(Ultuna_topsoil_C_timeseries!K52/100)*20*100+Ultuna_BD_timeseries_subsoil!K52*(Ultuna_subsoil_C_timeseries!K52/100)*(Ultuna_BD_ratio!K52-1)*20*100</f>
        <v>48.1505186567143</v>
      </c>
      <c r="L52" s="0" t="n">
        <f aca="false">Ultuna_BD_timeseries_topsoil!L52*(Ultuna_topsoil_C_timeseries!L52/100)*20*100+Ultuna_BD_timeseries_subsoil!L52*(Ultuna_subsoil_C_timeseries!L52/100)*(Ultuna_BD_ratio!L52-1)*20*100</f>
        <v>48.9479673852927</v>
      </c>
      <c r="M52" s="0" t="n">
        <f aca="false">Ultuna_BD_timeseries_topsoil!M52*(Ultuna_topsoil_C_timeseries!M52/100)*20*100+Ultuna_BD_timeseries_subsoil!M52*(Ultuna_subsoil_C_timeseries!M52/100)*(Ultuna_BD_ratio!M52-1)*20*100</f>
        <v>49.871888817619</v>
      </c>
      <c r="N52" s="0" t="n">
        <f aca="false">Ultuna_BD_timeseries_topsoil!N52*(Ultuna_topsoil_C_timeseries!N52/100)*20*100+Ultuna_BD_timeseries_subsoil!N52*(Ultuna_subsoil_C_timeseries!N52/100)*(Ultuna_BD_ratio!N52-1)*20*100</f>
        <v>51.4745454010974</v>
      </c>
      <c r="O52" s="0" t="n">
        <f aca="false">Ultuna_BD_timeseries_topsoil!O52*(Ultuna_topsoil_C_timeseries!O52/100)*20*100+Ultuna_BD_timeseries_subsoil!O52*(Ultuna_subsoil_C_timeseries!O52/100)*(Ultuna_BD_ratio!O52-1)*20*100</f>
        <v>54.1832483766361</v>
      </c>
      <c r="P52" s="0" t="n">
        <f aca="false">Ultuna_BD_timeseries_topsoil!P52*(Ultuna_topsoil_C_timeseries!P52/100)*20*100+Ultuna_BD_timeseries_subsoil!P52*(Ultuna_subsoil_C_timeseries!P52/100)*(Ultuna_BD_ratio!P52-1)*20*100</f>
        <v>57.7866043896106</v>
      </c>
      <c r="Q52" s="0" t="n">
        <f aca="false">Ultuna_BD_timeseries_topsoil!Q52*(Ultuna_topsoil_C_timeseries!Q52/100)*20*100+Ultuna_BD_timeseries_subsoil!Q52*(Ultuna_subsoil_C_timeseries!Q52/100)*(Ultuna_BD_ratio!Q52-1)*20*100</f>
        <v>61.9583032913541</v>
      </c>
      <c r="R52" s="0" t="n">
        <f aca="false">Ultuna_BD_timeseries_topsoil!R52*(Ultuna_topsoil_C_timeseries!R52/100)*20*100+Ultuna_BD_timeseries_subsoil!R52*(Ultuna_subsoil_C_timeseries!R52/100)*(Ultuna_BD_ratio!R52-1)*20*100</f>
        <v>66.1523803958365</v>
      </c>
      <c r="S52" s="0" t="n">
        <f aca="false">Ultuna_BD_timeseries_topsoil!S52*(Ultuna_topsoil_C_timeseries!S52/100)*20*100+Ultuna_BD_timeseries_subsoil!S52*(Ultuna_subsoil_C_timeseries!S52/100)*(Ultuna_BD_ratio!S52-1)*20*100</f>
        <v>69.3583909504448</v>
      </c>
      <c r="T52" s="0" t="n">
        <f aca="false">Ultuna_BD_timeseries_topsoil!T52*(Ultuna_topsoil_C_timeseries!T52/100)*20*100+Ultuna_BD_timeseries_subsoil!T52*(Ultuna_subsoil_C_timeseries!T52/100)*(Ultuna_BD_ratio!T52-1)*20*100</f>
        <v>69.4351918466126</v>
      </c>
      <c r="U52" s="0" t="n">
        <f aca="false">Ultuna_BD_timeseries_topsoil!U52*(Ultuna_topsoil_C_timeseries!U52/100)*20*100+Ultuna_BD_timeseries_subsoil!U52*(Ultuna_subsoil_C_timeseries!U52/100)*(Ultuna_BD_ratio!U52-1)*20*100</f>
        <v>61.6988966101228</v>
      </c>
      <c r="V52" s="0" t="n">
        <f aca="false">Ultuna_BD_timeseries_topsoil!V52*(Ultuna_topsoil_C_timeseries!V52/100)*20*100+Ultuna_BD_timeseries_subsoil!V52*(Ultuna_subsoil_C_timeseries!V52/100)*(Ultuna_BD_ratio!V52-1)*20*100</f>
        <v>85.9229344768425</v>
      </c>
      <c r="W52" s="0" t="n">
        <f aca="false">Ultuna_BD_timeseries_topsoil!W52*(Ultuna_topsoil_C_timeseries!W52/100)*20*100+Ultuna_BD_timeseries_subsoil!W52*(Ultuna_subsoil_C_timeseries!W52/100)*(Ultuna_BD_ratio!W52-1)*20*100</f>
        <v>66.901745895121</v>
      </c>
      <c r="X52" s="0" t="n">
        <f aca="false">Ultuna_BD_timeseries_topsoil!X52*(Ultuna_topsoil_C_timeseries!X52/100)*20*100+Ultuna_BD_timeseries_subsoil!X52*(Ultuna_subsoil_C_timeseries!X52/100)*(Ultuna_BD_ratio!X52-1)*20*100</f>
        <v>69.4620005169861</v>
      </c>
      <c r="Y52" s="0" t="n">
        <f aca="false">Ultuna_BD_timeseries_topsoil!Y52*(Ultuna_topsoil_C_timeseries!Y52/100)*20*100+Ultuna_BD_timeseries_subsoil!Y52*(Ultuna_subsoil_C_timeseries!Y52/100)*(Ultuna_BD_ratio!Y52-1)*20*100</f>
        <v>71.9948374164013</v>
      </c>
      <c r="Z52" s="0" t="n">
        <f aca="false">Ultuna_BD_timeseries_topsoil!Z52*(Ultuna_topsoil_C_timeseries!Z52/100)*20*100+Ultuna_BD_timeseries_subsoil!Z52*(Ultuna_subsoil_C_timeseries!Z52/100)*(Ultuna_BD_ratio!Z52-1)*20*100</f>
        <v>72.5753608388704</v>
      </c>
      <c r="AA52" s="0" t="n">
        <f aca="false">Ultuna_BD_timeseries_topsoil!AA52*(Ultuna_topsoil_C_timeseries!AA52/100)*20*100+Ultuna_BD_timeseries_subsoil!AA52*(Ultuna_subsoil_C_timeseries!AA52/100)*(Ultuna_BD_ratio!AA52-1)*20*100</f>
        <v>72.8873985388324</v>
      </c>
      <c r="AB52" s="0" t="n">
        <f aca="false">Ultuna_BD_timeseries_topsoil!AB52*(Ultuna_topsoil_C_timeseries!AB52/100)*20*100+Ultuna_BD_timeseries_subsoil!AB52*(Ultuna_subsoil_C_timeseries!AB52/100)*(Ultuna_BD_ratio!AB52-1)*20*100</f>
        <v>72.9048558646679</v>
      </c>
      <c r="AC52" s="0" t="n">
        <f aca="false">Ultuna_BD_timeseries_topsoil!AC52*(Ultuna_topsoil_C_timeseries!AC52/100)*20*100+Ultuna_BD_timeseries_subsoil!AC52*(Ultuna_subsoil_C_timeseries!AC52/100)*(Ultuna_BD_ratio!AC52-1)*20*100</f>
        <v>72.5974050370934</v>
      </c>
      <c r="AD52" s="0" t="n">
        <f aca="false">Ultuna_BD_timeseries_topsoil!AD52*(Ultuna_topsoil_C_timeseries!AD52/100)*20*100+Ultuna_BD_timeseries_subsoil!AD52*(Ultuna_subsoil_C_timeseries!AD52/100)*(Ultuna_BD_ratio!AD52-1)*20*100</f>
        <v>71.6874716735192</v>
      </c>
      <c r="AE52" s="0" t="n">
        <f aca="false">Ultuna_BD_timeseries_topsoil!AE52*(Ultuna_topsoil_C_timeseries!AE52/100)*20*100+Ultuna_BD_timeseries_subsoil!AE52*(Ultuna_subsoil_C_timeseries!AE52/100)*(Ultuna_BD_ratio!AE52-1)*20*100</f>
        <v>70.7881255326026</v>
      </c>
      <c r="AF52" s="0" t="n">
        <f aca="false">Ultuna_BD_timeseries_topsoil!AF52*(Ultuna_topsoil_C_timeseries!AF52/100)*20*100+Ultuna_BD_timeseries_subsoil!AF52*(Ultuna_subsoil_C_timeseries!AF52/100)*(Ultuna_BD_ratio!AF52-1)*20*100</f>
        <v>75.1403501751561</v>
      </c>
      <c r="AG52" s="0" t="n">
        <f aca="false">Ultuna_BD_timeseries_topsoil!AG52*(Ultuna_topsoil_C_timeseries!AG52/100)*20*100+Ultuna_BD_timeseries_subsoil!AG52*(Ultuna_subsoil_C_timeseries!AG52/100)*(Ultuna_BD_ratio!AG52-1)*20*100</f>
        <v>81.0031343346746</v>
      </c>
      <c r="AH52" s="0" t="n">
        <f aca="false">Ultuna_BD_timeseries_topsoil!AH52*(Ultuna_topsoil_C_timeseries!AH52/100)*20*100+Ultuna_BD_timeseries_subsoil!AH52*(Ultuna_subsoil_C_timeseries!AH52/100)*(Ultuna_BD_ratio!AH52-1)*20*100</f>
        <v>89.1841754064499</v>
      </c>
      <c r="AI52" s="0" t="n">
        <f aca="false">Ultuna_BD_timeseries_topsoil!AI52*(Ultuna_topsoil_C_timeseries!AI52/100)*20*100+Ultuna_BD_timeseries_subsoil!AI52*(Ultuna_subsoil_C_timeseries!AI52/100)*(Ultuna_BD_ratio!AI52-1)*20*100</f>
        <v>97.2707333614778</v>
      </c>
      <c r="AJ52" s="0" t="n">
        <f aca="false">Ultuna_BD_timeseries_topsoil!AJ52*(Ultuna_topsoil_C_timeseries!AJ52/100)*20*100+Ultuna_BD_timeseries_subsoil!AJ52*(Ultuna_subsoil_C_timeseries!AJ52/100)*(Ultuna_BD_ratio!AJ52-1)*20*100</f>
        <v>97.0391070515972</v>
      </c>
      <c r="AK52" s="0" t="n">
        <f aca="false">Ultuna_BD_timeseries_topsoil!AK52*(Ultuna_topsoil_C_timeseries!AK52/100)*20*100+Ultuna_BD_timeseries_subsoil!AK52*(Ultuna_subsoil_C_timeseries!AK52/100)*(Ultuna_BD_ratio!AK52-1)*20*100</f>
        <v>96.6751773322566</v>
      </c>
      <c r="AL52" s="0" t="n">
        <f aca="false">Ultuna_BD_timeseries_topsoil!AL52*(Ultuna_topsoil_C_timeseries!AL52/100)*20*100+Ultuna_BD_timeseries_subsoil!AL52*(Ultuna_subsoil_C_timeseries!AL52/100)*(Ultuna_BD_ratio!AL52-1)*20*100</f>
        <v>89.8492538152178</v>
      </c>
      <c r="AM52" s="0" t="n">
        <f aca="false">Ultuna_BD_timeseries_topsoil!AM52*(Ultuna_topsoil_C_timeseries!AM52/100)*20*100+Ultuna_BD_timeseries_subsoil!AM52*(Ultuna_subsoil_C_timeseries!AM52/100)*(Ultuna_BD_ratio!AM52-1)*20*100</f>
        <v>83.1028538564558</v>
      </c>
      <c r="AN52" s="0" t="n">
        <f aca="false">Ultuna_BD_timeseries_topsoil!AN52*(Ultuna_topsoil_C_timeseries!AN52/100)*20*100+Ultuna_BD_timeseries_subsoil!AN52*(Ultuna_subsoil_C_timeseries!AN52/100)*(Ultuna_BD_ratio!AN52-1)*20*100</f>
        <v>85.1203100333551</v>
      </c>
      <c r="AO52" s="0" t="n">
        <f aca="false">Ultuna_BD_timeseries_topsoil!AO52*(Ultuna_topsoil_C_timeseries!AO52/100)*20*100+Ultuna_BD_timeseries_subsoil!AO52*(Ultuna_subsoil_C_timeseries!AO52/100)*(Ultuna_BD_ratio!AO52-1)*20*100</f>
        <v>87.1135783026967</v>
      </c>
      <c r="AP52" s="0" t="n">
        <f aca="false">Ultuna_BD_timeseries_topsoil!AP52*(Ultuna_topsoil_C_timeseries!AP52/100)*20*100+Ultuna_BD_timeseries_subsoil!AP52*(Ultuna_subsoil_C_timeseries!AP52/100)*(Ultuna_BD_ratio!AP52-1)*20*100</f>
        <v>88.3869723421929</v>
      </c>
      <c r="AQ52" s="0" t="n">
        <f aca="false">Ultuna_BD_timeseries_topsoil!AQ52*(Ultuna_topsoil_C_timeseries!AQ52/100)*20*100+Ultuna_BD_timeseries_subsoil!AQ52*(Ultuna_subsoil_C_timeseries!AQ52/100)*(Ultuna_BD_ratio!AQ52-1)*20*100</f>
        <v>89.6446577092566</v>
      </c>
      <c r="AR52" s="0" t="n">
        <f aca="false">Ultuna_BD_timeseries_topsoil!AR52*(Ultuna_topsoil_C_timeseries!AR52/100)*20*100+Ultuna_BD_timeseries_subsoil!AR52*(Ultuna_subsoil_C_timeseries!AR52/100)*(Ultuna_BD_ratio!AR52-1)*20*100</f>
        <v>93.9795381474849</v>
      </c>
      <c r="AS52" s="0" t="n">
        <f aca="false">Ultuna_BD_timeseries_topsoil!AS52*(Ultuna_topsoil_C_timeseries!AS52/100)*20*100+Ultuna_BD_timeseries_subsoil!AS52*(Ultuna_subsoil_C_timeseries!AS52/100)*(Ultuna_BD_ratio!AS52-1)*20*100</f>
        <v>98.2609149689886</v>
      </c>
      <c r="AT52" s="0" t="n">
        <f aca="false">Ultuna_BD_timeseries_topsoil!AT52*(Ultuna_topsoil_C_timeseries!AT52/100)*20*100+Ultuna_BD_timeseries_subsoil!AT52*(Ultuna_subsoil_C_timeseries!AT52/100)*(Ultuna_BD_ratio!AT52-1)*20*100</f>
        <v>100.459813029749</v>
      </c>
      <c r="AU52" s="0" t="n">
        <f aca="false">Ultuna_BD_timeseries_topsoil!AU52*(Ultuna_topsoil_C_timeseries!AU52/100)*20*100+Ultuna_BD_timeseries_subsoil!AU52*(Ultuna_subsoil_C_timeseries!AU52/100)*(Ultuna_BD_ratio!AU52-1)*20*100</f>
        <v>101.940517250219</v>
      </c>
      <c r="AV52" s="0" t="n">
        <f aca="false">Ultuna_BD_timeseries_topsoil!AV52*(Ultuna_topsoil_C_timeseries!AV52/100)*20*100+Ultuna_BD_timeseries_subsoil!AV52*(Ultuna_subsoil_C_timeseries!AV52/100)*(Ultuna_BD_ratio!AV52-1)*20*100</f>
        <v>100.230760463105</v>
      </c>
      <c r="AW52" s="0" t="n">
        <f aca="false">Ultuna_BD_timeseries_topsoil!AW52*(Ultuna_topsoil_C_timeseries!AW52/100)*20*100+Ultuna_BD_timeseries_subsoil!AW52*(Ultuna_subsoil_C_timeseries!AW52/100)*(Ultuna_BD_ratio!AW52-1)*20*100</f>
        <v>95.8523307899974</v>
      </c>
      <c r="AX52" s="0" t="n">
        <f aca="false">Ultuna_BD_timeseries_topsoil!AX52*(Ultuna_topsoil_C_timeseries!AX52/100)*20*100+Ultuna_BD_timeseries_subsoil!AX52*(Ultuna_subsoil_C_timeseries!AX52/100)*(Ultuna_BD_ratio!AX52-1)*20*100</f>
        <v>91.581314146417</v>
      </c>
      <c r="AY52" s="0" t="n">
        <f aca="false">Ultuna_BD_timeseries_topsoil!AY52*(Ultuna_topsoil_C_timeseries!AY52/100)*20*100+Ultuna_BD_timeseries_subsoil!AY52*(Ultuna_subsoil_C_timeseries!AY52/100)*(Ultuna_BD_ratio!AY52-1)*20*100</f>
        <v>89.9129624423675</v>
      </c>
      <c r="AZ52" s="0" t="n">
        <f aca="false">Ultuna_BD_timeseries_topsoil!AZ52*(Ultuna_topsoil_C_timeseries!AZ52/100)*20*100+Ultuna_BD_timeseries_subsoil!AZ52*(Ultuna_subsoil_C_timeseries!AZ52/100)*(Ultuna_BD_ratio!AZ52-1)*20*100</f>
        <v>90.7086393593961</v>
      </c>
      <c r="BA52" s="0" t="n">
        <f aca="false">Ultuna_BD_timeseries_topsoil!BA52*(Ultuna_topsoil_C_timeseries!BA52/100)*20*100+Ultuna_BD_timeseries_subsoil!BA52*(Ultuna_subsoil_C_timeseries!BA52/100)*(Ultuna_BD_ratio!BA52-1)*20*100</f>
        <v>91.4938943618047</v>
      </c>
      <c r="BB52" s="0" t="n">
        <f aca="false">Ultuna_BD_timeseries_topsoil!BB52*(Ultuna_topsoil_C_timeseries!BB52/100)*20*100+Ultuna_BD_timeseries_subsoil!BB52*(Ultuna_subsoil_C_timeseries!BB52/100)*(Ultuna_BD_ratio!BB52-1)*20*100</f>
        <v>91.928952622717</v>
      </c>
      <c r="BC52" s="0" t="n">
        <f aca="false">Ultuna_BD_timeseries_topsoil!BC52*(Ultuna_topsoil_C_timeseries!BC52/100)*20*100+Ultuna_BD_timeseries_subsoil!BC52*(Ultuna_subsoil_C_timeseries!BC52/100)*(Ultuna_BD_ratio!BC52-1)*20*100</f>
        <v>92.0931403341605</v>
      </c>
      <c r="BD52" s="0" t="n">
        <f aca="false">Ultuna_BD_timeseries_topsoil!BD52*(Ultuna_topsoil_C_timeseries!BD52/100)*20*100+Ultuna_BD_timeseries_subsoil!BD52*(Ultuna_subsoil_C_timeseries!BD52/100)*(Ultuna_BD_ratio!BD52-1)*20*100</f>
        <v>90.2001482014124</v>
      </c>
      <c r="BE52" s="0" t="n">
        <f aca="false">Ultuna_BD_timeseries_topsoil!BE52*(Ultuna_topsoil_C_timeseries!BE52/100)*20*100+Ultuna_BD_timeseries_subsoil!BE52*(Ultuna_subsoil_C_timeseries!BE52/100)*(Ultuna_BD_ratio!BE52-1)*20*100</f>
        <v>88.3319733288158</v>
      </c>
      <c r="BF52" s="0" t="n">
        <f aca="false">Ultuna_BD_timeseries_topsoil!BF52*(Ultuna_topsoil_C_timeseries!BF52/100)*20*100+Ultuna_BD_timeseries_subsoil!BF52*(Ultuna_subsoil_C_timeseries!BF52/100)*(Ultuna_BD_ratio!BF52-1)*20*100</f>
        <v>89.7877949460006</v>
      </c>
      <c r="BG52" s="0" t="n">
        <f aca="false">Ultuna_BD_timeseries_topsoil!BG52*(Ultuna_topsoil_C_timeseries!BG52/100)*20*100+Ultuna_BD_timeseries_subsoil!BG52*(Ultuna_subsoil_C_timeseries!BG52/100)*(Ultuna_BD_ratio!BG52-1)*20*100</f>
        <v>91.2243575793099</v>
      </c>
      <c r="BH52" s="0" t="n">
        <f aca="false">Ultuna_BD_timeseries_topsoil!BH52*(Ultuna_topsoil_C_timeseries!BH52/100)*20*100+Ultuna_BD_timeseries_subsoil!BH52*(Ultuna_subsoil_C_timeseries!BH52/100)*(Ultuna_BD_ratio!BH52-1)*20*100</f>
        <v>88.3017691580774</v>
      </c>
      <c r="BI52" s="0" t="n">
        <f aca="false">Ultuna_BD_timeseries_topsoil!BI52*(Ultuna_topsoil_C_timeseries!BI52/100)*20*100+Ultuna_BD_timeseries_subsoil!BI52*(Ultuna_subsoil_C_timeseries!BI52/100)*(Ultuna_BD_ratio!BI52-1)*20*100</f>
        <v>85.4189232940517</v>
      </c>
      <c r="BJ52" s="0" t="n">
        <f aca="false">Ultuna_BD_timeseries_topsoil!BJ52*(Ultuna_topsoil_C_timeseries!BJ52/100)*20*100+Ultuna_BD_timeseries_subsoil!BJ52*(Ultuna_subsoil_C_timeseries!BJ52/100)*(Ultuna_BD_ratio!BJ52-1)*20*100</f>
        <v>85.167474483505</v>
      </c>
      <c r="BK52" s="0" t="n">
        <f aca="false">Ultuna_BD_timeseries_topsoil!BK52*(Ultuna_topsoil_C_timeseries!BK52/100)*20*100+Ultuna_BD_timeseries_subsoil!BK52*(Ultuna_subsoil_C_timeseries!BK52/100)*(Ultuna_BD_ratio!BK52-1)*20*100</f>
        <v>85.1580290859245</v>
      </c>
    </row>
    <row r="53" customFormat="false" ht="14.4" hidden="false" customHeight="false" outlineLevel="0" collapsed="false">
      <c r="A53" s="0" t="str">
        <f aca="false">Ultuna_BD_timeseries_topsoil!A53</f>
        <v>M</v>
      </c>
      <c r="B53" s="0" t="n">
        <f aca="false">Ultuna_BD_timeseries_topsoil!B53*(Ultuna_topsoil_C_timeseries!B53/100)*20*100+Ultuna_BD_timeseries_subsoil!B53*(Ultuna_subsoil_C_timeseries!B53/100)*(Ultuna_BD_ratio!B53-1)*20*100</f>
        <v>44.352</v>
      </c>
      <c r="C53" s="0" t="n">
        <f aca="false">Ultuna_BD_timeseries_topsoil!C53*(Ultuna_topsoil_C_timeseries!C53/100)*20*100+Ultuna_BD_timeseries_subsoil!C53*(Ultuna_subsoil_C_timeseries!C53/100)*(Ultuna_BD_ratio!C53-1)*20*100</f>
        <v>44.3484066302818</v>
      </c>
      <c r="D53" s="0" t="n">
        <f aca="false">Ultuna_BD_timeseries_topsoil!D53*(Ultuna_topsoil_C_timeseries!D53/100)*20*100+Ultuna_BD_timeseries_subsoil!D53*(Ultuna_subsoil_C_timeseries!D53/100)*(Ultuna_BD_ratio!D53-1)*20*100</f>
        <v>44.6640281293888</v>
      </c>
      <c r="E53" s="0" t="n">
        <f aca="false">Ultuna_BD_timeseries_topsoil!E53*(Ultuna_topsoil_C_timeseries!E53/100)*20*100+Ultuna_BD_timeseries_subsoil!E53*(Ultuna_subsoil_C_timeseries!E53/100)*(Ultuna_BD_ratio!E53-1)*20*100</f>
        <v>45.0145855530372</v>
      </c>
      <c r="F53" s="0" t="n">
        <f aca="false">Ultuna_BD_timeseries_topsoil!F53*(Ultuna_topsoil_C_timeseries!F53/100)*20*100+Ultuna_BD_timeseries_subsoil!F53*(Ultuna_subsoil_C_timeseries!F53/100)*(Ultuna_BD_ratio!F53-1)*20*100</f>
        <v>45.4045166100735</v>
      </c>
      <c r="G53" s="0" t="n">
        <f aca="false">Ultuna_BD_timeseries_topsoil!G53*(Ultuna_topsoil_C_timeseries!G53/100)*20*100+Ultuna_BD_timeseries_subsoil!G53*(Ultuna_subsoil_C_timeseries!G53/100)*(Ultuna_BD_ratio!G53-1)*20*100</f>
        <v>45.8391590243252</v>
      </c>
      <c r="H53" s="0" t="n">
        <f aca="false">Ultuna_BD_timeseries_topsoil!H53*(Ultuna_topsoil_C_timeseries!H53/100)*20*100+Ultuna_BD_timeseries_subsoil!H53*(Ultuna_subsoil_C_timeseries!H53/100)*(Ultuna_BD_ratio!H53-1)*20*100</f>
        <v>46.3249933171788</v>
      </c>
      <c r="I53" s="0" t="n">
        <f aca="false">Ultuna_BD_timeseries_topsoil!I53*(Ultuna_topsoil_C_timeseries!I53/100)*20*100+Ultuna_BD_timeseries_subsoil!I53*(Ultuna_subsoil_C_timeseries!I53/100)*(Ultuna_BD_ratio!I53-1)*20*100</f>
        <v>46.8699687630945</v>
      </c>
      <c r="J53" s="0" t="n">
        <f aca="false">Ultuna_BD_timeseries_topsoil!J53*(Ultuna_topsoil_C_timeseries!J53/100)*20*100+Ultuna_BD_timeseries_subsoil!J53*(Ultuna_subsoil_C_timeseries!J53/100)*(Ultuna_BD_ratio!J53-1)*20*100</f>
        <v>47.4839477784472</v>
      </c>
      <c r="K53" s="0" t="n">
        <f aca="false">Ultuna_BD_timeseries_topsoil!K53*(Ultuna_topsoil_C_timeseries!K53/100)*20*100+Ultuna_BD_timeseries_subsoil!K53*(Ultuna_subsoil_C_timeseries!K53/100)*(Ultuna_BD_ratio!K53-1)*20*100</f>
        <v>48.1793221894995</v>
      </c>
      <c r="L53" s="0" t="n">
        <f aca="false">Ultuna_BD_timeseries_topsoil!L53*(Ultuna_topsoil_C_timeseries!L53/100)*20*100+Ultuna_BD_timeseries_subsoil!L53*(Ultuna_subsoil_C_timeseries!L53/100)*(Ultuna_BD_ratio!L53-1)*20*100</f>
        <v>48.9718842892953</v>
      </c>
      <c r="M53" s="0" t="n">
        <f aca="false">Ultuna_BD_timeseries_topsoil!M53*(Ultuna_topsoil_C_timeseries!M53/100)*20*100+Ultuna_BD_timeseries_subsoil!M53*(Ultuna_subsoil_C_timeseries!M53/100)*(Ultuna_BD_ratio!M53-1)*20*100</f>
        <v>49.8820846831946</v>
      </c>
      <c r="N53" s="0" t="n">
        <f aca="false">Ultuna_BD_timeseries_topsoil!N53*(Ultuna_topsoil_C_timeseries!N53/100)*20*100+Ultuna_BD_timeseries_subsoil!N53*(Ultuna_subsoil_C_timeseries!N53/100)*(Ultuna_BD_ratio!N53-1)*20*100</f>
        <v>51.3675474901278</v>
      </c>
      <c r="O53" s="0" t="n">
        <f aca="false">Ultuna_BD_timeseries_topsoil!O53*(Ultuna_topsoil_C_timeseries!O53/100)*20*100+Ultuna_BD_timeseries_subsoil!O53*(Ultuna_subsoil_C_timeseries!O53/100)*(Ultuna_BD_ratio!O53-1)*20*100</f>
        <v>53.5653998985028</v>
      </c>
      <c r="P53" s="0" t="n">
        <f aca="false">Ultuna_BD_timeseries_topsoil!P53*(Ultuna_topsoil_C_timeseries!P53/100)*20*100+Ultuna_BD_timeseries_subsoil!P53*(Ultuna_subsoil_C_timeseries!P53/100)*(Ultuna_BD_ratio!P53-1)*20*100</f>
        <v>56.0998854763408</v>
      </c>
      <c r="Q53" s="0" t="n">
        <f aca="false">Ultuna_BD_timeseries_topsoil!Q53*(Ultuna_topsoil_C_timeseries!Q53/100)*20*100+Ultuna_BD_timeseries_subsoil!Q53*(Ultuna_subsoil_C_timeseries!Q53/100)*(Ultuna_BD_ratio!Q53-1)*20*100</f>
        <v>58.6796490146927</v>
      </c>
      <c r="R53" s="0" t="n">
        <f aca="false">Ultuna_BD_timeseries_topsoil!R53*(Ultuna_topsoil_C_timeseries!R53/100)*20*100+Ultuna_BD_timeseries_subsoil!R53*(Ultuna_subsoil_C_timeseries!R53/100)*(Ultuna_BD_ratio!R53-1)*20*100</f>
        <v>61.0767966243096</v>
      </c>
      <c r="S53" s="0" t="n">
        <f aca="false">Ultuna_BD_timeseries_topsoil!S53*(Ultuna_topsoil_C_timeseries!S53/100)*20*100+Ultuna_BD_timeseries_subsoil!S53*(Ultuna_subsoil_C_timeseries!S53/100)*(Ultuna_BD_ratio!S53-1)*20*100</f>
        <v>63.1118954851678</v>
      </c>
      <c r="T53" s="0" t="n">
        <f aca="false">Ultuna_BD_timeseries_topsoil!T53*(Ultuna_topsoil_C_timeseries!T53/100)*20*100+Ultuna_BD_timeseries_subsoil!T53*(Ultuna_subsoil_C_timeseries!T53/100)*(Ultuna_BD_ratio!T53-1)*20*100</f>
        <v>64.6430363889995</v>
      </c>
      <c r="U53" s="0" t="n">
        <f aca="false">Ultuna_BD_timeseries_topsoil!U53*(Ultuna_topsoil_C_timeseries!U53/100)*20*100+Ultuna_BD_timeseries_subsoil!U53*(Ultuna_subsoil_C_timeseries!U53/100)*(Ultuna_BD_ratio!U53-1)*20*100</f>
        <v>65.8223395936571</v>
      </c>
      <c r="V53" s="0" t="n">
        <f aca="false">Ultuna_BD_timeseries_topsoil!V53*(Ultuna_topsoil_C_timeseries!V53/100)*20*100+Ultuna_BD_timeseries_subsoil!V53*(Ultuna_subsoil_C_timeseries!V53/100)*(Ultuna_BD_ratio!V53-1)*20*100</f>
        <v>84.4168123159607</v>
      </c>
      <c r="W53" s="0" t="n">
        <f aca="false">Ultuna_BD_timeseries_topsoil!W53*(Ultuna_topsoil_C_timeseries!W53/100)*20*100+Ultuna_BD_timeseries_subsoil!W53*(Ultuna_subsoil_C_timeseries!W53/100)*(Ultuna_BD_ratio!W53-1)*20*100</f>
        <v>65.6247917429343</v>
      </c>
      <c r="X53" s="0" t="n">
        <f aca="false">Ultuna_BD_timeseries_topsoil!X53*(Ultuna_topsoil_C_timeseries!X53/100)*20*100+Ultuna_BD_timeseries_subsoil!X53*(Ultuna_subsoil_C_timeseries!X53/100)*(Ultuna_BD_ratio!X53-1)*20*100</f>
        <v>68.5433047473688</v>
      </c>
      <c r="Y53" s="0" t="n">
        <f aca="false">Ultuna_BD_timeseries_topsoil!Y53*(Ultuna_topsoil_C_timeseries!Y53/100)*20*100+Ultuna_BD_timeseries_subsoil!Y53*(Ultuna_subsoil_C_timeseries!Y53/100)*(Ultuna_BD_ratio!Y53-1)*20*100</f>
        <v>71.4274304094413</v>
      </c>
      <c r="Z53" s="0" t="n">
        <f aca="false">Ultuna_BD_timeseries_topsoil!Z53*(Ultuna_topsoil_C_timeseries!Z53/100)*20*100+Ultuna_BD_timeseries_subsoil!Z53*(Ultuna_subsoil_C_timeseries!Z53/100)*(Ultuna_BD_ratio!Z53-1)*20*100</f>
        <v>73.316907073829</v>
      </c>
      <c r="AA53" s="0" t="n">
        <f aca="false">Ultuna_BD_timeseries_topsoil!AA53*(Ultuna_topsoil_C_timeseries!AA53/100)*20*100+Ultuna_BD_timeseries_subsoil!AA53*(Ultuna_subsoil_C_timeseries!AA53/100)*(Ultuna_BD_ratio!AA53-1)*20*100</f>
        <v>75.0048728634421</v>
      </c>
      <c r="AB53" s="0" t="n">
        <f aca="false">Ultuna_BD_timeseries_topsoil!AB53*(Ultuna_topsoil_C_timeseries!AB53/100)*20*100+Ultuna_BD_timeseries_subsoil!AB53*(Ultuna_subsoil_C_timeseries!AB53/100)*(Ultuna_BD_ratio!AB53-1)*20*100</f>
        <v>76.3258126711178</v>
      </c>
      <c r="AC53" s="0" t="n">
        <f aca="false">Ultuna_BD_timeseries_topsoil!AC53*(Ultuna_topsoil_C_timeseries!AC53/100)*20*100+Ultuna_BD_timeseries_subsoil!AC53*(Ultuna_subsoil_C_timeseries!AC53/100)*(Ultuna_BD_ratio!AC53-1)*20*100</f>
        <v>76.8096699392977</v>
      </c>
      <c r="AD53" s="0" t="n">
        <f aca="false">Ultuna_BD_timeseries_topsoil!AD53*(Ultuna_topsoil_C_timeseries!AD53/100)*20*100+Ultuna_BD_timeseries_subsoil!AD53*(Ultuna_subsoil_C_timeseries!AD53/100)*(Ultuna_BD_ratio!AD53-1)*20*100</f>
        <v>73.4317801478181</v>
      </c>
      <c r="AE53" s="0" t="n">
        <f aca="false">Ultuna_BD_timeseries_topsoil!AE53*(Ultuna_topsoil_C_timeseries!AE53/100)*20*100+Ultuna_BD_timeseries_subsoil!AE53*(Ultuna_subsoil_C_timeseries!AE53/100)*(Ultuna_BD_ratio!AE53-1)*20*100</f>
        <v>70.1066373206872</v>
      </c>
      <c r="AF53" s="0" t="n">
        <f aca="false">Ultuna_BD_timeseries_topsoil!AF53*(Ultuna_topsoil_C_timeseries!AF53/100)*20*100+Ultuna_BD_timeseries_subsoil!AF53*(Ultuna_subsoil_C_timeseries!AF53/100)*(Ultuna_BD_ratio!AF53-1)*20*100</f>
        <v>73.2985735139802</v>
      </c>
      <c r="AG53" s="0" t="n">
        <f aca="false">Ultuna_BD_timeseries_topsoil!AG53*(Ultuna_topsoil_C_timeseries!AG53/100)*20*100+Ultuna_BD_timeseries_subsoil!AG53*(Ultuna_subsoil_C_timeseries!AG53/100)*(Ultuna_BD_ratio!AG53-1)*20*100</f>
        <v>77.7382538532222</v>
      </c>
      <c r="AH53" s="0" t="n">
        <f aca="false">Ultuna_BD_timeseries_topsoil!AH53*(Ultuna_topsoil_C_timeseries!AH53/100)*20*100+Ultuna_BD_timeseries_subsoil!AH53*(Ultuna_subsoil_C_timeseries!AH53/100)*(Ultuna_BD_ratio!AH53-1)*20*100</f>
        <v>84.6356865356375</v>
      </c>
      <c r="AI53" s="0" t="n">
        <f aca="false">Ultuna_BD_timeseries_topsoil!AI53*(Ultuna_topsoil_C_timeseries!AI53/100)*20*100+Ultuna_BD_timeseries_subsoil!AI53*(Ultuna_subsoil_C_timeseries!AI53/100)*(Ultuna_BD_ratio!AI53-1)*20*100</f>
        <v>91.4386540637006</v>
      </c>
      <c r="AJ53" s="0" t="n">
        <f aca="false">Ultuna_BD_timeseries_topsoil!AJ53*(Ultuna_topsoil_C_timeseries!AJ53/100)*20*100+Ultuna_BD_timeseries_subsoil!AJ53*(Ultuna_subsoil_C_timeseries!AJ53/100)*(Ultuna_BD_ratio!AJ53-1)*20*100</f>
        <v>89.9554837411931</v>
      </c>
      <c r="AK53" s="0" t="n">
        <f aca="false">Ultuna_BD_timeseries_topsoil!AK53*(Ultuna_topsoil_C_timeseries!AK53/100)*20*100+Ultuna_BD_timeseries_subsoil!AK53*(Ultuna_subsoil_C_timeseries!AK53/100)*(Ultuna_BD_ratio!AK53-1)*20*100</f>
        <v>88.0739834668784</v>
      </c>
      <c r="AL53" s="0" t="n">
        <f aca="false">Ultuna_BD_timeseries_topsoil!AL53*(Ultuna_topsoil_C_timeseries!AL53/100)*20*100+Ultuna_BD_timeseries_subsoil!AL53*(Ultuna_subsoil_C_timeseries!AL53/100)*(Ultuna_BD_ratio!AL53-1)*20*100</f>
        <v>84.7345209901703</v>
      </c>
      <c r="AM53" s="0" t="n">
        <f aca="false">Ultuna_BD_timeseries_topsoil!AM53*(Ultuna_topsoil_C_timeseries!AM53/100)*20*100+Ultuna_BD_timeseries_subsoil!AM53*(Ultuna_subsoil_C_timeseries!AM53/100)*(Ultuna_BD_ratio!AM53-1)*20*100</f>
        <v>81.4504434190971</v>
      </c>
      <c r="AN53" s="0" t="n">
        <f aca="false">Ultuna_BD_timeseries_topsoil!AN53*(Ultuna_topsoil_C_timeseries!AN53/100)*20*100+Ultuna_BD_timeseries_subsoil!AN53*(Ultuna_subsoil_C_timeseries!AN53/100)*(Ultuna_BD_ratio!AN53-1)*20*100</f>
        <v>84.7035856808277</v>
      </c>
      <c r="AO53" s="0" t="n">
        <f aca="false">Ultuna_BD_timeseries_topsoil!AO53*(Ultuna_topsoil_C_timeseries!AO53/100)*20*100+Ultuna_BD_timeseries_subsoil!AO53*(Ultuna_subsoil_C_timeseries!AO53/100)*(Ultuna_BD_ratio!AO53-1)*20*100</f>
        <v>87.9139480369033</v>
      </c>
      <c r="AP53" s="0" t="n">
        <f aca="false">Ultuna_BD_timeseries_topsoil!AP53*(Ultuna_topsoil_C_timeseries!AP53/100)*20*100+Ultuna_BD_timeseries_subsoil!AP53*(Ultuna_subsoil_C_timeseries!AP53/100)*(Ultuna_BD_ratio!AP53-1)*20*100</f>
        <v>90.8942716138942</v>
      </c>
      <c r="AQ53" s="0" t="n">
        <f aca="false">Ultuna_BD_timeseries_topsoil!AQ53*(Ultuna_topsoil_C_timeseries!AQ53/100)*20*100+Ultuna_BD_timeseries_subsoil!AQ53*(Ultuna_subsoil_C_timeseries!AQ53/100)*(Ultuna_BD_ratio!AQ53-1)*20*100</f>
        <v>93.5516605235929</v>
      </c>
      <c r="AR53" s="0" t="n">
        <f aca="false">Ultuna_BD_timeseries_topsoil!AR53*(Ultuna_topsoil_C_timeseries!AR53/100)*20*100+Ultuna_BD_timeseries_subsoil!AR53*(Ultuna_subsoil_C_timeseries!AR53/100)*(Ultuna_BD_ratio!AR53-1)*20*100</f>
        <v>91.9802053557819</v>
      </c>
      <c r="AS53" s="0" t="n">
        <f aca="false">Ultuna_BD_timeseries_topsoil!AS53*(Ultuna_topsoil_C_timeseries!AS53/100)*20*100+Ultuna_BD_timeseries_subsoil!AS53*(Ultuna_subsoil_C_timeseries!AS53/100)*(Ultuna_BD_ratio!AS53-1)*20*100</f>
        <v>90.4395457059737</v>
      </c>
      <c r="AT53" s="0" t="n">
        <f aca="false">Ultuna_BD_timeseries_topsoil!AT53*(Ultuna_topsoil_C_timeseries!AT53/100)*20*100+Ultuna_BD_timeseries_subsoil!AT53*(Ultuna_subsoil_C_timeseries!AT53/100)*(Ultuna_BD_ratio!AT53-1)*20*100</f>
        <v>94.5829237154781</v>
      </c>
      <c r="AU53" s="0" t="n">
        <f aca="false">Ultuna_BD_timeseries_topsoil!AU53*(Ultuna_topsoil_C_timeseries!AU53/100)*20*100+Ultuna_BD_timeseries_subsoil!AU53*(Ultuna_subsoil_C_timeseries!AU53/100)*(Ultuna_BD_ratio!AU53-1)*20*100</f>
        <v>98.6674736701231</v>
      </c>
      <c r="AV53" s="0" t="n">
        <f aca="false">Ultuna_BD_timeseries_topsoil!AV53*(Ultuna_topsoil_C_timeseries!AV53/100)*20*100+Ultuna_BD_timeseries_subsoil!AV53*(Ultuna_subsoil_C_timeseries!AV53/100)*(Ultuna_BD_ratio!AV53-1)*20*100</f>
        <v>97.1013972929496</v>
      </c>
      <c r="AW53" s="0" t="n">
        <f aca="false">Ultuna_BD_timeseries_topsoil!AW53*(Ultuna_topsoil_C_timeseries!AW53/100)*20*100+Ultuna_BD_timeseries_subsoil!AW53*(Ultuna_subsoil_C_timeseries!AW53/100)*(Ultuna_BD_ratio!AW53-1)*20*100</f>
        <v>93.2922705662057</v>
      </c>
      <c r="AX53" s="0" t="n">
        <f aca="false">Ultuna_BD_timeseries_topsoil!AX53*(Ultuna_topsoil_C_timeseries!AX53/100)*20*100+Ultuna_BD_timeseries_subsoil!AX53*(Ultuna_subsoil_C_timeseries!AX53/100)*(Ultuna_BD_ratio!AX53-1)*20*100</f>
        <v>89.4677622415484</v>
      </c>
      <c r="AY53" s="0" t="n">
        <f aca="false">Ultuna_BD_timeseries_topsoil!AY53*(Ultuna_topsoil_C_timeseries!AY53/100)*20*100+Ultuna_BD_timeseries_subsoil!AY53*(Ultuna_subsoil_C_timeseries!AY53/100)*(Ultuna_BD_ratio!AY53-1)*20*100</f>
        <v>88.1197259648592</v>
      </c>
      <c r="AZ53" s="0" t="n">
        <f aca="false">Ultuna_BD_timeseries_topsoil!AZ53*(Ultuna_topsoil_C_timeseries!AZ53/100)*20*100+Ultuna_BD_timeseries_subsoil!AZ53*(Ultuna_subsoil_C_timeseries!AZ53/100)*(Ultuna_BD_ratio!AZ53-1)*20*100</f>
        <v>89.6986729873806</v>
      </c>
      <c r="BA53" s="0" t="n">
        <f aca="false">Ultuna_BD_timeseries_topsoil!BA53*(Ultuna_topsoil_C_timeseries!BA53/100)*20*100+Ultuna_BD_timeseries_subsoil!BA53*(Ultuna_subsoil_C_timeseries!BA53/100)*(Ultuna_BD_ratio!BA53-1)*20*100</f>
        <v>91.7933050279764</v>
      </c>
      <c r="BB53" s="0" t="n">
        <f aca="false">Ultuna_BD_timeseries_topsoil!BB53*(Ultuna_topsoil_C_timeseries!BB53/100)*20*100+Ultuna_BD_timeseries_subsoil!BB53*(Ultuna_subsoil_C_timeseries!BB53/100)*(Ultuna_BD_ratio!BB53-1)*20*100</f>
        <v>94.8363911066447</v>
      </c>
      <c r="BC53" s="0" t="n">
        <f aca="false">Ultuna_BD_timeseries_topsoil!BC53*(Ultuna_topsoil_C_timeseries!BC53/100)*20*100+Ultuna_BD_timeseries_subsoil!BC53*(Ultuna_subsoil_C_timeseries!BC53/100)*(Ultuna_BD_ratio!BC53-1)*20*100</f>
        <v>97.8372972631008</v>
      </c>
      <c r="BD53" s="0" t="n">
        <f aca="false">Ultuna_BD_timeseries_topsoil!BD53*(Ultuna_topsoil_C_timeseries!BD53/100)*20*100+Ultuna_BD_timeseries_subsoil!BD53*(Ultuna_subsoil_C_timeseries!BD53/100)*(Ultuna_BD_ratio!BD53-1)*20*100</f>
        <v>94.6602484186553</v>
      </c>
      <c r="BE53" s="0" t="n">
        <f aca="false">Ultuna_BD_timeseries_topsoil!BE53*(Ultuna_topsoil_C_timeseries!BE53/100)*20*100+Ultuna_BD_timeseries_subsoil!BE53*(Ultuna_subsoil_C_timeseries!BE53/100)*(Ultuna_BD_ratio!BE53-1)*20*100</f>
        <v>91.5475485418842</v>
      </c>
      <c r="BF53" s="0" t="n">
        <f aca="false">Ultuna_BD_timeseries_topsoil!BF53*(Ultuna_topsoil_C_timeseries!BF53/100)*20*100+Ultuna_BD_timeseries_subsoil!BF53*(Ultuna_subsoil_C_timeseries!BF53/100)*(Ultuna_BD_ratio!BF53-1)*20*100</f>
        <v>91.1353183968625</v>
      </c>
      <c r="BG53" s="0" t="n">
        <f aca="false">Ultuna_BD_timeseries_topsoil!BG53*(Ultuna_topsoil_C_timeseries!BG53/100)*20*100+Ultuna_BD_timeseries_subsoil!BG53*(Ultuna_subsoil_C_timeseries!BG53/100)*(Ultuna_BD_ratio!BG53-1)*20*100</f>
        <v>90.9479570944071</v>
      </c>
      <c r="BH53" s="0" t="n">
        <f aca="false">Ultuna_BD_timeseries_topsoil!BH53*(Ultuna_topsoil_C_timeseries!BH53/100)*20*100+Ultuna_BD_timeseries_subsoil!BH53*(Ultuna_subsoil_C_timeseries!BH53/100)*(Ultuna_BD_ratio!BH53-1)*20*100</f>
        <v>91.0451850620719</v>
      </c>
      <c r="BI53" s="0" t="n">
        <f aca="false">Ultuna_BD_timeseries_topsoil!BI53*(Ultuna_topsoil_C_timeseries!BI53/100)*20*100+Ultuna_BD_timeseries_subsoil!BI53*(Ultuna_subsoil_C_timeseries!BI53/100)*(Ultuna_BD_ratio!BI53-1)*20*100</f>
        <v>91.3552770643401</v>
      </c>
      <c r="BJ53" s="0" t="n">
        <f aca="false">Ultuna_BD_timeseries_topsoil!BJ53*(Ultuna_topsoil_C_timeseries!BJ53/100)*20*100+Ultuna_BD_timeseries_subsoil!BJ53*(Ultuna_subsoil_C_timeseries!BJ53/100)*(Ultuna_BD_ratio!BJ53-1)*20*100</f>
        <v>91.9094978040033</v>
      </c>
      <c r="BK53" s="0" t="n">
        <f aca="false">Ultuna_BD_timeseries_topsoil!BK53*(Ultuna_topsoil_C_timeseries!BK53/100)*20*100+Ultuna_BD_timeseries_subsoil!BK53*(Ultuna_subsoil_C_timeseries!BK53/100)*(Ultuna_BD_ratio!BK53-1)*20*100</f>
        <v>92.776102614834</v>
      </c>
    </row>
    <row r="54" customFormat="false" ht="14.4" hidden="false" customHeight="false" outlineLevel="0" collapsed="false">
      <c r="A54" s="0" t="str">
        <f aca="false">Ultuna_BD_timeseries_topsoil!A54</f>
        <v>N</v>
      </c>
      <c r="B54" s="0" t="n">
        <f aca="false">Ultuna_BD_timeseries_topsoil!B54*(Ultuna_topsoil_C_timeseries!B54/100)*20*100+Ultuna_BD_timeseries_subsoil!B54*(Ultuna_subsoil_C_timeseries!B54/100)*(Ultuna_BD_ratio!B54-1)*20*100</f>
        <v>42.336</v>
      </c>
      <c r="C54" s="0" t="n">
        <f aca="false">Ultuna_BD_timeseries_topsoil!C54*(Ultuna_topsoil_C_timeseries!C54/100)*20*100+Ultuna_BD_timeseries_subsoil!C54*(Ultuna_subsoil_C_timeseries!C54/100)*(Ultuna_BD_ratio!C54-1)*20*100</f>
        <v>43.9427319310066</v>
      </c>
      <c r="D54" s="0" t="n">
        <f aca="false">Ultuna_BD_timeseries_topsoil!D54*(Ultuna_topsoil_C_timeseries!D54/100)*20*100+Ultuna_BD_timeseries_subsoil!D54*(Ultuna_subsoil_C_timeseries!D54/100)*(Ultuna_BD_ratio!D54-1)*20*100</f>
        <v>44.1213389540266</v>
      </c>
      <c r="E54" s="0" t="n">
        <f aca="false">Ultuna_BD_timeseries_topsoil!E54*(Ultuna_topsoil_C_timeseries!E54/100)*20*100+Ultuna_BD_timeseries_subsoil!E54*(Ultuna_subsoil_C_timeseries!E54/100)*(Ultuna_BD_ratio!E54-1)*20*100</f>
        <v>44.3131053799662</v>
      </c>
      <c r="F54" s="0" t="n">
        <f aca="false">Ultuna_BD_timeseries_topsoil!F54*(Ultuna_topsoil_C_timeseries!F54/100)*20*100+Ultuna_BD_timeseries_subsoil!F54*(Ultuna_subsoil_C_timeseries!F54/100)*(Ultuna_BD_ratio!F54-1)*20*100</f>
        <v>44.519503592941</v>
      </c>
      <c r="G54" s="0" t="n">
        <f aca="false">Ultuna_BD_timeseries_topsoil!G54*(Ultuna_topsoil_C_timeseries!G54/100)*20*100+Ultuna_BD_timeseries_subsoil!G54*(Ultuna_subsoil_C_timeseries!G54/100)*(Ultuna_BD_ratio!G54-1)*20*100</f>
        <v>44.742229772751</v>
      </c>
      <c r="H54" s="0" t="n">
        <f aca="false">Ultuna_BD_timeseries_topsoil!H54*(Ultuna_topsoil_C_timeseries!H54/100)*20*100+Ultuna_BD_timeseries_subsoil!H54*(Ultuna_subsoil_C_timeseries!H54/100)*(Ultuna_BD_ratio!H54-1)*20*100</f>
        <v>44.9832480807913</v>
      </c>
      <c r="I54" s="0" t="n">
        <f aca="false">Ultuna_BD_timeseries_topsoil!I54*(Ultuna_topsoil_C_timeseries!I54/100)*20*100+Ultuna_BD_timeseries_subsoil!I54*(Ultuna_subsoil_C_timeseries!I54/100)*(Ultuna_BD_ratio!I54-1)*20*100</f>
        <v>45.2448457449213</v>
      </c>
      <c r="J54" s="0" t="n">
        <f aca="false">Ultuna_BD_timeseries_topsoil!J54*(Ultuna_topsoil_C_timeseries!J54/100)*20*100+Ultuna_BD_timeseries_subsoil!J54*(Ultuna_subsoil_C_timeseries!J54/100)*(Ultuna_BD_ratio!J54-1)*20*100</f>
        <v>45.5297023141808</v>
      </c>
      <c r="K54" s="0" t="n">
        <f aca="false">Ultuna_BD_timeseries_topsoil!K54*(Ultuna_topsoil_C_timeseries!K54/100)*20*100+Ultuna_BD_timeseries_subsoil!K54*(Ultuna_subsoil_C_timeseries!K54/100)*(Ultuna_BD_ratio!K54-1)*20*100</f>
        <v>45.8409775263223</v>
      </c>
      <c r="L54" s="0" t="n">
        <f aca="false">Ultuna_BD_timeseries_topsoil!L54*(Ultuna_topsoil_C_timeseries!L54/100)*20*100+Ultuna_BD_timeseries_subsoil!L54*(Ultuna_subsoil_C_timeseries!L54/100)*(Ultuna_BD_ratio!L54-1)*20*100</f>
        <v>46.1824238979244</v>
      </c>
      <c r="M54" s="0" t="n">
        <f aca="false">Ultuna_BD_timeseries_topsoil!M54*(Ultuna_topsoil_C_timeseries!M54/100)*20*100+Ultuna_BD_timeseries_subsoil!M54*(Ultuna_subsoil_C_timeseries!M54/100)*(Ultuna_BD_ratio!M54-1)*20*100</f>
        <v>46.5585325516824</v>
      </c>
      <c r="N54" s="0" t="n">
        <f aca="false">Ultuna_BD_timeseries_topsoil!N54*(Ultuna_topsoil_C_timeseries!N54/100)*20*100+Ultuna_BD_timeseries_subsoil!N54*(Ultuna_subsoil_C_timeseries!N54/100)*(Ultuna_BD_ratio!N54-1)*20*100</f>
        <v>47.3816224536594</v>
      </c>
      <c r="O54" s="0" t="n">
        <f aca="false">Ultuna_BD_timeseries_topsoil!O54*(Ultuna_topsoil_C_timeseries!O54/100)*20*100+Ultuna_BD_timeseries_subsoil!O54*(Ultuna_subsoil_C_timeseries!O54/100)*(Ultuna_BD_ratio!O54-1)*20*100</f>
        <v>48.8873137249318</v>
      </c>
      <c r="P54" s="0" t="n">
        <f aca="false">Ultuna_BD_timeseries_topsoil!P54*(Ultuna_topsoil_C_timeseries!P54/100)*20*100+Ultuna_BD_timeseries_subsoil!P54*(Ultuna_subsoil_C_timeseries!P54/100)*(Ultuna_BD_ratio!P54-1)*20*100</f>
        <v>50.8094270756035</v>
      </c>
      <c r="Q54" s="0" t="n">
        <f aca="false">Ultuna_BD_timeseries_topsoil!Q54*(Ultuna_topsoil_C_timeseries!Q54/100)*20*100+Ultuna_BD_timeseries_subsoil!Q54*(Ultuna_subsoil_C_timeseries!Q54/100)*(Ultuna_BD_ratio!Q54-1)*20*100</f>
        <v>52.8730338690562</v>
      </c>
      <c r="R54" s="0" t="n">
        <f aca="false">Ultuna_BD_timeseries_topsoil!R54*(Ultuna_topsoil_C_timeseries!R54/100)*20*100+Ultuna_BD_timeseries_subsoil!R54*(Ultuna_subsoil_C_timeseries!R54/100)*(Ultuna_BD_ratio!R54-1)*20*100</f>
        <v>54.793968943317</v>
      </c>
      <c r="S54" s="0" t="n">
        <f aca="false">Ultuna_BD_timeseries_topsoil!S54*(Ultuna_topsoil_C_timeseries!S54/100)*20*100+Ultuna_BD_timeseries_subsoil!S54*(Ultuna_subsoil_C_timeseries!S54/100)*(Ultuna_BD_ratio!S54-1)*20*100</f>
        <v>56.2783105134887</v>
      </c>
      <c r="T54" s="0" t="n">
        <f aca="false">Ultuna_BD_timeseries_topsoil!T54*(Ultuna_topsoil_C_timeseries!T54/100)*20*100+Ultuna_BD_timeseries_subsoil!T54*(Ultuna_subsoil_C_timeseries!T54/100)*(Ultuna_BD_ratio!T54-1)*20*100</f>
        <v>57.0218245306039</v>
      </c>
      <c r="U54" s="0" t="n">
        <f aca="false">Ultuna_BD_timeseries_topsoil!U54*(Ultuna_topsoil_C_timeseries!U54/100)*20*100+Ultuna_BD_timeseries_subsoil!U54*(Ultuna_subsoil_C_timeseries!U54/100)*(Ultuna_BD_ratio!U54-1)*20*100</f>
        <v>42.1442647424425</v>
      </c>
      <c r="V54" s="0" t="n">
        <f aca="false">Ultuna_BD_timeseries_topsoil!V54*(Ultuna_topsoil_C_timeseries!V54/100)*20*100+Ultuna_BD_timeseries_subsoil!V54*(Ultuna_subsoil_C_timeseries!V54/100)*(Ultuna_BD_ratio!V54-1)*20*100</f>
        <v>58.1740569102513</v>
      </c>
      <c r="W54" s="0" t="n">
        <f aca="false">Ultuna_BD_timeseries_topsoil!W54*(Ultuna_topsoil_C_timeseries!W54/100)*20*100+Ultuna_BD_timeseries_subsoil!W54*(Ultuna_subsoil_C_timeseries!W54/100)*(Ultuna_BD_ratio!W54-1)*20*100</f>
        <v>53.5472252531254</v>
      </c>
      <c r="X54" s="0" t="n">
        <f aca="false">Ultuna_BD_timeseries_topsoil!X54*(Ultuna_topsoil_C_timeseries!X54/100)*20*100+Ultuna_BD_timeseries_subsoil!X54*(Ultuna_subsoil_C_timeseries!X54/100)*(Ultuna_BD_ratio!X54-1)*20*100</f>
        <v>54.0327106590405</v>
      </c>
      <c r="Y54" s="0" t="n">
        <f aca="false">Ultuna_BD_timeseries_topsoil!Y54*(Ultuna_topsoil_C_timeseries!Y54/100)*20*100+Ultuna_BD_timeseries_subsoil!Y54*(Ultuna_subsoil_C_timeseries!Y54/100)*(Ultuna_BD_ratio!Y54-1)*20*100</f>
        <v>54.5150400093248</v>
      </c>
      <c r="Z54" s="0" t="n">
        <f aca="false">Ultuna_BD_timeseries_topsoil!Z54*(Ultuna_topsoil_C_timeseries!Z54/100)*20*100+Ultuna_BD_timeseries_subsoil!Z54*(Ultuna_subsoil_C_timeseries!Z54/100)*(Ultuna_BD_ratio!Z54-1)*20*100</f>
        <v>54.8931452939262</v>
      </c>
      <c r="AA54" s="0" t="n">
        <f aca="false">Ultuna_BD_timeseries_topsoil!AA54*(Ultuna_topsoil_C_timeseries!AA54/100)*20*100+Ultuna_BD_timeseries_subsoil!AA54*(Ultuna_subsoil_C_timeseries!AA54/100)*(Ultuna_BD_ratio!AA54-1)*20*100</f>
        <v>55.2002847421845</v>
      </c>
      <c r="AB54" s="0" t="n">
        <f aca="false">Ultuna_BD_timeseries_topsoil!AB54*(Ultuna_topsoil_C_timeseries!AB54/100)*20*100+Ultuna_BD_timeseries_subsoil!AB54*(Ultuna_subsoil_C_timeseries!AB54/100)*(Ultuna_BD_ratio!AB54-1)*20*100</f>
        <v>55.4893681641035</v>
      </c>
      <c r="AC54" s="0" t="n">
        <f aca="false">Ultuna_BD_timeseries_topsoil!AC54*(Ultuna_topsoil_C_timeseries!AC54/100)*20*100+Ultuna_BD_timeseries_subsoil!AC54*(Ultuna_subsoil_C_timeseries!AC54/100)*(Ultuna_BD_ratio!AC54-1)*20*100</f>
        <v>55.875786897765</v>
      </c>
      <c r="AD54" s="0" t="n">
        <f aca="false">Ultuna_BD_timeseries_topsoil!AD54*(Ultuna_topsoil_C_timeseries!AD54/100)*20*100+Ultuna_BD_timeseries_subsoil!AD54*(Ultuna_subsoil_C_timeseries!AD54/100)*(Ultuna_BD_ratio!AD54-1)*20*100</f>
        <v>56.6115477550956</v>
      </c>
      <c r="AE54" s="0" t="n">
        <f aca="false">Ultuna_BD_timeseries_topsoil!AE54*(Ultuna_topsoil_C_timeseries!AE54/100)*20*100+Ultuna_BD_timeseries_subsoil!AE54*(Ultuna_subsoil_C_timeseries!AE54/100)*(Ultuna_BD_ratio!AE54-1)*20*100</f>
        <v>57.3427042582915</v>
      </c>
      <c r="AF54" s="0" t="n">
        <f aca="false">Ultuna_BD_timeseries_topsoil!AF54*(Ultuna_topsoil_C_timeseries!AF54/100)*20*100+Ultuna_BD_timeseries_subsoil!AF54*(Ultuna_subsoil_C_timeseries!AF54/100)*(Ultuna_BD_ratio!AF54-1)*20*100</f>
        <v>56.3380976266945</v>
      </c>
      <c r="AG54" s="0" t="n">
        <f aca="false">Ultuna_BD_timeseries_topsoil!AG54*(Ultuna_topsoil_C_timeseries!AG54/100)*20*100+Ultuna_BD_timeseries_subsoil!AG54*(Ultuna_subsoil_C_timeseries!AG54/100)*(Ultuna_BD_ratio!AG54-1)*20*100</f>
        <v>55.3382747885655</v>
      </c>
      <c r="AH54" s="0" t="n">
        <f aca="false">Ultuna_BD_timeseries_topsoil!AH54*(Ultuna_topsoil_C_timeseries!AH54/100)*20*100+Ultuna_BD_timeseries_subsoil!AH54*(Ultuna_subsoil_C_timeseries!AH54/100)*(Ultuna_BD_ratio!AH54-1)*20*100</f>
        <v>57.5218849319129</v>
      </c>
      <c r="AI54" s="0" t="n">
        <f aca="false">Ultuna_BD_timeseries_topsoil!AI54*(Ultuna_topsoil_C_timeseries!AI54/100)*20*100+Ultuna_BD_timeseries_subsoil!AI54*(Ultuna_subsoil_C_timeseries!AI54/100)*(Ultuna_BD_ratio!AI54-1)*20*100</f>
        <v>59.6929431453937</v>
      </c>
      <c r="AJ54" s="0" t="n">
        <f aca="false">Ultuna_BD_timeseries_topsoil!AJ54*(Ultuna_topsoil_C_timeseries!AJ54/100)*20*100+Ultuna_BD_timeseries_subsoil!AJ54*(Ultuna_subsoil_C_timeseries!AJ54/100)*(Ultuna_BD_ratio!AJ54-1)*20*100</f>
        <v>60.2110456013522</v>
      </c>
      <c r="AK54" s="0" t="n">
        <f aca="false">Ultuna_BD_timeseries_topsoil!AK54*(Ultuna_topsoil_C_timeseries!AK54/100)*20*100+Ultuna_BD_timeseries_subsoil!AK54*(Ultuna_subsoil_C_timeseries!AK54/100)*(Ultuna_BD_ratio!AK54-1)*20*100</f>
        <v>60.5820320851597</v>
      </c>
      <c r="AL54" s="0" t="n">
        <f aca="false">Ultuna_BD_timeseries_topsoil!AL54*(Ultuna_topsoil_C_timeseries!AL54/100)*20*100+Ultuna_BD_timeseries_subsoil!AL54*(Ultuna_subsoil_C_timeseries!AL54/100)*(Ultuna_BD_ratio!AL54-1)*20*100</f>
        <v>57.8778490128139</v>
      </c>
      <c r="AM54" s="0" t="n">
        <f aca="false">Ultuna_BD_timeseries_topsoil!AM54*(Ultuna_topsoil_C_timeseries!AM54/100)*20*100+Ultuna_BD_timeseries_subsoil!AM54*(Ultuna_subsoil_C_timeseries!AM54/100)*(Ultuna_BD_ratio!AM54-1)*20*100</f>
        <v>55.1878350849591</v>
      </c>
      <c r="AN54" s="0" t="n">
        <f aca="false">Ultuna_BD_timeseries_topsoil!AN54*(Ultuna_topsoil_C_timeseries!AN54/100)*20*100+Ultuna_BD_timeseries_subsoil!AN54*(Ultuna_subsoil_C_timeseries!AN54/100)*(Ultuna_BD_ratio!AN54-1)*20*100</f>
        <v>57.0716826968875</v>
      </c>
      <c r="AO54" s="0" t="n">
        <f aca="false">Ultuna_BD_timeseries_topsoil!AO54*(Ultuna_topsoil_C_timeseries!AO54/100)*20*100+Ultuna_BD_timeseries_subsoil!AO54*(Ultuna_subsoil_C_timeseries!AO54/100)*(Ultuna_BD_ratio!AO54-1)*20*100</f>
        <v>58.9444187128273</v>
      </c>
      <c r="AP54" s="0" t="n">
        <f aca="false">Ultuna_BD_timeseries_topsoil!AP54*(Ultuna_topsoil_C_timeseries!AP54/100)*20*100+Ultuna_BD_timeseries_subsoil!AP54*(Ultuna_subsoil_C_timeseries!AP54/100)*(Ultuna_BD_ratio!AP54-1)*20*100</f>
        <v>60.8060424056595</v>
      </c>
      <c r="AQ54" s="0" t="n">
        <f aca="false">Ultuna_BD_timeseries_topsoil!AQ54*(Ultuna_topsoil_C_timeseries!AQ54/100)*20*100+Ultuna_BD_timeseries_subsoil!AQ54*(Ultuna_subsoil_C_timeseries!AQ54/100)*(Ultuna_BD_ratio!AQ54-1)*20*100</f>
        <v>62.6565530401347</v>
      </c>
      <c r="AR54" s="0" t="n">
        <f aca="false">Ultuna_BD_timeseries_topsoil!AR54*(Ultuna_topsoil_C_timeseries!AR54/100)*20*100+Ultuna_BD_timeseries_subsoil!AR54*(Ultuna_subsoil_C_timeseries!AR54/100)*(Ultuna_BD_ratio!AR54-1)*20*100</f>
        <v>62.1769664227576</v>
      </c>
      <c r="AS54" s="0" t="n">
        <f aca="false">Ultuna_BD_timeseries_topsoil!AS54*(Ultuna_topsoil_C_timeseries!AS54/100)*20*100+Ultuna_BD_timeseries_subsoil!AS54*(Ultuna_subsoil_C_timeseries!AS54/100)*(Ultuna_BD_ratio!AS54-1)*20*100</f>
        <v>61.6992660397727</v>
      </c>
      <c r="AT54" s="0" t="n">
        <f aca="false">Ultuna_BD_timeseries_topsoil!AT54*(Ultuna_topsoil_C_timeseries!AT54/100)*20*100+Ultuna_BD_timeseries_subsoil!AT54*(Ultuna_subsoil_C_timeseries!AT54/100)*(Ultuna_BD_ratio!AT54-1)*20*100</f>
        <v>61.3515612787329</v>
      </c>
      <c r="AU54" s="0" t="n">
        <f aca="false">Ultuna_BD_timeseries_topsoil!AU54*(Ultuna_topsoil_C_timeseries!AU54/100)*20*100+Ultuna_BD_timeseries_subsoil!AU54*(Ultuna_subsoil_C_timeseries!AU54/100)*(Ultuna_BD_ratio!AU54-1)*20*100</f>
        <v>61.005018956821</v>
      </c>
      <c r="AV54" s="0" t="n">
        <f aca="false">Ultuna_BD_timeseries_topsoil!AV54*(Ultuna_topsoil_C_timeseries!AV54/100)*20*100+Ultuna_BD_timeseries_subsoil!AV54*(Ultuna_subsoil_C_timeseries!AV54/100)*(Ultuna_BD_ratio!AV54-1)*20*100</f>
        <v>60.5049701122423</v>
      </c>
      <c r="AW54" s="0" t="n">
        <f aca="false">Ultuna_BD_timeseries_topsoil!AW54*(Ultuna_topsoil_C_timeseries!AW54/100)*20*100+Ultuna_BD_timeseries_subsoil!AW54*(Ultuna_subsoil_C_timeseries!AW54/100)*(Ultuna_BD_ratio!AW54-1)*20*100</f>
        <v>59.9377829547661</v>
      </c>
      <c r="AX54" s="0" t="n">
        <f aca="false">Ultuna_BD_timeseries_topsoil!AX54*(Ultuna_topsoil_C_timeseries!AX54/100)*20*100+Ultuna_BD_timeseries_subsoil!AX54*(Ultuna_subsoil_C_timeseries!AX54/100)*(Ultuna_BD_ratio!AX54-1)*20*100</f>
        <v>59.3566297018706</v>
      </c>
      <c r="AY54" s="0" t="n">
        <f aca="false">Ultuna_BD_timeseries_topsoil!AY54*(Ultuna_topsoil_C_timeseries!AY54/100)*20*100+Ultuna_BD_timeseries_subsoil!AY54*(Ultuna_subsoil_C_timeseries!AY54/100)*(Ultuna_BD_ratio!AY54-1)*20*100</f>
        <v>58.7715878905756</v>
      </c>
      <c r="AZ54" s="0" t="n">
        <f aca="false">Ultuna_BD_timeseries_topsoil!AZ54*(Ultuna_topsoil_C_timeseries!AZ54/100)*20*100+Ultuna_BD_timeseries_subsoil!AZ54*(Ultuna_subsoil_C_timeseries!AZ54/100)*(Ultuna_BD_ratio!AZ54-1)*20*100</f>
        <v>58.1688205905161</v>
      </c>
      <c r="BA54" s="0" t="n">
        <f aca="false">Ultuna_BD_timeseries_topsoil!BA54*(Ultuna_topsoil_C_timeseries!BA54/100)*20*100+Ultuna_BD_timeseries_subsoil!BA54*(Ultuna_subsoil_C_timeseries!BA54/100)*(Ultuna_BD_ratio!BA54-1)*20*100</f>
        <v>57.568727687107</v>
      </c>
      <c r="BB54" s="0" t="n">
        <f aca="false">Ultuna_BD_timeseries_topsoil!BB54*(Ultuna_topsoil_C_timeseries!BB54/100)*20*100+Ultuna_BD_timeseries_subsoil!BB54*(Ultuna_subsoil_C_timeseries!BB54/100)*(Ultuna_BD_ratio!BB54-1)*20*100</f>
        <v>59.4131194830265</v>
      </c>
      <c r="BC54" s="0" t="n">
        <f aca="false">Ultuna_BD_timeseries_topsoil!BC54*(Ultuna_topsoil_C_timeseries!BC54/100)*20*100+Ultuna_BD_timeseries_subsoil!BC54*(Ultuna_subsoil_C_timeseries!BC54/100)*(Ultuna_BD_ratio!BC54-1)*20*100</f>
        <v>61.2460998135757</v>
      </c>
      <c r="BD54" s="0" t="n">
        <f aca="false">Ultuna_BD_timeseries_topsoil!BD54*(Ultuna_topsoil_C_timeseries!BD54/100)*20*100+Ultuna_BD_timeseries_subsoil!BD54*(Ultuna_subsoil_C_timeseries!BD54/100)*(Ultuna_BD_ratio!BD54-1)*20*100</f>
        <v>61.2000968415709</v>
      </c>
      <c r="BE54" s="0" t="n">
        <f aca="false">Ultuna_BD_timeseries_topsoil!BE54*(Ultuna_topsoil_C_timeseries!BE54/100)*20*100+Ultuna_BD_timeseries_subsoil!BE54*(Ultuna_subsoil_C_timeseries!BE54/100)*(Ultuna_BD_ratio!BE54-1)*20*100</f>
        <v>61.0792095039037</v>
      </c>
      <c r="BF54" s="0" t="n">
        <f aca="false">Ultuna_BD_timeseries_topsoil!BF54*(Ultuna_topsoil_C_timeseries!BF54/100)*20*100+Ultuna_BD_timeseries_subsoil!BF54*(Ultuna_subsoil_C_timeseries!BF54/100)*(Ultuna_BD_ratio!BF54-1)*20*100</f>
        <v>60.3639592983494</v>
      </c>
      <c r="BG54" s="0" t="n">
        <f aca="false">Ultuna_BD_timeseries_topsoil!BG54*(Ultuna_topsoil_C_timeseries!BG54/100)*20*100+Ultuna_BD_timeseries_subsoil!BG54*(Ultuna_subsoil_C_timeseries!BG54/100)*(Ultuna_BD_ratio!BG54-1)*20*100</f>
        <v>59.6520283856703</v>
      </c>
      <c r="BH54" s="0" t="n">
        <f aca="false">Ultuna_BD_timeseries_topsoil!BH54*(Ultuna_topsoil_C_timeseries!BH54/100)*20*100+Ultuna_BD_timeseries_subsoil!BH54*(Ultuna_subsoil_C_timeseries!BH54/100)*(Ultuna_BD_ratio!BH54-1)*20*100</f>
        <v>60.1739587317481</v>
      </c>
      <c r="BI54" s="0" t="n">
        <f aca="false">Ultuna_BD_timeseries_topsoil!BI54*(Ultuna_topsoil_C_timeseries!BI54/100)*20*100+Ultuna_BD_timeseries_subsoil!BI54*(Ultuna_subsoil_C_timeseries!BI54/100)*(Ultuna_BD_ratio!BI54-1)*20*100</f>
        <v>60.691983914968</v>
      </c>
      <c r="BJ54" s="0" t="n">
        <f aca="false">Ultuna_BD_timeseries_topsoil!BJ54*(Ultuna_topsoil_C_timeseries!BJ54/100)*20*100+Ultuna_BD_timeseries_subsoil!BJ54*(Ultuna_subsoil_C_timeseries!BJ54/100)*(Ultuna_BD_ratio!BJ54-1)*20*100</f>
        <v>60.3407914671616</v>
      </c>
      <c r="BK54" s="0" t="n">
        <f aca="false">Ultuna_BD_timeseries_topsoil!BK54*(Ultuna_topsoil_C_timeseries!BK54/100)*20*100+Ultuna_BD_timeseries_subsoil!BK54*(Ultuna_subsoil_C_timeseries!BK54/100)*(Ultuna_BD_ratio!BK54-1)*20*100</f>
        <v>59.5452333412479</v>
      </c>
    </row>
    <row r="55" customFormat="false" ht="14.4" hidden="false" customHeight="false" outlineLevel="0" collapsed="false">
      <c r="A55" s="0" t="str">
        <f aca="false">Ultuna_BD_timeseries_topsoil!A55</f>
        <v>N</v>
      </c>
      <c r="B55" s="0" t="n">
        <f aca="false">Ultuna_BD_timeseries_topsoil!B55*(Ultuna_topsoil_C_timeseries!B55/100)*20*100+Ultuna_BD_timeseries_subsoil!B55*(Ultuna_subsoil_C_timeseries!B55/100)*(Ultuna_BD_ratio!B55-1)*20*100</f>
        <v>44.064</v>
      </c>
      <c r="C55" s="0" t="n">
        <f aca="false">Ultuna_BD_timeseries_topsoil!C55*(Ultuna_topsoil_C_timeseries!C55/100)*20*100+Ultuna_BD_timeseries_subsoil!C55*(Ultuna_subsoil_C_timeseries!C55/100)*(Ultuna_BD_ratio!C55-1)*20*100</f>
        <v>43.9450551915969</v>
      </c>
      <c r="D55" s="0" t="n">
        <f aca="false">Ultuna_BD_timeseries_topsoil!D55*(Ultuna_topsoil_C_timeseries!D55/100)*20*100+Ultuna_BD_timeseries_subsoil!D55*(Ultuna_subsoil_C_timeseries!D55/100)*(Ultuna_BD_ratio!D55-1)*20*100</f>
        <v>44.1242477776428</v>
      </c>
      <c r="E55" s="0" t="n">
        <f aca="false">Ultuna_BD_timeseries_topsoil!E55*(Ultuna_topsoil_C_timeseries!E55/100)*20*100+Ultuna_BD_timeseries_subsoil!E55*(Ultuna_subsoil_C_timeseries!E55/100)*(Ultuna_BD_ratio!E55-1)*20*100</f>
        <v>44.3143568052121</v>
      </c>
      <c r="F55" s="0" t="n">
        <f aca="false">Ultuna_BD_timeseries_topsoil!F55*(Ultuna_topsoil_C_timeseries!F55/100)*20*100+Ultuna_BD_timeseries_subsoil!F55*(Ultuna_subsoil_C_timeseries!F55/100)*(Ultuna_BD_ratio!F55-1)*20*100</f>
        <v>44.5162483388713</v>
      </c>
      <c r="G55" s="0" t="n">
        <f aca="false">Ultuna_BD_timeseries_topsoil!G55*(Ultuna_topsoil_C_timeseries!G55/100)*20*100+Ultuna_BD_timeseries_subsoil!G55*(Ultuna_subsoil_C_timeseries!G55/100)*(Ultuna_BD_ratio!G55-1)*20*100</f>
        <v>44.7308880269587</v>
      </c>
      <c r="H55" s="0" t="n">
        <f aca="false">Ultuna_BD_timeseries_topsoil!H55*(Ultuna_topsoil_C_timeseries!H55/100)*20*100+Ultuna_BD_timeseries_subsoil!H55*(Ultuna_subsoil_C_timeseries!H55/100)*(Ultuna_BD_ratio!H55-1)*20*100</f>
        <v>44.9593559121778</v>
      </c>
      <c r="I55" s="0" t="n">
        <f aca="false">Ultuna_BD_timeseries_topsoil!I55*(Ultuna_topsoil_C_timeseries!I55/100)*20*100+Ultuna_BD_timeseries_subsoil!I55*(Ultuna_subsoil_C_timeseries!I55/100)*(Ultuna_BD_ratio!I55-1)*20*100</f>
        <v>45.2028639685566</v>
      </c>
      <c r="J55" s="0" t="n">
        <f aca="false">Ultuna_BD_timeseries_topsoil!J55*(Ultuna_topsoil_C_timeseries!J55/100)*20*100+Ultuna_BD_timeseries_subsoil!J55*(Ultuna_subsoil_C_timeseries!J55/100)*(Ultuna_BD_ratio!J55-1)*20*100</f>
        <v>45.4627769688898</v>
      </c>
      <c r="K55" s="0" t="n">
        <f aca="false">Ultuna_BD_timeseries_topsoil!K55*(Ultuna_topsoil_C_timeseries!K55/100)*20*100+Ultuna_BD_timeseries_subsoil!K55*(Ultuna_subsoil_C_timeseries!K55/100)*(Ultuna_BD_ratio!K55-1)*20*100</f>
        <v>45.7406374447785</v>
      </c>
      <c r="L55" s="0" t="n">
        <f aca="false">Ultuna_BD_timeseries_topsoil!L55*(Ultuna_topsoil_C_timeseries!L55/100)*20*100+Ultuna_BD_timeseries_subsoil!L55*(Ultuna_subsoil_C_timeseries!L55/100)*(Ultuna_BD_ratio!L55-1)*20*100</f>
        <v>46.0381957074221</v>
      </c>
      <c r="M55" s="0" t="n">
        <f aca="false">Ultuna_BD_timeseries_topsoil!M55*(Ultuna_topsoil_C_timeseries!M55/100)*20*100+Ultuna_BD_timeseries_subsoil!M55*(Ultuna_subsoil_C_timeseries!M55/100)*(Ultuna_BD_ratio!M55-1)*20*100</f>
        <v>46.3574461682347</v>
      </c>
      <c r="N55" s="0" t="n">
        <f aca="false">Ultuna_BD_timeseries_topsoil!N55*(Ultuna_topsoil_C_timeseries!N55/100)*20*100+Ultuna_BD_timeseries_subsoil!N55*(Ultuna_subsoil_C_timeseries!N55/100)*(Ultuna_BD_ratio!N55-1)*20*100</f>
        <v>46.7269035261411</v>
      </c>
      <c r="O55" s="0" t="n">
        <f aca="false">Ultuna_BD_timeseries_topsoil!O55*(Ultuna_topsoil_C_timeseries!O55/100)*20*100+Ultuna_BD_timeseries_subsoil!O55*(Ultuna_subsoil_C_timeseries!O55/100)*(Ultuna_BD_ratio!O55-1)*20*100</f>
        <v>47.1690875667116</v>
      </c>
      <c r="P55" s="0" t="n">
        <f aca="false">Ultuna_BD_timeseries_topsoil!P55*(Ultuna_topsoil_C_timeseries!P55/100)*20*100+Ultuna_BD_timeseries_subsoil!P55*(Ultuna_subsoil_C_timeseries!P55/100)*(Ultuna_BD_ratio!P55-1)*20*100</f>
        <v>47.6743539248146</v>
      </c>
      <c r="Q55" s="0" t="n">
        <f aca="false">Ultuna_BD_timeseries_topsoil!Q55*(Ultuna_topsoil_C_timeseries!Q55/100)*20*100+Ultuna_BD_timeseries_subsoil!Q55*(Ultuna_subsoil_C_timeseries!Q55/100)*(Ultuna_BD_ratio!Q55-1)*20*100</f>
        <v>48.2260931781736</v>
      </c>
      <c r="R55" s="0" t="n">
        <f aca="false">Ultuna_BD_timeseries_topsoil!R55*(Ultuna_topsoil_C_timeseries!R55/100)*20*100+Ultuna_BD_timeseries_subsoil!R55*(Ultuna_subsoil_C_timeseries!R55/100)*(Ultuna_BD_ratio!R55-1)*20*100</f>
        <v>48.7916176749094</v>
      </c>
      <c r="S55" s="0" t="n">
        <f aca="false">Ultuna_BD_timeseries_topsoil!S55*(Ultuna_topsoil_C_timeseries!S55/100)*20*100+Ultuna_BD_timeseries_subsoil!S55*(Ultuna_subsoil_C_timeseries!S55/100)*(Ultuna_BD_ratio!S55-1)*20*100</f>
        <v>49.2936688716902</v>
      </c>
      <c r="T55" s="0" t="n">
        <f aca="false">Ultuna_BD_timeseries_topsoil!T55*(Ultuna_topsoil_C_timeseries!T55/100)*20*100+Ultuna_BD_timeseries_subsoil!T55*(Ultuna_subsoil_C_timeseries!T55/100)*(Ultuna_BD_ratio!T55-1)*20*100</f>
        <v>49.4880696906647</v>
      </c>
      <c r="U55" s="0" t="n">
        <f aca="false">Ultuna_BD_timeseries_topsoil!U55*(Ultuna_topsoil_C_timeseries!U55/100)*20*100+Ultuna_BD_timeseries_subsoil!U55*(Ultuna_subsoil_C_timeseries!U55/100)*(Ultuna_BD_ratio!U55-1)*20*100</f>
        <v>45.4594381560553</v>
      </c>
      <c r="V55" s="0" t="n">
        <f aca="false">Ultuna_BD_timeseries_topsoil!V55*(Ultuna_topsoil_C_timeseries!V55/100)*20*100+Ultuna_BD_timeseries_subsoil!V55*(Ultuna_subsoil_C_timeseries!V55/100)*(Ultuna_BD_ratio!V55-1)*20*100</f>
        <v>55.8165830804073</v>
      </c>
      <c r="W55" s="0" t="n">
        <f aca="false">Ultuna_BD_timeseries_topsoil!W55*(Ultuna_topsoil_C_timeseries!W55/100)*20*100+Ultuna_BD_timeseries_subsoil!W55*(Ultuna_subsoil_C_timeseries!W55/100)*(Ultuna_BD_ratio!W55-1)*20*100</f>
        <v>51.672165169284</v>
      </c>
      <c r="X55" s="0" t="n">
        <f aca="false">Ultuna_BD_timeseries_topsoil!X55*(Ultuna_topsoil_C_timeseries!X55/100)*20*100+Ultuna_BD_timeseries_subsoil!X55*(Ultuna_subsoil_C_timeseries!X55/100)*(Ultuna_BD_ratio!X55-1)*20*100</f>
        <v>53.5612975768281</v>
      </c>
      <c r="Y55" s="0" t="n">
        <f aca="false">Ultuna_BD_timeseries_topsoil!Y55*(Ultuna_topsoil_C_timeseries!Y55/100)*20*100+Ultuna_BD_timeseries_subsoil!Y55*(Ultuna_subsoil_C_timeseries!Y55/100)*(Ultuna_BD_ratio!Y55-1)*20*100</f>
        <v>55.4328231353373</v>
      </c>
      <c r="Z55" s="0" t="n">
        <f aca="false">Ultuna_BD_timeseries_topsoil!Z55*(Ultuna_topsoil_C_timeseries!Z55/100)*20*100+Ultuna_BD_timeseries_subsoil!Z55*(Ultuna_subsoil_C_timeseries!Z55/100)*(Ultuna_BD_ratio!Z55-1)*20*100</f>
        <v>54.8908953520182</v>
      </c>
      <c r="AA55" s="0" t="n">
        <f aca="false">Ultuna_BD_timeseries_topsoil!AA55*(Ultuna_topsoil_C_timeseries!AA55/100)*20*100+Ultuna_BD_timeseries_subsoil!AA55*(Ultuna_subsoil_C_timeseries!AA55/100)*(Ultuna_BD_ratio!AA55-1)*20*100</f>
        <v>53.8496443196964</v>
      </c>
      <c r="AB55" s="0" t="n">
        <f aca="false">Ultuna_BD_timeseries_topsoil!AB55*(Ultuna_topsoil_C_timeseries!AB55/100)*20*100+Ultuna_BD_timeseries_subsoil!AB55*(Ultuna_subsoil_C_timeseries!AB55/100)*(Ultuna_BD_ratio!AB55-1)*20*100</f>
        <v>52.7855085000348</v>
      </c>
      <c r="AC55" s="0" t="n">
        <f aca="false">Ultuna_BD_timeseries_topsoil!AC55*(Ultuna_topsoil_C_timeseries!AC55/100)*20*100+Ultuna_BD_timeseries_subsoil!AC55*(Ultuna_subsoil_C_timeseries!AC55/100)*(Ultuna_BD_ratio!AC55-1)*20*100</f>
        <v>52.2970290313291</v>
      </c>
      <c r="AD55" s="0" t="n">
        <f aca="false">Ultuna_BD_timeseries_topsoil!AD55*(Ultuna_topsoil_C_timeseries!AD55/100)*20*100+Ultuna_BD_timeseries_subsoil!AD55*(Ultuna_subsoil_C_timeseries!AD55/100)*(Ultuna_BD_ratio!AD55-1)*20*100</f>
        <v>53.4972176463789</v>
      </c>
      <c r="AE55" s="0" t="n">
        <f aca="false">Ultuna_BD_timeseries_topsoil!AE55*(Ultuna_topsoil_C_timeseries!AE55/100)*20*100+Ultuna_BD_timeseries_subsoil!AE55*(Ultuna_subsoil_C_timeseries!AE55/100)*(Ultuna_BD_ratio!AE55-1)*20*100</f>
        <v>54.6860034909099</v>
      </c>
      <c r="AF55" s="0" t="n">
        <f aca="false">Ultuna_BD_timeseries_topsoil!AF55*(Ultuna_topsoil_C_timeseries!AF55/100)*20*100+Ultuna_BD_timeseries_subsoil!AF55*(Ultuna_subsoil_C_timeseries!AF55/100)*(Ultuna_BD_ratio!AF55-1)*20*100</f>
        <v>54.8590385528433</v>
      </c>
      <c r="AG55" s="0" t="n">
        <f aca="false">Ultuna_BD_timeseries_topsoil!AG55*(Ultuna_topsoil_C_timeseries!AG55/100)*20*100+Ultuna_BD_timeseries_subsoil!AG55*(Ultuna_subsoil_C_timeseries!AG55/100)*(Ultuna_BD_ratio!AG55-1)*20*100</f>
        <v>55.0305325114302</v>
      </c>
      <c r="AH55" s="0" t="n">
        <f aca="false">Ultuna_BD_timeseries_topsoil!AH55*(Ultuna_topsoil_C_timeseries!AH55/100)*20*100+Ultuna_BD_timeseries_subsoil!AH55*(Ultuna_subsoil_C_timeseries!AH55/100)*(Ultuna_BD_ratio!AH55-1)*20*100</f>
        <v>57.6867812754729</v>
      </c>
      <c r="AI55" s="0" t="n">
        <f aca="false">Ultuna_BD_timeseries_topsoil!AI55*(Ultuna_topsoil_C_timeseries!AI55/100)*20*100+Ultuna_BD_timeseries_subsoil!AI55*(Ultuna_subsoil_C_timeseries!AI55/100)*(Ultuna_BD_ratio!AI55-1)*20*100</f>
        <v>60.3169013999443</v>
      </c>
      <c r="AJ55" s="0" t="n">
        <f aca="false">Ultuna_BD_timeseries_topsoil!AJ55*(Ultuna_topsoil_C_timeseries!AJ55/100)*20*100+Ultuna_BD_timeseries_subsoil!AJ55*(Ultuna_subsoil_C_timeseries!AJ55/100)*(Ultuna_BD_ratio!AJ55-1)*20*100</f>
        <v>60.7526363116646</v>
      </c>
      <c r="AK55" s="0" t="n">
        <f aca="false">Ultuna_BD_timeseries_topsoil!AK55*(Ultuna_topsoil_C_timeseries!AK55/100)*20*100+Ultuna_BD_timeseries_subsoil!AK55*(Ultuna_subsoil_C_timeseries!AK55/100)*(Ultuna_BD_ratio!AK55-1)*20*100</f>
        <v>61.0899202681494</v>
      </c>
      <c r="AL55" s="0" t="n">
        <f aca="false">Ultuna_BD_timeseries_topsoil!AL55*(Ultuna_topsoil_C_timeseries!AL55/100)*20*100+Ultuna_BD_timeseries_subsoil!AL55*(Ultuna_subsoil_C_timeseries!AL55/100)*(Ultuna_BD_ratio!AL55-1)*20*100</f>
        <v>56.9619141933052</v>
      </c>
      <c r="AM55" s="0" t="n">
        <f aca="false">Ultuna_BD_timeseries_topsoil!AM55*(Ultuna_topsoil_C_timeseries!AM55/100)*20*100+Ultuna_BD_timeseries_subsoil!AM55*(Ultuna_subsoil_C_timeseries!AM55/100)*(Ultuna_BD_ratio!AM55-1)*20*100</f>
        <v>52.8754905975609</v>
      </c>
      <c r="AN55" s="0" t="n">
        <f aca="false">Ultuna_BD_timeseries_topsoil!AN55*(Ultuna_topsoil_C_timeseries!AN55/100)*20*100+Ultuna_BD_timeseries_subsoil!AN55*(Ultuna_subsoil_C_timeseries!AN55/100)*(Ultuna_BD_ratio!AN55-1)*20*100</f>
        <v>54.9824458567559</v>
      </c>
      <c r="AO55" s="0" t="n">
        <f aca="false">Ultuna_BD_timeseries_topsoil!AO55*(Ultuna_topsoil_C_timeseries!AO55/100)*20*100+Ultuna_BD_timeseries_subsoil!AO55*(Ultuna_subsoil_C_timeseries!AO55/100)*(Ultuna_BD_ratio!AO55-1)*20*100</f>
        <v>57.0682575312523</v>
      </c>
      <c r="AP55" s="0" t="n">
        <f aca="false">Ultuna_BD_timeseries_topsoil!AP55*(Ultuna_topsoil_C_timeseries!AP55/100)*20*100+Ultuna_BD_timeseries_subsoil!AP55*(Ultuna_subsoil_C_timeseries!AP55/100)*(Ultuna_BD_ratio!AP55-1)*20*100</f>
        <v>55.5511503399039</v>
      </c>
      <c r="AQ55" s="0" t="n">
        <f aca="false">Ultuna_BD_timeseries_topsoil!AQ55*(Ultuna_topsoil_C_timeseries!AQ55/100)*20*100+Ultuna_BD_timeseries_subsoil!AQ55*(Ultuna_subsoil_C_timeseries!AQ55/100)*(Ultuna_BD_ratio!AQ55-1)*20*100</f>
        <v>54.0498332203837</v>
      </c>
      <c r="AR55" s="0" t="n">
        <f aca="false">Ultuna_BD_timeseries_topsoil!AR55*(Ultuna_topsoil_C_timeseries!AR55/100)*20*100+Ultuna_BD_timeseries_subsoil!AR55*(Ultuna_subsoil_C_timeseries!AR55/100)*(Ultuna_BD_ratio!AR55-1)*20*100</f>
        <v>53.9645134450459</v>
      </c>
      <c r="AS55" s="0" t="n">
        <f aca="false">Ultuna_BD_timeseries_topsoil!AS55*(Ultuna_topsoil_C_timeseries!AS55/100)*20*100+Ultuna_BD_timeseries_subsoil!AS55*(Ultuna_subsoil_C_timeseries!AS55/100)*(Ultuna_BD_ratio!AS55-1)*20*100</f>
        <v>53.9157533884355</v>
      </c>
      <c r="AT55" s="0" t="n">
        <f aca="false">Ultuna_BD_timeseries_topsoil!AT55*(Ultuna_topsoil_C_timeseries!AT55/100)*20*100+Ultuna_BD_timeseries_subsoil!AT55*(Ultuna_subsoil_C_timeseries!AT55/100)*(Ultuna_BD_ratio!AT55-1)*20*100</f>
        <v>57.358265796396</v>
      </c>
      <c r="AU55" s="0" t="n">
        <f aca="false">Ultuna_BD_timeseries_topsoil!AU55*(Ultuna_topsoil_C_timeseries!AU55/100)*20*100+Ultuna_BD_timeseries_subsoil!AU55*(Ultuna_subsoil_C_timeseries!AU55/100)*(Ultuna_BD_ratio!AU55-1)*20*100</f>
        <v>60.7649422750666</v>
      </c>
      <c r="AV55" s="0" t="n">
        <f aca="false">Ultuna_BD_timeseries_topsoil!AV55*(Ultuna_topsoil_C_timeseries!AV55/100)*20*100+Ultuna_BD_timeseries_subsoil!AV55*(Ultuna_subsoil_C_timeseries!AV55/100)*(Ultuna_BD_ratio!AV55-1)*20*100</f>
        <v>59.9451403543411</v>
      </c>
      <c r="AW55" s="0" t="n">
        <f aca="false">Ultuna_BD_timeseries_topsoil!AW55*(Ultuna_topsoil_C_timeseries!AW55/100)*20*100+Ultuna_BD_timeseries_subsoil!AW55*(Ultuna_subsoil_C_timeseries!AW55/100)*(Ultuna_BD_ratio!AW55-1)*20*100</f>
        <v>58.5516243499901</v>
      </c>
      <c r="AX55" s="0" t="n">
        <f aca="false">Ultuna_BD_timeseries_topsoil!AX55*(Ultuna_topsoil_C_timeseries!AX55/100)*20*100+Ultuna_BD_timeseries_subsoil!AX55*(Ultuna_subsoil_C_timeseries!AX55/100)*(Ultuna_BD_ratio!AX55-1)*20*100</f>
        <v>57.0775731184799</v>
      </c>
      <c r="AY55" s="0" t="n">
        <f aca="false">Ultuna_BD_timeseries_topsoil!AY55*(Ultuna_topsoil_C_timeseries!AY55/100)*20*100+Ultuna_BD_timeseries_subsoil!AY55*(Ultuna_subsoil_C_timeseries!AY55/100)*(Ultuna_BD_ratio!AY55-1)*20*100</f>
        <v>56.3858260920743</v>
      </c>
      <c r="AZ55" s="0" t="n">
        <f aca="false">Ultuna_BD_timeseries_topsoil!AZ55*(Ultuna_topsoil_C_timeseries!AZ55/100)*20*100+Ultuna_BD_timeseries_subsoil!AZ55*(Ultuna_subsoil_C_timeseries!AZ55/100)*(Ultuna_BD_ratio!AZ55-1)*20*100</f>
        <v>56.6513644193833</v>
      </c>
      <c r="BA55" s="0" t="n">
        <f aca="false">Ultuna_BD_timeseries_topsoil!BA55*(Ultuna_topsoil_C_timeseries!BA55/100)*20*100+Ultuna_BD_timeseries_subsoil!BA55*(Ultuna_subsoil_C_timeseries!BA55/100)*(Ultuna_BD_ratio!BA55-1)*20*100</f>
        <v>56.9143680247903</v>
      </c>
      <c r="BB55" s="0" t="n">
        <f aca="false">Ultuna_BD_timeseries_topsoil!BB55*(Ultuna_topsoil_C_timeseries!BB55/100)*20*100+Ultuna_BD_timeseries_subsoil!BB55*(Ultuna_subsoil_C_timeseries!BB55/100)*(Ultuna_BD_ratio!BB55-1)*20*100</f>
        <v>57.1262356128776</v>
      </c>
      <c r="BC55" s="0" t="n">
        <f aca="false">Ultuna_BD_timeseries_topsoil!BC55*(Ultuna_topsoil_C_timeseries!BC55/100)*20*100+Ultuna_BD_timeseries_subsoil!BC55*(Ultuna_subsoil_C_timeseries!BC55/100)*(Ultuna_BD_ratio!BC55-1)*20*100</f>
        <v>57.2768762103951</v>
      </c>
      <c r="BD55" s="0" t="n">
        <f aca="false">Ultuna_BD_timeseries_topsoil!BD55*(Ultuna_topsoil_C_timeseries!BD55/100)*20*100+Ultuna_BD_timeseries_subsoil!BD55*(Ultuna_subsoil_C_timeseries!BD55/100)*(Ultuna_BD_ratio!BD55-1)*20*100</f>
        <v>56.7799194232956</v>
      </c>
      <c r="BE55" s="0" t="n">
        <f aca="false">Ultuna_BD_timeseries_topsoil!BE55*(Ultuna_topsoil_C_timeseries!BE55/100)*20*100+Ultuna_BD_timeseries_subsoil!BE55*(Ultuna_subsoil_C_timeseries!BE55/100)*(Ultuna_BD_ratio!BE55-1)*20*100</f>
        <v>56.2888549360534</v>
      </c>
      <c r="BF55" s="0" t="n">
        <f aca="false">Ultuna_BD_timeseries_topsoil!BF55*(Ultuna_topsoil_C_timeseries!BF55/100)*20*100+Ultuna_BD_timeseries_subsoil!BF55*(Ultuna_subsoil_C_timeseries!BF55/100)*(Ultuna_BD_ratio!BF55-1)*20*100</f>
        <v>55.8582308654485</v>
      </c>
      <c r="BG55" s="0" t="n">
        <f aca="false">Ultuna_BD_timeseries_topsoil!BG55*(Ultuna_topsoil_C_timeseries!BG55/100)*20*100+Ultuna_BD_timeseries_subsoil!BG55*(Ultuna_subsoil_C_timeseries!BG55/100)*(Ultuna_BD_ratio!BG55-1)*20*100</f>
        <v>55.4987630344982</v>
      </c>
      <c r="BH55" s="0" t="n">
        <f aca="false">Ultuna_BD_timeseries_topsoil!BH55*(Ultuna_topsoil_C_timeseries!BH55/100)*20*100+Ultuna_BD_timeseries_subsoil!BH55*(Ultuna_subsoil_C_timeseries!BH55/100)*(Ultuna_BD_ratio!BH55-1)*20*100</f>
        <v>55.492515679745</v>
      </c>
      <c r="BI55" s="0" t="n">
        <f aca="false">Ultuna_BD_timeseries_topsoil!BI55*(Ultuna_topsoil_C_timeseries!BI55/100)*20*100+Ultuna_BD_timeseries_subsoil!BI55*(Ultuna_subsoil_C_timeseries!BI55/100)*(Ultuna_BD_ratio!BI55-1)*20*100</f>
        <v>55.5901361197037</v>
      </c>
      <c r="BJ55" s="0" t="n">
        <f aca="false">Ultuna_BD_timeseries_topsoil!BJ55*(Ultuna_topsoil_C_timeseries!BJ55/100)*20*100+Ultuna_BD_timeseries_subsoil!BJ55*(Ultuna_subsoil_C_timeseries!BJ55/100)*(Ultuna_BD_ratio!BJ55-1)*20*100</f>
        <v>55.8424248229805</v>
      </c>
      <c r="BK55" s="0" t="n">
        <f aca="false">Ultuna_BD_timeseries_topsoil!BK55*(Ultuna_topsoil_C_timeseries!BK55/100)*20*100+Ultuna_BD_timeseries_subsoil!BK55*(Ultuna_subsoil_C_timeseries!BK55/100)*(Ultuna_BD_ratio!BK55-1)*20*100</f>
        <v>56.3419307532824</v>
      </c>
    </row>
    <row r="56" customFormat="false" ht="14.4" hidden="false" customHeight="false" outlineLevel="0" collapsed="false">
      <c r="A56" s="0" t="str">
        <f aca="false">Ultuna_BD_timeseries_topsoil!A56</f>
        <v>N</v>
      </c>
      <c r="B56" s="0" t="n">
        <f aca="false">Ultuna_BD_timeseries_topsoil!B56*(Ultuna_topsoil_C_timeseries!B56/100)*20*100+Ultuna_BD_timeseries_subsoil!B56*(Ultuna_subsoil_C_timeseries!B56/100)*(Ultuna_BD_ratio!B56-1)*20*100</f>
        <v>43.2</v>
      </c>
      <c r="C56" s="0" t="n">
        <f aca="false">Ultuna_BD_timeseries_topsoil!C56*(Ultuna_topsoil_C_timeseries!C56/100)*20*100+Ultuna_BD_timeseries_subsoil!C56*(Ultuna_subsoil_C_timeseries!C56/100)*(Ultuna_BD_ratio!C56-1)*20*100</f>
        <v>43.9420966036402</v>
      </c>
      <c r="D56" s="0" t="n">
        <f aca="false">Ultuna_BD_timeseries_topsoil!D56*(Ultuna_topsoil_C_timeseries!D56/100)*20*100+Ultuna_BD_timeseries_subsoil!D56*(Ultuna_subsoil_C_timeseries!D56/100)*(Ultuna_BD_ratio!D56-1)*20*100</f>
        <v>44.121000397389</v>
      </c>
      <c r="E56" s="0" t="n">
        <f aca="false">Ultuna_BD_timeseries_topsoil!E56*(Ultuna_topsoil_C_timeseries!E56/100)*20*100+Ultuna_BD_timeseries_subsoil!E56*(Ultuna_subsoil_C_timeseries!E56/100)*(Ultuna_BD_ratio!E56-1)*20*100</f>
        <v>44.3140207130887</v>
      </c>
      <c r="F56" s="0" t="n">
        <f aca="false">Ultuna_BD_timeseries_topsoil!F56*(Ultuna_topsoil_C_timeseries!F56/100)*20*100+Ultuna_BD_timeseries_subsoil!F56*(Ultuna_subsoil_C_timeseries!F56/100)*(Ultuna_BD_ratio!F56-1)*20*100</f>
        <v>44.5226613969761</v>
      </c>
      <c r="G56" s="0" t="n">
        <f aca="false">Ultuna_BD_timeseries_topsoil!G56*(Ultuna_topsoil_C_timeseries!G56/100)*20*100+Ultuna_BD_timeseries_subsoil!G56*(Ultuna_subsoil_C_timeseries!G56/100)*(Ultuna_BD_ratio!G56-1)*20*100</f>
        <v>44.7486582710944</v>
      </c>
      <c r="H56" s="0" t="n">
        <f aca="false">Ultuna_BD_timeseries_topsoil!H56*(Ultuna_topsoil_C_timeseries!H56/100)*20*100+Ultuna_BD_timeseries_subsoil!H56*(Ultuna_subsoil_C_timeseries!H56/100)*(Ultuna_BD_ratio!H56-1)*20*100</f>
        <v>44.9940255982695</v>
      </c>
      <c r="I56" s="0" t="n">
        <f aca="false">Ultuna_BD_timeseries_topsoil!I56*(Ultuna_topsoil_C_timeseries!I56/100)*20*100+Ultuna_BD_timeseries_subsoil!I56*(Ultuna_subsoil_C_timeseries!I56/100)*(Ultuna_BD_ratio!I56-1)*20*100</f>
        <v>45.2611141805725</v>
      </c>
      <c r="J56" s="0" t="n">
        <f aca="false">Ultuna_BD_timeseries_topsoil!J56*(Ultuna_topsoil_C_timeseries!J56/100)*20*100+Ultuna_BD_timeseries_subsoil!J56*(Ultuna_subsoil_C_timeseries!J56/100)*(Ultuna_BD_ratio!J56-1)*20*100</f>
        <v>45.5526846373616</v>
      </c>
      <c r="K56" s="0" t="n">
        <f aca="false">Ultuna_BD_timeseries_topsoil!K56*(Ultuna_topsoil_C_timeseries!K56/100)*20*100+Ultuna_BD_timeseries_subsoil!K56*(Ultuna_subsoil_C_timeseries!K56/100)*(Ultuna_BD_ratio!K56-1)*20*100</f>
        <v>45.8720007005629</v>
      </c>
      <c r="L56" s="0" t="n">
        <f aca="false">Ultuna_BD_timeseries_topsoil!L56*(Ultuna_topsoil_C_timeseries!L56/100)*20*100+Ultuna_BD_timeseries_subsoil!L56*(Ultuna_subsoil_C_timeseries!L56/100)*(Ultuna_BD_ratio!L56-1)*20*100</f>
        <v>46.2229492108869</v>
      </c>
      <c r="M56" s="0" t="n">
        <f aca="false">Ultuna_BD_timeseries_topsoil!M56*(Ultuna_topsoil_C_timeseries!M56/100)*20*100+Ultuna_BD_timeseries_subsoil!M56*(Ultuna_subsoil_C_timeseries!M56/100)*(Ultuna_BD_ratio!M56-1)*20*100</f>
        <v>46.6101961768966</v>
      </c>
      <c r="N56" s="0" t="n">
        <f aca="false">Ultuna_BD_timeseries_topsoil!N56*(Ultuna_topsoil_C_timeseries!N56/100)*20*100+Ultuna_BD_timeseries_subsoil!N56*(Ultuna_subsoil_C_timeseries!N56/100)*(Ultuna_BD_ratio!N56-1)*20*100</f>
        <v>47.1568120347829</v>
      </c>
      <c r="O56" s="0" t="n">
        <f aca="false">Ultuna_BD_timeseries_topsoil!O56*(Ultuna_topsoil_C_timeseries!O56/100)*20*100+Ultuna_BD_timeseries_subsoil!O56*(Ultuna_subsoil_C_timeseries!O56/100)*(Ultuna_BD_ratio!O56-1)*20*100</f>
        <v>47.9640007528877</v>
      </c>
      <c r="P56" s="0" t="n">
        <f aca="false">Ultuna_BD_timeseries_topsoil!P56*(Ultuna_topsoil_C_timeseries!P56/100)*20*100+Ultuna_BD_timeseries_subsoil!P56*(Ultuna_subsoil_C_timeseries!P56/100)*(Ultuna_BD_ratio!P56-1)*20*100</f>
        <v>48.9928307529263</v>
      </c>
      <c r="Q56" s="0" t="n">
        <f aca="false">Ultuna_BD_timeseries_topsoil!Q56*(Ultuna_topsoil_C_timeseries!Q56/100)*20*100+Ultuna_BD_timeseries_subsoil!Q56*(Ultuna_subsoil_C_timeseries!Q56/100)*(Ultuna_BD_ratio!Q56-1)*20*100</f>
        <v>50.1778118935562</v>
      </c>
      <c r="R56" s="0" t="n">
        <f aca="false">Ultuna_BD_timeseries_topsoil!R56*(Ultuna_topsoil_C_timeseries!R56/100)*20*100+Ultuna_BD_timeseries_subsoil!R56*(Ultuna_subsoil_C_timeseries!R56/100)*(Ultuna_BD_ratio!R56-1)*20*100</f>
        <v>51.3971422689219</v>
      </c>
      <c r="S56" s="0" t="n">
        <f aca="false">Ultuna_BD_timeseries_topsoil!S56*(Ultuna_topsoil_C_timeseries!S56/100)*20*100+Ultuna_BD_timeseries_subsoil!S56*(Ultuna_subsoil_C_timeseries!S56/100)*(Ultuna_BD_ratio!S56-1)*20*100</f>
        <v>52.3914066384115</v>
      </c>
      <c r="T56" s="0" t="n">
        <f aca="false">Ultuna_BD_timeseries_topsoil!T56*(Ultuna_topsoil_C_timeseries!T56/100)*20*100+Ultuna_BD_timeseries_subsoil!T56*(Ultuna_subsoil_C_timeseries!T56/100)*(Ultuna_BD_ratio!T56-1)*20*100</f>
        <v>52.4842311147265</v>
      </c>
      <c r="U56" s="0" t="n">
        <f aca="false">Ultuna_BD_timeseries_topsoil!U56*(Ultuna_topsoil_C_timeseries!U56/100)*20*100+Ultuna_BD_timeseries_subsoil!U56*(Ultuna_subsoil_C_timeseries!U56/100)*(Ultuna_BD_ratio!U56-1)*20*100</f>
        <v>50.2507572847426</v>
      </c>
      <c r="V56" s="0" t="n">
        <f aca="false">Ultuna_BD_timeseries_topsoil!V56*(Ultuna_topsoil_C_timeseries!V56/100)*20*100+Ultuna_BD_timeseries_subsoil!V56*(Ultuna_subsoil_C_timeseries!V56/100)*(Ultuna_BD_ratio!V56-1)*20*100</f>
        <v>55.6711412110439</v>
      </c>
      <c r="W56" s="0" t="n">
        <f aca="false">Ultuna_BD_timeseries_topsoil!W56*(Ultuna_topsoil_C_timeseries!W56/100)*20*100+Ultuna_BD_timeseries_subsoil!W56*(Ultuna_subsoil_C_timeseries!W56/100)*(Ultuna_BD_ratio!W56-1)*20*100</f>
        <v>51.0047332547608</v>
      </c>
      <c r="X56" s="0" t="n">
        <f aca="false">Ultuna_BD_timeseries_topsoil!X56*(Ultuna_topsoil_C_timeseries!X56/100)*20*100+Ultuna_BD_timeseries_subsoil!X56*(Ultuna_subsoil_C_timeseries!X56/100)*(Ultuna_BD_ratio!X56-1)*20*100</f>
        <v>51.9236114855411</v>
      </c>
      <c r="Y56" s="0" t="n">
        <f aca="false">Ultuna_BD_timeseries_topsoil!Y56*(Ultuna_topsoil_C_timeseries!Y56/100)*20*100+Ultuna_BD_timeseries_subsoil!Y56*(Ultuna_subsoil_C_timeseries!Y56/100)*(Ultuna_BD_ratio!Y56-1)*20*100</f>
        <v>52.8379852040479</v>
      </c>
      <c r="Z56" s="0" t="n">
        <f aca="false">Ultuna_BD_timeseries_topsoil!Z56*(Ultuna_topsoil_C_timeseries!Z56/100)*20*100+Ultuna_BD_timeseries_subsoil!Z56*(Ultuna_subsoil_C_timeseries!Z56/100)*(Ultuna_BD_ratio!Z56-1)*20*100</f>
        <v>52.6079863429218</v>
      </c>
      <c r="AA56" s="0" t="n">
        <f aca="false">Ultuna_BD_timeseries_topsoil!AA56*(Ultuna_topsoil_C_timeseries!AA56/100)*20*100+Ultuna_BD_timeseries_subsoil!AA56*(Ultuna_subsoil_C_timeseries!AA56/100)*(Ultuna_BD_ratio!AA56-1)*20*100</f>
        <v>52.0881965292412</v>
      </c>
      <c r="AB56" s="0" t="n">
        <f aca="false">Ultuna_BD_timeseries_topsoil!AB56*(Ultuna_topsoil_C_timeseries!AB56/100)*20*100+Ultuna_BD_timeseries_subsoil!AB56*(Ultuna_subsoil_C_timeseries!AB56/100)*(Ultuna_BD_ratio!AB56-1)*20*100</f>
        <v>51.5766866881738</v>
      </c>
      <c r="AC56" s="0" t="n">
        <f aca="false">Ultuna_BD_timeseries_topsoil!AC56*(Ultuna_topsoil_C_timeseries!AC56/100)*20*100+Ultuna_BD_timeseries_subsoil!AC56*(Ultuna_subsoil_C_timeseries!AC56/100)*(Ultuna_BD_ratio!AC56-1)*20*100</f>
        <v>51.3477168268271</v>
      </c>
      <c r="AD56" s="0" t="n">
        <f aca="false">Ultuna_BD_timeseries_topsoil!AD56*(Ultuna_topsoil_C_timeseries!AD56/100)*20*100+Ultuna_BD_timeseries_subsoil!AD56*(Ultuna_subsoil_C_timeseries!AD56/100)*(Ultuna_BD_ratio!AD56-1)*20*100</f>
        <v>52.3871288625757</v>
      </c>
      <c r="AE56" s="0" t="n">
        <f aca="false">Ultuna_BD_timeseries_topsoil!AE56*(Ultuna_topsoil_C_timeseries!AE56/100)*20*100+Ultuna_BD_timeseries_subsoil!AE56*(Ultuna_subsoil_C_timeseries!AE56/100)*(Ultuna_BD_ratio!AE56-1)*20*100</f>
        <v>53.4213006973953</v>
      </c>
      <c r="AF56" s="0" t="n">
        <f aca="false">Ultuna_BD_timeseries_topsoil!AF56*(Ultuna_topsoil_C_timeseries!AF56/100)*20*100+Ultuna_BD_timeseries_subsoil!AF56*(Ultuna_subsoil_C_timeseries!AF56/100)*(Ultuna_BD_ratio!AF56-1)*20*100</f>
        <v>53.2514225987473</v>
      </c>
      <c r="AG56" s="0" t="n">
        <f aca="false">Ultuna_BD_timeseries_topsoil!AG56*(Ultuna_topsoil_C_timeseries!AG56/100)*20*100+Ultuna_BD_timeseries_subsoil!AG56*(Ultuna_subsoil_C_timeseries!AG56/100)*(Ultuna_BD_ratio!AG56-1)*20*100</f>
        <v>53.082778356104</v>
      </c>
      <c r="AH56" s="0" t="n">
        <f aca="false">Ultuna_BD_timeseries_topsoil!AH56*(Ultuna_topsoil_C_timeseries!AH56/100)*20*100+Ultuna_BD_timeseries_subsoil!AH56*(Ultuna_subsoil_C_timeseries!AH56/100)*(Ultuna_BD_ratio!AH56-1)*20*100</f>
        <v>55.5649818018027</v>
      </c>
      <c r="AI56" s="0" t="n">
        <f aca="false">Ultuna_BD_timeseries_topsoil!AI56*(Ultuna_topsoil_C_timeseries!AI56/100)*20*100+Ultuna_BD_timeseries_subsoil!AI56*(Ultuna_subsoil_C_timeseries!AI56/100)*(Ultuna_BD_ratio!AI56-1)*20*100</f>
        <v>58.0340145464877</v>
      </c>
      <c r="AJ56" s="0" t="n">
        <f aca="false">Ultuna_BD_timeseries_topsoil!AJ56*(Ultuna_topsoil_C_timeseries!AJ56/100)*20*100+Ultuna_BD_timeseries_subsoil!AJ56*(Ultuna_subsoil_C_timeseries!AJ56/100)*(Ultuna_BD_ratio!AJ56-1)*20*100</f>
        <v>58.290327360297</v>
      </c>
      <c r="AK56" s="0" t="n">
        <f aca="false">Ultuna_BD_timeseries_topsoil!AK56*(Ultuna_topsoil_C_timeseries!AK56/100)*20*100+Ultuna_BD_timeseries_subsoil!AK56*(Ultuna_subsoil_C_timeseries!AK56/100)*(Ultuna_BD_ratio!AK56-1)*20*100</f>
        <v>58.4649256338188</v>
      </c>
      <c r="AL56" s="0" t="n">
        <f aca="false">Ultuna_BD_timeseries_topsoil!AL56*(Ultuna_topsoil_C_timeseries!AL56/100)*20*100+Ultuna_BD_timeseries_subsoil!AL56*(Ultuna_subsoil_C_timeseries!AL56/100)*(Ultuna_BD_ratio!AL56-1)*20*100</f>
        <v>56.9754401683207</v>
      </c>
      <c r="AM56" s="0" t="n">
        <f aca="false">Ultuna_BD_timeseries_topsoil!AM56*(Ultuna_topsoil_C_timeseries!AM56/100)*20*100+Ultuna_BD_timeseries_subsoil!AM56*(Ultuna_subsoil_C_timeseries!AM56/100)*(Ultuna_BD_ratio!AM56-1)*20*100</f>
        <v>55.4943708809716</v>
      </c>
      <c r="AN56" s="0" t="n">
        <f aca="false">Ultuna_BD_timeseries_topsoil!AN56*(Ultuna_topsoil_C_timeseries!AN56/100)*20*100+Ultuna_BD_timeseries_subsoil!AN56*(Ultuna_subsoil_C_timeseries!AN56/100)*(Ultuna_BD_ratio!AN56-1)*20*100</f>
        <v>54.5696080474209</v>
      </c>
      <c r="AO56" s="0" t="n">
        <f aca="false">Ultuna_BD_timeseries_topsoil!AO56*(Ultuna_topsoil_C_timeseries!AO56/100)*20*100+Ultuna_BD_timeseries_subsoil!AO56*(Ultuna_subsoil_C_timeseries!AO56/100)*(Ultuna_BD_ratio!AO56-1)*20*100</f>
        <v>53.8570790490468</v>
      </c>
      <c r="AP56" s="0" t="n">
        <f aca="false">Ultuna_BD_timeseries_topsoil!AP56*(Ultuna_topsoil_C_timeseries!AP56/100)*20*100+Ultuna_BD_timeseries_subsoil!AP56*(Ultuna_subsoil_C_timeseries!AP56/100)*(Ultuna_BD_ratio!AP56-1)*20*100</f>
        <v>56.6744748666699</v>
      </c>
      <c r="AQ56" s="0" t="n">
        <f aca="false">Ultuna_BD_timeseries_topsoil!AQ56*(Ultuna_topsoil_C_timeseries!AQ56/100)*20*100+Ultuna_BD_timeseries_subsoil!AQ56*(Ultuna_subsoil_C_timeseries!AQ56/100)*(Ultuna_BD_ratio!AQ56-1)*20*100</f>
        <v>59.4765164930614</v>
      </c>
      <c r="AR56" s="0" t="n">
        <f aca="false">Ultuna_BD_timeseries_topsoil!AR56*(Ultuna_topsoil_C_timeseries!AR56/100)*20*100+Ultuna_BD_timeseries_subsoil!AR56*(Ultuna_subsoil_C_timeseries!AR56/100)*(Ultuna_BD_ratio!AR56-1)*20*100</f>
        <v>58.7834113833948</v>
      </c>
      <c r="AS56" s="0" t="n">
        <f aca="false">Ultuna_BD_timeseries_topsoil!AS56*(Ultuna_topsoil_C_timeseries!AS56/100)*20*100+Ultuna_BD_timeseries_subsoil!AS56*(Ultuna_subsoil_C_timeseries!AS56/100)*(Ultuna_BD_ratio!AS56-1)*20*100</f>
        <v>58.0943844352214</v>
      </c>
      <c r="AT56" s="0" t="n">
        <f aca="false">Ultuna_BD_timeseries_topsoil!AT56*(Ultuna_topsoil_C_timeseries!AT56/100)*20*100+Ultuna_BD_timeseries_subsoil!AT56*(Ultuna_subsoil_C_timeseries!AT56/100)*(Ultuna_BD_ratio!AT56-1)*20*100</f>
        <v>57.7939158999934</v>
      </c>
      <c r="AU56" s="0" t="n">
        <f aca="false">Ultuna_BD_timeseries_topsoil!AU56*(Ultuna_topsoil_C_timeseries!AU56/100)*20*100+Ultuna_BD_timeseries_subsoil!AU56*(Ultuna_subsoil_C_timeseries!AU56/100)*(Ultuna_BD_ratio!AU56-1)*20*100</f>
        <v>57.4953592955057</v>
      </c>
      <c r="AV56" s="0" t="n">
        <f aca="false">Ultuna_BD_timeseries_topsoil!AV56*(Ultuna_topsoil_C_timeseries!AV56/100)*20*100+Ultuna_BD_timeseries_subsoil!AV56*(Ultuna_subsoil_C_timeseries!AV56/100)*(Ultuna_BD_ratio!AV56-1)*20*100</f>
        <v>56.7926358776093</v>
      </c>
      <c r="AW56" s="0" t="n">
        <f aca="false">Ultuna_BD_timeseries_topsoil!AW56*(Ultuna_topsoil_C_timeseries!AW56/100)*20*100+Ultuna_BD_timeseries_subsoil!AW56*(Ultuna_subsoil_C_timeseries!AW56/100)*(Ultuna_BD_ratio!AW56-1)*20*100</f>
        <v>55.7094053827713</v>
      </c>
      <c r="AX56" s="0" t="n">
        <f aca="false">Ultuna_BD_timeseries_topsoil!AX56*(Ultuna_topsoil_C_timeseries!AX56/100)*20*100+Ultuna_BD_timeseries_subsoil!AX56*(Ultuna_subsoil_C_timeseries!AX56/100)*(Ultuna_BD_ratio!AX56-1)*20*100</f>
        <v>54.652061661909</v>
      </c>
      <c r="AY56" s="0" t="n">
        <f aca="false">Ultuna_BD_timeseries_topsoil!AY56*(Ultuna_topsoil_C_timeseries!AY56/100)*20*100+Ultuna_BD_timeseries_subsoil!AY56*(Ultuna_subsoil_C_timeseries!AY56/100)*(Ultuna_BD_ratio!AY56-1)*20*100</f>
        <v>53.9445947662568</v>
      </c>
      <c r="AZ56" s="0" t="n">
        <f aca="false">Ultuna_BD_timeseries_topsoil!AZ56*(Ultuna_topsoil_C_timeseries!AZ56/100)*20*100+Ultuna_BD_timeseries_subsoil!AZ56*(Ultuna_subsoil_C_timeseries!AZ56/100)*(Ultuna_BD_ratio!AZ56-1)*20*100</f>
        <v>57.9841603949333</v>
      </c>
      <c r="BA56" s="0" t="n">
        <f aca="false">Ultuna_BD_timeseries_topsoil!BA56*(Ultuna_topsoil_C_timeseries!BA56/100)*20*100+Ultuna_BD_timeseries_subsoil!BA56*(Ultuna_subsoil_C_timeseries!BA56/100)*(Ultuna_BD_ratio!BA56-1)*20*100</f>
        <v>62.0009236881787</v>
      </c>
      <c r="BB56" s="0" t="n">
        <f aca="false">Ultuna_BD_timeseries_topsoil!BB56*(Ultuna_topsoil_C_timeseries!BB56/100)*20*100+Ultuna_BD_timeseries_subsoil!BB56*(Ultuna_subsoil_C_timeseries!BB56/100)*(Ultuna_BD_ratio!BB56-1)*20*100</f>
        <v>59.4802509718235</v>
      </c>
      <c r="BC56" s="0" t="n">
        <f aca="false">Ultuna_BD_timeseries_topsoil!BC56*(Ultuna_topsoil_C_timeseries!BC56/100)*20*100+Ultuna_BD_timeseries_subsoil!BC56*(Ultuna_subsoil_C_timeseries!BC56/100)*(Ultuna_BD_ratio!BC56-1)*20*100</f>
        <v>56.9742062276101</v>
      </c>
      <c r="BD56" s="0" t="n">
        <f aca="false">Ultuna_BD_timeseries_topsoil!BD56*(Ultuna_topsoil_C_timeseries!BD56/100)*20*100+Ultuna_BD_timeseries_subsoil!BD56*(Ultuna_subsoil_C_timeseries!BD56/100)*(Ultuna_BD_ratio!BD56-1)*20*100</f>
        <v>57.5345402447169</v>
      </c>
      <c r="BE56" s="0" t="n">
        <f aca="false">Ultuna_BD_timeseries_topsoil!BE56*(Ultuna_topsoil_C_timeseries!BE56/100)*20*100+Ultuna_BD_timeseries_subsoil!BE56*(Ultuna_subsoil_C_timeseries!BE56/100)*(Ultuna_BD_ratio!BE56-1)*20*100</f>
        <v>58.0918563509384</v>
      </c>
      <c r="BF56" s="0" t="n">
        <f aca="false">Ultuna_BD_timeseries_topsoil!BF56*(Ultuna_topsoil_C_timeseries!BF56/100)*20*100+Ultuna_BD_timeseries_subsoil!BF56*(Ultuna_subsoil_C_timeseries!BF56/100)*(Ultuna_BD_ratio!BF56-1)*20*100</f>
        <v>57.9278704742067</v>
      </c>
      <c r="BG56" s="0" t="n">
        <f aca="false">Ultuna_BD_timeseries_topsoil!BG56*(Ultuna_topsoil_C_timeseries!BG56/100)*20*100+Ultuna_BD_timeseries_subsoil!BG56*(Ultuna_subsoil_C_timeseries!BG56/100)*(Ultuna_BD_ratio!BG56-1)*20*100</f>
        <v>57.765035062986</v>
      </c>
      <c r="BH56" s="0" t="n">
        <f aca="false">Ultuna_BD_timeseries_topsoil!BH56*(Ultuna_topsoil_C_timeseries!BH56/100)*20*100+Ultuna_BD_timeseries_subsoil!BH56*(Ultuna_subsoil_C_timeseries!BH56/100)*(Ultuna_BD_ratio!BH56-1)*20*100</f>
        <v>57.9194507795929</v>
      </c>
      <c r="BI56" s="0" t="n">
        <f aca="false">Ultuna_BD_timeseries_topsoil!BI56*(Ultuna_topsoil_C_timeseries!BI56/100)*20*100+Ultuna_BD_timeseries_subsoil!BI56*(Ultuna_subsoil_C_timeseries!BI56/100)*(Ultuna_BD_ratio!BI56-1)*20*100</f>
        <v>58.1793698814251</v>
      </c>
      <c r="BJ56" s="0" t="n">
        <f aca="false">Ultuna_BD_timeseries_topsoil!BJ56*(Ultuna_topsoil_C_timeseries!BJ56/100)*20*100+Ultuna_BD_timeseries_subsoil!BJ56*(Ultuna_subsoil_C_timeseries!BJ56/100)*(Ultuna_BD_ratio!BJ56-1)*20*100</f>
        <v>58.5241270178615</v>
      </c>
      <c r="BK56" s="0" t="n">
        <f aca="false">Ultuna_BD_timeseries_topsoil!BK56*(Ultuna_topsoil_C_timeseries!BK56/100)*20*100+Ultuna_BD_timeseries_subsoil!BK56*(Ultuna_subsoil_C_timeseries!BK56/100)*(Ultuna_BD_ratio!BK56-1)*20*100</f>
        <v>59.0045632910844</v>
      </c>
    </row>
    <row r="57" customFormat="false" ht="14.4" hidden="false" customHeight="false" outlineLevel="0" collapsed="false">
      <c r="A57" s="0" t="str">
        <f aca="false">Ultuna_BD_timeseries_topsoil!A57</f>
        <v>N</v>
      </c>
      <c r="B57" s="0" t="n">
        <f aca="false">Ultuna_BD_timeseries_topsoil!B57*(Ultuna_topsoil_C_timeseries!B57/100)*20*100+Ultuna_BD_timeseries_subsoil!B57*(Ultuna_subsoil_C_timeseries!B57/100)*(Ultuna_BD_ratio!B57-1)*20*100</f>
        <v>40.608</v>
      </c>
      <c r="C57" s="0" t="n">
        <f aca="false">Ultuna_BD_timeseries_topsoil!C57*(Ultuna_topsoil_C_timeseries!C57/100)*20*100+Ultuna_BD_timeseries_subsoil!C57*(Ultuna_subsoil_C_timeseries!C57/100)*(Ultuna_BD_ratio!C57-1)*20*100</f>
        <v>43.960339737478</v>
      </c>
      <c r="D57" s="0" t="n">
        <f aca="false">Ultuna_BD_timeseries_topsoil!D57*(Ultuna_topsoil_C_timeseries!D57/100)*20*100+Ultuna_BD_timeseries_subsoil!D57*(Ultuna_subsoil_C_timeseries!D57/100)*(Ultuna_BD_ratio!D57-1)*20*100</f>
        <v>44.1556288036373</v>
      </c>
      <c r="E57" s="0" t="n">
        <f aca="false">Ultuna_BD_timeseries_topsoil!E57*(Ultuna_topsoil_C_timeseries!E57/100)*20*100+Ultuna_BD_timeseries_subsoil!E57*(Ultuna_subsoil_C_timeseries!E57/100)*(Ultuna_BD_ratio!E57-1)*20*100</f>
        <v>44.3629008880012</v>
      </c>
      <c r="F57" s="0" t="n">
        <f aca="false">Ultuna_BD_timeseries_topsoil!F57*(Ultuna_topsoil_C_timeseries!F57/100)*20*100+Ultuna_BD_timeseries_subsoil!F57*(Ultuna_subsoil_C_timeseries!F57/100)*(Ultuna_BD_ratio!F57-1)*20*100</f>
        <v>44.5833198695736</v>
      </c>
      <c r="G57" s="0" t="n">
        <f aca="false">Ultuna_BD_timeseries_topsoil!G57*(Ultuna_topsoil_C_timeseries!G57/100)*20*100+Ultuna_BD_timeseries_subsoil!G57*(Ultuna_subsoil_C_timeseries!G57/100)*(Ultuna_BD_ratio!G57-1)*20*100</f>
        <v>44.8182009748704</v>
      </c>
      <c r="H57" s="0" t="n">
        <f aca="false">Ultuna_BD_timeseries_topsoil!H57*(Ultuna_topsoil_C_timeseries!H57/100)*20*100+Ultuna_BD_timeseries_subsoil!H57*(Ultuna_subsoil_C_timeseries!H57/100)*(Ultuna_BD_ratio!H57-1)*20*100</f>
        <v>45.0690362007686</v>
      </c>
      <c r="I57" s="0" t="n">
        <f aca="false">Ultuna_BD_timeseries_topsoil!I57*(Ultuna_topsoil_C_timeseries!I57/100)*20*100+Ultuna_BD_timeseries_subsoil!I57*(Ultuna_subsoil_C_timeseries!I57/100)*(Ultuna_BD_ratio!I57-1)*20*100</f>
        <v>45.3375250399774</v>
      </c>
      <c r="J57" s="0" t="n">
        <f aca="false">Ultuna_BD_timeseries_topsoil!J57*(Ultuna_topsoil_C_timeseries!J57/100)*20*100+Ultuna_BD_timeseries_subsoil!J57*(Ultuna_subsoil_C_timeseries!J57/100)*(Ultuna_BD_ratio!J57-1)*20*100</f>
        <v>45.6256118459311</v>
      </c>
      <c r="K57" s="0" t="n">
        <f aca="false">Ultuna_BD_timeseries_topsoil!K57*(Ultuna_topsoil_C_timeseries!K57/100)*20*100+Ultuna_BD_timeseries_subsoil!K57*(Ultuna_subsoil_C_timeseries!K57/100)*(Ultuna_BD_ratio!K57-1)*20*100</f>
        <v>45.9355315734686</v>
      </c>
      <c r="L57" s="0" t="n">
        <f aca="false">Ultuna_BD_timeseries_topsoil!L57*(Ultuna_topsoil_C_timeseries!L57/100)*20*100+Ultuna_BD_timeseries_subsoil!L57*(Ultuna_subsoil_C_timeseries!L57/100)*(Ultuna_BD_ratio!L57-1)*20*100</f>
        <v>46.2698661707563</v>
      </c>
      <c r="M57" s="0" t="n">
        <f aca="false">Ultuna_BD_timeseries_topsoil!M57*(Ultuna_topsoil_C_timeseries!M57/100)*20*100+Ultuna_BD_timeseries_subsoil!M57*(Ultuna_subsoil_C_timeseries!M57/100)*(Ultuna_BD_ratio!M57-1)*20*100</f>
        <v>46.6316146329345</v>
      </c>
      <c r="N57" s="0" t="n">
        <f aca="false">Ultuna_BD_timeseries_topsoil!N57*(Ultuna_topsoil_C_timeseries!N57/100)*20*100+Ultuna_BD_timeseries_subsoil!N57*(Ultuna_subsoil_C_timeseries!N57/100)*(Ultuna_BD_ratio!N57-1)*20*100</f>
        <v>47.066949774582</v>
      </c>
      <c r="O57" s="0" t="n">
        <f aca="false">Ultuna_BD_timeseries_topsoil!O57*(Ultuna_topsoil_C_timeseries!O57/100)*20*100+Ultuna_BD_timeseries_subsoil!O57*(Ultuna_subsoil_C_timeseries!O57/100)*(Ultuna_BD_ratio!O57-1)*20*100</f>
        <v>47.6149043435513</v>
      </c>
      <c r="P57" s="0" t="n">
        <f aca="false">Ultuna_BD_timeseries_topsoil!P57*(Ultuna_topsoil_C_timeseries!P57/100)*20*100+Ultuna_BD_timeseries_subsoil!P57*(Ultuna_subsoil_C_timeseries!P57/100)*(Ultuna_BD_ratio!P57-1)*20*100</f>
        <v>48.2644473125419</v>
      </c>
      <c r="Q57" s="0" t="n">
        <f aca="false">Ultuna_BD_timeseries_topsoil!Q57*(Ultuna_topsoil_C_timeseries!Q57/100)*20*100+Ultuna_BD_timeseries_subsoil!Q57*(Ultuna_subsoil_C_timeseries!Q57/100)*(Ultuna_BD_ratio!Q57-1)*20*100</f>
        <v>48.9950938610128</v>
      </c>
      <c r="R57" s="0" t="n">
        <f aca="false">Ultuna_BD_timeseries_topsoil!R57*(Ultuna_topsoil_C_timeseries!R57/100)*20*100+Ultuna_BD_timeseries_subsoil!R57*(Ultuna_subsoil_C_timeseries!R57/100)*(Ultuna_BD_ratio!R57-1)*20*100</f>
        <v>49.7626855131456</v>
      </c>
      <c r="S57" s="0" t="n">
        <f aca="false">Ultuna_BD_timeseries_topsoil!S57*(Ultuna_topsoil_C_timeseries!S57/100)*20*100+Ultuna_BD_timeseries_subsoil!S57*(Ultuna_subsoil_C_timeseries!S57/100)*(Ultuna_BD_ratio!S57-1)*20*100</f>
        <v>50.4484604383427</v>
      </c>
      <c r="T57" s="0" t="n">
        <f aca="false">Ultuna_BD_timeseries_topsoil!T57*(Ultuna_topsoil_C_timeseries!T57/100)*20*100+Ultuna_BD_timeseries_subsoil!T57*(Ultuna_subsoil_C_timeseries!T57/100)*(Ultuna_BD_ratio!T57-1)*20*100</f>
        <v>50.5773506701926</v>
      </c>
      <c r="U57" s="0" t="n">
        <f aca="false">Ultuna_BD_timeseries_topsoil!U57*(Ultuna_topsoil_C_timeseries!U57/100)*20*100+Ultuna_BD_timeseries_subsoil!U57*(Ultuna_subsoil_C_timeseries!U57/100)*(Ultuna_BD_ratio!U57-1)*20*100</f>
        <v>49.1499964778996</v>
      </c>
      <c r="V57" s="0" t="n">
        <f aca="false">Ultuna_BD_timeseries_topsoil!V57*(Ultuna_topsoil_C_timeseries!V57/100)*20*100+Ultuna_BD_timeseries_subsoil!V57*(Ultuna_subsoil_C_timeseries!V57/100)*(Ultuna_BD_ratio!V57-1)*20*100</f>
        <v>55.4310952831097</v>
      </c>
      <c r="W57" s="0" t="n">
        <f aca="false">Ultuna_BD_timeseries_topsoil!W57*(Ultuna_topsoil_C_timeseries!W57/100)*20*100+Ultuna_BD_timeseries_subsoil!W57*(Ultuna_subsoil_C_timeseries!W57/100)*(Ultuna_BD_ratio!W57-1)*20*100</f>
        <v>50.1759532786839</v>
      </c>
      <c r="X57" s="0" t="n">
        <f aca="false">Ultuna_BD_timeseries_topsoil!X57*(Ultuna_topsoil_C_timeseries!X57/100)*20*100+Ultuna_BD_timeseries_subsoil!X57*(Ultuna_subsoil_C_timeseries!X57/100)*(Ultuna_BD_ratio!X57-1)*20*100</f>
        <v>51.9246343552602</v>
      </c>
      <c r="Y57" s="0" t="n">
        <f aca="false">Ultuna_BD_timeseries_topsoil!Y57*(Ultuna_topsoil_C_timeseries!Y57/100)*20*100+Ultuna_BD_timeseries_subsoil!Y57*(Ultuna_subsoil_C_timeseries!Y57/100)*(Ultuna_BD_ratio!Y57-1)*20*100</f>
        <v>53.6655659649785</v>
      </c>
      <c r="Z57" s="0" t="n">
        <f aca="false">Ultuna_BD_timeseries_topsoil!Z57*(Ultuna_topsoil_C_timeseries!Z57/100)*20*100+Ultuna_BD_timeseries_subsoil!Z57*(Ultuna_subsoil_C_timeseries!Z57/100)*(Ultuna_BD_ratio!Z57-1)*20*100</f>
        <v>53.5362137219083</v>
      </c>
      <c r="AA57" s="0" t="n">
        <f aca="false">Ultuna_BD_timeseries_topsoil!AA57*(Ultuna_topsoil_C_timeseries!AA57/100)*20*100+Ultuna_BD_timeseries_subsoil!AA57*(Ultuna_subsoil_C_timeseries!AA57/100)*(Ultuna_BD_ratio!AA57-1)*20*100</f>
        <v>53.291428644142</v>
      </c>
      <c r="AB57" s="0" t="n">
        <f aca="false">Ultuna_BD_timeseries_topsoil!AB57*(Ultuna_topsoil_C_timeseries!AB57/100)*20*100+Ultuna_BD_timeseries_subsoil!AB57*(Ultuna_subsoil_C_timeseries!AB57/100)*(Ultuna_BD_ratio!AB57-1)*20*100</f>
        <v>53.0292650818843</v>
      </c>
      <c r="AC57" s="0" t="n">
        <f aca="false">Ultuna_BD_timeseries_topsoil!AC57*(Ultuna_topsoil_C_timeseries!AC57/100)*20*100+Ultuna_BD_timeseries_subsoil!AC57*(Ultuna_subsoil_C_timeseries!AC57/100)*(Ultuna_BD_ratio!AC57-1)*20*100</f>
        <v>52.9181698767174</v>
      </c>
      <c r="AD57" s="0" t="n">
        <f aca="false">Ultuna_BD_timeseries_topsoil!AD57*(Ultuna_topsoil_C_timeseries!AD57/100)*20*100+Ultuna_BD_timeseries_subsoil!AD57*(Ultuna_subsoil_C_timeseries!AD57/100)*(Ultuna_BD_ratio!AD57-1)*20*100</f>
        <v>53.139959346556</v>
      </c>
      <c r="AE57" s="0" t="n">
        <f aca="false">Ultuna_BD_timeseries_topsoil!AE57*(Ultuna_topsoil_C_timeseries!AE57/100)*20*100+Ultuna_BD_timeseries_subsoil!AE57*(Ultuna_subsoil_C_timeseries!AE57/100)*(Ultuna_BD_ratio!AE57-1)*20*100</f>
        <v>53.3602597314135</v>
      </c>
      <c r="AF57" s="0" t="n">
        <f aca="false">Ultuna_BD_timeseries_topsoil!AF57*(Ultuna_topsoil_C_timeseries!AF57/100)*20*100+Ultuna_BD_timeseries_subsoil!AF57*(Ultuna_subsoil_C_timeseries!AF57/100)*(Ultuna_BD_ratio!AF57-1)*20*100</f>
        <v>52.6308454320772</v>
      </c>
      <c r="AG57" s="0" t="n">
        <f aca="false">Ultuna_BD_timeseries_topsoil!AG57*(Ultuna_topsoil_C_timeseries!AG57/100)*20*100+Ultuna_BD_timeseries_subsoil!AG57*(Ultuna_subsoil_C_timeseries!AG57/100)*(Ultuna_BD_ratio!AG57-1)*20*100</f>
        <v>51.9039264316481</v>
      </c>
      <c r="AH57" s="0" t="n">
        <f aca="false">Ultuna_BD_timeseries_topsoil!AH57*(Ultuna_topsoil_C_timeseries!AH57/100)*20*100+Ultuna_BD_timeseries_subsoil!AH57*(Ultuna_subsoil_C_timeseries!AH57/100)*(Ultuna_BD_ratio!AH57-1)*20*100</f>
        <v>52.9330915990238</v>
      </c>
      <c r="AI57" s="0" t="n">
        <f aca="false">Ultuna_BD_timeseries_topsoil!AI57*(Ultuna_topsoil_C_timeseries!AI57/100)*20*100+Ultuna_BD_timeseries_subsoil!AI57*(Ultuna_subsoil_C_timeseries!AI57/100)*(Ultuna_BD_ratio!AI57-1)*20*100</f>
        <v>53.9573507824236</v>
      </c>
      <c r="AJ57" s="0" t="n">
        <f aca="false">Ultuna_BD_timeseries_topsoil!AJ57*(Ultuna_topsoil_C_timeseries!AJ57/100)*20*100+Ultuna_BD_timeseries_subsoil!AJ57*(Ultuna_subsoil_C_timeseries!AJ57/100)*(Ultuna_BD_ratio!AJ57-1)*20*100</f>
        <v>54.9767036749675</v>
      </c>
      <c r="AK57" s="0" t="n">
        <f aca="false">Ultuna_BD_timeseries_topsoil!AK57*(Ultuna_topsoil_C_timeseries!AK57/100)*20*100+Ultuna_BD_timeseries_subsoil!AK57*(Ultuna_subsoil_C_timeseries!AK57/100)*(Ultuna_BD_ratio!AK57-1)*20*100</f>
        <v>55.9911499671691</v>
      </c>
      <c r="AL57" s="0" t="n">
        <f aca="false">Ultuna_BD_timeseries_topsoil!AL57*(Ultuna_topsoil_C_timeseries!AL57/100)*20*100+Ultuna_BD_timeseries_subsoil!AL57*(Ultuna_subsoil_C_timeseries!AL57/100)*(Ultuna_BD_ratio!AL57-1)*20*100</f>
        <v>53.389360803956</v>
      </c>
      <c r="AM57" s="0" t="n">
        <f aca="false">Ultuna_BD_timeseries_topsoil!AM57*(Ultuna_topsoil_C_timeseries!AM57/100)*20*100+Ultuna_BD_timeseries_subsoil!AM57*(Ultuna_subsoil_C_timeseries!AM57/100)*(Ultuna_BD_ratio!AM57-1)*20*100</f>
        <v>50.7980350499987</v>
      </c>
      <c r="AN57" s="0" t="n">
        <f aca="false">Ultuna_BD_timeseries_topsoil!AN57*(Ultuna_topsoil_C_timeseries!AN57/100)*20*100+Ultuna_BD_timeseries_subsoil!AN57*(Ultuna_subsoil_C_timeseries!AN57/100)*(Ultuna_BD_ratio!AN57-1)*20*100</f>
        <v>53.5445174344127</v>
      </c>
      <c r="AO57" s="0" t="n">
        <f aca="false">Ultuna_BD_timeseries_topsoil!AO57*(Ultuna_topsoil_C_timeseries!AO57/100)*20*100+Ultuna_BD_timeseries_subsoil!AO57*(Ultuna_subsoil_C_timeseries!AO57/100)*(Ultuna_BD_ratio!AO57-1)*20*100</f>
        <v>56.2786912770758</v>
      </c>
      <c r="AP57" s="0" t="n">
        <f aca="false">Ultuna_BD_timeseries_topsoil!AP57*(Ultuna_topsoil_C_timeseries!AP57/100)*20*100+Ultuna_BD_timeseries_subsoil!AP57*(Ultuna_subsoil_C_timeseries!AP57/100)*(Ultuna_BD_ratio!AP57-1)*20*100</f>
        <v>57.9200883240405</v>
      </c>
      <c r="AQ57" s="0" t="n">
        <f aca="false">Ultuna_BD_timeseries_topsoil!AQ57*(Ultuna_topsoil_C_timeseries!AQ57/100)*20*100+Ultuna_BD_timeseries_subsoil!AQ57*(Ultuna_subsoil_C_timeseries!AQ57/100)*(Ultuna_BD_ratio!AQ57-1)*20*100</f>
        <v>59.0635180043044</v>
      </c>
      <c r="AR57" s="0" t="n">
        <f aca="false">Ultuna_BD_timeseries_topsoil!AR57*(Ultuna_topsoil_C_timeseries!AR57/100)*20*100+Ultuna_BD_timeseries_subsoil!AR57*(Ultuna_subsoil_C_timeseries!AR57/100)*(Ultuna_BD_ratio!AR57-1)*20*100</f>
        <v>57.6730602258089</v>
      </c>
      <c r="AS57" s="0" t="n">
        <f aca="false">Ultuna_BD_timeseries_topsoil!AS57*(Ultuna_topsoil_C_timeseries!AS57/100)*20*100+Ultuna_BD_timeseries_subsoil!AS57*(Ultuna_subsoil_C_timeseries!AS57/100)*(Ultuna_BD_ratio!AS57-1)*20*100</f>
        <v>56.2879403648329</v>
      </c>
      <c r="AT57" s="0" t="n">
        <f aca="false">Ultuna_BD_timeseries_topsoil!AT57*(Ultuna_topsoil_C_timeseries!AT57/100)*20*100+Ultuna_BD_timeseries_subsoil!AT57*(Ultuna_subsoil_C_timeseries!AT57/100)*(Ultuna_BD_ratio!AT57-1)*20*100</f>
        <v>58.0635767510841</v>
      </c>
      <c r="AU57" s="0" t="n">
        <f aca="false">Ultuna_BD_timeseries_topsoil!AU57*(Ultuna_topsoil_C_timeseries!AU57/100)*20*100+Ultuna_BD_timeseries_subsoil!AU57*(Ultuna_subsoil_C_timeseries!AU57/100)*(Ultuna_BD_ratio!AU57-1)*20*100</f>
        <v>59.8308875954732</v>
      </c>
      <c r="AV57" s="0" t="n">
        <f aca="false">Ultuna_BD_timeseries_topsoil!AV57*(Ultuna_topsoil_C_timeseries!AV57/100)*20*100+Ultuna_BD_timeseries_subsoil!AV57*(Ultuna_subsoil_C_timeseries!AV57/100)*(Ultuna_BD_ratio!AV57-1)*20*100</f>
        <v>59.5017421353335</v>
      </c>
      <c r="AW57" s="0" t="n">
        <f aca="false">Ultuna_BD_timeseries_topsoil!AW57*(Ultuna_topsoil_C_timeseries!AW57/100)*20*100+Ultuna_BD_timeseries_subsoil!AW57*(Ultuna_subsoil_C_timeseries!AW57/100)*(Ultuna_BD_ratio!AW57-1)*20*100</f>
        <v>58.9516370206907</v>
      </c>
      <c r="AX57" s="0" t="n">
        <f aca="false">Ultuna_BD_timeseries_topsoil!AX57*(Ultuna_topsoil_C_timeseries!AX57/100)*20*100+Ultuna_BD_timeseries_subsoil!AX57*(Ultuna_subsoil_C_timeseries!AX57/100)*(Ultuna_BD_ratio!AX57-1)*20*100</f>
        <v>58.3627701676357</v>
      </c>
      <c r="AY57" s="0" t="n">
        <f aca="false">Ultuna_BD_timeseries_topsoil!AY57*(Ultuna_topsoil_C_timeseries!AY57/100)*20*100+Ultuna_BD_timeseries_subsoil!AY57*(Ultuna_subsoil_C_timeseries!AY57/100)*(Ultuna_BD_ratio!AY57-1)*20*100</f>
        <v>58.0773359652691</v>
      </c>
      <c r="AZ57" s="0" t="n">
        <f aca="false">Ultuna_BD_timeseries_topsoil!AZ57*(Ultuna_topsoil_C_timeseries!AZ57/100)*20*100+Ultuna_BD_timeseries_subsoil!AZ57*(Ultuna_subsoil_C_timeseries!AZ57/100)*(Ultuna_BD_ratio!AZ57-1)*20*100</f>
        <v>58.3484247138061</v>
      </c>
      <c r="BA57" s="0" t="n">
        <f aca="false">Ultuna_BD_timeseries_topsoil!BA57*(Ultuna_topsoil_C_timeseries!BA57/100)*20*100+Ultuna_BD_timeseries_subsoil!BA57*(Ultuna_subsoil_C_timeseries!BA57/100)*(Ultuna_BD_ratio!BA57-1)*20*100</f>
        <v>58.7876777349094</v>
      </c>
      <c r="BB57" s="0" t="n">
        <f aca="false">Ultuna_BD_timeseries_topsoil!BB57*(Ultuna_topsoil_C_timeseries!BB57/100)*20*100+Ultuna_BD_timeseries_subsoil!BB57*(Ultuna_subsoil_C_timeseries!BB57/100)*(Ultuna_BD_ratio!BB57-1)*20*100</f>
        <v>59.9405254169848</v>
      </c>
      <c r="BC57" s="0" t="n">
        <f aca="false">Ultuna_BD_timeseries_topsoil!BC57*(Ultuna_topsoil_C_timeseries!BC57/100)*20*100+Ultuna_BD_timeseries_subsoil!BC57*(Ultuna_subsoil_C_timeseries!BC57/100)*(Ultuna_BD_ratio!BC57-1)*20*100</f>
        <v>61.0876065245288</v>
      </c>
      <c r="BD57" s="0" t="n">
        <f aca="false">Ultuna_BD_timeseries_topsoil!BD57*(Ultuna_topsoil_C_timeseries!BD57/100)*20*100+Ultuna_BD_timeseries_subsoil!BD57*(Ultuna_subsoil_C_timeseries!BD57/100)*(Ultuna_BD_ratio!BD57-1)*20*100</f>
        <v>58.2799992334577</v>
      </c>
      <c r="BE57" s="0" t="n">
        <f aca="false">Ultuna_BD_timeseries_topsoil!BE57*(Ultuna_topsoil_C_timeseries!BE57/100)*20*100+Ultuna_BD_timeseries_subsoil!BE57*(Ultuna_subsoil_C_timeseries!BE57/100)*(Ultuna_BD_ratio!BE57-1)*20*100</f>
        <v>55.4841016181725</v>
      </c>
      <c r="BF57" s="0" t="n">
        <f aca="false">Ultuna_BD_timeseries_topsoil!BF57*(Ultuna_topsoil_C_timeseries!BF57/100)*20*100+Ultuna_BD_timeseries_subsoil!BF57*(Ultuna_subsoil_C_timeseries!BF57/100)*(Ultuna_BD_ratio!BF57-1)*20*100</f>
        <v>56.0550874208425</v>
      </c>
      <c r="BG57" s="0" t="n">
        <f aca="false">Ultuna_BD_timeseries_topsoil!BG57*(Ultuna_topsoil_C_timeseries!BG57/100)*20*100+Ultuna_BD_timeseries_subsoil!BG57*(Ultuna_subsoil_C_timeseries!BG57/100)*(Ultuna_BD_ratio!BG57-1)*20*100</f>
        <v>56.6228669433072</v>
      </c>
      <c r="BH57" s="0" t="n">
        <f aca="false">Ultuna_BD_timeseries_topsoil!BH57*(Ultuna_topsoil_C_timeseries!BH57/100)*20*100+Ultuna_BD_timeseries_subsoil!BH57*(Ultuna_subsoil_C_timeseries!BH57/100)*(Ultuna_BD_ratio!BH57-1)*20*100</f>
        <v>57.1040799941467</v>
      </c>
      <c r="BI57" s="0" t="n">
        <f aca="false">Ultuna_BD_timeseries_topsoil!BI57*(Ultuna_topsoil_C_timeseries!BI57/100)*20*100+Ultuna_BD_timeseries_subsoil!BI57*(Ultuna_subsoil_C_timeseries!BI57/100)*(Ultuna_BD_ratio!BI57-1)*20*100</f>
        <v>57.4943933199062</v>
      </c>
      <c r="BJ57" s="0" t="n">
        <f aca="false">Ultuna_BD_timeseries_topsoil!BJ57*(Ultuna_topsoil_C_timeseries!BJ57/100)*20*100+Ultuna_BD_timeseries_subsoil!BJ57*(Ultuna_subsoil_C_timeseries!BJ57/100)*(Ultuna_BD_ratio!BJ57-1)*20*100</f>
        <v>57.6050635955757</v>
      </c>
      <c r="BK57" s="0" t="n">
        <f aca="false">Ultuna_BD_timeseries_topsoil!BK57*(Ultuna_topsoil_C_timeseries!BK57/100)*20*100+Ultuna_BD_timeseries_subsoil!BK57*(Ultuna_subsoil_C_timeseries!BK57/100)*(Ultuna_BD_ratio!BK57-1)*20*100</f>
        <v>57.6462006362562</v>
      </c>
    </row>
    <row r="58" customFormat="false" ht="14.4" hidden="false" customHeight="false" outlineLevel="0" collapsed="false">
      <c r="A58" s="0" t="str">
        <f aca="false">Ultuna_BD_timeseries_topsoil!A58</f>
        <v>O</v>
      </c>
      <c r="B58" s="0" t="n">
        <f aca="false">Ultuna_BD_timeseries_topsoil!B58*(Ultuna_topsoil_C_timeseries!B58/100)*20*100+Ultuna_BD_timeseries_subsoil!B58*(Ultuna_subsoil_C_timeseries!B58/100)*(Ultuna_BD_ratio!B58-1)*20*100</f>
        <v>42.336</v>
      </c>
      <c r="C58" s="0" t="n">
        <f aca="false">Ultuna_BD_timeseries_topsoil!C58*(Ultuna_topsoil_C_timeseries!C58/100)*20*100+Ultuna_BD_timeseries_subsoil!C58*(Ultuna_subsoil_C_timeseries!C58/100)*(Ultuna_BD_ratio!C58-1)*20*100</f>
        <v>44.8840937661291</v>
      </c>
      <c r="D58" s="0" t="n">
        <f aca="false">Ultuna_BD_timeseries_topsoil!D58*(Ultuna_topsoil_C_timeseries!D58/100)*20*100+Ultuna_BD_timeseries_subsoil!D58*(Ultuna_subsoil_C_timeseries!D58/100)*(Ultuna_BD_ratio!D58-1)*20*100</f>
        <v>45.4454997123653</v>
      </c>
      <c r="E58" s="0" t="n">
        <f aca="false">Ultuna_BD_timeseries_topsoil!E58*(Ultuna_topsoil_C_timeseries!E58/100)*20*100+Ultuna_BD_timeseries_subsoil!E58*(Ultuna_subsoil_C_timeseries!E58/100)*(Ultuna_BD_ratio!E58-1)*20*100</f>
        <v>46.0379680178339</v>
      </c>
      <c r="F58" s="0" t="n">
        <f aca="false">Ultuna_BD_timeseries_topsoil!F58*(Ultuna_topsoil_C_timeseries!F58/100)*20*100+Ultuna_BD_timeseries_subsoil!F58*(Ultuna_subsoil_C_timeseries!F58/100)*(Ultuna_BD_ratio!F58-1)*20*100</f>
        <v>46.6634250069697</v>
      </c>
      <c r="G58" s="0" t="n">
        <f aca="false">Ultuna_BD_timeseries_topsoil!G58*(Ultuna_topsoil_C_timeseries!G58/100)*20*100+Ultuna_BD_timeseries_subsoil!G58*(Ultuna_subsoil_C_timeseries!G58/100)*(Ultuna_BD_ratio!G58-1)*20*100</f>
        <v>47.3239964743477</v>
      </c>
      <c r="H58" s="0" t="n">
        <f aca="false">Ultuna_BD_timeseries_topsoil!H58*(Ultuna_topsoil_C_timeseries!H58/100)*20*100+Ultuna_BD_timeseries_subsoil!H58*(Ultuna_subsoil_C_timeseries!H58/100)*(Ultuna_BD_ratio!H58-1)*20*100</f>
        <v>48.0220348405214</v>
      </c>
      <c r="I58" s="0" t="n">
        <f aca="false">Ultuna_BD_timeseries_topsoil!I58*(Ultuna_topsoil_C_timeseries!I58/100)*20*100+Ultuna_BD_timeseries_subsoil!I58*(Ultuna_subsoil_C_timeseries!I58/100)*(Ultuna_BD_ratio!I58-1)*20*100</f>
        <v>48.7601508947167</v>
      </c>
      <c r="J58" s="0" t="n">
        <f aca="false">Ultuna_BD_timeseries_topsoil!J58*(Ultuna_topsoil_C_timeseries!J58/100)*20*100+Ultuna_BD_timeseries_subsoil!J58*(Ultuna_subsoil_C_timeseries!J58/100)*(Ultuna_BD_ratio!J58-1)*20*100</f>
        <v>49.5412510556728</v>
      </c>
      <c r="K58" s="0" t="n">
        <f aca="false">Ultuna_BD_timeseries_topsoil!K58*(Ultuna_topsoil_C_timeseries!K58/100)*20*100+Ultuna_BD_timeseries_subsoil!K58*(Ultuna_subsoil_C_timeseries!K58/100)*(Ultuna_BD_ratio!K58-1)*20*100</f>
        <v>50.3685813045392</v>
      </c>
      <c r="L58" s="0" t="n">
        <f aca="false">Ultuna_BD_timeseries_topsoil!L58*(Ultuna_topsoil_C_timeseries!L58/100)*20*100+Ultuna_BD_timeseries_subsoil!L58*(Ultuna_subsoil_C_timeseries!L58/100)*(Ultuna_BD_ratio!L58-1)*20*100</f>
        <v>51.2457792280559</v>
      </c>
      <c r="M58" s="0" t="n">
        <f aca="false">Ultuna_BD_timeseries_topsoil!M58*(Ultuna_topsoil_C_timeseries!M58/100)*20*100+Ultuna_BD_timeseries_subsoil!M58*(Ultuna_subsoil_C_timeseries!M58/100)*(Ultuna_BD_ratio!M58-1)*20*100</f>
        <v>52.1769359759113</v>
      </c>
      <c r="N58" s="0" t="n">
        <f aca="false">Ultuna_BD_timeseries_topsoil!N58*(Ultuna_topsoil_C_timeseries!N58/100)*20*100+Ultuna_BD_timeseries_subsoil!N58*(Ultuna_subsoil_C_timeseries!N58/100)*(Ultuna_BD_ratio!N58-1)*20*100</f>
        <v>53.1657725944896</v>
      </c>
      <c r="O58" s="0" t="n">
        <f aca="false">Ultuna_BD_timeseries_topsoil!O58*(Ultuna_topsoil_C_timeseries!O58/100)*20*100+Ultuna_BD_timeseries_subsoil!O58*(Ultuna_subsoil_C_timeseries!O58/100)*(Ultuna_BD_ratio!O58-1)*20*100</f>
        <v>54.222117222927</v>
      </c>
      <c r="P58" s="0" t="n">
        <f aca="false">Ultuna_BD_timeseries_topsoil!P58*(Ultuna_topsoil_C_timeseries!P58/100)*20*100+Ultuna_BD_timeseries_subsoil!P58*(Ultuna_subsoil_C_timeseries!P58/100)*(Ultuna_BD_ratio!P58-1)*20*100</f>
        <v>55.3630756910039</v>
      </c>
      <c r="Q58" s="0" t="n">
        <f aca="false">Ultuna_BD_timeseries_topsoil!Q58*(Ultuna_topsoil_C_timeseries!Q58/100)*20*100+Ultuna_BD_timeseries_subsoil!Q58*(Ultuna_subsoil_C_timeseries!Q58/100)*(Ultuna_BD_ratio!Q58-1)*20*100</f>
        <v>56.6121090845059</v>
      </c>
      <c r="R58" s="0" t="n">
        <f aca="false">Ultuna_BD_timeseries_topsoil!R58*(Ultuna_topsoil_C_timeseries!R58/100)*20*100+Ultuna_BD_timeseries_subsoil!R58*(Ultuna_subsoil_C_timeseries!R58/100)*(Ultuna_BD_ratio!R58-1)*20*100</f>
        <v>58.0023050830121</v>
      </c>
      <c r="S58" s="0" t="n">
        <f aca="false">Ultuna_BD_timeseries_topsoil!S58*(Ultuna_topsoil_C_timeseries!S58/100)*20*100+Ultuna_BD_timeseries_subsoil!S58*(Ultuna_subsoil_C_timeseries!S58/100)*(Ultuna_BD_ratio!S58-1)*20*100</f>
        <v>59.581902760015</v>
      </c>
      <c r="T58" s="0" t="n">
        <f aca="false">Ultuna_BD_timeseries_topsoil!T58*(Ultuna_topsoil_C_timeseries!T58/100)*20*100+Ultuna_BD_timeseries_subsoil!T58*(Ultuna_subsoil_C_timeseries!T58/100)*(Ultuna_BD_ratio!T58-1)*20*100</f>
        <v>61.4241167985931</v>
      </c>
      <c r="U58" s="0" t="n">
        <f aca="false">Ultuna_BD_timeseries_topsoil!U58*(Ultuna_topsoil_C_timeseries!U58/100)*20*100+Ultuna_BD_timeseries_subsoil!U58*(Ultuna_subsoil_C_timeseries!U58/100)*(Ultuna_BD_ratio!U58-1)*20*100</f>
        <v>63.6953014481494</v>
      </c>
      <c r="V58" s="0" t="n">
        <f aca="false">Ultuna_BD_timeseries_topsoil!V58*(Ultuna_topsoil_C_timeseries!V58/100)*20*100+Ultuna_BD_timeseries_subsoil!V58*(Ultuna_subsoil_C_timeseries!V58/100)*(Ultuna_BD_ratio!V58-1)*20*100</f>
        <v>69.6684638792342</v>
      </c>
      <c r="W58" s="0" t="n">
        <f aca="false">Ultuna_BD_timeseries_topsoil!W58*(Ultuna_topsoil_C_timeseries!W58/100)*20*100+Ultuna_BD_timeseries_subsoil!W58*(Ultuna_subsoil_C_timeseries!W58/100)*(Ultuna_BD_ratio!W58-1)*20*100</f>
        <v>64.137057863658</v>
      </c>
      <c r="X58" s="0" t="n">
        <f aca="false">Ultuna_BD_timeseries_topsoil!X58*(Ultuna_topsoil_C_timeseries!X58/100)*20*100+Ultuna_BD_timeseries_subsoil!X58*(Ultuna_subsoil_C_timeseries!X58/100)*(Ultuna_BD_ratio!X58-1)*20*100</f>
        <v>64.4288642170058</v>
      </c>
      <c r="Y58" s="0" t="n">
        <f aca="false">Ultuna_BD_timeseries_topsoil!Y58*(Ultuna_topsoil_C_timeseries!Y58/100)*20*100+Ultuna_BD_timeseries_subsoil!Y58*(Ultuna_subsoil_C_timeseries!Y58/100)*(Ultuna_BD_ratio!Y58-1)*20*100</f>
        <v>64.8505331608689</v>
      </c>
      <c r="Z58" s="0" t="n">
        <f aca="false">Ultuna_BD_timeseries_topsoil!Z58*(Ultuna_topsoil_C_timeseries!Z58/100)*20*100+Ultuna_BD_timeseries_subsoil!Z58*(Ultuna_subsoil_C_timeseries!Z58/100)*(Ultuna_BD_ratio!Z58-1)*20*100</f>
        <v>65.6283194650509</v>
      </c>
      <c r="AA58" s="0" t="n">
        <f aca="false">Ultuna_BD_timeseries_topsoil!AA58*(Ultuna_topsoil_C_timeseries!AA58/100)*20*100+Ultuna_BD_timeseries_subsoil!AA58*(Ultuna_subsoil_C_timeseries!AA58/100)*(Ultuna_BD_ratio!AA58-1)*20*100</f>
        <v>66.5626831183187</v>
      </c>
      <c r="AB58" s="0" t="n">
        <f aca="false">Ultuna_BD_timeseries_topsoil!AB58*(Ultuna_topsoil_C_timeseries!AB58/100)*20*100+Ultuna_BD_timeseries_subsoil!AB58*(Ultuna_subsoil_C_timeseries!AB58/100)*(Ultuna_BD_ratio!AB58-1)*20*100</f>
        <v>67.4555217895016</v>
      </c>
      <c r="AC58" s="0" t="n">
        <f aca="false">Ultuna_BD_timeseries_topsoil!AC58*(Ultuna_topsoil_C_timeseries!AC58/100)*20*100+Ultuna_BD_timeseries_subsoil!AC58*(Ultuna_subsoil_C_timeseries!AC58/100)*(Ultuna_BD_ratio!AC58-1)*20*100</f>
        <v>68.2657024211511</v>
      </c>
      <c r="AD58" s="0" t="n">
        <f aca="false">Ultuna_BD_timeseries_topsoil!AD58*(Ultuna_topsoil_C_timeseries!AD58/100)*20*100+Ultuna_BD_timeseries_subsoil!AD58*(Ultuna_subsoil_C_timeseries!AD58/100)*(Ultuna_BD_ratio!AD58-1)*20*100</f>
        <v>69.0267647172089</v>
      </c>
      <c r="AE58" s="0" t="n">
        <f aca="false">Ultuna_BD_timeseries_topsoil!AE58*(Ultuna_topsoil_C_timeseries!AE58/100)*20*100+Ultuna_BD_timeseries_subsoil!AE58*(Ultuna_subsoil_C_timeseries!AE58/100)*(Ultuna_BD_ratio!AE58-1)*20*100</f>
        <v>69.7221178896336</v>
      </c>
      <c r="AF58" s="0" t="n">
        <f aca="false">Ultuna_BD_timeseries_topsoil!AF58*(Ultuna_topsoil_C_timeseries!AF58/100)*20*100+Ultuna_BD_timeseries_subsoil!AF58*(Ultuna_subsoil_C_timeseries!AF58/100)*(Ultuna_BD_ratio!AF58-1)*20*100</f>
        <v>69.7396087406024</v>
      </c>
      <c r="AG58" s="0" t="n">
        <f aca="false">Ultuna_BD_timeseries_topsoil!AG58*(Ultuna_topsoil_C_timeseries!AG58/100)*20*100+Ultuna_BD_timeseries_subsoil!AG58*(Ultuna_subsoil_C_timeseries!AG58/100)*(Ultuna_BD_ratio!AG58-1)*20*100</f>
        <v>69.7674669601448</v>
      </c>
      <c r="AH58" s="0" t="n">
        <f aca="false">Ultuna_BD_timeseries_topsoil!AH58*(Ultuna_topsoil_C_timeseries!AH58/100)*20*100+Ultuna_BD_timeseries_subsoil!AH58*(Ultuna_subsoil_C_timeseries!AH58/100)*(Ultuna_BD_ratio!AH58-1)*20*100</f>
        <v>72.7241937859483</v>
      </c>
      <c r="AI58" s="0" t="n">
        <f aca="false">Ultuna_BD_timeseries_topsoil!AI58*(Ultuna_topsoil_C_timeseries!AI58/100)*20*100+Ultuna_BD_timeseries_subsoil!AI58*(Ultuna_subsoil_C_timeseries!AI58/100)*(Ultuna_BD_ratio!AI58-1)*20*100</f>
        <v>75.6490034366259</v>
      </c>
      <c r="AJ58" s="0" t="n">
        <f aca="false">Ultuna_BD_timeseries_topsoil!AJ58*(Ultuna_topsoil_C_timeseries!AJ58/100)*20*100+Ultuna_BD_timeseries_subsoil!AJ58*(Ultuna_subsoil_C_timeseries!AJ58/100)*(Ultuna_BD_ratio!AJ58-1)*20*100</f>
        <v>78.5420624929699</v>
      </c>
      <c r="AK58" s="0" t="n">
        <f aca="false">Ultuna_BD_timeseries_topsoil!AK58*(Ultuna_topsoil_C_timeseries!AK58/100)*20*100+Ultuna_BD_timeseries_subsoil!AK58*(Ultuna_subsoil_C_timeseries!AK58/100)*(Ultuna_BD_ratio!AK58-1)*20*100</f>
        <v>81.4035425083254</v>
      </c>
      <c r="AL58" s="0" t="n">
        <f aca="false">Ultuna_BD_timeseries_topsoil!AL58*(Ultuna_topsoil_C_timeseries!AL58/100)*20*100+Ultuna_BD_timeseries_subsoil!AL58*(Ultuna_subsoil_C_timeseries!AL58/100)*(Ultuna_BD_ratio!AL58-1)*20*100</f>
        <v>76.300836365386</v>
      </c>
      <c r="AM58" s="0" t="n">
        <f aca="false">Ultuna_BD_timeseries_topsoil!AM58*(Ultuna_topsoil_C_timeseries!AM58/100)*20*100+Ultuna_BD_timeseries_subsoil!AM58*(Ultuna_subsoil_C_timeseries!AM58/100)*(Ultuna_BD_ratio!AM58-1)*20*100</f>
        <v>71.2861997492695</v>
      </c>
      <c r="AN58" s="0" t="n">
        <f aca="false">Ultuna_BD_timeseries_topsoil!AN58*(Ultuna_topsoil_C_timeseries!AN58/100)*20*100+Ultuna_BD_timeseries_subsoil!AN58*(Ultuna_subsoil_C_timeseries!AN58/100)*(Ultuna_BD_ratio!AN58-1)*20*100</f>
        <v>72.5339166862126</v>
      </c>
      <c r="AO58" s="0" t="n">
        <f aca="false">Ultuna_BD_timeseries_topsoil!AO58*(Ultuna_topsoil_C_timeseries!AO58/100)*20*100+Ultuna_BD_timeseries_subsoil!AO58*(Ultuna_subsoil_C_timeseries!AO58/100)*(Ultuna_BD_ratio!AO58-1)*20*100</f>
        <v>74.149588564966</v>
      </c>
      <c r="AP58" s="0" t="n">
        <f aca="false">Ultuna_BD_timeseries_topsoil!AP58*(Ultuna_topsoil_C_timeseries!AP58/100)*20*100+Ultuna_BD_timeseries_subsoil!AP58*(Ultuna_subsoil_C_timeseries!AP58/100)*(Ultuna_BD_ratio!AP58-1)*20*100</f>
        <v>77.4370467087829</v>
      </c>
      <c r="AQ58" s="0" t="n">
        <f aca="false">Ultuna_BD_timeseries_topsoil!AQ58*(Ultuna_topsoil_C_timeseries!AQ58/100)*20*100+Ultuna_BD_timeseries_subsoil!AQ58*(Ultuna_subsoil_C_timeseries!AQ58/100)*(Ultuna_BD_ratio!AQ58-1)*20*100</f>
        <v>80.6872540855644</v>
      </c>
      <c r="AR58" s="0" t="n">
        <f aca="false">Ultuna_BD_timeseries_topsoil!AR58*(Ultuna_topsoil_C_timeseries!AR58/100)*20*100+Ultuna_BD_timeseries_subsoil!AR58*(Ultuna_subsoil_C_timeseries!AR58/100)*(Ultuna_BD_ratio!AR58-1)*20*100</f>
        <v>77.624065097557</v>
      </c>
      <c r="AS58" s="0" t="n">
        <f aca="false">Ultuna_BD_timeseries_topsoil!AS58*(Ultuna_topsoil_C_timeseries!AS58/100)*20*100+Ultuna_BD_timeseries_subsoil!AS58*(Ultuna_subsoil_C_timeseries!AS58/100)*(Ultuna_BD_ratio!AS58-1)*20*100</f>
        <v>74.6228963948268</v>
      </c>
      <c r="AT58" s="0" t="n">
        <f aca="false">Ultuna_BD_timeseries_topsoil!AT58*(Ultuna_topsoil_C_timeseries!AT58/100)*20*100+Ultuna_BD_timeseries_subsoil!AT58*(Ultuna_subsoil_C_timeseries!AT58/100)*(Ultuna_BD_ratio!AT58-1)*20*100</f>
        <v>77.0094200192905</v>
      </c>
      <c r="AU58" s="0" t="n">
        <f aca="false">Ultuna_BD_timeseries_topsoil!AU58*(Ultuna_topsoil_C_timeseries!AU58/100)*20*100+Ultuna_BD_timeseries_subsoil!AU58*(Ultuna_subsoil_C_timeseries!AU58/100)*(Ultuna_BD_ratio!AU58-1)*20*100</f>
        <v>79.3732159053425</v>
      </c>
      <c r="AV58" s="0" t="n">
        <f aca="false">Ultuna_BD_timeseries_topsoil!AV58*(Ultuna_topsoil_C_timeseries!AV58/100)*20*100+Ultuna_BD_timeseries_subsoil!AV58*(Ultuna_subsoil_C_timeseries!AV58/100)*(Ultuna_BD_ratio!AV58-1)*20*100</f>
        <v>78.3388796963046</v>
      </c>
      <c r="AW58" s="0" t="n">
        <f aca="false">Ultuna_BD_timeseries_topsoil!AW58*(Ultuna_topsoil_C_timeseries!AW58/100)*20*100+Ultuna_BD_timeseries_subsoil!AW58*(Ultuna_subsoil_C_timeseries!AW58/100)*(Ultuna_BD_ratio!AW58-1)*20*100</f>
        <v>74.9585232265467</v>
      </c>
      <c r="AX58" s="0" t="n">
        <f aca="false">Ultuna_BD_timeseries_topsoil!AX58*(Ultuna_topsoil_C_timeseries!AX58/100)*20*100+Ultuna_BD_timeseries_subsoil!AX58*(Ultuna_subsoil_C_timeseries!AX58/100)*(Ultuna_BD_ratio!AX58-1)*20*100</f>
        <v>71.6463114277302</v>
      </c>
      <c r="AY58" s="0" t="n">
        <f aca="false">Ultuna_BD_timeseries_topsoil!AY58*(Ultuna_topsoil_C_timeseries!AY58/100)*20*100+Ultuna_BD_timeseries_subsoil!AY58*(Ultuna_subsoil_C_timeseries!AY58/100)*(Ultuna_BD_ratio!AY58-1)*20*100</f>
        <v>70.7534554657404</v>
      </c>
      <c r="AZ58" s="0" t="n">
        <f aca="false">Ultuna_BD_timeseries_topsoil!AZ58*(Ultuna_topsoil_C_timeseries!AZ58/100)*20*100+Ultuna_BD_timeseries_subsoil!AZ58*(Ultuna_subsoil_C_timeseries!AZ58/100)*(Ultuna_BD_ratio!AZ58-1)*20*100</f>
        <v>72.6491749867844</v>
      </c>
      <c r="BA58" s="0" t="n">
        <f aca="false">Ultuna_BD_timeseries_topsoil!BA58*(Ultuna_topsoil_C_timeseries!BA58/100)*20*100+Ultuna_BD_timeseries_subsoil!BA58*(Ultuna_subsoil_C_timeseries!BA58/100)*(Ultuna_BD_ratio!BA58-1)*20*100</f>
        <v>74.5322568668029</v>
      </c>
      <c r="BB58" s="0" t="n">
        <f aca="false">Ultuna_BD_timeseries_topsoil!BB58*(Ultuna_topsoil_C_timeseries!BB58/100)*20*100+Ultuna_BD_timeseries_subsoil!BB58*(Ultuna_subsoil_C_timeseries!BB58/100)*(Ultuna_BD_ratio!BB58-1)*20*100</f>
        <v>76.2580244019719</v>
      </c>
      <c r="BC58" s="0" t="n">
        <f aca="false">Ultuna_BD_timeseries_topsoil!BC58*(Ultuna_topsoil_C_timeseries!BC58/100)*20*100+Ultuna_BD_timeseries_subsoil!BC58*(Ultuna_subsoil_C_timeseries!BC58/100)*(Ultuna_BD_ratio!BC58-1)*20*100</f>
        <v>77.7872575714979</v>
      </c>
      <c r="BD58" s="0" t="n">
        <f aca="false">Ultuna_BD_timeseries_topsoil!BD58*(Ultuna_topsoil_C_timeseries!BD58/100)*20*100+Ultuna_BD_timeseries_subsoil!BD58*(Ultuna_subsoil_C_timeseries!BD58/100)*(Ultuna_BD_ratio!BD58-1)*20*100</f>
        <v>76.3753092217243</v>
      </c>
      <c r="BE58" s="0" t="n">
        <f aca="false">Ultuna_BD_timeseries_topsoil!BE58*(Ultuna_topsoil_C_timeseries!BE58/100)*20*100+Ultuna_BD_timeseries_subsoil!BE58*(Ultuna_subsoil_C_timeseries!BE58/100)*(Ultuna_BD_ratio!BE58-1)*20*100</f>
        <v>75.0087067193757</v>
      </c>
      <c r="BF58" s="0" t="n">
        <f aca="false">Ultuna_BD_timeseries_topsoil!BF58*(Ultuna_topsoil_C_timeseries!BF58/100)*20*100+Ultuna_BD_timeseries_subsoil!BF58*(Ultuna_subsoil_C_timeseries!BF58/100)*(Ultuna_BD_ratio!BF58-1)*20*100</f>
        <v>76.027489811444</v>
      </c>
      <c r="BG58" s="0" t="n">
        <f aca="false">Ultuna_BD_timeseries_topsoil!BG58*(Ultuna_topsoil_C_timeseries!BG58/100)*20*100+Ultuna_BD_timeseries_subsoil!BG58*(Ultuna_subsoil_C_timeseries!BG58/100)*(Ultuna_BD_ratio!BG58-1)*20*100</f>
        <v>77.0508931278798</v>
      </c>
      <c r="BH58" s="0" t="n">
        <f aca="false">Ultuna_BD_timeseries_topsoil!BH58*(Ultuna_topsoil_C_timeseries!BH58/100)*20*100+Ultuna_BD_timeseries_subsoil!BH58*(Ultuna_subsoil_C_timeseries!BH58/100)*(Ultuna_BD_ratio!BH58-1)*20*100</f>
        <v>76.9617725289942</v>
      </c>
      <c r="BI58" s="0" t="n">
        <f aca="false">Ultuna_BD_timeseries_topsoil!BI58*(Ultuna_topsoil_C_timeseries!BI58/100)*20*100+Ultuna_BD_timeseries_subsoil!BI58*(Ultuna_subsoil_C_timeseries!BI58/100)*(Ultuna_BD_ratio!BI58-1)*20*100</f>
        <v>76.8635487704357</v>
      </c>
      <c r="BJ58" s="0" t="n">
        <f aca="false">Ultuna_BD_timeseries_topsoil!BJ58*(Ultuna_topsoil_C_timeseries!BJ58/100)*20*100+Ultuna_BD_timeseries_subsoil!BJ58*(Ultuna_subsoil_C_timeseries!BJ58/100)*(Ultuna_BD_ratio!BJ58-1)*20*100</f>
        <v>76.7814862890518</v>
      </c>
      <c r="BK58" s="0" t="n">
        <f aca="false">Ultuna_BD_timeseries_topsoil!BK58*(Ultuna_topsoil_C_timeseries!BK58/100)*20*100+Ultuna_BD_timeseries_subsoil!BK58*(Ultuna_subsoil_C_timeseries!BK58/100)*(Ultuna_BD_ratio!BK58-1)*20*100</f>
        <v>76.7073720101014</v>
      </c>
    </row>
    <row r="59" customFormat="false" ht="14.4" hidden="false" customHeight="false" outlineLevel="0" collapsed="false">
      <c r="A59" s="0" t="str">
        <f aca="false">Ultuna_BD_timeseries_topsoil!A59</f>
        <v>O</v>
      </c>
      <c r="B59" s="0" t="n">
        <f aca="false">Ultuna_BD_timeseries_topsoil!B59*(Ultuna_topsoil_C_timeseries!B59/100)*20*100+Ultuna_BD_timeseries_subsoil!B59*(Ultuna_subsoil_C_timeseries!B59/100)*(Ultuna_BD_ratio!B59-1)*20*100</f>
        <v>41.76</v>
      </c>
      <c r="C59" s="0" t="n">
        <f aca="false">Ultuna_BD_timeseries_topsoil!C59*(Ultuna_topsoil_C_timeseries!C59/100)*20*100+Ultuna_BD_timeseries_subsoil!C59*(Ultuna_subsoil_C_timeseries!C59/100)*(Ultuna_BD_ratio!C59-1)*20*100</f>
        <v>44.8430793045698</v>
      </c>
      <c r="D59" s="0" t="n">
        <f aca="false">Ultuna_BD_timeseries_topsoil!D59*(Ultuna_topsoil_C_timeseries!D59/100)*20*100+Ultuna_BD_timeseries_subsoil!D59*(Ultuna_subsoil_C_timeseries!D59/100)*(Ultuna_BD_ratio!D59-1)*20*100</f>
        <v>45.363615446112</v>
      </c>
      <c r="E59" s="0" t="n">
        <f aca="false">Ultuna_BD_timeseries_topsoil!E59*(Ultuna_topsoil_C_timeseries!E59/100)*20*100+Ultuna_BD_timeseries_subsoil!E59*(Ultuna_subsoil_C_timeseries!E59/100)*(Ultuna_BD_ratio!E59-1)*20*100</f>
        <v>45.915920295952</v>
      </c>
      <c r="F59" s="0" t="n">
        <f aca="false">Ultuna_BD_timeseries_topsoil!F59*(Ultuna_topsoil_C_timeseries!F59/100)*20*100+Ultuna_BD_timeseries_subsoil!F59*(Ultuna_subsoil_C_timeseries!F59/100)*(Ultuna_BD_ratio!F59-1)*20*100</f>
        <v>46.5025856998693</v>
      </c>
      <c r="G59" s="0" t="n">
        <f aca="false">Ultuna_BD_timeseries_topsoil!G59*(Ultuna_topsoil_C_timeseries!G59/100)*20*100+Ultuna_BD_timeseries_subsoil!G59*(Ultuna_subsoil_C_timeseries!G59/100)*(Ultuna_BD_ratio!G59-1)*20*100</f>
        <v>47.1265279337747</v>
      </c>
      <c r="H59" s="0" t="n">
        <f aca="false">Ultuna_BD_timeseries_topsoil!H59*(Ultuna_topsoil_C_timeseries!H59/100)*20*100+Ultuna_BD_timeseries_subsoil!H59*(Ultuna_subsoil_C_timeseries!H59/100)*(Ultuna_BD_ratio!H59-1)*20*100</f>
        <v>47.791040941235</v>
      </c>
      <c r="I59" s="0" t="n">
        <f aca="false">Ultuna_BD_timeseries_topsoil!I59*(Ultuna_topsoil_C_timeseries!I59/100)*20*100+Ultuna_BD_timeseries_subsoil!I59*(Ultuna_subsoil_C_timeseries!I59/100)*(Ultuna_BD_ratio!I59-1)*20*100</f>
        <v>48.499860447387</v>
      </c>
      <c r="J59" s="0" t="n">
        <f aca="false">Ultuna_BD_timeseries_topsoil!J59*(Ultuna_topsoil_C_timeseries!J59/100)*20*100+Ultuna_BD_timeseries_subsoil!J59*(Ultuna_subsoil_C_timeseries!J59/100)*(Ultuna_BD_ratio!J59-1)*20*100</f>
        <v>49.2572416349331</v>
      </c>
      <c r="K59" s="0" t="n">
        <f aca="false">Ultuna_BD_timeseries_topsoil!K59*(Ultuna_topsoil_C_timeseries!K59/100)*20*100+Ultuna_BD_timeseries_subsoil!K59*(Ultuna_subsoil_C_timeseries!K59/100)*(Ultuna_BD_ratio!K59-1)*20*100</f>
        <v>50.0680538536764</v>
      </c>
      <c r="L59" s="0" t="n">
        <f aca="false">Ultuna_BD_timeseries_topsoil!L59*(Ultuna_topsoil_C_timeseries!L59/100)*20*100+Ultuna_BD_timeseries_subsoil!L59*(Ultuna_subsoil_C_timeseries!L59/100)*(Ultuna_BD_ratio!L59-1)*20*100</f>
        <v>50.9378968892292</v>
      </c>
      <c r="M59" s="0" t="n">
        <f aca="false">Ultuna_BD_timeseries_topsoil!M59*(Ultuna_topsoil_C_timeseries!M59/100)*20*100+Ultuna_BD_timeseries_subsoil!M59*(Ultuna_subsoil_C_timeseries!M59/100)*(Ultuna_BD_ratio!M59-1)*20*100</f>
        <v>51.8732447451065</v>
      </c>
      <c r="N59" s="0" t="n">
        <f aca="false">Ultuna_BD_timeseries_topsoil!N59*(Ultuna_topsoil_C_timeseries!N59/100)*20*100+Ultuna_BD_timeseries_subsoil!N59*(Ultuna_subsoil_C_timeseries!N59/100)*(Ultuna_BD_ratio!N59-1)*20*100</f>
        <v>53.0948133641817</v>
      </c>
      <c r="O59" s="0" t="n">
        <f aca="false">Ultuna_BD_timeseries_topsoil!O59*(Ultuna_topsoil_C_timeseries!O59/100)*20*100+Ultuna_BD_timeseries_subsoil!O59*(Ultuna_subsoil_C_timeseries!O59/100)*(Ultuna_BD_ratio!O59-1)*20*100</f>
        <v>54.7842760759265</v>
      </c>
      <c r="P59" s="0" t="n">
        <f aca="false">Ultuna_BD_timeseries_topsoil!P59*(Ultuna_topsoil_C_timeseries!P59/100)*20*100+Ultuna_BD_timeseries_subsoil!P59*(Ultuna_subsoil_C_timeseries!P59/100)*(Ultuna_BD_ratio!P59-1)*20*100</f>
        <v>56.8713318554553</v>
      </c>
      <c r="Q59" s="0" t="n">
        <f aca="false">Ultuna_BD_timeseries_topsoil!Q59*(Ultuna_topsoil_C_timeseries!Q59/100)*20*100+Ultuna_BD_timeseries_subsoil!Q59*(Ultuna_subsoil_C_timeseries!Q59/100)*(Ultuna_BD_ratio!Q59-1)*20*100</f>
        <v>59.2404890163428</v>
      </c>
      <c r="R59" s="0" t="n">
        <f aca="false">Ultuna_BD_timeseries_topsoil!R59*(Ultuna_topsoil_C_timeseries!R59/100)*20*100+Ultuna_BD_timeseries_subsoil!R59*(Ultuna_subsoil_C_timeseries!R59/100)*(Ultuna_BD_ratio!R59-1)*20*100</f>
        <v>61.6757528826665</v>
      </c>
      <c r="S59" s="0" t="n">
        <f aca="false">Ultuna_BD_timeseries_topsoil!S59*(Ultuna_topsoil_C_timeseries!S59/100)*20*100+Ultuna_BD_timeseries_subsoil!S59*(Ultuna_subsoil_C_timeseries!S59/100)*(Ultuna_BD_ratio!S59-1)*20*100</f>
        <v>63.6977455344059</v>
      </c>
      <c r="T59" s="0" t="n">
        <f aca="false">Ultuna_BD_timeseries_topsoil!T59*(Ultuna_topsoil_C_timeseries!T59/100)*20*100+Ultuna_BD_timeseries_subsoil!T59*(Ultuna_subsoil_C_timeseries!T59/100)*(Ultuna_BD_ratio!T59-1)*20*100</f>
        <v>63.9321624510512</v>
      </c>
      <c r="U59" s="0" t="n">
        <f aca="false">Ultuna_BD_timeseries_topsoil!U59*(Ultuna_topsoil_C_timeseries!U59/100)*20*100+Ultuna_BD_timeseries_subsoil!U59*(Ultuna_subsoil_C_timeseries!U59/100)*(Ultuna_BD_ratio!U59-1)*20*100</f>
        <v>59.2653799940719</v>
      </c>
      <c r="V59" s="0" t="n">
        <f aca="false">Ultuna_BD_timeseries_topsoil!V59*(Ultuna_topsoil_C_timeseries!V59/100)*20*100+Ultuna_BD_timeseries_subsoil!V59*(Ultuna_subsoil_C_timeseries!V59/100)*(Ultuna_BD_ratio!V59-1)*20*100</f>
        <v>67.0233034429522</v>
      </c>
      <c r="W59" s="0" t="n">
        <f aca="false">Ultuna_BD_timeseries_topsoil!W59*(Ultuna_topsoil_C_timeseries!W59/100)*20*100+Ultuna_BD_timeseries_subsoil!W59*(Ultuna_subsoil_C_timeseries!W59/100)*(Ultuna_BD_ratio!W59-1)*20*100</f>
        <v>57.855970476612</v>
      </c>
      <c r="X59" s="0" t="n">
        <f aca="false">Ultuna_BD_timeseries_topsoil!X59*(Ultuna_topsoil_C_timeseries!X59/100)*20*100+Ultuna_BD_timeseries_subsoil!X59*(Ultuna_subsoil_C_timeseries!X59/100)*(Ultuna_BD_ratio!X59-1)*20*100</f>
        <v>60.2570749410988</v>
      </c>
      <c r="Y59" s="0" t="n">
        <f aca="false">Ultuna_BD_timeseries_topsoil!Y59*(Ultuna_topsoil_C_timeseries!Y59/100)*20*100+Ultuna_BD_timeseries_subsoil!Y59*(Ultuna_subsoil_C_timeseries!Y59/100)*(Ultuna_BD_ratio!Y59-1)*20*100</f>
        <v>62.6267232459633</v>
      </c>
      <c r="Z59" s="0" t="n">
        <f aca="false">Ultuna_BD_timeseries_topsoil!Z59*(Ultuna_topsoil_C_timeseries!Z59/100)*20*100+Ultuna_BD_timeseries_subsoil!Z59*(Ultuna_subsoil_C_timeseries!Z59/100)*(Ultuna_BD_ratio!Z59-1)*20*100</f>
        <v>62.5243005504496</v>
      </c>
      <c r="AA59" s="0" t="n">
        <f aca="false">Ultuna_BD_timeseries_topsoil!AA59*(Ultuna_topsoil_C_timeseries!AA59/100)*20*100+Ultuna_BD_timeseries_subsoil!AA59*(Ultuna_subsoil_C_timeseries!AA59/100)*(Ultuna_BD_ratio!AA59-1)*20*100</f>
        <v>62.2117460224822</v>
      </c>
      <c r="AB59" s="0" t="n">
        <f aca="false">Ultuna_BD_timeseries_topsoil!AB59*(Ultuna_topsoil_C_timeseries!AB59/100)*20*100+Ultuna_BD_timeseries_subsoil!AB59*(Ultuna_subsoil_C_timeseries!AB59/100)*(Ultuna_BD_ratio!AB59-1)*20*100</f>
        <v>61.88644953325</v>
      </c>
      <c r="AC59" s="0" t="n">
        <f aca="false">Ultuna_BD_timeseries_topsoil!AC59*(Ultuna_topsoil_C_timeseries!AC59/100)*20*100+Ultuna_BD_timeseries_subsoil!AC59*(Ultuna_subsoil_C_timeseries!AC59/100)*(Ultuna_BD_ratio!AC59-1)*20*100</f>
        <v>61.8303506443591</v>
      </c>
      <c r="AD59" s="0" t="n">
        <f aca="false">Ultuna_BD_timeseries_topsoil!AD59*(Ultuna_topsoil_C_timeseries!AD59/100)*20*100+Ultuna_BD_timeseries_subsoil!AD59*(Ultuna_subsoil_C_timeseries!AD59/100)*(Ultuna_BD_ratio!AD59-1)*20*100</f>
        <v>62.5612069632552</v>
      </c>
      <c r="AE59" s="0" t="n">
        <f aca="false">Ultuna_BD_timeseries_topsoil!AE59*(Ultuna_topsoil_C_timeseries!AE59/100)*20*100+Ultuna_BD_timeseries_subsoil!AE59*(Ultuna_subsoil_C_timeseries!AE59/100)*(Ultuna_BD_ratio!AE59-1)*20*100</f>
        <v>63.5845304616287</v>
      </c>
      <c r="AF59" s="0" t="n">
        <f aca="false">Ultuna_BD_timeseries_topsoil!AF59*(Ultuna_topsoil_C_timeseries!AF59/100)*20*100+Ultuna_BD_timeseries_subsoil!AF59*(Ultuna_subsoil_C_timeseries!AF59/100)*(Ultuna_BD_ratio!AF59-1)*20*100</f>
        <v>68.15452804189</v>
      </c>
      <c r="AG59" s="0" t="n">
        <f aca="false">Ultuna_BD_timeseries_topsoil!AG59*(Ultuna_topsoil_C_timeseries!AG59/100)*20*100+Ultuna_BD_timeseries_subsoil!AG59*(Ultuna_subsoil_C_timeseries!AG59/100)*(Ultuna_BD_ratio!AG59-1)*20*100</f>
        <v>72.6564418802276</v>
      </c>
      <c r="AH59" s="0" t="n">
        <f aca="false">Ultuna_BD_timeseries_topsoil!AH59*(Ultuna_topsoil_C_timeseries!AH59/100)*20*100+Ultuna_BD_timeseries_subsoil!AH59*(Ultuna_subsoil_C_timeseries!AH59/100)*(Ultuna_BD_ratio!AH59-1)*20*100</f>
        <v>72.7622029602859</v>
      </c>
      <c r="AI59" s="0" t="n">
        <f aca="false">Ultuna_BD_timeseries_topsoil!AI59*(Ultuna_topsoil_C_timeseries!AI59/100)*20*100+Ultuna_BD_timeseries_subsoil!AI59*(Ultuna_subsoil_C_timeseries!AI59/100)*(Ultuna_BD_ratio!AI59-1)*20*100</f>
        <v>72.8716587784549</v>
      </c>
      <c r="AJ59" s="0" t="n">
        <f aca="false">Ultuna_BD_timeseries_topsoil!AJ59*(Ultuna_topsoil_C_timeseries!AJ59/100)*20*100+Ultuna_BD_timeseries_subsoil!AJ59*(Ultuna_subsoil_C_timeseries!AJ59/100)*(Ultuna_BD_ratio!AJ59-1)*20*100</f>
        <v>75.5614018788693</v>
      </c>
      <c r="AK59" s="0" t="n">
        <f aca="false">Ultuna_BD_timeseries_topsoil!AK59*(Ultuna_topsoil_C_timeseries!AK59/100)*20*100+Ultuna_BD_timeseries_subsoil!AK59*(Ultuna_subsoil_C_timeseries!AK59/100)*(Ultuna_BD_ratio!AK59-1)*20*100</f>
        <v>78.2118831327358</v>
      </c>
      <c r="AL59" s="0" t="n">
        <f aca="false">Ultuna_BD_timeseries_topsoil!AL59*(Ultuna_topsoil_C_timeseries!AL59/100)*20*100+Ultuna_BD_timeseries_subsoil!AL59*(Ultuna_subsoil_C_timeseries!AL59/100)*(Ultuna_BD_ratio!AL59-1)*20*100</f>
        <v>71.1311338087727</v>
      </c>
      <c r="AM59" s="0" t="n">
        <f aca="false">Ultuna_BD_timeseries_topsoil!AM59*(Ultuna_topsoil_C_timeseries!AM59/100)*20*100+Ultuna_BD_timeseries_subsoil!AM59*(Ultuna_subsoil_C_timeseries!AM59/100)*(Ultuna_BD_ratio!AM59-1)*20*100</f>
        <v>64.1770041819244</v>
      </c>
      <c r="AN59" s="0" t="n">
        <f aca="false">Ultuna_BD_timeseries_topsoil!AN59*(Ultuna_topsoil_C_timeseries!AN59/100)*20*100+Ultuna_BD_timeseries_subsoil!AN59*(Ultuna_subsoil_C_timeseries!AN59/100)*(Ultuna_BD_ratio!AN59-1)*20*100</f>
        <v>66.8762540387021</v>
      </c>
      <c r="AO59" s="0" t="n">
        <f aca="false">Ultuna_BD_timeseries_topsoil!AO59*(Ultuna_topsoil_C_timeseries!AO59/100)*20*100+Ultuna_BD_timeseries_subsoil!AO59*(Ultuna_subsoil_C_timeseries!AO59/100)*(Ultuna_BD_ratio!AO59-1)*20*100</f>
        <v>69.5369323336193</v>
      </c>
      <c r="AP59" s="0" t="n">
        <f aca="false">Ultuna_BD_timeseries_topsoil!AP59*(Ultuna_topsoil_C_timeseries!AP59/100)*20*100+Ultuna_BD_timeseries_subsoil!AP59*(Ultuna_subsoil_C_timeseries!AP59/100)*(Ultuna_BD_ratio!AP59-1)*20*100</f>
        <v>71.8981795556771</v>
      </c>
      <c r="AQ59" s="0" t="n">
        <f aca="false">Ultuna_BD_timeseries_topsoil!AQ59*(Ultuna_topsoil_C_timeseries!AQ59/100)*20*100+Ultuna_BD_timeseries_subsoil!AQ59*(Ultuna_subsoil_C_timeseries!AQ59/100)*(Ultuna_BD_ratio!AQ59-1)*20*100</f>
        <v>73.8998544152644</v>
      </c>
      <c r="AR59" s="0" t="n">
        <f aca="false">Ultuna_BD_timeseries_topsoil!AR59*(Ultuna_topsoil_C_timeseries!AR59/100)*20*100+Ultuna_BD_timeseries_subsoil!AR59*(Ultuna_subsoil_C_timeseries!AR59/100)*(Ultuna_BD_ratio!AR59-1)*20*100</f>
        <v>73.8041782523794</v>
      </c>
      <c r="AS59" s="0" t="n">
        <f aca="false">Ultuna_BD_timeseries_topsoil!AS59*(Ultuna_topsoil_C_timeseries!AS59/100)*20*100+Ultuna_BD_timeseries_subsoil!AS59*(Ultuna_subsoil_C_timeseries!AS59/100)*(Ultuna_BD_ratio!AS59-1)*20*100</f>
        <v>73.5845775149494</v>
      </c>
      <c r="AT59" s="0" t="n">
        <f aca="false">Ultuna_BD_timeseries_topsoil!AT59*(Ultuna_topsoil_C_timeseries!AT59/100)*20*100+Ultuna_BD_timeseries_subsoil!AT59*(Ultuna_subsoil_C_timeseries!AT59/100)*(Ultuna_BD_ratio!AT59-1)*20*100</f>
        <v>72.7018871343694</v>
      </c>
      <c r="AU59" s="0" t="n">
        <f aca="false">Ultuna_BD_timeseries_topsoil!AU59*(Ultuna_topsoil_C_timeseries!AU59/100)*20*100+Ultuna_BD_timeseries_subsoil!AU59*(Ultuna_subsoil_C_timeseries!AU59/100)*(Ultuna_BD_ratio!AU59-1)*20*100</f>
        <v>71.6879527640403</v>
      </c>
      <c r="AV59" s="0" t="n">
        <f aca="false">Ultuna_BD_timeseries_topsoil!AV59*(Ultuna_topsoil_C_timeseries!AV59/100)*20*100+Ultuna_BD_timeseries_subsoil!AV59*(Ultuna_subsoil_C_timeseries!AV59/100)*(Ultuna_BD_ratio!AV59-1)*20*100</f>
        <v>70.5138986182009</v>
      </c>
      <c r="AW59" s="0" t="n">
        <f aca="false">Ultuna_BD_timeseries_topsoil!AW59*(Ultuna_topsoil_C_timeseries!AW59/100)*20*100+Ultuna_BD_timeseries_subsoil!AW59*(Ultuna_subsoil_C_timeseries!AW59/100)*(Ultuna_BD_ratio!AW59-1)*20*100</f>
        <v>69.0705025435027</v>
      </c>
      <c r="AX59" s="0" t="n">
        <f aca="false">Ultuna_BD_timeseries_topsoil!AX59*(Ultuna_topsoil_C_timeseries!AX59/100)*20*100+Ultuna_BD_timeseries_subsoil!AX59*(Ultuna_subsoil_C_timeseries!AX59/100)*(Ultuna_BD_ratio!AX59-1)*20*100</f>
        <v>67.5389952959005</v>
      </c>
      <c r="AY59" s="0" t="n">
        <f aca="false">Ultuna_BD_timeseries_topsoil!AY59*(Ultuna_topsoil_C_timeseries!AY59/100)*20*100+Ultuna_BD_timeseries_subsoil!AY59*(Ultuna_subsoil_C_timeseries!AY59/100)*(Ultuna_BD_ratio!AY59-1)*20*100</f>
        <v>66.5936940818809</v>
      </c>
      <c r="AZ59" s="0" t="n">
        <f aca="false">Ultuna_BD_timeseries_topsoil!AZ59*(Ultuna_topsoil_C_timeseries!AZ59/100)*20*100+Ultuna_BD_timeseries_subsoil!AZ59*(Ultuna_subsoil_C_timeseries!AZ59/100)*(Ultuna_BD_ratio!AZ59-1)*20*100</f>
        <v>66.7141298906424</v>
      </c>
      <c r="BA59" s="0" t="n">
        <f aca="false">Ultuna_BD_timeseries_topsoil!BA59*(Ultuna_topsoil_C_timeseries!BA59/100)*20*100+Ultuna_BD_timeseries_subsoil!BA59*(Ultuna_subsoil_C_timeseries!BA59/100)*(Ultuna_BD_ratio!BA59-1)*20*100</f>
        <v>66.8812367094596</v>
      </c>
      <c r="BB59" s="0" t="n">
        <f aca="false">Ultuna_BD_timeseries_topsoil!BB59*(Ultuna_topsoil_C_timeseries!BB59/100)*20*100+Ultuna_BD_timeseries_subsoil!BB59*(Ultuna_subsoil_C_timeseries!BB59/100)*(Ultuna_BD_ratio!BB59-1)*20*100</f>
        <v>67.0882830056418</v>
      </c>
      <c r="BC59" s="0" t="n">
        <f aca="false">Ultuna_BD_timeseries_topsoil!BC59*(Ultuna_topsoil_C_timeseries!BC59/100)*20*100+Ultuna_BD_timeseries_subsoil!BC59*(Ultuna_subsoil_C_timeseries!BC59/100)*(Ultuna_BD_ratio!BC59-1)*20*100</f>
        <v>67.3052778034331</v>
      </c>
      <c r="BD59" s="0" t="n">
        <f aca="false">Ultuna_BD_timeseries_topsoil!BD59*(Ultuna_topsoil_C_timeseries!BD59/100)*20*100+Ultuna_BD_timeseries_subsoil!BD59*(Ultuna_subsoil_C_timeseries!BD59/100)*(Ultuna_BD_ratio!BD59-1)*20*100</f>
        <v>66.9546554698115</v>
      </c>
      <c r="BE59" s="0" t="n">
        <f aca="false">Ultuna_BD_timeseries_topsoil!BE59*(Ultuna_topsoil_C_timeseries!BE59/100)*20*100+Ultuna_BD_timeseries_subsoil!BE59*(Ultuna_subsoil_C_timeseries!BE59/100)*(Ultuna_BD_ratio!BE59-1)*20*100</f>
        <v>66.6262912903904</v>
      </c>
      <c r="BF59" s="0" t="n">
        <f aca="false">Ultuna_BD_timeseries_topsoil!BF59*(Ultuna_topsoil_C_timeseries!BF59/100)*20*100+Ultuna_BD_timeseries_subsoil!BF59*(Ultuna_subsoil_C_timeseries!BF59/100)*(Ultuna_BD_ratio!BF59-1)*20*100</f>
        <v>67.8000026395028</v>
      </c>
      <c r="BG59" s="0" t="n">
        <f aca="false">Ultuna_BD_timeseries_topsoil!BG59*(Ultuna_topsoil_C_timeseries!BG59/100)*20*100+Ultuna_BD_timeseries_subsoil!BG59*(Ultuna_subsoil_C_timeseries!BG59/100)*(Ultuna_BD_ratio!BG59-1)*20*100</f>
        <v>68.9661965920539</v>
      </c>
      <c r="BH59" s="0" t="n">
        <f aca="false">Ultuna_BD_timeseries_topsoil!BH59*(Ultuna_topsoil_C_timeseries!BH59/100)*20*100+Ultuna_BD_timeseries_subsoil!BH59*(Ultuna_subsoil_C_timeseries!BH59/100)*(Ultuna_BD_ratio!BH59-1)*20*100</f>
        <v>69.8613658408435</v>
      </c>
      <c r="BI59" s="0" t="n">
        <f aca="false">Ultuna_BD_timeseries_topsoil!BI59*(Ultuna_topsoil_C_timeseries!BI59/100)*20*100+Ultuna_BD_timeseries_subsoil!BI59*(Ultuna_subsoil_C_timeseries!BI59/100)*(Ultuna_BD_ratio!BI59-1)*20*100</f>
        <v>70.5695076965916</v>
      </c>
      <c r="BJ59" s="0" t="n">
        <f aca="false">Ultuna_BD_timeseries_topsoil!BJ59*(Ultuna_topsoil_C_timeseries!BJ59/100)*20*100+Ultuna_BD_timeseries_subsoil!BJ59*(Ultuna_subsoil_C_timeseries!BJ59/100)*(Ultuna_BD_ratio!BJ59-1)*20*100</f>
        <v>70.1746296871614</v>
      </c>
      <c r="BK59" s="0" t="n">
        <f aca="false">Ultuna_BD_timeseries_topsoil!BK59*(Ultuna_topsoil_C_timeseries!BK59/100)*20*100+Ultuna_BD_timeseries_subsoil!BK59*(Ultuna_subsoil_C_timeseries!BK59/100)*(Ultuna_BD_ratio!BK59-1)*20*100</f>
        <v>68.2795154594061</v>
      </c>
    </row>
    <row r="60" customFormat="false" ht="14.4" hidden="false" customHeight="false" outlineLevel="0" collapsed="false">
      <c r="A60" s="0" t="str">
        <f aca="false">Ultuna_BD_timeseries_topsoil!A60</f>
        <v>O</v>
      </c>
      <c r="B60" s="0" t="n">
        <f aca="false">Ultuna_BD_timeseries_topsoil!B60*(Ultuna_topsoil_C_timeseries!B60/100)*20*100+Ultuna_BD_timeseries_subsoil!B60*(Ultuna_subsoil_C_timeseries!B60/100)*(Ultuna_BD_ratio!B60-1)*20*100</f>
        <v>41.76</v>
      </c>
      <c r="C60" s="0" t="n">
        <f aca="false">Ultuna_BD_timeseries_topsoil!C60*(Ultuna_topsoil_C_timeseries!C60/100)*20*100+Ultuna_BD_timeseries_subsoil!C60*(Ultuna_subsoil_C_timeseries!C60/100)*(Ultuna_BD_ratio!C60-1)*20*100</f>
        <v>44.858717209665</v>
      </c>
      <c r="D60" s="0" t="n">
        <f aca="false">Ultuna_BD_timeseries_topsoil!D60*(Ultuna_topsoil_C_timeseries!D60/100)*20*100+Ultuna_BD_timeseries_subsoil!D60*(Ultuna_subsoil_C_timeseries!D60/100)*(Ultuna_BD_ratio!D60-1)*20*100</f>
        <v>45.3981054325564</v>
      </c>
      <c r="E60" s="0" t="n">
        <f aca="false">Ultuna_BD_timeseries_topsoil!E60*(Ultuna_topsoil_C_timeseries!E60/100)*20*100+Ultuna_BD_timeseries_subsoil!E60*(Ultuna_subsoil_C_timeseries!E60/100)*(Ultuna_BD_ratio!E60-1)*20*100</f>
        <v>45.9726926096589</v>
      </c>
      <c r="F60" s="0" t="n">
        <f aca="false">Ultuna_BD_timeseries_topsoil!F60*(Ultuna_topsoil_C_timeseries!F60/100)*20*100+Ultuna_BD_timeseries_subsoil!F60*(Ultuna_subsoil_C_timeseries!F60/100)*(Ultuna_BD_ratio!F60-1)*20*100</f>
        <v>46.5853206008194</v>
      </c>
      <c r="G60" s="0" t="n">
        <f aca="false">Ultuna_BD_timeseries_topsoil!G60*(Ultuna_topsoil_C_timeseries!G60/100)*20*100+Ultuna_BD_timeseries_subsoil!G60*(Ultuna_subsoil_C_timeseries!G60/100)*(Ultuna_BD_ratio!G60-1)*20*100</f>
        <v>47.2391959980974</v>
      </c>
      <c r="H60" s="0" t="n">
        <f aca="false">Ultuna_BD_timeseries_topsoil!H60*(Ultuna_topsoil_C_timeseries!H60/100)*20*100+Ultuna_BD_timeseries_subsoil!H60*(Ultuna_subsoil_C_timeseries!H60/100)*(Ultuna_BD_ratio!H60-1)*20*100</f>
        <v>47.937951156609</v>
      </c>
      <c r="I60" s="0" t="n">
        <f aca="false">Ultuna_BD_timeseries_topsoil!I60*(Ultuna_topsoil_C_timeseries!I60/100)*20*100+Ultuna_BD_timeseries_subsoil!I60*(Ultuna_subsoil_C_timeseries!I60/100)*(Ultuna_BD_ratio!I60-1)*20*100</f>
        <v>48.6857179235766</v>
      </c>
      <c r="J60" s="0" t="n">
        <f aca="false">Ultuna_BD_timeseries_topsoil!J60*(Ultuna_topsoil_C_timeseries!J60/100)*20*100+Ultuna_BD_timeseries_subsoil!J60*(Ultuna_subsoil_C_timeseries!J60/100)*(Ultuna_BD_ratio!J60-1)*20*100</f>
        <v>49.487217259407</v>
      </c>
      <c r="K60" s="0" t="n">
        <f aca="false">Ultuna_BD_timeseries_topsoil!K60*(Ultuna_topsoil_C_timeseries!K60/100)*20*100+Ultuna_BD_timeseries_subsoil!K60*(Ultuna_subsoil_C_timeseries!K60/100)*(Ultuna_BD_ratio!K60-1)*20*100</f>
        <v>50.3478688969074</v>
      </c>
      <c r="L60" s="0" t="n">
        <f aca="false">Ultuna_BD_timeseries_topsoil!L60*(Ultuna_topsoil_C_timeseries!L60/100)*20*100+Ultuna_BD_timeseries_subsoil!L60*(Ultuna_subsoil_C_timeseries!L60/100)*(Ultuna_BD_ratio!L60-1)*20*100</f>
        <v>51.2739264688793</v>
      </c>
      <c r="M60" s="0" t="n">
        <f aca="false">Ultuna_BD_timeseries_topsoil!M60*(Ultuna_topsoil_C_timeseries!M60/100)*20*100+Ultuna_BD_timeseries_subsoil!M60*(Ultuna_subsoil_C_timeseries!M60/100)*(Ultuna_BD_ratio!M60-1)*20*100</f>
        <v>52.2726452838878</v>
      </c>
      <c r="N60" s="0" t="n">
        <f aca="false">Ultuna_BD_timeseries_topsoil!N60*(Ultuna_topsoil_C_timeseries!N60/100)*20*100+Ultuna_BD_timeseries_subsoil!N60*(Ultuna_subsoil_C_timeseries!N60/100)*(Ultuna_BD_ratio!N60-1)*20*100</f>
        <v>53.7466599193816</v>
      </c>
      <c r="O60" s="0" t="n">
        <f aca="false">Ultuna_BD_timeseries_topsoil!O60*(Ultuna_topsoil_C_timeseries!O60/100)*20*100+Ultuna_BD_timeseries_subsoil!O60*(Ultuna_subsoil_C_timeseries!O60/100)*(Ultuna_BD_ratio!O60-1)*20*100</f>
        <v>56.0235583290966</v>
      </c>
      <c r="P60" s="0" t="n">
        <f aca="false">Ultuna_BD_timeseries_topsoil!P60*(Ultuna_topsoil_C_timeseries!P60/100)*20*100+Ultuna_BD_timeseries_subsoil!P60*(Ultuna_subsoil_C_timeseries!P60/100)*(Ultuna_BD_ratio!P60-1)*20*100</f>
        <v>58.9616878173735</v>
      </c>
      <c r="Q60" s="0" t="n">
        <f aca="false">Ultuna_BD_timeseries_topsoil!Q60*(Ultuna_topsoil_C_timeseries!Q60/100)*20*100+Ultuna_BD_timeseries_subsoil!Q60*(Ultuna_subsoil_C_timeseries!Q60/100)*(Ultuna_BD_ratio!Q60-1)*20*100</f>
        <v>62.3367470746199</v>
      </c>
      <c r="R60" s="0" t="n">
        <f aca="false">Ultuna_BD_timeseries_topsoil!R60*(Ultuna_topsoil_C_timeseries!R60/100)*20*100+Ultuna_BD_timeseries_subsoil!R60*(Ultuna_subsoil_C_timeseries!R60/100)*(Ultuna_BD_ratio!R60-1)*20*100</f>
        <v>65.7592608974639</v>
      </c>
      <c r="S60" s="0" t="n">
        <f aca="false">Ultuna_BD_timeseries_topsoil!S60*(Ultuna_topsoil_C_timeseries!S60/100)*20*100+Ultuna_BD_timeseries_subsoil!S60*(Ultuna_subsoil_C_timeseries!S60/100)*(Ultuna_BD_ratio!S60-1)*20*100</f>
        <v>68.4684994912278</v>
      </c>
      <c r="T60" s="0" t="n">
        <f aca="false">Ultuna_BD_timeseries_topsoil!T60*(Ultuna_topsoil_C_timeseries!T60/100)*20*100+Ultuna_BD_timeseries_subsoil!T60*(Ultuna_subsoil_C_timeseries!T60/100)*(Ultuna_BD_ratio!T60-1)*20*100</f>
        <v>68.7152680223238</v>
      </c>
      <c r="U60" s="0" t="n">
        <f aca="false">Ultuna_BD_timeseries_topsoil!U60*(Ultuna_topsoil_C_timeseries!U60/100)*20*100+Ultuna_BD_timeseries_subsoil!U60*(Ultuna_subsoil_C_timeseries!U60/100)*(Ultuna_BD_ratio!U60-1)*20*100</f>
        <v>62.3697846892428</v>
      </c>
      <c r="V60" s="0" t="n">
        <f aca="false">Ultuna_BD_timeseries_topsoil!V60*(Ultuna_topsoil_C_timeseries!V60/100)*20*100+Ultuna_BD_timeseries_subsoil!V60*(Ultuna_subsoil_C_timeseries!V60/100)*(Ultuna_BD_ratio!V60-1)*20*100</f>
        <v>70.3442811496615</v>
      </c>
      <c r="W60" s="0" t="n">
        <f aca="false">Ultuna_BD_timeseries_topsoil!W60*(Ultuna_topsoil_C_timeseries!W60/100)*20*100+Ultuna_BD_timeseries_subsoil!W60*(Ultuna_subsoil_C_timeseries!W60/100)*(Ultuna_BD_ratio!W60-1)*20*100</f>
        <v>62.0402395781731</v>
      </c>
      <c r="X60" s="0" t="n">
        <f aca="false">Ultuna_BD_timeseries_topsoil!X60*(Ultuna_topsoil_C_timeseries!X60/100)*20*100+Ultuna_BD_timeseries_subsoil!X60*(Ultuna_subsoil_C_timeseries!X60/100)*(Ultuna_BD_ratio!X60-1)*20*100</f>
        <v>61.5734170955779</v>
      </c>
      <c r="Y60" s="0" t="n">
        <f aca="false">Ultuna_BD_timeseries_topsoil!Y60*(Ultuna_topsoil_C_timeseries!Y60/100)*20*100+Ultuna_BD_timeseries_subsoil!Y60*(Ultuna_subsoil_C_timeseries!Y60/100)*(Ultuna_BD_ratio!Y60-1)*20*100</f>
        <v>61.2305333189348</v>
      </c>
      <c r="Z60" s="0" t="n">
        <f aca="false">Ultuna_BD_timeseries_topsoil!Z60*(Ultuna_topsoil_C_timeseries!Z60/100)*20*100+Ultuna_BD_timeseries_subsoil!Z60*(Ultuna_subsoil_C_timeseries!Z60/100)*(Ultuna_BD_ratio!Z60-1)*20*100</f>
        <v>62.6572005703111</v>
      </c>
      <c r="AA60" s="0" t="n">
        <f aca="false">Ultuna_BD_timeseries_topsoil!AA60*(Ultuna_topsoil_C_timeseries!AA60/100)*20*100+Ultuna_BD_timeseries_subsoil!AA60*(Ultuna_subsoil_C_timeseries!AA60/100)*(Ultuna_BD_ratio!AA60-1)*20*100</f>
        <v>66.2735081697216</v>
      </c>
      <c r="AB60" s="0" t="n">
        <f aca="false">Ultuna_BD_timeseries_topsoil!AB60*(Ultuna_topsoil_C_timeseries!AB60/100)*20*100+Ultuna_BD_timeseries_subsoil!AB60*(Ultuna_subsoil_C_timeseries!AB60/100)*(Ultuna_BD_ratio!AB60-1)*20*100</f>
        <v>69.9702835886647</v>
      </c>
      <c r="AC60" s="0" t="n">
        <f aca="false">Ultuna_BD_timeseries_topsoil!AC60*(Ultuna_topsoil_C_timeseries!AC60/100)*20*100+Ultuna_BD_timeseries_subsoil!AC60*(Ultuna_subsoil_C_timeseries!AC60/100)*(Ultuna_BD_ratio!AC60-1)*20*100</f>
        <v>71.2292236466342</v>
      </c>
      <c r="AD60" s="0" t="n">
        <f aca="false">Ultuna_BD_timeseries_topsoil!AD60*(Ultuna_topsoil_C_timeseries!AD60/100)*20*100+Ultuna_BD_timeseries_subsoil!AD60*(Ultuna_subsoil_C_timeseries!AD60/100)*(Ultuna_BD_ratio!AD60-1)*20*100</f>
        <v>69.32801743199</v>
      </c>
      <c r="AE60" s="0" t="n">
        <f aca="false">Ultuna_BD_timeseries_topsoil!AE60*(Ultuna_topsoil_C_timeseries!AE60/100)*20*100+Ultuna_BD_timeseries_subsoil!AE60*(Ultuna_subsoil_C_timeseries!AE60/100)*(Ultuna_BD_ratio!AE60-1)*20*100</f>
        <v>67.4547137207849</v>
      </c>
      <c r="AF60" s="0" t="n">
        <f aca="false">Ultuna_BD_timeseries_topsoil!AF60*(Ultuna_topsoil_C_timeseries!AF60/100)*20*100+Ultuna_BD_timeseries_subsoil!AF60*(Ultuna_subsoil_C_timeseries!AF60/100)*(Ultuna_BD_ratio!AF60-1)*20*100</f>
        <v>69.0594377009611</v>
      </c>
      <c r="AG60" s="0" t="n">
        <f aca="false">Ultuna_BD_timeseries_topsoil!AG60*(Ultuna_topsoil_C_timeseries!AG60/100)*20*100+Ultuna_BD_timeseries_subsoil!AG60*(Ultuna_subsoil_C_timeseries!AG60/100)*(Ultuna_BD_ratio!AG60-1)*20*100</f>
        <v>71.3599397274408</v>
      </c>
      <c r="AH60" s="0" t="n">
        <f aca="false">Ultuna_BD_timeseries_topsoil!AH60*(Ultuna_topsoil_C_timeseries!AH60/100)*20*100+Ultuna_BD_timeseries_subsoil!AH60*(Ultuna_subsoil_C_timeseries!AH60/100)*(Ultuna_BD_ratio!AH60-1)*20*100</f>
        <v>76.2013666256158</v>
      </c>
      <c r="AI60" s="0" t="n">
        <f aca="false">Ultuna_BD_timeseries_topsoil!AI60*(Ultuna_topsoil_C_timeseries!AI60/100)*20*100+Ultuna_BD_timeseries_subsoil!AI60*(Ultuna_subsoil_C_timeseries!AI60/100)*(Ultuna_BD_ratio!AI60-1)*20*100</f>
        <v>80.993114924342</v>
      </c>
      <c r="AJ60" s="0" t="n">
        <f aca="false">Ultuna_BD_timeseries_topsoil!AJ60*(Ultuna_topsoil_C_timeseries!AJ60/100)*20*100+Ultuna_BD_timeseries_subsoil!AJ60*(Ultuna_subsoil_C_timeseries!AJ60/100)*(Ultuna_BD_ratio!AJ60-1)*20*100</f>
        <v>80.5083767188346</v>
      </c>
      <c r="AK60" s="0" t="n">
        <f aca="false">Ultuna_BD_timeseries_topsoil!AK60*(Ultuna_topsoil_C_timeseries!AK60/100)*20*100+Ultuna_BD_timeseries_subsoil!AK60*(Ultuna_subsoil_C_timeseries!AK60/100)*(Ultuna_BD_ratio!AK60-1)*20*100</f>
        <v>79.935456985563</v>
      </c>
      <c r="AL60" s="0" t="n">
        <f aca="false">Ultuna_BD_timeseries_topsoil!AL60*(Ultuna_topsoil_C_timeseries!AL60/100)*20*100+Ultuna_BD_timeseries_subsoil!AL60*(Ultuna_subsoil_C_timeseries!AL60/100)*(Ultuna_BD_ratio!AL60-1)*20*100</f>
        <v>74.0922189920477</v>
      </c>
      <c r="AM60" s="0" t="n">
        <f aca="false">Ultuna_BD_timeseries_topsoil!AM60*(Ultuna_topsoil_C_timeseries!AM60/100)*20*100+Ultuna_BD_timeseries_subsoil!AM60*(Ultuna_subsoil_C_timeseries!AM60/100)*(Ultuna_BD_ratio!AM60-1)*20*100</f>
        <v>68.3255538728527</v>
      </c>
      <c r="AN60" s="0" t="n">
        <f aca="false">Ultuna_BD_timeseries_topsoil!AN60*(Ultuna_topsoil_C_timeseries!AN60/100)*20*100+Ultuna_BD_timeseries_subsoil!AN60*(Ultuna_subsoil_C_timeseries!AN60/100)*(Ultuna_BD_ratio!AN60-1)*20*100</f>
        <v>72.5897861543852</v>
      </c>
      <c r="AO60" s="0" t="n">
        <f aca="false">Ultuna_BD_timeseries_topsoil!AO60*(Ultuna_topsoil_C_timeseries!AO60/100)*20*100+Ultuna_BD_timeseries_subsoil!AO60*(Ultuna_subsoil_C_timeseries!AO60/100)*(Ultuna_BD_ratio!AO60-1)*20*100</f>
        <v>76.8104429029277</v>
      </c>
      <c r="AP60" s="0" t="n">
        <f aca="false">Ultuna_BD_timeseries_topsoil!AP60*(Ultuna_topsoil_C_timeseries!AP60/100)*20*100+Ultuna_BD_timeseries_subsoil!AP60*(Ultuna_subsoil_C_timeseries!AP60/100)*(Ultuna_BD_ratio!AP60-1)*20*100</f>
        <v>76.1284780639351</v>
      </c>
      <c r="AQ60" s="0" t="n">
        <f aca="false">Ultuna_BD_timeseries_topsoil!AQ60*(Ultuna_topsoil_C_timeseries!AQ60/100)*20*100+Ultuna_BD_timeseries_subsoil!AQ60*(Ultuna_subsoil_C_timeseries!AQ60/100)*(Ultuna_BD_ratio!AQ60-1)*20*100</f>
        <v>75.4625433473952</v>
      </c>
      <c r="AR60" s="0" t="n">
        <f aca="false">Ultuna_BD_timeseries_topsoil!AR60*(Ultuna_topsoil_C_timeseries!AR60/100)*20*100+Ultuna_BD_timeseries_subsoil!AR60*(Ultuna_subsoil_C_timeseries!AR60/100)*(Ultuna_BD_ratio!AR60-1)*20*100</f>
        <v>75.8412261080961</v>
      </c>
      <c r="AS60" s="0" t="n">
        <f aca="false">Ultuna_BD_timeseries_topsoil!AS60*(Ultuna_topsoil_C_timeseries!AS60/100)*20*100+Ultuna_BD_timeseries_subsoil!AS60*(Ultuna_subsoil_C_timeseries!AS60/100)*(Ultuna_BD_ratio!AS60-1)*20*100</f>
        <v>76.2233711371244</v>
      </c>
      <c r="AT60" s="0" t="n">
        <f aca="false">Ultuna_BD_timeseries_topsoil!AT60*(Ultuna_topsoil_C_timeseries!AT60/100)*20*100+Ultuna_BD_timeseries_subsoil!AT60*(Ultuna_subsoil_C_timeseries!AT60/100)*(Ultuna_BD_ratio!AT60-1)*20*100</f>
        <v>75.7061640801463</v>
      </c>
      <c r="AU60" s="0" t="n">
        <f aca="false">Ultuna_BD_timeseries_topsoil!AU60*(Ultuna_topsoil_C_timeseries!AU60/100)*20*100+Ultuna_BD_timeseries_subsoil!AU60*(Ultuna_subsoil_C_timeseries!AU60/100)*(Ultuna_BD_ratio!AU60-1)*20*100</f>
        <v>75.2039206205397</v>
      </c>
      <c r="AV60" s="0" t="n">
        <f aca="false">Ultuna_BD_timeseries_topsoil!AV60*(Ultuna_topsoil_C_timeseries!AV60/100)*20*100+Ultuna_BD_timeseries_subsoil!AV60*(Ultuna_subsoil_C_timeseries!AV60/100)*(Ultuna_BD_ratio!AV60-1)*20*100</f>
        <v>74.9018578259085</v>
      </c>
      <c r="AW60" s="0" t="n">
        <f aca="false">Ultuna_BD_timeseries_topsoil!AW60*(Ultuna_topsoil_C_timeseries!AW60/100)*20*100+Ultuna_BD_timeseries_subsoil!AW60*(Ultuna_subsoil_C_timeseries!AW60/100)*(Ultuna_BD_ratio!AW60-1)*20*100</f>
        <v>74.689527661041</v>
      </c>
      <c r="AX60" s="0" t="n">
        <f aca="false">Ultuna_BD_timeseries_topsoil!AX60*(Ultuna_topsoil_C_timeseries!AX60/100)*20*100+Ultuna_BD_timeseries_subsoil!AX60*(Ultuna_subsoil_C_timeseries!AX60/100)*(Ultuna_BD_ratio!AX60-1)*20*100</f>
        <v>74.526518085048</v>
      </c>
      <c r="AY60" s="0" t="n">
        <f aca="false">Ultuna_BD_timeseries_topsoil!AY60*(Ultuna_topsoil_C_timeseries!AY60/100)*20*100+Ultuna_BD_timeseries_subsoil!AY60*(Ultuna_subsoil_C_timeseries!AY60/100)*(Ultuna_BD_ratio!AY60-1)*20*100</f>
        <v>74.3959895112496</v>
      </c>
      <c r="AZ60" s="0" t="n">
        <f aca="false">Ultuna_BD_timeseries_topsoil!AZ60*(Ultuna_topsoil_C_timeseries!AZ60/100)*20*100+Ultuna_BD_timeseries_subsoil!AZ60*(Ultuna_subsoil_C_timeseries!AZ60/100)*(Ultuna_BD_ratio!AZ60-1)*20*100</f>
        <v>74.3107845445547</v>
      </c>
      <c r="BA60" s="0" t="n">
        <f aca="false">Ultuna_BD_timeseries_topsoil!BA60*(Ultuna_topsoil_C_timeseries!BA60/100)*20*100+Ultuna_BD_timeseries_subsoil!BA60*(Ultuna_subsoil_C_timeseries!BA60/100)*(Ultuna_BD_ratio!BA60-1)*20*100</f>
        <v>74.2366079016197</v>
      </c>
      <c r="BB60" s="0" t="n">
        <f aca="false">Ultuna_BD_timeseries_topsoil!BB60*(Ultuna_topsoil_C_timeseries!BB60/100)*20*100+Ultuna_BD_timeseries_subsoil!BB60*(Ultuna_subsoil_C_timeseries!BB60/100)*(Ultuna_BD_ratio!BB60-1)*20*100</f>
        <v>73.9162841379436</v>
      </c>
      <c r="BC60" s="0" t="n">
        <f aca="false">Ultuna_BD_timeseries_topsoil!BC60*(Ultuna_topsoil_C_timeseries!BC60/100)*20*100+Ultuna_BD_timeseries_subsoil!BC60*(Ultuna_subsoil_C_timeseries!BC60/100)*(Ultuna_BD_ratio!BC60-1)*20*100</f>
        <v>73.6106047665617</v>
      </c>
      <c r="BD60" s="0" t="n">
        <f aca="false">Ultuna_BD_timeseries_topsoil!BD60*(Ultuna_topsoil_C_timeseries!BD60/100)*20*100+Ultuna_BD_timeseries_subsoil!BD60*(Ultuna_subsoil_C_timeseries!BD60/100)*(Ultuna_BD_ratio!BD60-1)*20*100</f>
        <v>74.948791234966</v>
      </c>
      <c r="BE60" s="0" t="n">
        <f aca="false">Ultuna_BD_timeseries_topsoil!BE60*(Ultuna_topsoil_C_timeseries!BE60/100)*20*100+Ultuna_BD_timeseries_subsoil!BE60*(Ultuna_subsoil_C_timeseries!BE60/100)*(Ultuna_BD_ratio!BE60-1)*20*100</f>
        <v>76.280057252256</v>
      </c>
      <c r="BF60" s="0" t="n">
        <f aca="false">Ultuna_BD_timeseries_topsoil!BF60*(Ultuna_topsoil_C_timeseries!BF60/100)*20*100+Ultuna_BD_timeseries_subsoil!BF60*(Ultuna_subsoil_C_timeseries!BF60/100)*(Ultuna_BD_ratio!BF60-1)*20*100</f>
        <v>74.556893766508</v>
      </c>
      <c r="BG60" s="0" t="n">
        <f aca="false">Ultuna_BD_timeseries_topsoil!BG60*(Ultuna_topsoil_C_timeseries!BG60/100)*20*100+Ultuna_BD_timeseries_subsoil!BG60*(Ultuna_subsoil_C_timeseries!BG60/100)*(Ultuna_BD_ratio!BG60-1)*20*100</f>
        <v>72.868381242316</v>
      </c>
      <c r="BH60" s="0" t="n">
        <f aca="false">Ultuna_BD_timeseries_topsoil!BH60*(Ultuna_topsoil_C_timeseries!BH60/100)*20*100+Ultuna_BD_timeseries_subsoil!BH60*(Ultuna_subsoil_C_timeseries!BH60/100)*(Ultuna_BD_ratio!BH60-1)*20*100</f>
        <v>73.1125407001574</v>
      </c>
      <c r="BI60" s="0" t="n">
        <f aca="false">Ultuna_BD_timeseries_topsoil!BI60*(Ultuna_topsoil_C_timeseries!BI60/100)*20*100+Ultuna_BD_timeseries_subsoil!BI60*(Ultuna_subsoil_C_timeseries!BI60/100)*(Ultuna_BD_ratio!BI60-1)*20*100</f>
        <v>73.4812399405922</v>
      </c>
      <c r="BJ60" s="0" t="n">
        <f aca="false">Ultuna_BD_timeseries_topsoil!BJ60*(Ultuna_topsoil_C_timeseries!BJ60/100)*20*100+Ultuna_BD_timeseries_subsoil!BJ60*(Ultuna_subsoil_C_timeseries!BJ60/100)*(Ultuna_BD_ratio!BJ60-1)*20*100</f>
        <v>74.7721543072182</v>
      </c>
      <c r="BK60" s="0" t="n">
        <f aca="false">Ultuna_BD_timeseries_topsoil!BK60*(Ultuna_topsoil_C_timeseries!BK60/100)*20*100+Ultuna_BD_timeseries_subsoil!BK60*(Ultuna_subsoil_C_timeseries!BK60/100)*(Ultuna_BD_ratio!BK60-1)*20*100</f>
        <v>77.7768463803108</v>
      </c>
    </row>
    <row r="61" customFormat="false" ht="14.4" hidden="false" customHeight="false" outlineLevel="0" collapsed="false">
      <c r="A61" s="0" t="str">
        <f aca="false">Ultuna_BD_timeseries_topsoil!A61</f>
        <v>O</v>
      </c>
      <c r="B61" s="0" t="n">
        <f aca="false">Ultuna_BD_timeseries_topsoil!B61*(Ultuna_topsoil_C_timeseries!B61/100)*20*100+Ultuna_BD_timeseries_subsoil!B61*(Ultuna_subsoil_C_timeseries!B61/100)*(Ultuna_BD_ratio!B61-1)*20*100</f>
        <v>42.336</v>
      </c>
      <c r="C61" s="0" t="n">
        <f aca="false">Ultuna_BD_timeseries_topsoil!C61*(Ultuna_topsoil_C_timeseries!C61/100)*20*100+Ultuna_BD_timeseries_subsoil!C61*(Ultuna_subsoil_C_timeseries!C61/100)*(Ultuna_BD_ratio!C61-1)*20*100</f>
        <v>44.8494134375739</v>
      </c>
      <c r="D61" s="0" t="n">
        <f aca="false">Ultuna_BD_timeseries_topsoil!D61*(Ultuna_topsoil_C_timeseries!D61/100)*20*100+Ultuna_BD_timeseries_subsoil!D61*(Ultuna_subsoil_C_timeseries!D61/100)*(Ultuna_BD_ratio!D61-1)*20*100</f>
        <v>45.3778258401964</v>
      </c>
      <c r="E61" s="0" t="n">
        <f aca="false">Ultuna_BD_timeseries_topsoil!E61*(Ultuna_topsoil_C_timeseries!E61/100)*20*100+Ultuna_BD_timeseries_subsoil!E61*(Ultuna_subsoil_C_timeseries!E61/100)*(Ultuna_BD_ratio!E61-1)*20*100</f>
        <v>45.9399273036541</v>
      </c>
      <c r="F61" s="0" t="n">
        <f aca="false">Ultuna_BD_timeseries_topsoil!F61*(Ultuna_topsoil_C_timeseries!F61/100)*20*100+Ultuna_BD_timeseries_subsoil!F61*(Ultuna_subsoil_C_timeseries!F61/100)*(Ultuna_BD_ratio!F61-1)*20*100</f>
        <v>46.5387571955018</v>
      </c>
      <c r="G61" s="0" t="n">
        <f aca="false">Ultuna_BD_timeseries_topsoil!G61*(Ultuna_topsoil_C_timeseries!G61/100)*20*100+Ultuna_BD_timeseries_subsoil!G61*(Ultuna_subsoil_C_timeseries!G61/100)*(Ultuna_BD_ratio!G61-1)*20*100</f>
        <v>47.1777630932413</v>
      </c>
      <c r="H61" s="0" t="n">
        <f aca="false">Ultuna_BD_timeseries_topsoil!H61*(Ultuna_topsoil_C_timeseries!H61/100)*20*100+Ultuna_BD_timeseries_subsoil!H61*(Ultuna_subsoil_C_timeseries!H61/100)*(Ultuna_BD_ratio!H61-1)*20*100</f>
        <v>47.8608720855225</v>
      </c>
      <c r="I61" s="0" t="n">
        <f aca="false">Ultuna_BD_timeseries_topsoil!I61*(Ultuna_topsoil_C_timeseries!I61/100)*20*100+Ultuna_BD_timeseries_subsoil!I61*(Ultuna_subsoil_C_timeseries!I61/100)*(Ultuna_BD_ratio!I61-1)*20*100</f>
        <v>48.5925775719311</v>
      </c>
      <c r="J61" s="0" t="n">
        <f aca="false">Ultuna_BD_timeseries_topsoil!J61*(Ultuna_topsoil_C_timeseries!J61/100)*20*100+Ultuna_BD_timeseries_subsoil!J61*(Ultuna_subsoil_C_timeseries!J61/100)*(Ultuna_BD_ratio!J61-1)*20*100</f>
        <v>49.3780456399701</v>
      </c>
      <c r="K61" s="0" t="n">
        <f aca="false">Ultuna_BD_timeseries_topsoil!K61*(Ultuna_topsoil_C_timeseries!K61/100)*20*100+Ultuna_BD_timeseries_subsoil!K61*(Ultuna_subsoil_C_timeseries!K61/100)*(Ultuna_BD_ratio!K61-1)*20*100</f>
        <v>50.2232463724401</v>
      </c>
      <c r="L61" s="0" t="n">
        <f aca="false">Ultuna_BD_timeseries_topsoil!L61*(Ultuna_topsoil_C_timeseries!L61/100)*20*100+Ultuna_BD_timeseries_subsoil!L61*(Ultuna_subsoil_C_timeseries!L61/100)*(Ultuna_BD_ratio!L61-1)*20*100</f>
        <v>51.1351171793568</v>
      </c>
      <c r="M61" s="0" t="n">
        <f aca="false">Ultuna_BD_timeseries_topsoil!M61*(Ultuna_topsoil_C_timeseries!M61/100)*20*100+Ultuna_BD_timeseries_subsoil!M61*(Ultuna_subsoil_C_timeseries!M61/100)*(Ultuna_BD_ratio!M61-1)*20*100</f>
        <v>52.1217676533957</v>
      </c>
      <c r="N61" s="0" t="n">
        <f aca="false">Ultuna_BD_timeseries_topsoil!N61*(Ultuna_topsoil_C_timeseries!N61/100)*20*100+Ultuna_BD_timeseries_subsoil!N61*(Ultuna_subsoil_C_timeseries!N61/100)*(Ultuna_BD_ratio!N61-1)*20*100</f>
        <v>53.6040852810182</v>
      </c>
      <c r="O61" s="0" t="n">
        <f aca="false">Ultuna_BD_timeseries_topsoil!O61*(Ultuna_topsoil_C_timeseries!O61/100)*20*100+Ultuna_BD_timeseries_subsoil!O61*(Ultuna_subsoil_C_timeseries!O61/100)*(Ultuna_BD_ratio!O61-1)*20*100</f>
        <v>55.9226994157204</v>
      </c>
      <c r="P61" s="0" t="n">
        <f aca="false">Ultuna_BD_timeseries_topsoil!P61*(Ultuna_topsoil_C_timeseries!P61/100)*20*100+Ultuna_BD_timeseries_subsoil!P61*(Ultuna_subsoil_C_timeseries!P61/100)*(Ultuna_BD_ratio!P61-1)*20*100</f>
        <v>58.9271440231607</v>
      </c>
      <c r="Q61" s="0" t="n">
        <f aca="false">Ultuna_BD_timeseries_topsoil!Q61*(Ultuna_topsoil_C_timeseries!Q61/100)*20*100+Ultuna_BD_timeseries_subsoil!Q61*(Ultuna_subsoil_C_timeseries!Q61/100)*(Ultuna_BD_ratio!Q61-1)*20*100</f>
        <v>62.3803793181199</v>
      </c>
      <c r="R61" s="0" t="n">
        <f aca="false">Ultuna_BD_timeseries_topsoil!R61*(Ultuna_topsoil_C_timeseries!R61/100)*20*100+Ultuna_BD_timeseries_subsoil!R61*(Ultuna_subsoil_C_timeseries!R61/100)*(Ultuna_BD_ratio!R61-1)*20*100</f>
        <v>65.873923758388</v>
      </c>
      <c r="S61" s="0" t="n">
        <f aca="false">Ultuna_BD_timeseries_topsoil!S61*(Ultuna_topsoil_C_timeseries!S61/100)*20*100+Ultuna_BD_timeseries_subsoil!S61*(Ultuna_subsoil_C_timeseries!S61/100)*(Ultuna_BD_ratio!S61-1)*20*100</f>
        <v>68.6188048847152</v>
      </c>
      <c r="T61" s="0" t="n">
        <f aca="false">Ultuna_BD_timeseries_topsoil!T61*(Ultuna_topsoil_C_timeseries!T61/100)*20*100+Ultuna_BD_timeseries_subsoil!T61*(Ultuna_subsoil_C_timeseries!T61/100)*(Ultuna_BD_ratio!T61-1)*20*100</f>
        <v>68.8319675741579</v>
      </c>
      <c r="U61" s="0" t="n">
        <f aca="false">Ultuna_BD_timeseries_topsoil!U61*(Ultuna_topsoil_C_timeseries!U61/100)*20*100+Ultuna_BD_timeseries_subsoil!U61*(Ultuna_subsoil_C_timeseries!U61/100)*(Ultuna_BD_ratio!U61-1)*20*100</f>
        <v>61.9111622636982</v>
      </c>
      <c r="V61" s="0" t="n">
        <f aca="false">Ultuna_BD_timeseries_topsoil!V61*(Ultuna_topsoil_C_timeseries!V61/100)*20*100+Ultuna_BD_timeseries_subsoil!V61*(Ultuna_subsoil_C_timeseries!V61/100)*(Ultuna_BD_ratio!V61-1)*20*100</f>
        <v>72.2857828180643</v>
      </c>
      <c r="W61" s="0" t="n">
        <f aca="false">Ultuna_BD_timeseries_topsoil!W61*(Ultuna_topsoil_C_timeseries!W61/100)*20*100+Ultuna_BD_timeseries_subsoil!W61*(Ultuna_subsoil_C_timeseries!W61/100)*(Ultuna_BD_ratio!W61-1)*20*100</f>
        <v>63.5433644746076</v>
      </c>
      <c r="X61" s="0" t="n">
        <f aca="false">Ultuna_BD_timeseries_topsoil!X61*(Ultuna_topsoil_C_timeseries!X61/100)*20*100+Ultuna_BD_timeseries_subsoil!X61*(Ultuna_subsoil_C_timeseries!X61/100)*(Ultuna_BD_ratio!X61-1)*20*100</f>
        <v>65.2490989868079</v>
      </c>
      <c r="Y61" s="0" t="n">
        <f aca="false">Ultuna_BD_timeseries_topsoil!Y61*(Ultuna_topsoil_C_timeseries!Y61/100)*20*100+Ultuna_BD_timeseries_subsoil!Y61*(Ultuna_subsoil_C_timeseries!Y61/100)*(Ultuna_BD_ratio!Y61-1)*20*100</f>
        <v>66.9385268446995</v>
      </c>
      <c r="Z61" s="0" t="n">
        <f aca="false">Ultuna_BD_timeseries_topsoil!Z61*(Ultuna_topsoil_C_timeseries!Z61/100)*20*100+Ultuna_BD_timeseries_subsoil!Z61*(Ultuna_subsoil_C_timeseries!Z61/100)*(Ultuna_BD_ratio!Z61-1)*20*100</f>
        <v>67.1267412358226</v>
      </c>
      <c r="AA61" s="0" t="n">
        <f aca="false">Ultuna_BD_timeseries_topsoil!AA61*(Ultuna_topsoil_C_timeseries!AA61/100)*20*100+Ultuna_BD_timeseries_subsoil!AA61*(Ultuna_subsoil_C_timeseries!AA61/100)*(Ultuna_BD_ratio!AA61-1)*20*100</f>
        <v>67.1095822870663</v>
      </c>
      <c r="AB61" s="0" t="n">
        <f aca="false">Ultuna_BD_timeseries_topsoil!AB61*(Ultuna_topsoil_C_timeseries!AB61/100)*20*100+Ultuna_BD_timeseries_subsoil!AB61*(Ultuna_subsoil_C_timeseries!AB61/100)*(Ultuna_BD_ratio!AB61-1)*20*100</f>
        <v>67.1207421350464</v>
      </c>
      <c r="AC61" s="0" t="n">
        <f aca="false">Ultuna_BD_timeseries_topsoil!AC61*(Ultuna_topsoil_C_timeseries!AC61/100)*20*100+Ultuna_BD_timeseries_subsoil!AC61*(Ultuna_subsoil_C_timeseries!AC61/100)*(Ultuna_BD_ratio!AC61-1)*20*100</f>
        <v>67.2863786993306</v>
      </c>
      <c r="AD61" s="0" t="n">
        <f aca="false">Ultuna_BD_timeseries_topsoil!AD61*(Ultuna_topsoil_C_timeseries!AD61/100)*20*100+Ultuna_BD_timeseries_subsoil!AD61*(Ultuna_subsoil_C_timeseries!AD61/100)*(Ultuna_BD_ratio!AD61-1)*20*100</f>
        <v>67.6240910453688</v>
      </c>
      <c r="AE61" s="0" t="n">
        <f aca="false">Ultuna_BD_timeseries_topsoil!AE61*(Ultuna_topsoil_C_timeseries!AE61/100)*20*100+Ultuna_BD_timeseries_subsoil!AE61*(Ultuna_subsoil_C_timeseries!AE61/100)*(Ultuna_BD_ratio!AE61-1)*20*100</f>
        <v>68.0868958143156</v>
      </c>
      <c r="AF61" s="0" t="n">
        <f aca="false">Ultuna_BD_timeseries_topsoil!AF61*(Ultuna_topsoil_C_timeseries!AF61/100)*20*100+Ultuna_BD_timeseries_subsoil!AF61*(Ultuna_subsoil_C_timeseries!AF61/100)*(Ultuna_BD_ratio!AF61-1)*20*100</f>
        <v>72.5376961363095</v>
      </c>
      <c r="AG61" s="0" t="n">
        <f aca="false">Ultuna_BD_timeseries_topsoil!AG61*(Ultuna_topsoil_C_timeseries!AG61/100)*20*100+Ultuna_BD_timeseries_subsoil!AG61*(Ultuna_subsoil_C_timeseries!AG61/100)*(Ultuna_BD_ratio!AG61-1)*20*100</f>
        <v>76.9400220626825</v>
      </c>
      <c r="AH61" s="0" t="n">
        <f aca="false">Ultuna_BD_timeseries_topsoil!AH61*(Ultuna_topsoil_C_timeseries!AH61/100)*20*100+Ultuna_BD_timeseries_subsoil!AH61*(Ultuna_subsoil_C_timeseries!AH61/100)*(Ultuna_BD_ratio!AH61-1)*20*100</f>
        <v>80.24552236554</v>
      </c>
      <c r="AI61" s="0" t="n">
        <f aca="false">Ultuna_BD_timeseries_topsoil!AI61*(Ultuna_topsoil_C_timeseries!AI61/100)*20*100+Ultuna_BD_timeseries_subsoil!AI61*(Ultuna_subsoil_C_timeseries!AI61/100)*(Ultuna_BD_ratio!AI61-1)*20*100</f>
        <v>82.7022282925274</v>
      </c>
      <c r="AJ61" s="0" t="n">
        <f aca="false">Ultuna_BD_timeseries_topsoil!AJ61*(Ultuna_topsoil_C_timeseries!AJ61/100)*20*100+Ultuna_BD_timeseries_subsoil!AJ61*(Ultuna_subsoil_C_timeseries!AJ61/100)*(Ultuna_BD_ratio!AJ61-1)*20*100</f>
        <v>81.9280381701734</v>
      </c>
      <c r="AK61" s="0" t="n">
        <f aca="false">Ultuna_BD_timeseries_topsoil!AK61*(Ultuna_topsoil_C_timeseries!AK61/100)*20*100+Ultuna_BD_timeseries_subsoil!AK61*(Ultuna_subsoil_C_timeseries!AK61/100)*(Ultuna_BD_ratio!AK61-1)*20*100</f>
        <v>80.9418656692502</v>
      </c>
      <c r="AL61" s="0" t="n">
        <f aca="false">Ultuna_BD_timeseries_topsoil!AL61*(Ultuna_topsoil_C_timeseries!AL61/100)*20*100+Ultuna_BD_timeseries_subsoil!AL61*(Ultuna_subsoil_C_timeseries!AL61/100)*(Ultuna_BD_ratio!AL61-1)*20*100</f>
        <v>76.7595056809019</v>
      </c>
      <c r="AM61" s="0" t="n">
        <f aca="false">Ultuna_BD_timeseries_topsoil!AM61*(Ultuna_topsoil_C_timeseries!AM61/100)*20*100+Ultuna_BD_timeseries_subsoil!AM61*(Ultuna_subsoil_C_timeseries!AM61/100)*(Ultuna_BD_ratio!AM61-1)*20*100</f>
        <v>72.6291173370759</v>
      </c>
      <c r="AN61" s="0" t="n">
        <f aca="false">Ultuna_BD_timeseries_topsoil!AN61*(Ultuna_topsoil_C_timeseries!AN61/100)*20*100+Ultuna_BD_timeseries_subsoil!AN61*(Ultuna_subsoil_C_timeseries!AN61/100)*(Ultuna_BD_ratio!AN61-1)*20*100</f>
        <v>75.5820311902478</v>
      </c>
      <c r="AO61" s="0" t="n">
        <f aca="false">Ultuna_BD_timeseries_topsoil!AO61*(Ultuna_topsoil_C_timeseries!AO61/100)*20*100+Ultuna_BD_timeseries_subsoil!AO61*(Ultuna_subsoil_C_timeseries!AO61/100)*(Ultuna_BD_ratio!AO61-1)*20*100</f>
        <v>78.5023404844611</v>
      </c>
      <c r="AP61" s="0" t="n">
        <f aca="false">Ultuna_BD_timeseries_topsoil!AP61*(Ultuna_topsoil_C_timeseries!AP61/100)*20*100+Ultuna_BD_timeseries_subsoil!AP61*(Ultuna_subsoil_C_timeseries!AP61/100)*(Ultuna_BD_ratio!AP61-1)*20*100</f>
        <v>79.1927082404288</v>
      </c>
      <c r="AQ61" s="0" t="n">
        <f aca="false">Ultuna_BD_timeseries_topsoil!AQ61*(Ultuna_topsoil_C_timeseries!AQ61/100)*20*100+Ultuna_BD_timeseries_subsoil!AQ61*(Ultuna_subsoil_C_timeseries!AQ61/100)*(Ultuna_BD_ratio!AQ61-1)*20*100</f>
        <v>79.6424856206897</v>
      </c>
      <c r="AR61" s="0" t="n">
        <f aca="false">Ultuna_BD_timeseries_topsoil!AR61*(Ultuna_topsoil_C_timeseries!AR61/100)*20*100+Ultuna_BD_timeseries_subsoil!AR61*(Ultuna_subsoil_C_timeseries!AR61/100)*(Ultuna_BD_ratio!AR61-1)*20*100</f>
        <v>79.8274304895033</v>
      </c>
      <c r="AS61" s="0" t="n">
        <f aca="false">Ultuna_BD_timeseries_topsoil!AS61*(Ultuna_topsoil_C_timeseries!AS61/100)*20*100+Ultuna_BD_timeseries_subsoil!AS61*(Ultuna_subsoil_C_timeseries!AS61/100)*(Ultuna_BD_ratio!AS61-1)*20*100</f>
        <v>79.8564175100146</v>
      </c>
      <c r="AT61" s="0" t="n">
        <f aca="false">Ultuna_BD_timeseries_topsoil!AT61*(Ultuna_topsoil_C_timeseries!AT61/100)*20*100+Ultuna_BD_timeseries_subsoil!AT61*(Ultuna_subsoil_C_timeseries!AT61/100)*(Ultuna_BD_ratio!AT61-1)*20*100</f>
        <v>77.3676753588133</v>
      </c>
      <c r="AU61" s="0" t="n">
        <f aca="false">Ultuna_BD_timeseries_topsoil!AU61*(Ultuna_topsoil_C_timeseries!AU61/100)*20*100+Ultuna_BD_timeseries_subsoil!AU61*(Ultuna_subsoil_C_timeseries!AU61/100)*(Ultuna_BD_ratio!AU61-1)*20*100</f>
        <v>74.912960680484</v>
      </c>
      <c r="AV61" s="0" t="n">
        <f aca="false">Ultuna_BD_timeseries_topsoil!AV61*(Ultuna_topsoil_C_timeseries!AV61/100)*20*100+Ultuna_BD_timeseries_subsoil!AV61*(Ultuna_subsoil_C_timeseries!AV61/100)*(Ultuna_BD_ratio!AV61-1)*20*100</f>
        <v>73.921871610903</v>
      </c>
      <c r="AW61" s="0" t="n">
        <f aca="false">Ultuna_BD_timeseries_topsoil!AW61*(Ultuna_topsoil_C_timeseries!AW61/100)*20*100+Ultuna_BD_timeseries_subsoil!AW61*(Ultuna_subsoil_C_timeseries!AW61/100)*(Ultuna_BD_ratio!AW61-1)*20*100</f>
        <v>73.0754105206123</v>
      </c>
      <c r="AX61" s="0" t="n">
        <f aca="false">Ultuna_BD_timeseries_topsoil!AX61*(Ultuna_topsoil_C_timeseries!AX61/100)*20*100+Ultuna_BD_timeseries_subsoil!AX61*(Ultuna_subsoil_C_timeseries!AX61/100)*(Ultuna_BD_ratio!AX61-1)*20*100</f>
        <v>72.4495138337187</v>
      </c>
      <c r="AY61" s="0" t="n">
        <f aca="false">Ultuna_BD_timeseries_topsoil!AY61*(Ultuna_topsoil_C_timeseries!AY61/100)*20*100+Ultuna_BD_timeseries_subsoil!AY61*(Ultuna_subsoil_C_timeseries!AY61/100)*(Ultuna_BD_ratio!AY61-1)*20*100</f>
        <v>72.1980880426253</v>
      </c>
      <c r="AZ61" s="0" t="n">
        <f aca="false">Ultuna_BD_timeseries_topsoil!AZ61*(Ultuna_topsoil_C_timeseries!AZ61/100)*20*100+Ultuna_BD_timeseries_subsoil!AZ61*(Ultuna_subsoil_C_timeseries!AZ61/100)*(Ultuna_BD_ratio!AZ61-1)*20*100</f>
        <v>73.9152004803468</v>
      </c>
      <c r="BA61" s="0" t="n">
        <f aca="false">Ultuna_BD_timeseries_topsoil!BA61*(Ultuna_topsoil_C_timeseries!BA61/100)*20*100+Ultuna_BD_timeseries_subsoil!BA61*(Ultuna_subsoil_C_timeseries!BA61/100)*(Ultuna_BD_ratio!BA61-1)*20*100</f>
        <v>75.6142030898875</v>
      </c>
      <c r="BB61" s="0" t="n">
        <f aca="false">Ultuna_BD_timeseries_topsoil!BB61*(Ultuna_topsoil_C_timeseries!BB61/100)*20*100+Ultuna_BD_timeseries_subsoil!BB61*(Ultuna_subsoil_C_timeseries!BB61/100)*(Ultuna_BD_ratio!BB61-1)*20*100</f>
        <v>73.7324690352596</v>
      </c>
      <c r="BC61" s="0" t="n">
        <f aca="false">Ultuna_BD_timeseries_topsoil!BC61*(Ultuna_topsoil_C_timeseries!BC61/100)*20*100+Ultuna_BD_timeseries_subsoil!BC61*(Ultuna_subsoil_C_timeseries!BC61/100)*(Ultuna_BD_ratio!BC61-1)*20*100</f>
        <v>71.8796074827602</v>
      </c>
      <c r="BD61" s="0" t="n">
        <f aca="false">Ultuna_BD_timeseries_topsoil!BD61*(Ultuna_topsoil_C_timeseries!BD61/100)*20*100+Ultuna_BD_timeseries_subsoil!BD61*(Ultuna_subsoil_C_timeseries!BD61/100)*(Ultuna_BD_ratio!BD61-1)*20*100</f>
        <v>70.2444862190504</v>
      </c>
      <c r="BE61" s="0" t="n">
        <f aca="false">Ultuna_BD_timeseries_topsoil!BE61*(Ultuna_topsoil_C_timeseries!BE61/100)*20*100+Ultuna_BD_timeseries_subsoil!BE61*(Ultuna_subsoil_C_timeseries!BE61/100)*(Ultuna_BD_ratio!BE61-1)*20*100</f>
        <v>68.8708993074362</v>
      </c>
      <c r="BF61" s="0" t="n">
        <f aca="false">Ultuna_BD_timeseries_topsoil!BF61*(Ultuna_topsoil_C_timeseries!BF61/100)*20*100+Ultuna_BD_timeseries_subsoil!BF61*(Ultuna_subsoil_C_timeseries!BF61/100)*(Ultuna_BD_ratio!BF61-1)*20*100</f>
        <v>69.0980930088863</v>
      </c>
      <c r="BG61" s="0" t="n">
        <f aca="false">Ultuna_BD_timeseries_topsoil!BG61*(Ultuna_topsoil_C_timeseries!BG61/100)*20*100+Ultuna_BD_timeseries_subsoil!BG61*(Ultuna_subsoil_C_timeseries!BG61/100)*(Ultuna_BD_ratio!BG61-1)*20*100</f>
        <v>69.5115082741867</v>
      </c>
      <c r="BH61" s="0" t="n">
        <f aca="false">Ultuna_BD_timeseries_topsoil!BH61*(Ultuna_topsoil_C_timeseries!BH61/100)*20*100+Ultuna_BD_timeseries_subsoil!BH61*(Ultuna_subsoil_C_timeseries!BH61/100)*(Ultuna_BD_ratio!BH61-1)*20*100</f>
        <v>70.3486748806347</v>
      </c>
      <c r="BI61" s="0" t="n">
        <f aca="false">Ultuna_BD_timeseries_topsoil!BI61*(Ultuna_topsoil_C_timeseries!BI61/100)*20*100+Ultuna_BD_timeseries_subsoil!BI61*(Ultuna_subsoil_C_timeseries!BI61/100)*(Ultuna_BD_ratio!BI61-1)*20*100</f>
        <v>71.1798759893293</v>
      </c>
      <c r="BJ61" s="0" t="n">
        <f aca="false">Ultuna_BD_timeseries_topsoil!BJ61*(Ultuna_topsoil_C_timeseries!BJ61/100)*20*100+Ultuna_BD_timeseries_subsoil!BJ61*(Ultuna_subsoil_C_timeseries!BJ61/100)*(Ultuna_BD_ratio!BJ61-1)*20*100</f>
        <v>70.7230475230112</v>
      </c>
      <c r="BK61" s="0" t="n">
        <f aca="false">Ultuna_BD_timeseries_topsoil!BK61*(Ultuna_topsoil_C_timeseries!BK61/100)*20*100+Ultuna_BD_timeseries_subsoil!BK61*(Ultuna_subsoil_C_timeseries!BK61/100)*(Ultuna_BD_ratio!BK61-1)*20*100</f>
        <v>69.2709215304805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n">
        <v>1956</v>
      </c>
      <c r="C1" s="0" t="n">
        <v>1957</v>
      </c>
      <c r="D1" s="0" t="n">
        <v>1958</v>
      </c>
      <c r="E1" s="0" t="n">
        <v>1959</v>
      </c>
      <c r="F1" s="0" t="n">
        <v>1960</v>
      </c>
      <c r="G1" s="0" t="n">
        <v>1961</v>
      </c>
      <c r="H1" s="0" t="n">
        <v>1962</v>
      </c>
      <c r="I1" s="0" t="n">
        <v>1963</v>
      </c>
      <c r="J1" s="0" t="n">
        <v>1964</v>
      </c>
      <c r="K1" s="0" t="n">
        <v>1965</v>
      </c>
      <c r="L1" s="0" t="n">
        <v>1966</v>
      </c>
      <c r="M1" s="0" t="n">
        <v>1967</v>
      </c>
      <c r="N1" s="0" t="n">
        <v>1968</v>
      </c>
      <c r="O1" s="0" t="n">
        <v>1969</v>
      </c>
      <c r="P1" s="0" t="n">
        <v>1970</v>
      </c>
      <c r="Q1" s="0" t="n">
        <v>1971</v>
      </c>
      <c r="R1" s="0" t="n">
        <v>1972</v>
      </c>
      <c r="S1" s="0" t="n">
        <v>1973</v>
      </c>
      <c r="T1" s="0" t="n">
        <v>1974</v>
      </c>
      <c r="U1" s="0" t="n">
        <v>1975</v>
      </c>
      <c r="V1" s="0" t="n">
        <v>1976</v>
      </c>
      <c r="W1" s="0" t="n">
        <v>1977</v>
      </c>
      <c r="X1" s="0" t="n">
        <v>1978</v>
      </c>
      <c r="Y1" s="0" t="n">
        <v>1979</v>
      </c>
      <c r="Z1" s="0" t="n">
        <v>1980</v>
      </c>
      <c r="AA1" s="0" t="n">
        <v>1981</v>
      </c>
      <c r="AB1" s="0" t="n">
        <v>1982</v>
      </c>
      <c r="AC1" s="0" t="n">
        <v>1983</v>
      </c>
      <c r="AD1" s="0" t="n">
        <v>1984</v>
      </c>
      <c r="AE1" s="0" t="n">
        <v>1985</v>
      </c>
      <c r="AF1" s="0" t="n">
        <v>1986</v>
      </c>
      <c r="AG1" s="0" t="n">
        <v>1987</v>
      </c>
      <c r="AH1" s="0" t="n">
        <v>1988</v>
      </c>
      <c r="AI1" s="0" t="n">
        <v>1989</v>
      </c>
      <c r="AJ1" s="0" t="n">
        <v>1990</v>
      </c>
      <c r="AK1" s="0" t="n">
        <v>1991</v>
      </c>
      <c r="AL1" s="0" t="n">
        <v>1992</v>
      </c>
      <c r="AM1" s="0" t="n">
        <v>1993</v>
      </c>
      <c r="AN1" s="0" t="n">
        <v>1994</v>
      </c>
      <c r="AO1" s="0" t="n">
        <v>1995</v>
      </c>
      <c r="AP1" s="0" t="n">
        <v>1996</v>
      </c>
      <c r="AQ1" s="0" t="n">
        <v>1997</v>
      </c>
      <c r="AR1" s="0" t="n">
        <v>1998</v>
      </c>
      <c r="AS1" s="0" t="n">
        <v>1999</v>
      </c>
      <c r="AT1" s="0" t="n">
        <v>2000</v>
      </c>
      <c r="AU1" s="0" t="n">
        <v>2001</v>
      </c>
      <c r="AV1" s="0" t="n">
        <v>2002</v>
      </c>
      <c r="AW1" s="0" t="n">
        <v>2003</v>
      </c>
      <c r="AX1" s="0" t="n">
        <v>2004</v>
      </c>
      <c r="AY1" s="0" t="n">
        <v>2005</v>
      </c>
      <c r="AZ1" s="0" t="n">
        <v>2006</v>
      </c>
      <c r="BA1" s="0" t="n">
        <v>2007</v>
      </c>
      <c r="BB1" s="0" t="n">
        <v>2008</v>
      </c>
      <c r="BC1" s="0" t="n">
        <v>2009</v>
      </c>
      <c r="BD1" s="0" t="n">
        <v>2010</v>
      </c>
      <c r="BE1" s="0" t="n">
        <v>2011</v>
      </c>
      <c r="BF1" s="0" t="n">
        <v>2012</v>
      </c>
      <c r="BG1" s="0" t="n">
        <v>2013</v>
      </c>
      <c r="BH1" s="0" t="n">
        <v>2014</v>
      </c>
      <c r="BI1" s="0" t="n">
        <v>2015</v>
      </c>
      <c r="BJ1" s="0" t="n">
        <v>2016</v>
      </c>
      <c r="BK1" s="0" t="n">
        <v>2017</v>
      </c>
    </row>
    <row r="2" customFormat="false" ht="14.4" hidden="false" customHeight="false" outlineLevel="0" collapsed="false">
      <c r="A2" s="0" t="n">
        <f aca="false">Ultuna_topsoil_C_timeseries!A2</f>
        <v>1</v>
      </c>
      <c r="B2" s="5" t="n">
        <f aca="false">Ultuna_BD_timeseries_topsoil!B2*(1-Ultuna_topsoil_C_timeseries!B2/100)*20*100-0.4*Ultuna_BD_timeseries_topsoil!B2*(B$1-1956)+import_export_mass_amendm_yield!$C2*(B$1-1956)-import_export_mass_amendm_yield!$E2*(B$1-1956)</f>
        <v>2839.104</v>
      </c>
      <c r="C2" s="5" t="n">
        <f aca="false">Ultuna_BD_timeseries_topsoil!C2*(1-Ultuna_topsoil_C_timeseries!C2/100)*20*100-0.4*Ultuna_BD_timeseries_topsoil!C2*(C$1-1956)+import_export_mass_amendm_yield!$C2*(C$1-1956)-import_export_mass_amendm_yield!$E2*(C$1-1956)</f>
        <v>2835.42363798157</v>
      </c>
      <c r="D2" s="5" t="n">
        <f aca="false">Ultuna_BD_timeseries_topsoil!D2*(1-Ultuna_topsoil_C_timeseries!D2/100)*20*100-0.4*Ultuna_BD_timeseries_topsoil!D2*(D$1-1956)+import_export_mass_amendm_yield!$C2*(D$1-1956)-import_export_mass_amendm_yield!$E2*(D$1-1956)</f>
        <v>2833.41860954619</v>
      </c>
      <c r="E2" s="5" t="n">
        <f aca="false">Ultuna_BD_timeseries_topsoil!E2*(1-Ultuna_topsoil_C_timeseries!E2/100)*20*100-0.4*Ultuna_BD_timeseries_topsoil!E2*(E$1-1956)+import_export_mass_amendm_yield!$C2*(E$1-1956)-import_export_mass_amendm_yield!$E2*(E$1-1956)</f>
        <v>2831.36103184343</v>
      </c>
      <c r="F2" s="5" t="n">
        <f aca="false">Ultuna_BD_timeseries_topsoil!F2*(1-Ultuna_topsoil_C_timeseries!F2/100)*20*100-0.4*Ultuna_BD_timeseries_topsoil!F2*(F$1-1956)+import_export_mass_amendm_yield!$C2*(F$1-1956)-import_export_mass_amendm_yield!$E2*(F$1-1956)</f>
        <v>2829.25102202286</v>
      </c>
      <c r="G2" s="5" t="n">
        <f aca="false">Ultuna_BD_timeseries_topsoil!G2*(1-Ultuna_topsoil_C_timeseries!G2/100)*20*100-0.4*Ultuna_BD_timeseries_topsoil!G2*(G$1-1956)+import_export_mass_amendm_yield!$C2*(G$1-1956)-import_export_mass_amendm_yield!$E2*(G$1-1956)</f>
        <v>2827.08869723404</v>
      </c>
      <c r="H2" s="5" t="n">
        <f aca="false">Ultuna_BD_timeseries_topsoil!H2*(1-Ultuna_topsoil_C_timeseries!H2/100)*20*100-0.4*Ultuna_BD_timeseries_topsoil!H2*(H$1-1956)+import_export_mass_amendm_yield!$C2*(H$1-1956)-import_export_mass_amendm_yield!$E2*(H$1-1956)</f>
        <v>2824.87417462653</v>
      </c>
      <c r="I2" s="5" t="n">
        <f aca="false">Ultuna_BD_timeseries_topsoil!I2*(1-Ultuna_topsoil_C_timeseries!I2/100)*20*100-0.4*Ultuna_BD_timeseries_topsoil!I2*(I$1-1956)+import_export_mass_amendm_yield!$C2*(I$1-1956)-import_export_mass_amendm_yield!$E2*(I$1-1956)</f>
        <v>2822.60757134991</v>
      </c>
      <c r="J2" s="5" t="n">
        <f aca="false">Ultuna_BD_timeseries_topsoil!J2*(1-Ultuna_topsoil_C_timeseries!J2/100)*20*100-0.4*Ultuna_BD_timeseries_topsoil!J2*(J$1-1956)+import_export_mass_amendm_yield!$C2*(J$1-1956)-import_export_mass_amendm_yield!$E2*(J$1-1956)</f>
        <v>2820.28900455374</v>
      </c>
      <c r="K2" s="5" t="n">
        <f aca="false">Ultuna_BD_timeseries_topsoil!K2*(1-Ultuna_topsoil_C_timeseries!K2/100)*20*100-0.4*Ultuna_BD_timeseries_topsoil!K2*(K$1-1956)+import_export_mass_amendm_yield!$C2*(K$1-1956)-import_export_mass_amendm_yield!$E2*(K$1-1956)</f>
        <v>2817.91859138759</v>
      </c>
      <c r="L2" s="5" t="n">
        <f aca="false">Ultuna_BD_timeseries_topsoil!L2*(1-Ultuna_topsoil_C_timeseries!L2/100)*20*100-0.4*Ultuna_BD_timeseries_topsoil!L2*(L$1-1956)+import_export_mass_amendm_yield!$C2*(L$1-1956)-import_export_mass_amendm_yield!$E2*(L$1-1956)</f>
        <v>2815.49644900102</v>
      </c>
      <c r="M2" s="5" t="n">
        <f aca="false">Ultuna_BD_timeseries_topsoil!M2*(1-Ultuna_topsoil_C_timeseries!M2/100)*20*100-0.4*Ultuna_BD_timeseries_topsoil!M2*(M$1-1956)+import_export_mass_amendm_yield!$C2*(M$1-1956)-import_export_mass_amendm_yield!$E2*(M$1-1956)</f>
        <v>2813.0226945436</v>
      </c>
      <c r="N2" s="5" t="n">
        <f aca="false">Ultuna_BD_timeseries_topsoil!N2*(1-Ultuna_topsoil_C_timeseries!N2/100)*20*100-0.4*Ultuna_BD_timeseries_topsoil!N2*(N$1-1956)+import_export_mass_amendm_yield!$C2*(N$1-1956)-import_export_mass_amendm_yield!$E2*(N$1-1956)</f>
        <v>2810.50538930448</v>
      </c>
      <c r="O2" s="5" t="n">
        <f aca="false">Ultuna_BD_timeseries_topsoil!O2*(1-Ultuna_topsoil_C_timeseries!O2/100)*20*100-0.4*Ultuna_BD_timeseries_topsoil!O2*(O$1-1956)+import_export_mass_amendm_yield!$C2*(O$1-1956)-import_export_mass_amendm_yield!$E2*(O$1-1956)</f>
        <v>2807.95426101899</v>
      </c>
      <c r="P2" s="5" t="n">
        <f aca="false">Ultuna_BD_timeseries_topsoil!P2*(1-Ultuna_topsoil_C_timeseries!P2/100)*20*100-0.4*Ultuna_BD_timeseries_topsoil!P2*(P$1-1956)+import_export_mass_amendm_yield!$C2*(P$1-1956)-import_export_mass_amendm_yield!$E2*(P$1-1956)</f>
        <v>2805.37323875421</v>
      </c>
      <c r="Q2" s="5" t="n">
        <f aca="false">Ultuna_BD_timeseries_topsoil!Q2*(1-Ultuna_topsoil_C_timeseries!Q2/100)*20*100-0.4*Ultuna_BD_timeseries_topsoil!Q2*(Q$1-1956)+import_export_mass_amendm_yield!$C2*(Q$1-1956)-import_export_mass_amendm_yield!$E2*(Q$1-1956)</f>
        <v>2802.76946940784</v>
      </c>
      <c r="R2" s="5" t="n">
        <f aca="false">Ultuna_BD_timeseries_topsoil!R2*(1-Ultuna_topsoil_C_timeseries!R2/100)*20*100-0.4*Ultuna_BD_timeseries_topsoil!R2*(R$1-1956)+import_export_mass_amendm_yield!$C2*(R$1-1956)-import_export_mass_amendm_yield!$E2*(R$1-1956)</f>
        <v>2800.15758885707</v>
      </c>
      <c r="S2" s="5" t="n">
        <f aca="false">Ultuna_BD_timeseries_topsoil!S2*(1-Ultuna_topsoil_C_timeseries!S2/100)*20*100-0.4*Ultuna_BD_timeseries_topsoil!S2*(S$1-1956)+import_export_mass_amendm_yield!$C2*(S$1-1956)-import_export_mass_amendm_yield!$E2*(S$1-1956)</f>
        <v>2797.5732549317</v>
      </c>
      <c r="T2" s="5" t="n">
        <f aca="false">Ultuna_BD_timeseries_topsoil!T2*(1-Ultuna_topsoil_C_timeseries!T2/100)*20*100-0.4*Ultuna_BD_timeseries_topsoil!T2*(T$1-1956)+import_export_mass_amendm_yield!$C2*(T$1-1956)-import_export_mass_amendm_yield!$E2*(T$1-1956)</f>
        <v>2795.13263437022</v>
      </c>
      <c r="U2" s="5" t="n">
        <f aca="false">Ultuna_BD_timeseries_topsoil!U2*(1-Ultuna_topsoil_C_timeseries!U2/100)*20*100-0.4*Ultuna_BD_timeseries_topsoil!U2*(U$1-1956)+import_export_mass_amendm_yield!$C2*(U$1-1956)-import_export_mass_amendm_yield!$E2*(U$1-1956)</f>
        <v>2794.16150331463</v>
      </c>
      <c r="V2" s="5" t="n">
        <f aca="false">Ultuna_BD_timeseries_topsoil!V2*(1-Ultuna_topsoil_C_timeseries!V2/100)*20*100-0.4*Ultuna_BD_timeseries_topsoil!V2*(V$1-1956)+import_export_mass_amendm_yield!$C2*(V$1-1956)-import_export_mass_amendm_yield!$E2*(V$1-1956)</f>
        <v>2795.74654786777</v>
      </c>
      <c r="W2" s="5" t="n">
        <f aca="false">Ultuna_BD_timeseries_topsoil!W2*(1-Ultuna_topsoil_C_timeseries!W2/100)*20*100-0.4*Ultuna_BD_timeseries_topsoil!W2*(W$1-1956)+import_export_mass_amendm_yield!$C2*(W$1-1956)-import_export_mass_amendm_yield!$E2*(W$1-1956)</f>
        <v>2788.24506884242</v>
      </c>
      <c r="X2" s="5" t="n">
        <f aca="false">Ultuna_BD_timeseries_topsoil!X2*(1-Ultuna_topsoil_C_timeseries!X2/100)*20*100-0.4*Ultuna_BD_timeseries_topsoil!X2*(X$1-1956)+import_export_mass_amendm_yield!$C2*(X$1-1956)-import_export_mass_amendm_yield!$E2*(X$1-1956)</f>
        <v>2785.40470196473</v>
      </c>
      <c r="Y2" s="5" t="n">
        <f aca="false">Ultuna_BD_timeseries_topsoil!Y2*(1-Ultuna_topsoil_C_timeseries!Y2/100)*20*100-0.4*Ultuna_BD_timeseries_topsoil!Y2*(Y$1-1956)+import_export_mass_amendm_yield!$C2*(Y$1-1956)-import_export_mass_amendm_yield!$E2*(Y$1-1956)</f>
        <v>2782.61684854666</v>
      </c>
      <c r="Z2" s="5" t="n">
        <f aca="false">Ultuna_BD_timeseries_topsoil!Z2*(1-Ultuna_topsoil_C_timeseries!Z2/100)*20*100-0.4*Ultuna_BD_timeseries_topsoil!Z2*(Z$1-1956)+import_export_mass_amendm_yield!$C2*(Z$1-1956)-import_export_mass_amendm_yield!$E2*(Z$1-1956)</f>
        <v>2780.28732010685</v>
      </c>
      <c r="AA2" s="5" t="n">
        <f aca="false">Ultuna_BD_timeseries_topsoil!AA2*(1-Ultuna_topsoil_C_timeseries!AA2/100)*20*100-0.4*Ultuna_BD_timeseries_topsoil!AA2*(AA$1-1956)+import_export_mass_amendm_yield!$C2*(AA$1-1956)-import_export_mass_amendm_yield!$E2*(AA$1-1956)</f>
        <v>2778.27510257823</v>
      </c>
      <c r="AB2" s="5" t="n">
        <f aca="false">Ultuna_BD_timeseries_topsoil!AB2*(1-Ultuna_topsoil_C_timeseries!AB2/100)*20*100-0.4*Ultuna_BD_timeseries_topsoil!AB2*(AB$1-1956)+import_export_mass_amendm_yield!$C2*(AB$1-1956)-import_export_mass_amendm_yield!$E2*(AB$1-1956)</f>
        <v>2776.35641109842</v>
      </c>
      <c r="AC2" s="5" t="n">
        <f aca="false">Ultuna_BD_timeseries_topsoil!AC2*(1-Ultuna_topsoil_C_timeseries!AC2/100)*20*100-0.4*Ultuna_BD_timeseries_topsoil!AC2*(AC$1-1956)+import_export_mass_amendm_yield!$C2*(AC$1-1956)-import_export_mass_amendm_yield!$E2*(AC$1-1956)</f>
        <v>2774.4776481387</v>
      </c>
      <c r="AD2" s="5" t="n">
        <f aca="false">Ultuna_BD_timeseries_topsoil!AD2*(1-Ultuna_topsoil_C_timeseries!AD2/100)*20*100-0.4*Ultuna_BD_timeseries_topsoil!AD2*(AD$1-1956)+import_export_mass_amendm_yield!$C2*(AD$1-1956)-import_export_mass_amendm_yield!$E2*(AD$1-1956)</f>
        <v>2772.79508414074</v>
      </c>
      <c r="AE2" s="5" t="n">
        <f aca="false">Ultuna_BD_timeseries_topsoil!AE2*(1-Ultuna_topsoil_C_timeseries!AE2/100)*20*100-0.4*Ultuna_BD_timeseries_topsoil!AE2*(AE$1-1956)+import_export_mass_amendm_yield!$C2*(AE$1-1956)-import_export_mass_amendm_yield!$E2*(AE$1-1956)</f>
        <v>2771.11187761346</v>
      </c>
      <c r="AF2" s="5" t="n">
        <f aca="false">Ultuna_BD_timeseries_topsoil!AF2*(1-Ultuna_topsoil_C_timeseries!AF2/100)*20*100-0.4*Ultuna_BD_timeseries_topsoil!AF2*(AF$1-1956)+import_export_mass_amendm_yield!$C2*(AF$1-1956)-import_export_mass_amendm_yield!$E2*(AF$1-1956)</f>
        <v>2769.09847928059</v>
      </c>
      <c r="AG2" s="5" t="n">
        <f aca="false">Ultuna_BD_timeseries_topsoil!AG2*(1-Ultuna_topsoil_C_timeseries!AG2/100)*20*100-0.4*Ultuna_BD_timeseries_topsoil!AG2*(AG$1-1956)+import_export_mass_amendm_yield!$C2*(AG$1-1956)-import_export_mass_amendm_yield!$E2*(AG$1-1956)</f>
        <v>2766.8994553799</v>
      </c>
      <c r="AH2" s="5" t="n">
        <f aca="false">Ultuna_BD_timeseries_topsoil!AH2*(1-Ultuna_topsoil_C_timeseries!AH2/100)*20*100-0.4*Ultuna_BD_timeseries_topsoil!AH2*(AH$1-1956)+import_export_mass_amendm_yield!$C2*(AH$1-1956)-import_export_mass_amendm_yield!$E2*(AH$1-1956)</f>
        <v>2764.26839671132</v>
      </c>
      <c r="AI2" s="5" t="n">
        <f aca="false">Ultuna_BD_timeseries_topsoil!AI2*(1-Ultuna_topsoil_C_timeseries!AI2/100)*20*100-0.4*Ultuna_BD_timeseries_topsoil!AI2*(AI$1-1956)+import_export_mass_amendm_yield!$C2*(AI$1-1956)-import_export_mass_amendm_yield!$E2*(AI$1-1956)</f>
        <v>2761.56330443651</v>
      </c>
      <c r="AJ2" s="5" t="n">
        <f aca="false">Ultuna_BD_timeseries_topsoil!AJ2*(1-Ultuna_topsoil_C_timeseries!AJ2/100)*20*100-0.4*Ultuna_BD_timeseries_topsoil!AJ2*(AJ$1-1956)+import_export_mass_amendm_yield!$C2*(AJ$1-1956)-import_export_mass_amendm_yield!$E2*(AJ$1-1956)</f>
        <v>2758.75615502294</v>
      </c>
      <c r="AK2" s="5" t="n">
        <f aca="false">Ultuna_BD_timeseries_topsoil!AK2*(1-Ultuna_topsoil_C_timeseries!AK2/100)*20*100-0.4*Ultuna_BD_timeseries_topsoil!AK2*(AK$1-1956)+import_export_mass_amendm_yield!$C2*(AK$1-1956)-import_export_mass_amendm_yield!$E2*(AK$1-1956)</f>
        <v>2755.95007649158</v>
      </c>
      <c r="AL2" s="5" t="n">
        <f aca="false">Ultuna_BD_timeseries_topsoil!AL2*(1-Ultuna_topsoil_C_timeseries!AL2/100)*20*100-0.4*Ultuna_BD_timeseries_topsoil!AL2*(AL$1-1956)+import_export_mass_amendm_yield!$C2*(AL$1-1956)-import_export_mass_amendm_yield!$E2*(AL$1-1956)</f>
        <v>2753.14506884242</v>
      </c>
      <c r="AM2" s="5" t="n">
        <f aca="false">Ultuna_BD_timeseries_topsoil!AM2*(1-Ultuna_topsoil_C_timeseries!AM2/100)*20*100-0.4*Ultuna_BD_timeseries_topsoil!AM2*(AM$1-1956)+import_export_mass_amendm_yield!$C2*(AM$1-1956)-import_export_mass_amendm_yield!$E2*(AM$1-1956)</f>
        <v>2750.34113207547</v>
      </c>
      <c r="AN2" s="5" t="n">
        <f aca="false">Ultuna_BD_timeseries_topsoil!AN2*(1-Ultuna_topsoil_C_timeseries!AN2/100)*20*100-0.4*Ultuna_BD_timeseries_topsoil!AN2*(AN$1-1956)+import_export_mass_amendm_yield!$C2*(AN$1-1956)-import_export_mass_amendm_yield!$E2*(AN$1-1956)</f>
        <v>2749.21743396226</v>
      </c>
      <c r="AO2" s="5" t="n">
        <f aca="false">Ultuna_BD_timeseries_topsoil!AO2*(1-Ultuna_topsoil_C_timeseries!AO2/100)*20*100-0.4*Ultuna_BD_timeseries_topsoil!AO2*(AO$1-1956)+import_export_mass_amendm_yield!$C2*(AO$1-1956)-import_export_mass_amendm_yield!$E2*(AO$1-1956)</f>
        <v>2748.09223661397</v>
      </c>
      <c r="AP2" s="5" t="n">
        <f aca="false">Ultuna_BD_timeseries_topsoil!AP2*(1-Ultuna_topsoil_C_timeseries!AP2/100)*20*100-0.4*Ultuna_BD_timeseries_topsoil!AP2*(AP$1-1956)+import_export_mass_amendm_yield!$C2*(AP$1-1956)-import_export_mass_amendm_yield!$E2*(AP$1-1956)</f>
        <v>2745.14922590515</v>
      </c>
      <c r="AQ2" s="5" t="n">
        <f aca="false">Ultuna_BD_timeseries_topsoil!AQ2*(1-Ultuna_topsoil_C_timeseries!AQ2/100)*20*100-0.4*Ultuna_BD_timeseries_topsoil!AQ2*(AQ$1-1956)+import_export_mass_amendm_yield!$C2*(AQ$1-1956)-import_export_mass_amendm_yield!$E2*(AQ$1-1956)</f>
        <v>2742.20750025497</v>
      </c>
      <c r="AR2" s="5" t="n">
        <f aca="false">Ultuna_BD_timeseries_topsoil!AR2*(1-Ultuna_topsoil_C_timeseries!AR2/100)*20*100-0.4*Ultuna_BD_timeseries_topsoil!AR2*(AR$1-1956)+import_export_mass_amendm_yield!$C2*(AR$1-1956)-import_export_mass_amendm_yield!$E2*(AR$1-1956)</f>
        <v>2739.26705966343</v>
      </c>
      <c r="AS2" s="5" t="n">
        <f aca="false">Ultuna_BD_timeseries_topsoil!AS2*(1-Ultuna_topsoil_C_timeseries!AS2/100)*20*100-0.4*Ultuna_BD_timeseries_topsoil!AS2*(AS$1-1956)+import_export_mass_amendm_yield!$C2*(AS$1-1956)-import_export_mass_amendm_yield!$E2*(AS$1-1956)</f>
        <v>2736.32790413054</v>
      </c>
      <c r="AT2" s="5" t="n">
        <f aca="false">Ultuna_BD_timeseries_topsoil!AT2*(1-Ultuna_topsoil_C_timeseries!AT2/100)*20*100-0.4*Ultuna_BD_timeseries_topsoil!AT2*(AT$1-1956)+import_export_mass_amendm_yield!$C2*(AT$1-1956)-import_export_mass_amendm_yield!$E2*(AT$1-1956)</f>
        <v>2734.78291483936</v>
      </c>
      <c r="AU2" s="5" t="n">
        <f aca="false">Ultuna_BD_timeseries_topsoil!AU2*(1-Ultuna_topsoil_C_timeseries!AU2/100)*20*100-0.4*Ultuna_BD_timeseries_topsoil!AU2*(AU$1-1956)+import_export_mass_amendm_yield!$C2*(AU$1-1956)-import_export_mass_amendm_yield!$E2*(AU$1-1956)</f>
        <v>2733.23706884242</v>
      </c>
      <c r="AV2" s="5" t="n">
        <f aca="false">Ultuna_BD_timeseries_topsoil!AV2*(1-Ultuna_topsoil_C_timeseries!AV2/100)*20*100-0.4*Ultuna_BD_timeseries_topsoil!AV2*(AV$1-1956)+import_export_mass_amendm_yield!$C2*(AV$1-1956)-import_export_mass_amendm_yield!$E2*(AV$1-1956)</f>
        <v>2730.46798917443</v>
      </c>
      <c r="AW2" s="5" t="n">
        <f aca="false">Ultuna_BD_timeseries_topsoil!AW2*(1-Ultuna_topsoil_C_timeseries!AW2/100)*20*100-0.4*Ultuna_BD_timeseries_topsoil!AW2*(AW$1-1956)+import_export_mass_amendm_yield!$C2*(AW$1-1956)-import_export_mass_amendm_yield!$E2*(AW$1-1956)</f>
        <v>2727.54551623661</v>
      </c>
      <c r="AX2" s="5" t="n">
        <f aca="false">Ultuna_BD_timeseries_topsoil!AX2*(1-Ultuna_topsoil_C_timeseries!AX2/100)*20*100-0.4*Ultuna_BD_timeseries_topsoil!AX2*(AX$1-1956)+import_export_mass_amendm_yield!$C2*(AX$1-1956)-import_export_mass_amendm_yield!$E2*(AX$1-1956)</f>
        <v>2724.60773450026</v>
      </c>
      <c r="AY2" s="5" t="n">
        <f aca="false">Ultuna_BD_timeseries_topsoil!AY2*(1-Ultuna_topsoil_C_timeseries!AY2/100)*20*100-0.4*Ultuna_BD_timeseries_topsoil!AY2*(AY$1-1956)+import_export_mass_amendm_yield!$C2*(AY$1-1956)-import_export_mass_amendm_yield!$E2*(AY$1-1956)</f>
        <v>2721.85854272309</v>
      </c>
      <c r="AZ2" s="5" t="n">
        <f aca="false">Ultuna_BD_timeseries_topsoil!AZ2*(1-Ultuna_topsoil_C_timeseries!AZ2/100)*20*100-0.4*Ultuna_BD_timeseries_topsoil!AZ2*(AZ$1-1956)+import_export_mass_amendm_yield!$C2*(AZ$1-1956)-import_export_mass_amendm_yield!$E2*(AZ$1-1956)</f>
        <v>2719.51243110657</v>
      </c>
      <c r="BA2" s="5" t="n">
        <f aca="false">Ultuna_BD_timeseries_topsoil!BA2*(1-Ultuna_topsoil_C_timeseries!BA2/100)*20*100-0.4*Ultuna_BD_timeseries_topsoil!BA2*(BA$1-1956)+import_export_mass_amendm_yield!$C2*(BA$1-1956)-import_export_mass_amendm_yield!$E2*(BA$1-1956)</f>
        <v>2717.16669858235</v>
      </c>
      <c r="BB2" s="5" t="n">
        <f aca="false">Ultuna_BD_timeseries_topsoil!BB2*(1-Ultuna_topsoil_C_timeseries!BB2/100)*20*100-0.4*Ultuna_BD_timeseries_topsoil!BB2*(BB$1-1956)+import_export_mass_amendm_yield!$C2*(BB$1-1956)-import_export_mass_amendm_yield!$E2*(BB$1-1956)</f>
        <v>2713.96860764915</v>
      </c>
      <c r="BC2" s="5" t="n">
        <f aca="false">Ultuna_BD_timeseries_topsoil!BC2*(1-Ultuna_topsoil_C_timeseries!BC2/100)*20*100-0.4*Ultuna_BD_timeseries_topsoil!BC2*(BC$1-1956)+import_export_mass_amendm_yield!$C2*(BC$1-1956)-import_export_mass_amendm_yield!$E2*(BC$1-1956)</f>
        <v>2710.77221513513</v>
      </c>
      <c r="BD2" s="5" t="n">
        <f aca="false">Ultuna_BD_timeseries_topsoil!BD2*(1-Ultuna_topsoil_C_timeseries!BD2/100)*20*100-0.4*Ultuna_BD_timeseries_topsoil!BD2*(BD$1-1956)+import_export_mass_amendm_yield!$C2*(BD$1-1956)-import_export_mass_amendm_yield!$E2*(BD$1-1956)</f>
        <v>2708.58927120856</v>
      </c>
      <c r="BE2" s="5" t="n">
        <f aca="false">Ultuna_BD_timeseries_topsoil!BE2*(1-Ultuna_topsoil_C_timeseries!BE2/100)*20*100-0.4*Ultuna_BD_timeseries_topsoil!BE2*(BE$1-1956)+import_export_mass_amendm_yield!$C2*(BE$1-1956)-import_export_mass_amendm_yield!$E2*(BE$1-1956)</f>
        <v>2706.40645792962</v>
      </c>
      <c r="BF2" s="5" t="n">
        <f aca="false">Ultuna_BD_timeseries_topsoil!BF2*(1-Ultuna_topsoil_C_timeseries!BF2/100)*20*100-0.4*Ultuna_BD_timeseries_topsoil!BF2*(BF$1-1956)+import_export_mass_amendm_yield!$C2*(BF$1-1956)-import_export_mass_amendm_yield!$E2*(BF$1-1956)</f>
        <v>2703.61794186639</v>
      </c>
      <c r="BG2" s="5" t="n">
        <f aca="false">Ultuna_BD_timeseries_topsoil!BG2*(1-Ultuna_topsoil_C_timeseries!BG2/100)*20*100-0.4*Ultuna_BD_timeseries_topsoil!BG2*(BG$1-1956)+import_export_mass_amendm_yield!$C2*(BG$1-1956)-import_export_mass_amendm_yield!$E2*(BG$1-1956)</f>
        <v>2700.83049668536</v>
      </c>
      <c r="BH2" s="5" t="n">
        <f aca="false">Ultuna_BD_timeseries_topsoil!BH2*(1-Ultuna_topsoil_C_timeseries!BH2/100)*20*100-0.4*Ultuna_BD_timeseries_topsoil!BH2*(BH$1-1956)+import_export_mass_amendm_yield!$C2*(BH$1-1956)-import_export_mass_amendm_yield!$E2*(BH$1-1956)</f>
        <v>2698.87085568587</v>
      </c>
      <c r="BI2" s="5" t="n">
        <f aca="false">Ultuna_BD_timeseries_topsoil!BI2*(1-Ultuna_topsoil_C_timeseries!BI2/100)*20*100-0.4*Ultuna_BD_timeseries_topsoil!BI2*(BI$1-1956)+import_export_mass_amendm_yield!$C2*(BI$1-1956)-import_export_mass_amendm_yield!$E2*(BI$1-1956)</f>
        <v>2696.91100050994</v>
      </c>
      <c r="BJ2" s="5" t="n">
        <f aca="false">Ultuna_BD_timeseries_topsoil!BJ2*(1-Ultuna_topsoil_C_timeseries!BJ2/100)*20*100-0.4*Ultuna_BD_timeseries_topsoil!BJ2*(BJ$1-1956)+import_export_mass_amendm_yield!$C2*(BJ$1-1956)-import_export_mass_amendm_yield!$E2*(BJ$1-1956)</f>
        <v>2694.41713337085</v>
      </c>
      <c r="BK2" s="5" t="n">
        <f aca="false">Ultuna_BD_timeseries_topsoil!BK2*(1-Ultuna_topsoil_C_timeseries!BK2/100)*20*100-0.4*Ultuna_BD_timeseries_topsoil!BK2*(BK$1-1956)+import_export_mass_amendm_yield!$C2*(BK$1-1956)-import_export_mass_amendm_yield!$E2*(BK$1-1956)</f>
        <v>2691.86341315654</v>
      </c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6" t="s">
        <v>16</v>
      </c>
      <c r="BY2" s="7" t="s">
        <v>0</v>
      </c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</row>
    <row r="3" customFormat="false" ht="14.4" hidden="false" customHeight="false" outlineLevel="0" collapsed="false">
      <c r="A3" s="0" t="n">
        <f aca="false">Ultuna_topsoil_C_timeseries!A3</f>
        <v>22</v>
      </c>
      <c r="B3" s="5" t="n">
        <f aca="false">Ultuna_BD_timeseries_topsoil!B3*(1-Ultuna_topsoil_C_timeseries!B3/100)*20*100-0.4*Ultuna_BD_timeseries_topsoil!B3*(B$1-1956)+import_export_mass_amendm_yield!$C3*(B$1-1956)-import_export_mass_amendm_yield!$E3*(B$1-1956)</f>
        <v>2840.544</v>
      </c>
      <c r="C3" s="5" t="n">
        <f aca="false">Ultuna_BD_timeseries_topsoil!C3*(1-Ultuna_topsoil_C_timeseries!C3/100)*20*100-0.4*Ultuna_BD_timeseries_topsoil!C3*(C$1-1956)+import_export_mass_amendm_yield!$C3*(C$1-1956)-import_export_mass_amendm_yield!$E3*(C$1-1956)</f>
        <v>2836.85736846971</v>
      </c>
      <c r="D3" s="5" t="n">
        <f aca="false">Ultuna_BD_timeseries_topsoil!D3*(1-Ultuna_topsoil_C_timeseries!D3/100)*20*100-0.4*Ultuna_BD_timeseries_topsoil!D3*(D$1-1956)+import_export_mass_amendm_yield!$C3*(D$1-1956)-import_export_mass_amendm_yield!$E3*(D$1-1956)</f>
        <v>2836.27802666025</v>
      </c>
      <c r="E3" s="5" t="n">
        <f aca="false">Ultuna_BD_timeseries_topsoil!E3*(1-Ultuna_topsoil_C_timeseries!E3/100)*20*100-0.4*Ultuna_BD_timeseries_topsoil!E3*(E$1-1956)+import_export_mass_amendm_yield!$C3*(E$1-1956)-import_export_mass_amendm_yield!$E3*(E$1-1956)</f>
        <v>2835.63802054661</v>
      </c>
      <c r="F3" s="5" t="n">
        <f aca="false">Ultuna_BD_timeseries_topsoil!F3*(1-Ultuna_topsoil_C_timeseries!F3/100)*20*100-0.4*Ultuna_BD_timeseries_topsoil!F3*(F$1-1956)+import_export_mass_amendm_yield!$C3*(F$1-1956)-import_export_mass_amendm_yield!$E3*(F$1-1956)</f>
        <v>2834.93739610379</v>
      </c>
      <c r="G3" s="5" t="n">
        <f aca="false">Ultuna_BD_timeseries_topsoil!G3*(1-Ultuna_topsoil_C_timeseries!G3/100)*20*100-0.4*Ultuna_BD_timeseries_topsoil!G3*(G$1-1956)+import_export_mass_amendm_yield!$C3*(G$1-1956)-import_export_mass_amendm_yield!$E3*(G$1-1956)</f>
        <v>2834.17619930679</v>
      </c>
      <c r="H3" s="5" t="n">
        <f aca="false">Ultuna_BD_timeseries_topsoil!H3*(1-Ultuna_topsoil_C_timeseries!H3/100)*20*100-0.4*Ultuna_BD_timeseries_topsoil!H3*(H$1-1956)+import_export_mass_amendm_yield!$C3*(H$1-1956)-import_export_mass_amendm_yield!$E3*(H$1-1956)</f>
        <v>2833.35447613061</v>
      </c>
      <c r="I3" s="5" t="n">
        <f aca="false">Ultuna_BD_timeseries_topsoil!I3*(1-Ultuna_topsoil_C_timeseries!I3/100)*20*100-0.4*Ultuna_BD_timeseries_topsoil!I3*(I$1-1956)+import_export_mass_amendm_yield!$C3*(I$1-1956)-import_export_mass_amendm_yield!$E3*(I$1-1956)</f>
        <v>2832.47227255025</v>
      </c>
      <c r="J3" s="5" t="n">
        <f aca="false">Ultuna_BD_timeseries_topsoil!J3*(1-Ultuna_topsoil_C_timeseries!J3/100)*20*100-0.4*Ultuna_BD_timeseries_topsoil!J3*(J$1-1956)+import_export_mass_amendm_yield!$C3*(J$1-1956)-import_export_mass_amendm_yield!$E3*(J$1-1956)</f>
        <v>2831.52963454069</v>
      </c>
      <c r="K3" s="5" t="n">
        <f aca="false">Ultuna_BD_timeseries_topsoil!K3*(1-Ultuna_topsoil_C_timeseries!K3/100)*20*100-0.4*Ultuna_BD_timeseries_topsoil!K3*(K$1-1956)+import_export_mass_amendm_yield!$C3*(K$1-1956)-import_export_mass_amendm_yield!$E3*(K$1-1956)</f>
        <v>2830.52660807695</v>
      </c>
      <c r="L3" s="5" t="n">
        <f aca="false">Ultuna_BD_timeseries_topsoil!L3*(1-Ultuna_topsoil_C_timeseries!L3/100)*20*100-0.4*Ultuna_BD_timeseries_topsoil!L3*(L$1-1956)+import_export_mass_amendm_yield!$C3*(L$1-1956)-import_export_mass_amendm_yield!$E3*(L$1-1956)</f>
        <v>2829.46323913402</v>
      </c>
      <c r="M3" s="5" t="n">
        <f aca="false">Ultuna_BD_timeseries_topsoil!M3*(1-Ultuna_topsoil_C_timeseries!M3/100)*20*100-0.4*Ultuna_BD_timeseries_topsoil!M3*(M$1-1956)+import_export_mass_amendm_yield!$C3*(M$1-1956)-import_export_mass_amendm_yield!$E3*(M$1-1956)</f>
        <v>2828.33957368689</v>
      </c>
      <c r="N3" s="5" t="n">
        <f aca="false">Ultuna_BD_timeseries_topsoil!N3*(1-Ultuna_topsoil_C_timeseries!N3/100)*20*100-0.4*Ultuna_BD_timeseries_topsoil!N3*(N$1-1956)+import_export_mass_amendm_yield!$C3*(N$1-1956)-import_export_mass_amendm_yield!$E3*(N$1-1956)</f>
        <v>2827.16878232618</v>
      </c>
      <c r="O3" s="5" t="n">
        <f aca="false">Ultuna_BD_timeseries_topsoil!O3*(1-Ultuna_topsoil_C_timeseries!O3/100)*20*100-0.4*Ultuna_BD_timeseries_topsoil!O3*(O$1-1956)+import_export_mass_amendm_yield!$C3*(O$1-1956)-import_export_mass_amendm_yield!$E3*(O$1-1956)</f>
        <v>2825.96564974519</v>
      </c>
      <c r="P3" s="5" t="n">
        <f aca="false">Ultuna_BD_timeseries_topsoil!P3*(1-Ultuna_topsoil_C_timeseries!P3/100)*20*100-0.4*Ultuna_BD_timeseries_topsoil!P3*(P$1-1956)+import_export_mass_amendm_yield!$C3*(P$1-1956)-import_export_mass_amendm_yield!$E3*(P$1-1956)</f>
        <v>2824.73390238793</v>
      </c>
      <c r="Q3" s="5" t="n">
        <f aca="false">Ultuna_BD_timeseries_topsoil!Q3*(1-Ultuna_topsoil_C_timeseries!Q3/100)*20*100-0.4*Ultuna_BD_timeseries_topsoil!Q3*(Q$1-1956)+import_export_mass_amendm_yield!$C3*(Q$1-1956)-import_export_mass_amendm_yield!$E3*(Q$1-1956)</f>
        <v>2823.48034347855</v>
      </c>
      <c r="R3" s="5" t="n">
        <f aca="false">Ultuna_BD_timeseries_topsoil!R3*(1-Ultuna_topsoil_C_timeseries!R3/100)*20*100-0.4*Ultuna_BD_timeseries_topsoil!R3*(R$1-1956)+import_export_mass_amendm_yield!$C3*(R$1-1956)-import_export_mass_amendm_yield!$E3*(R$1-1956)</f>
        <v>2822.21889577001</v>
      </c>
      <c r="S3" s="5" t="n">
        <f aca="false">Ultuna_BD_timeseries_topsoil!S3*(1-Ultuna_topsoil_C_timeseries!S3/100)*20*100-0.4*Ultuna_BD_timeseries_topsoil!S3*(S$1-1956)+import_export_mass_amendm_yield!$C3*(S$1-1956)-import_export_mass_amendm_yield!$E3*(S$1-1956)</f>
        <v>2820.98329093655</v>
      </c>
      <c r="T3" s="5" t="n">
        <f aca="false">Ultuna_BD_timeseries_topsoil!T3*(1-Ultuna_topsoil_C_timeseries!T3/100)*20*100-0.4*Ultuna_BD_timeseries_topsoil!T3*(T$1-1956)+import_export_mass_amendm_yield!$C3*(T$1-1956)-import_export_mass_amendm_yield!$E3*(T$1-1956)</f>
        <v>2819.88193259469</v>
      </c>
      <c r="U3" s="5" t="n">
        <f aca="false">Ultuna_BD_timeseries_topsoil!U3*(1-Ultuna_topsoil_C_timeseries!U3/100)*20*100-0.4*Ultuna_BD_timeseries_topsoil!U3*(U$1-1956)+import_export_mass_amendm_yield!$C3*(U$1-1956)-import_export_mass_amendm_yield!$E3*(U$1-1956)</f>
        <v>2820.02589133559</v>
      </c>
      <c r="V3" s="5" t="n">
        <f aca="false">Ultuna_BD_timeseries_topsoil!V3*(1-Ultuna_topsoil_C_timeseries!V3/100)*20*100-0.4*Ultuna_BD_timeseries_topsoil!V3*(V$1-1956)+import_export_mass_amendm_yield!$C3*(V$1-1956)-import_export_mass_amendm_yield!$E3*(V$1-1956)</f>
        <v>2822.83215782268</v>
      </c>
      <c r="W3" s="5" t="n">
        <f aca="false">Ultuna_BD_timeseries_topsoil!W3*(1-Ultuna_topsoil_C_timeseries!W3/100)*20*100-0.4*Ultuna_BD_timeseries_topsoil!W3*(W$1-1956)+import_export_mass_amendm_yield!$C3*(W$1-1956)-import_export_mass_amendm_yield!$E3*(W$1-1956)</f>
        <v>2818.02072625284</v>
      </c>
      <c r="X3" s="5" t="n">
        <f aca="false">Ultuna_BD_timeseries_topsoil!X3*(1-Ultuna_topsoil_C_timeseries!X3/100)*20*100-0.4*Ultuna_BD_timeseries_topsoil!X3*(X$1-1956)+import_export_mass_amendm_yield!$C3*(X$1-1956)-import_export_mass_amendm_yield!$E3*(X$1-1956)</f>
        <v>2816.21563167996</v>
      </c>
      <c r="Y3" s="5" t="n">
        <f aca="false">Ultuna_BD_timeseries_topsoil!Y3*(1-Ultuna_topsoil_C_timeseries!Y3/100)*20*100-0.4*Ultuna_BD_timeseries_topsoil!Y3*(Y$1-1956)+import_export_mass_amendm_yield!$C3*(Y$1-1956)-import_export_mass_amendm_yield!$E3*(Y$1-1956)</f>
        <v>2814.58451346715</v>
      </c>
      <c r="Z3" s="5" t="n">
        <f aca="false">Ultuna_BD_timeseries_topsoil!Z3*(1-Ultuna_topsoil_C_timeseries!Z3/100)*20*100-0.4*Ultuna_BD_timeseries_topsoil!Z3*(Z$1-1956)+import_export_mass_amendm_yield!$C3*(Z$1-1956)-import_export_mass_amendm_yield!$E3*(Z$1-1956)</f>
        <v>2813.46224917242</v>
      </c>
      <c r="AA3" s="5" t="n">
        <f aca="false">Ultuna_BD_timeseries_topsoil!AA3*(1-Ultuna_topsoil_C_timeseries!AA3/100)*20*100-0.4*Ultuna_BD_timeseries_topsoil!AA3*(AA$1-1956)+import_export_mass_amendm_yield!$C3*(AA$1-1956)-import_export_mass_amendm_yield!$E3*(AA$1-1956)</f>
        <v>2812.54955582334</v>
      </c>
      <c r="AB3" s="5" t="n">
        <f aca="false">Ultuna_BD_timeseries_topsoil!AB3*(1-Ultuna_topsoil_C_timeseries!AB3/100)*20*100-0.4*Ultuna_BD_timeseries_topsoil!AB3*(AB$1-1956)+import_export_mass_amendm_yield!$C3*(AB$1-1956)-import_export_mass_amendm_yield!$E3*(AB$1-1956)</f>
        <v>2811.69493869751</v>
      </c>
      <c r="AC3" s="5" t="n">
        <f aca="false">Ultuna_BD_timeseries_topsoil!AC3*(1-Ultuna_topsoil_C_timeseries!AC3/100)*20*100-0.4*Ultuna_BD_timeseries_topsoil!AC3*(AC$1-1956)+import_export_mass_amendm_yield!$C3*(AC$1-1956)-import_export_mass_amendm_yield!$E3*(AC$1-1956)</f>
        <v>2810.86458513745</v>
      </c>
      <c r="AD3" s="5" t="n">
        <f aca="false">Ultuna_BD_timeseries_topsoil!AD3*(1-Ultuna_topsoil_C_timeseries!AD3/100)*20*100-0.4*Ultuna_BD_timeseries_topsoil!AD3*(AD$1-1956)+import_export_mass_amendm_yield!$C3*(AD$1-1956)-import_export_mass_amendm_yield!$E3*(AD$1-1956)</f>
        <v>2810.09094772167</v>
      </c>
      <c r="AE3" s="5" t="n">
        <f aca="false">Ultuna_BD_timeseries_topsoil!AE3*(1-Ultuna_topsoil_C_timeseries!AE3/100)*20*100-0.4*Ultuna_BD_timeseries_topsoil!AE3*(AE$1-1956)+import_export_mass_amendm_yield!$C3*(AE$1-1956)-import_export_mass_amendm_yield!$E3*(AE$1-1956)</f>
        <v>2809.43410996245</v>
      </c>
      <c r="AF3" s="5" t="n">
        <f aca="false">Ultuna_BD_timeseries_topsoil!AF3*(1-Ultuna_topsoil_C_timeseries!AF3/100)*20*100-0.4*Ultuna_BD_timeseries_topsoil!AF3*(AF$1-1956)+import_export_mass_amendm_yield!$C3*(AF$1-1956)-import_export_mass_amendm_yield!$E3*(AF$1-1956)</f>
        <v>2809.29050540077</v>
      </c>
      <c r="AG3" s="5" t="n">
        <f aca="false">Ultuna_BD_timeseries_topsoil!AG3*(1-Ultuna_topsoil_C_timeseries!AG3/100)*20*100-0.4*Ultuna_BD_timeseries_topsoil!AG3*(AG$1-1956)+import_export_mass_amendm_yield!$C3*(AG$1-1956)-import_export_mass_amendm_yield!$E3*(AG$1-1956)</f>
        <v>2809.14660970748</v>
      </c>
      <c r="AH3" s="5" t="n">
        <f aca="false">Ultuna_BD_timeseries_topsoil!AH3*(1-Ultuna_topsoil_C_timeseries!AH3/100)*20*100-0.4*Ultuna_BD_timeseries_topsoil!AH3*(AH$1-1956)+import_export_mass_amendm_yield!$C3*(AH$1-1956)-import_export_mass_amendm_yield!$E3*(AH$1-1956)</f>
        <v>2808.5291063212</v>
      </c>
      <c r="AI3" s="5" t="n">
        <f aca="false">Ultuna_BD_timeseries_topsoil!AI3*(1-Ultuna_topsoil_C_timeseries!AI3/100)*20*100-0.4*Ultuna_BD_timeseries_topsoil!AI3*(AI$1-1956)+import_export_mass_amendm_yield!$C3*(AI$1-1956)-import_export_mass_amendm_yield!$E3*(AI$1-1956)</f>
        <v>2807.71555226925</v>
      </c>
      <c r="AJ3" s="5" t="n">
        <f aca="false">Ultuna_BD_timeseries_topsoil!AJ3*(1-Ultuna_topsoil_C_timeseries!AJ3/100)*20*100-0.4*Ultuna_BD_timeseries_topsoil!AJ3*(AJ$1-1956)+import_export_mass_amendm_yield!$C3*(AJ$1-1956)-import_export_mass_amendm_yield!$E3*(AJ$1-1956)</f>
        <v>2805.42963395299</v>
      </c>
      <c r="AK3" s="5" t="n">
        <f aca="false">Ultuna_BD_timeseries_topsoil!AK3*(1-Ultuna_topsoil_C_timeseries!AK3/100)*20*100-0.4*Ultuna_BD_timeseries_topsoil!AK3*(AK$1-1956)+import_export_mass_amendm_yield!$C3*(AK$1-1956)-import_export_mass_amendm_yield!$E3*(AK$1-1956)</f>
        <v>2803.14451624867</v>
      </c>
      <c r="AL3" s="5" t="n">
        <f aca="false">Ultuna_BD_timeseries_topsoil!AL3*(1-Ultuna_topsoil_C_timeseries!AL3/100)*20*100-0.4*Ultuna_BD_timeseries_topsoil!AL3*(AL$1-1956)+import_export_mass_amendm_yield!$C3*(AL$1-1956)-import_export_mass_amendm_yield!$E3*(AL$1-1956)</f>
        <v>2802.33902468693</v>
      </c>
      <c r="AM3" s="5" t="n">
        <f aca="false">Ultuna_BD_timeseries_topsoil!AM3*(1-Ultuna_topsoil_C_timeseries!AM3/100)*20*100-0.4*Ultuna_BD_timeseries_topsoil!AM3*(AM$1-1956)+import_export_mass_amendm_yield!$C3*(AM$1-1956)-import_export_mass_amendm_yield!$E3*(AM$1-1956)</f>
        <v>2801.7150600343</v>
      </c>
      <c r="AN3" s="5" t="n">
        <f aca="false">Ultuna_BD_timeseries_topsoil!AN3*(1-Ultuna_topsoil_C_timeseries!AN3/100)*20*100-0.4*Ultuna_BD_timeseries_topsoil!AN3*(AN$1-1956)+import_export_mass_amendm_yield!$C3*(AN$1-1956)-import_export_mass_amendm_yield!$E3*(AN$1-1956)</f>
        <v>2801.42818330165</v>
      </c>
      <c r="AO3" s="5" t="n">
        <f aca="false">Ultuna_BD_timeseries_topsoil!AO3*(1-Ultuna_topsoil_C_timeseries!AO3/100)*20*100-0.4*Ultuna_BD_timeseries_topsoil!AO3*(AO$1-1956)+import_export_mass_amendm_yield!$C3*(AO$1-1956)-import_export_mass_amendm_yield!$E3*(AO$1-1956)</f>
        <v>2801.14108822029</v>
      </c>
      <c r="AP3" s="5" t="n">
        <f aca="false">Ultuna_BD_timeseries_topsoil!AP3*(1-Ultuna_topsoil_C_timeseries!AP3/100)*20*100-0.4*Ultuna_BD_timeseries_topsoil!AP3*(AP$1-1956)+import_export_mass_amendm_yield!$C3*(AP$1-1956)-import_export_mass_amendm_yield!$E3*(AP$1-1956)</f>
        <v>2799.42833137082</v>
      </c>
      <c r="AQ3" s="5" t="n">
        <f aca="false">Ultuna_BD_timeseries_topsoil!AQ3*(1-Ultuna_topsoil_C_timeseries!AQ3/100)*20*100-0.4*Ultuna_BD_timeseries_topsoil!AQ3*(AQ$1-1956)+import_export_mass_amendm_yield!$C3*(AQ$1-1956)-import_export_mass_amendm_yield!$E3*(AQ$1-1956)</f>
        <v>2797.71608400167</v>
      </c>
      <c r="AR3" s="5" t="n">
        <f aca="false">Ultuna_BD_timeseries_topsoil!AR3*(1-Ultuna_topsoil_C_timeseries!AR3/100)*20*100-0.4*Ultuna_BD_timeseries_topsoil!AR3*(AR$1-1956)+import_export_mass_amendm_yield!$C3*(AR$1-1956)-import_export_mass_amendm_yield!$E3*(AR$1-1956)</f>
        <v>2796.3905458645</v>
      </c>
      <c r="AS3" s="5" t="n">
        <f aca="false">Ultuna_BD_timeseries_topsoil!AS3*(1-Ultuna_topsoil_C_timeseries!AS3/100)*20*100-0.4*Ultuna_BD_timeseries_topsoil!AS3*(AS$1-1956)+import_export_mass_amendm_yield!$C3*(AS$1-1956)-import_export_mass_amendm_yield!$E3*(AS$1-1956)</f>
        <v>2795.14772870984</v>
      </c>
      <c r="AT3" s="5" t="n">
        <f aca="false">Ultuna_BD_timeseries_topsoil!AT3*(1-Ultuna_topsoil_C_timeseries!AT3/100)*20*100-0.4*Ultuna_BD_timeseries_topsoil!AT3*(AT$1-1956)+import_export_mass_amendm_yield!$C3*(AT$1-1956)-import_export_mass_amendm_yield!$E3*(AT$1-1956)</f>
        <v>2794.57598164202</v>
      </c>
      <c r="AU3" s="5" t="n">
        <f aca="false">Ultuna_BD_timeseries_topsoil!AU3*(1-Ultuna_topsoil_C_timeseries!AU3/100)*20*100-0.4*Ultuna_BD_timeseries_topsoil!AU3*(AU$1-1956)+import_export_mass_amendm_yield!$C3*(AU$1-1956)-import_export_mass_amendm_yield!$E3*(AU$1-1956)</f>
        <v>2794.00416179129</v>
      </c>
      <c r="AV3" s="5" t="n">
        <f aca="false">Ultuna_BD_timeseries_topsoil!AV3*(1-Ultuna_topsoil_C_timeseries!AV3/100)*20*100-0.4*Ultuna_BD_timeseries_topsoil!AV3*(AV$1-1956)+import_export_mass_amendm_yield!$C3*(AV$1-1956)-import_export_mass_amendm_yield!$E3*(AV$1-1956)</f>
        <v>2792.87723272612</v>
      </c>
      <c r="AW3" s="5" t="n">
        <f aca="false">Ultuna_BD_timeseries_topsoil!AW3*(1-Ultuna_topsoil_C_timeseries!AW3/100)*20*100-0.4*Ultuna_BD_timeseries_topsoil!AW3*(AW$1-1956)+import_export_mass_amendm_yield!$C3*(AW$1-1956)-import_export_mass_amendm_yield!$E3*(AW$1-1956)</f>
        <v>2791.70775796671</v>
      </c>
      <c r="AX3" s="5" t="n">
        <f aca="false">Ultuna_BD_timeseries_topsoil!AX3*(1-Ultuna_topsoil_C_timeseries!AX3/100)*20*100-0.4*Ultuna_BD_timeseries_topsoil!AX3*(AX$1-1956)+import_export_mass_amendm_yield!$C3*(AX$1-1956)-import_export_mass_amendm_yield!$E3*(AX$1-1956)</f>
        <v>2790.54991218408</v>
      </c>
      <c r="AY3" s="5" t="n">
        <f aca="false">Ultuna_BD_timeseries_topsoil!AY3*(1-Ultuna_topsoil_C_timeseries!AY3/100)*20*100-0.4*Ultuna_BD_timeseries_topsoil!AY3*(AY$1-1956)+import_export_mass_amendm_yield!$C3*(AY$1-1956)-import_export_mass_amendm_yield!$E3*(AY$1-1956)</f>
        <v>2789.41224209355</v>
      </c>
      <c r="AZ3" s="5" t="n">
        <f aca="false">Ultuna_BD_timeseries_topsoil!AZ3*(1-Ultuna_topsoil_C_timeseries!AZ3/100)*20*100-0.4*Ultuna_BD_timeseries_topsoil!AZ3*(AZ$1-1956)+import_export_mass_amendm_yield!$C3*(AZ$1-1956)-import_export_mass_amendm_yield!$E3*(AZ$1-1956)</f>
        <v>2788.29751863706</v>
      </c>
      <c r="BA3" s="5" t="n">
        <f aca="false">Ultuna_BD_timeseries_topsoil!BA3*(1-Ultuna_topsoil_C_timeseries!BA3/100)*20*100-0.4*Ultuna_BD_timeseries_topsoil!BA3*(BA$1-1956)+import_export_mass_amendm_yield!$C3*(BA$1-1956)-import_export_mass_amendm_yield!$E3*(BA$1-1956)</f>
        <v>2787.18300042835</v>
      </c>
      <c r="BB3" s="5" t="n">
        <f aca="false">Ultuna_BD_timeseries_topsoil!BB3*(1-Ultuna_topsoil_C_timeseries!BB3/100)*20*100-0.4*Ultuna_BD_timeseries_topsoil!BB3*(BB$1-1956)+import_export_mass_amendm_yield!$C3*(BB$1-1956)-import_export_mass_amendm_yield!$E3*(BB$1-1956)</f>
        <v>2785.17198823049</v>
      </c>
      <c r="BC3" s="5" t="n">
        <f aca="false">Ultuna_BD_timeseries_topsoil!BC3*(1-Ultuna_topsoil_C_timeseries!BC3/100)*20*100-0.4*Ultuna_BD_timeseries_topsoil!BC3*(BC$1-1956)+import_export_mass_amendm_yield!$C3*(BC$1-1956)-import_export_mass_amendm_yield!$E3*(BC$1-1956)</f>
        <v>2783.16164054054</v>
      </c>
      <c r="BD3" s="5" t="n">
        <f aca="false">Ultuna_BD_timeseries_topsoil!BD3*(1-Ultuna_topsoil_C_timeseries!BD3/100)*20*100-0.4*Ultuna_BD_timeseries_topsoil!BD3*(BD$1-1956)+import_export_mass_amendm_yield!$C3*(BD$1-1956)-import_export_mass_amendm_yield!$E3*(BD$1-1956)</f>
        <v>2782.31380252654</v>
      </c>
      <c r="BE3" s="5" t="n">
        <f aca="false">Ultuna_BD_timeseries_topsoil!BE3*(1-Ultuna_topsoil_C_timeseries!BE3/100)*20*100-0.4*Ultuna_BD_timeseries_topsoil!BE3*(BE$1-1956)+import_export_mass_amendm_yield!$C3*(BE$1-1956)-import_export_mass_amendm_yield!$E3*(BE$1-1956)</f>
        <v>2781.4660336563</v>
      </c>
      <c r="BF3" s="5" t="n">
        <f aca="false">Ultuna_BD_timeseries_topsoil!BF3*(1-Ultuna_topsoil_C_timeseries!BF3/100)*20*100-0.4*Ultuna_BD_timeseries_topsoil!BF3*(BF$1-1956)+import_export_mass_amendm_yield!$C3*(BF$1-1956)-import_export_mass_amendm_yield!$E3*(BF$1-1956)</f>
        <v>2780.04338751101</v>
      </c>
      <c r="BG3" s="5" t="n">
        <f aca="false">Ultuna_BD_timeseries_topsoil!BG3*(1-Ultuna_topsoil_C_timeseries!BG3/100)*20*100-0.4*Ultuna_BD_timeseries_topsoil!BG3*(BG$1-1956)+import_export_mass_amendm_yield!$C3*(BG$1-1956)-import_export_mass_amendm_yield!$E3*(BG$1-1956)</f>
        <v>2778.62110528024</v>
      </c>
      <c r="BH3" s="5" t="n">
        <f aca="false">Ultuna_BD_timeseries_topsoil!BH3*(1-Ultuna_topsoil_C_timeseries!BH3/100)*20*100-0.4*Ultuna_BD_timeseries_topsoil!BH3*(BH$1-1956)+import_export_mass_amendm_yield!$C3*(BH$1-1956)-import_export_mass_amendm_yield!$E3*(BH$1-1956)</f>
        <v>2777.90863344305</v>
      </c>
      <c r="BI3" s="5" t="n">
        <f aca="false">Ultuna_BD_timeseries_topsoil!BI3*(1-Ultuna_topsoil_C_timeseries!BI3/100)*20*100-0.4*Ultuna_BD_timeseries_topsoil!BI3*(BI$1-1956)+import_export_mass_amendm_yield!$C3*(BI$1-1956)-import_export_mass_amendm_yield!$E3*(BI$1-1956)</f>
        <v>2777.19616160586</v>
      </c>
      <c r="BJ3" s="5" t="n">
        <f aca="false">Ultuna_BD_timeseries_topsoil!BJ3*(1-Ultuna_topsoil_C_timeseries!BJ3/100)*20*100-0.4*Ultuna_BD_timeseries_topsoil!BJ3*(BJ$1-1956)+import_export_mass_amendm_yield!$C3*(BJ$1-1956)-import_export_mass_amendm_yield!$E3*(BJ$1-1956)</f>
        <v>2776.05877328158</v>
      </c>
      <c r="BK3" s="5" t="n">
        <f aca="false">Ultuna_BD_timeseries_topsoil!BK3*(1-Ultuna_topsoil_C_timeseries!BK3/100)*20*100-0.4*Ultuna_BD_timeseries_topsoil!BK3*(BK$1-1956)+import_export_mass_amendm_yield!$C3*(BK$1-1956)-import_export_mass_amendm_yield!$E3*(BK$1-1956)</f>
        <v>2774.86382515414</v>
      </c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6" t="s">
        <v>17</v>
      </c>
      <c r="BY3" s="8" t="n">
        <v>1</v>
      </c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</row>
    <row r="4" customFormat="false" ht="14.4" hidden="false" customHeight="false" outlineLevel="0" collapsed="false">
      <c r="A4" s="0" t="n">
        <f aca="false">Ultuna_topsoil_C_timeseries!A4</f>
        <v>44</v>
      </c>
      <c r="B4" s="5" t="n">
        <f aca="false">Ultuna_BD_timeseries_topsoil!B4*(1-Ultuna_topsoil_C_timeseries!B4/100)*20*100-0.4*Ultuna_BD_timeseries_topsoil!B4*(B$1-1956)+import_export_mass_amendm_yield!$C4*(B$1-1956)-import_export_mass_amendm_yield!$E4*(B$1-1956)</f>
        <v>2838.528</v>
      </c>
      <c r="C4" s="5" t="n">
        <f aca="false">Ultuna_BD_timeseries_topsoil!C4*(1-Ultuna_topsoil_C_timeseries!C4/100)*20*100-0.4*Ultuna_BD_timeseries_topsoil!C4*(C$1-1956)+import_export_mass_amendm_yield!$C4*(C$1-1956)-import_export_mass_amendm_yield!$E4*(C$1-1956)</f>
        <v>2840.41072260073</v>
      </c>
      <c r="D4" s="5" t="n">
        <f aca="false">Ultuna_BD_timeseries_topsoil!D4*(1-Ultuna_topsoil_C_timeseries!D4/100)*20*100-0.4*Ultuna_BD_timeseries_topsoil!D4*(D$1-1956)+import_export_mass_amendm_yield!$C4*(D$1-1956)-import_export_mass_amendm_yield!$E4*(D$1-1956)</f>
        <v>2843.44750164138</v>
      </c>
      <c r="E4" s="5" t="n">
        <f aca="false">Ultuna_BD_timeseries_topsoil!E4*(1-Ultuna_topsoil_C_timeseries!E4/100)*20*100-0.4*Ultuna_BD_timeseries_topsoil!E4*(E$1-1956)+import_export_mass_amendm_yield!$C4*(E$1-1956)-import_export_mass_amendm_yield!$E4*(E$1-1956)</f>
        <v>2846.48636234562</v>
      </c>
      <c r="F4" s="5" t="n">
        <f aca="false">Ultuna_BD_timeseries_topsoil!F4*(1-Ultuna_topsoil_C_timeseries!F4/100)*20*100-0.4*Ultuna_BD_timeseries_topsoil!F4*(F$1-1956)+import_export_mass_amendm_yield!$C4*(F$1-1956)-import_export_mass_amendm_yield!$E4*(F$1-1956)</f>
        <v>2849.52733019211</v>
      </c>
      <c r="G4" s="5" t="n">
        <f aca="false">Ultuna_BD_timeseries_topsoil!G4*(1-Ultuna_topsoil_C_timeseries!G4/100)*20*100-0.4*Ultuna_BD_timeseries_topsoil!G4*(G$1-1956)+import_export_mass_amendm_yield!$C4*(G$1-1956)-import_export_mass_amendm_yield!$E4*(G$1-1956)</f>
        <v>2852.57043091762</v>
      </c>
      <c r="H4" s="5" t="n">
        <f aca="false">Ultuna_BD_timeseries_topsoil!H4*(1-Ultuna_topsoil_C_timeseries!H4/100)*20*100-0.4*Ultuna_BD_timeseries_topsoil!H4*(H$1-1956)+import_export_mass_amendm_yield!$C4*(H$1-1956)-import_export_mass_amendm_yield!$E4*(H$1-1956)</f>
        <v>2855.61569052042</v>
      </c>
      <c r="I4" s="5" t="n">
        <f aca="false">Ultuna_BD_timeseries_topsoil!I4*(1-Ultuna_topsoil_C_timeseries!I4/100)*20*100-0.4*Ultuna_BD_timeseries_topsoil!I4*(I$1-1956)+import_export_mass_amendm_yield!$C4*(I$1-1956)-import_export_mass_amendm_yield!$E4*(I$1-1956)</f>
        <v>2858.66313526351</v>
      </c>
      <c r="J4" s="5" t="n">
        <f aca="false">Ultuna_BD_timeseries_topsoil!J4*(1-Ultuna_topsoil_C_timeseries!J4/100)*20*100-0.4*Ultuna_BD_timeseries_topsoil!J4*(J$1-1956)+import_export_mass_amendm_yield!$C4*(J$1-1956)-import_export_mass_amendm_yield!$E4*(J$1-1956)</f>
        <v>2861.71279167807</v>
      </c>
      <c r="K4" s="5" t="n">
        <f aca="false">Ultuna_BD_timeseries_topsoil!K4*(1-Ultuna_topsoil_C_timeseries!K4/100)*20*100-0.4*Ultuna_BD_timeseries_topsoil!K4*(K$1-1956)+import_export_mass_amendm_yield!$C4*(K$1-1956)-import_export_mass_amendm_yield!$E4*(K$1-1956)</f>
        <v>2864.76468656685</v>
      </c>
      <c r="L4" s="5" t="n">
        <f aca="false">Ultuna_BD_timeseries_topsoil!L4*(1-Ultuna_topsoil_C_timeseries!L4/100)*20*100-0.4*Ultuna_BD_timeseries_topsoil!L4*(L$1-1956)+import_export_mass_amendm_yield!$C4*(L$1-1956)-import_export_mass_amendm_yield!$E4*(L$1-1956)</f>
        <v>2867.81884700767</v>
      </c>
      <c r="M4" s="5" t="n">
        <f aca="false">Ultuna_BD_timeseries_topsoil!M4*(1-Ultuna_topsoil_C_timeseries!M4/100)*20*100-0.4*Ultuna_BD_timeseries_topsoil!M4*(M$1-1956)+import_export_mass_amendm_yield!$C4*(M$1-1956)-import_export_mass_amendm_yield!$E4*(M$1-1956)</f>
        <v>2870.87530035696</v>
      </c>
      <c r="N4" s="5" t="n">
        <f aca="false">Ultuna_BD_timeseries_topsoil!N4*(1-Ultuna_topsoil_C_timeseries!N4/100)*20*100-0.4*Ultuna_BD_timeseries_topsoil!N4*(N$1-1956)+import_export_mass_amendm_yield!$C4*(N$1-1956)-import_export_mass_amendm_yield!$E4*(N$1-1956)</f>
        <v>2873.93300482889</v>
      </c>
      <c r="O4" s="5" t="n">
        <f aca="false">Ultuna_BD_timeseries_topsoil!O4*(1-Ultuna_topsoil_C_timeseries!O4/100)*20*100-0.4*Ultuna_BD_timeseries_topsoil!O4*(O$1-1956)+import_export_mass_amendm_yield!$C4*(O$1-1956)-import_export_mass_amendm_yield!$E4*(O$1-1956)</f>
        <v>2876.99103141813</v>
      </c>
      <c r="P4" s="5" t="n">
        <f aca="false">Ultuna_BD_timeseries_topsoil!P4*(1-Ultuna_topsoil_C_timeseries!P4/100)*20*100-0.4*Ultuna_BD_timeseries_topsoil!P4*(P$1-1956)+import_export_mass_amendm_yield!$C4*(P$1-1956)-import_export_mass_amendm_yield!$E4*(P$1-1956)</f>
        <v>2880.04969364414</v>
      </c>
      <c r="Q4" s="5" t="n">
        <f aca="false">Ultuna_BD_timeseries_topsoil!Q4*(1-Ultuna_topsoil_C_timeseries!Q4/100)*20*100-0.4*Ultuna_BD_timeseries_topsoil!Q4*(Q$1-1956)+import_export_mass_amendm_yield!$C4*(Q$1-1956)-import_export_mass_amendm_yield!$E4*(Q$1-1956)</f>
        <v>2883.10961436808</v>
      </c>
      <c r="R4" s="5" t="n">
        <f aca="false">Ultuna_BD_timeseries_topsoil!R4*(1-Ultuna_topsoil_C_timeseries!R4/100)*20*100-0.4*Ultuna_BD_timeseries_topsoil!R4*(R$1-1956)+import_export_mass_amendm_yield!$C4*(R$1-1956)-import_export_mass_amendm_yield!$E4*(R$1-1956)</f>
        <v>2886.17223224247</v>
      </c>
      <c r="S4" s="5" t="n">
        <f aca="false">Ultuna_BD_timeseries_topsoil!S4*(1-Ultuna_topsoil_C_timeseries!S4/100)*20*100-0.4*Ultuna_BD_timeseries_topsoil!S4*(S$1-1956)+import_export_mass_amendm_yield!$C4*(S$1-1956)-import_export_mass_amendm_yield!$E4*(S$1-1956)</f>
        <v>2889.24178755025</v>
      </c>
      <c r="T4" s="5" t="n">
        <f aca="false">Ultuna_BD_timeseries_topsoil!T4*(1-Ultuna_topsoil_C_timeseries!T4/100)*20*100-0.4*Ultuna_BD_timeseries_topsoil!T4*(T$1-1956)+import_export_mass_amendm_yield!$C4*(T$1-1956)-import_export_mass_amendm_yield!$E4*(T$1-1956)</f>
        <v>2892.33861239628</v>
      </c>
      <c r="U4" s="5" t="n">
        <f aca="false">Ultuna_BD_timeseries_topsoil!U4*(1-Ultuna_topsoil_C_timeseries!U4/100)*20*100-0.4*Ultuna_BD_timeseries_topsoil!U4*(U$1-1956)+import_export_mass_amendm_yield!$C4*(U$1-1956)-import_export_mass_amendm_yield!$E4*(U$1-1956)</f>
        <v>2895.48809086274</v>
      </c>
      <c r="V4" s="5" t="n">
        <f aca="false">Ultuna_BD_timeseries_topsoil!V4*(1-Ultuna_topsoil_C_timeseries!V4/100)*20*100-0.4*Ultuna_BD_timeseries_topsoil!V4*(V$1-1956)+import_export_mass_amendm_yield!$C4*(V$1-1956)-import_export_mass_amendm_yield!$E4*(V$1-1956)</f>
        <v>2901.27677872087</v>
      </c>
      <c r="W4" s="5" t="n">
        <f aca="false">Ultuna_BD_timeseries_topsoil!W4*(1-Ultuna_topsoil_C_timeseries!W4/100)*20*100-0.4*Ultuna_BD_timeseries_topsoil!W4*(W$1-1956)+import_export_mass_amendm_yield!$C4*(W$1-1956)-import_export_mass_amendm_yield!$E4*(W$1-1956)</f>
        <v>2899.13459162765</v>
      </c>
      <c r="X4" s="5" t="n">
        <f aca="false">Ultuna_BD_timeseries_topsoil!X4*(1-Ultuna_topsoil_C_timeseries!X4/100)*20*100-0.4*Ultuna_BD_timeseries_topsoil!X4*(X$1-1956)+import_export_mass_amendm_yield!$C4*(X$1-1956)-import_export_mass_amendm_yield!$E4*(X$1-1956)</f>
        <v>2902.28119122897</v>
      </c>
      <c r="Y4" s="5" t="n">
        <f aca="false">Ultuna_BD_timeseries_topsoil!Y4*(1-Ultuna_topsoil_C_timeseries!Y4/100)*20*100-0.4*Ultuna_BD_timeseries_topsoil!Y4*(Y$1-1956)+import_export_mass_amendm_yield!$C4*(Y$1-1956)-import_export_mass_amendm_yield!$E4*(Y$1-1956)</f>
        <v>2905.42779083029</v>
      </c>
      <c r="Z4" s="5" t="n">
        <f aca="false">Ultuna_BD_timeseries_topsoil!Z4*(1-Ultuna_topsoil_C_timeseries!Z4/100)*20*100-0.4*Ultuna_BD_timeseries_topsoil!Z4*(Z$1-1956)+import_export_mass_amendm_yield!$C4*(Z$1-1956)-import_export_mass_amendm_yield!$E4*(Z$1-1956)</f>
        <v>2908.52066631427</v>
      </c>
      <c r="AA4" s="5" t="n">
        <f aca="false">Ultuna_BD_timeseries_topsoil!AA4*(1-Ultuna_topsoil_C_timeseries!AA4/100)*20*100-0.4*Ultuna_BD_timeseries_topsoil!AA4*(AA$1-1956)+import_export_mass_amendm_yield!$C4*(AA$1-1956)-import_export_mass_amendm_yield!$E4*(AA$1-1956)</f>
        <v>2911.57299160911</v>
      </c>
      <c r="AB4" s="5" t="n">
        <f aca="false">Ultuna_BD_timeseries_topsoil!AB4*(1-Ultuna_topsoil_C_timeseries!AB4/100)*20*100-0.4*Ultuna_BD_timeseries_topsoil!AB4*(AB$1-1956)+import_export_mass_amendm_yield!$C4*(AB$1-1956)-import_export_mass_amendm_yield!$E4*(AB$1-1956)</f>
        <v>2914.61380231847</v>
      </c>
      <c r="AC4" s="5" t="n">
        <f aca="false">Ultuna_BD_timeseries_topsoil!AC4*(1-Ultuna_topsoil_C_timeseries!AC4/100)*20*100-0.4*Ultuna_BD_timeseries_topsoil!AC4*(AC$1-1956)+import_export_mass_amendm_yield!$C4*(AC$1-1956)-import_export_mass_amendm_yield!$E4*(AC$1-1956)</f>
        <v>2917.71755264012</v>
      </c>
      <c r="AD4" s="5" t="n">
        <f aca="false">Ultuna_BD_timeseries_topsoil!AD4*(1-Ultuna_topsoil_C_timeseries!AD4/100)*20*100-0.4*Ultuna_BD_timeseries_topsoil!AD4*(AD$1-1956)+import_export_mass_amendm_yield!$C4*(AD$1-1956)-import_export_mass_amendm_yield!$E4*(AD$1-1956)</f>
        <v>2921.0123106022</v>
      </c>
      <c r="AE4" s="5" t="n">
        <f aca="false">Ultuna_BD_timeseries_topsoil!AE4*(1-Ultuna_topsoil_C_timeseries!AE4/100)*20*100-0.4*Ultuna_BD_timeseries_topsoil!AE4*(AE$1-1956)+import_export_mass_amendm_yield!$C4*(AE$1-1956)-import_export_mass_amendm_yield!$E4*(AE$1-1956)</f>
        <v>2924.30738843819</v>
      </c>
      <c r="AF4" s="5" t="n">
        <f aca="false">Ultuna_BD_timeseries_topsoil!AF4*(1-Ultuna_topsoil_C_timeseries!AF4/100)*20*100-0.4*Ultuna_BD_timeseries_topsoil!AF4*(AF$1-1956)+import_export_mass_amendm_yield!$C4*(AF$1-1956)-import_export_mass_amendm_yield!$E4*(AF$1-1956)</f>
        <v>2927.38070001397</v>
      </c>
      <c r="AG4" s="5" t="n">
        <f aca="false">Ultuna_BD_timeseries_topsoil!AG4*(1-Ultuna_topsoil_C_timeseries!AG4/100)*20*100-0.4*Ultuna_BD_timeseries_topsoil!AG4*(AG$1-1956)+import_export_mass_amendm_yield!$C4*(AG$1-1956)-import_export_mass_amendm_yield!$E4*(AG$1-1956)</f>
        <v>2930.30267154977</v>
      </c>
      <c r="AH4" s="5" t="n">
        <f aca="false">Ultuna_BD_timeseries_topsoil!AH4*(1-Ultuna_topsoil_C_timeseries!AH4/100)*20*100-0.4*Ultuna_BD_timeseries_topsoil!AH4*(AH$1-1956)+import_export_mass_amendm_yield!$C4*(AH$1-1956)-import_export_mass_amendm_yield!$E4*(AH$1-1956)</f>
        <v>2932.40512539985</v>
      </c>
      <c r="AI4" s="5" t="n">
        <f aca="false">Ultuna_BD_timeseries_topsoil!AI4*(1-Ultuna_topsoil_C_timeseries!AI4/100)*20*100-0.4*Ultuna_BD_timeseries_topsoil!AI4*(AI$1-1956)+import_export_mass_amendm_yield!$C4*(AI$1-1956)-import_export_mass_amendm_yield!$E4*(AI$1-1956)</f>
        <v>2934.50534013259</v>
      </c>
      <c r="AJ4" s="5" t="n">
        <f aca="false">Ultuna_BD_timeseries_topsoil!AJ4*(1-Ultuna_topsoil_C_timeseries!AJ4/100)*20*100-0.4*Ultuna_BD_timeseries_topsoil!AJ4*(AJ$1-1956)+import_export_mass_amendm_yield!$C4*(AJ$1-1956)-import_export_mass_amendm_yield!$E4*(AJ$1-1956)</f>
        <v>2937.64938074267</v>
      </c>
      <c r="AK4" s="5" t="n">
        <f aca="false">Ultuna_BD_timeseries_topsoil!AK4*(1-Ultuna_topsoil_C_timeseries!AK4/100)*20*100-0.4*Ultuna_BD_timeseries_topsoil!AK4*(AK$1-1956)+import_export_mass_amendm_yield!$C4*(AK$1-1956)-import_export_mass_amendm_yield!$E4*(AK$1-1956)</f>
        <v>2940.79342135275</v>
      </c>
      <c r="AL4" s="5" t="n">
        <f aca="false">Ultuna_BD_timeseries_topsoil!AL4*(1-Ultuna_topsoil_C_timeseries!AL4/100)*20*100-0.4*Ultuna_BD_timeseries_topsoil!AL4*(AL$1-1956)+import_export_mass_amendm_yield!$C4*(AL$1-1956)-import_export_mass_amendm_yield!$E4*(AL$1-1956)</f>
        <v>2942.73940012054</v>
      </c>
      <c r="AM4" s="5" t="n">
        <f aca="false">Ultuna_BD_timeseries_topsoil!AM4*(1-Ultuna_topsoil_C_timeseries!AM4/100)*20*100-0.4*Ultuna_BD_timeseries_topsoil!AM4*(AM$1-1956)+import_export_mass_amendm_yield!$C4*(AM$1-1956)-import_export_mass_amendm_yield!$E4*(AM$1-1956)</f>
        <v>2944.68281989709</v>
      </c>
      <c r="AN4" s="5" t="n">
        <f aca="false">Ultuna_BD_timeseries_topsoil!AN4*(1-Ultuna_topsoil_C_timeseries!AN4/100)*20*100-0.4*Ultuna_BD_timeseries_topsoil!AN4*(AN$1-1956)+import_export_mass_amendm_yield!$C4*(AN$1-1956)-import_export_mass_amendm_yield!$E4*(AN$1-1956)</f>
        <v>2949.17499995365</v>
      </c>
      <c r="AO4" s="5" t="n">
        <f aca="false">Ultuna_BD_timeseries_topsoil!AO4*(1-Ultuna_topsoil_C_timeseries!AO4/100)*20*100-0.4*Ultuna_BD_timeseries_topsoil!AO4*(AO$1-1956)+import_export_mass_amendm_yield!$C4*(AO$1-1956)-import_export_mass_amendm_yield!$E4*(AO$1-1956)</f>
        <v>2953.67005887535</v>
      </c>
      <c r="AP4" s="5" t="n">
        <f aca="false">Ultuna_BD_timeseries_topsoil!AP4*(1-Ultuna_topsoil_C_timeseries!AP4/100)*20*100-0.4*Ultuna_BD_timeseries_topsoil!AP4*(AP$1-1956)+import_export_mass_amendm_yield!$C4*(AP$1-1956)-import_export_mass_amendm_yield!$E4*(AP$1-1956)</f>
        <v>2954.85925214409</v>
      </c>
      <c r="AQ4" s="5" t="n">
        <f aca="false">Ultuna_BD_timeseries_topsoil!AQ4*(1-Ultuna_topsoil_C_timeseries!AQ4/100)*20*100-0.4*Ultuna_BD_timeseries_topsoil!AQ4*(AQ$1-1956)+import_export_mass_amendm_yield!$C4*(AQ$1-1956)-import_export_mass_amendm_yield!$E4*(AQ$1-1956)</f>
        <v>2956.04428705207</v>
      </c>
      <c r="AR4" s="5" t="n">
        <f aca="false">Ultuna_BD_timeseries_topsoil!AR4*(1-Ultuna_topsoil_C_timeseries!AR4/100)*20*100-0.4*Ultuna_BD_timeseries_topsoil!AR4*(AR$1-1956)+import_export_mass_amendm_yield!$C4*(AR$1-1956)-import_export_mass_amendm_yield!$E4*(AR$1-1956)</f>
        <v>2959.33520652729</v>
      </c>
      <c r="AS4" s="5" t="n">
        <f aca="false">Ultuna_BD_timeseries_topsoil!AS4*(1-Ultuna_topsoil_C_timeseries!AS4/100)*20*100-0.4*Ultuna_BD_timeseries_topsoil!AS4*(AS$1-1956)+import_export_mass_amendm_yield!$C4*(AS$1-1956)-import_export_mass_amendm_yield!$E4*(AS$1-1956)</f>
        <v>2962.62644587642</v>
      </c>
      <c r="AT4" s="5" t="n">
        <f aca="false">Ultuna_BD_timeseries_topsoil!AT4*(1-Ultuna_topsoil_C_timeseries!AT4/100)*20*100-0.4*Ultuna_BD_timeseries_topsoil!AT4*(AT$1-1956)+import_export_mass_amendm_yield!$C4*(AT$1-1956)-import_export_mass_amendm_yield!$E4*(AT$1-1956)</f>
        <v>2965.16281896992</v>
      </c>
      <c r="AU4" s="5" t="n">
        <f aca="false">Ultuna_BD_timeseries_topsoil!AU4*(1-Ultuna_topsoil_C_timeseries!AU4/100)*20*100-0.4*Ultuna_BD_timeseries_topsoil!AU4*(AU$1-1956)+import_export_mass_amendm_yield!$C4*(AU$1-1956)-import_export_mass_amendm_yield!$E4*(AU$1-1956)</f>
        <v>2967.69791256781</v>
      </c>
      <c r="AV4" s="5" t="n">
        <f aca="false">Ultuna_BD_timeseries_topsoil!AV4*(1-Ultuna_topsoil_C_timeseries!AV4/100)*20*100-0.4*Ultuna_BD_timeseries_topsoil!AV4*(AV$1-1956)+import_export_mass_amendm_yield!$C4*(AV$1-1956)-import_export_mass_amendm_yield!$E4*(AV$1-1956)</f>
        <v>2970.49899641218</v>
      </c>
      <c r="AW4" s="5" t="n">
        <f aca="false">Ultuna_BD_timeseries_topsoil!AW4*(1-Ultuna_topsoil_C_timeseries!AW4/100)*20*100-0.4*Ultuna_BD_timeseries_topsoil!AW4*(AW$1-1956)+import_export_mass_amendm_yield!$C4*(AW$1-1956)-import_export_mass_amendm_yield!$E4*(AW$1-1956)</f>
        <v>2973.58851395671</v>
      </c>
      <c r="AX4" s="5" t="n">
        <f aca="false">Ultuna_BD_timeseries_topsoil!AX4*(1-Ultuna_topsoil_C_timeseries!AX4/100)*20*100-0.4*Ultuna_BD_timeseries_topsoil!AX4*(AX$1-1956)+import_export_mass_amendm_yield!$C4*(AX$1-1956)-import_export_mass_amendm_yield!$E4*(AX$1-1956)</f>
        <v>2976.70852071413</v>
      </c>
      <c r="AY4" s="5" t="n">
        <f aca="false">Ultuna_BD_timeseries_topsoil!AY4*(1-Ultuna_topsoil_C_timeseries!AY4/100)*20*100-0.4*Ultuna_BD_timeseries_topsoil!AY4*(AY$1-1956)+import_export_mass_amendm_yield!$C4*(AY$1-1956)-import_export_mass_amendm_yield!$E4*(AY$1-1956)</f>
        <v>2979.47747759122</v>
      </c>
      <c r="AZ4" s="5" t="n">
        <f aca="false">Ultuna_BD_timeseries_topsoil!AZ4*(1-Ultuna_topsoil_C_timeseries!AZ4/100)*20*100-0.4*Ultuna_BD_timeseries_topsoil!AZ4*(AZ$1-1956)+import_export_mass_amendm_yield!$C4*(AZ$1-1956)-import_export_mass_amendm_yield!$E4*(AZ$1-1956)</f>
        <v>2981.79180514221</v>
      </c>
      <c r="BA4" s="5" t="n">
        <f aca="false">Ultuna_BD_timeseries_topsoil!BA4*(1-Ultuna_topsoil_C_timeseries!BA4/100)*20*100-0.4*Ultuna_BD_timeseries_topsoil!BA4*(BA$1-1956)+import_export_mass_amendm_yield!$C4*(BA$1-1956)-import_export_mass_amendm_yield!$E4*(BA$1-1956)</f>
        <v>2983.9923492745</v>
      </c>
      <c r="BB4" s="5" t="n">
        <f aca="false">Ultuna_BD_timeseries_topsoil!BB4*(1-Ultuna_topsoil_C_timeseries!BB4/100)*20*100-0.4*Ultuna_BD_timeseries_topsoil!BB4*(BB$1-1956)+import_export_mass_amendm_yield!$C4*(BB$1-1956)-import_export_mass_amendm_yield!$E4*(BB$1-1956)</f>
        <v>2985.29350433453</v>
      </c>
      <c r="BC4" s="5" t="n">
        <f aca="false">Ultuna_BD_timeseries_topsoil!BC4*(1-Ultuna_topsoil_C_timeseries!BC4/100)*20*100-0.4*Ultuna_BD_timeseries_topsoil!BC4*(BC$1-1956)+import_export_mass_amendm_yield!$C4*(BC$1-1956)-import_export_mass_amendm_yield!$E4*(BC$1-1956)</f>
        <v>2986.59080491401</v>
      </c>
      <c r="BD4" s="5" t="n">
        <f aca="false">Ultuna_BD_timeseries_topsoil!BD4*(1-Ultuna_topsoil_C_timeseries!BD4/100)*20*100-0.4*Ultuna_BD_timeseries_topsoil!BD4*(BD$1-1956)+import_export_mass_amendm_yield!$C4*(BD$1-1956)-import_export_mass_amendm_yield!$E4*(BD$1-1956)</f>
        <v>2989.93721322147</v>
      </c>
      <c r="BE4" s="5" t="n">
        <f aca="false">Ultuna_BD_timeseries_topsoil!BE4*(1-Ultuna_topsoil_C_timeseries!BE4/100)*20*100-0.4*Ultuna_BD_timeseries_topsoil!BE4*(BE$1-1956)+import_export_mass_amendm_yield!$C4*(BE$1-1956)-import_export_mass_amendm_yield!$E4*(BE$1-1956)</f>
        <v>2993.28406935238</v>
      </c>
      <c r="BF4" s="5" t="n">
        <f aca="false">Ultuna_BD_timeseries_topsoil!BF4*(1-Ultuna_topsoil_C_timeseries!BF4/100)*20*100-0.4*Ultuna_BD_timeseries_topsoil!BF4*(BF$1-1956)+import_export_mass_amendm_yield!$C4*(BF$1-1956)-import_export_mass_amendm_yield!$E4*(BF$1-1956)</f>
        <v>2996.34352422917</v>
      </c>
      <c r="BG4" s="5" t="n">
        <f aca="false">Ultuna_BD_timeseries_topsoil!BG4*(1-Ultuna_topsoil_C_timeseries!BG4/100)*20*100-0.4*Ultuna_BD_timeseries_topsoil!BG4*(BG$1-1956)+import_export_mass_amendm_yield!$C4*(BG$1-1956)-import_export_mass_amendm_yield!$E4*(BG$1-1956)</f>
        <v>2999.24416633444</v>
      </c>
      <c r="BH4" s="5" t="n">
        <f aca="false">Ultuna_BD_timeseries_topsoil!BH4*(1-Ultuna_topsoil_C_timeseries!BH4/100)*20*100-0.4*Ultuna_BD_timeseries_topsoil!BH4*(BH$1-1956)+import_export_mass_amendm_yield!$C4*(BH$1-1956)-import_export_mass_amendm_yield!$E4*(BH$1-1956)</f>
        <v>3001.7639059849</v>
      </c>
      <c r="BI4" s="5" t="n">
        <f aca="false">Ultuna_BD_timeseries_topsoil!BI4*(1-Ultuna_topsoil_C_timeseries!BI4/100)*20*100-0.4*Ultuna_BD_timeseries_topsoil!BI4*(BI$1-1956)+import_export_mass_amendm_yield!$C4*(BI$1-1956)-import_export_mass_amendm_yield!$E4*(BI$1-1956)</f>
        <v>3004.28236613974</v>
      </c>
      <c r="BJ4" s="5" t="n">
        <f aca="false">Ultuna_BD_timeseries_topsoil!BJ4*(1-Ultuna_topsoil_C_timeseries!BJ4/100)*20*100-0.4*Ultuna_BD_timeseries_topsoil!BJ4*(BJ$1-1956)+import_export_mass_amendm_yield!$C4*(BJ$1-1956)-import_export_mass_amendm_yield!$E4*(BJ$1-1956)</f>
        <v>3006.95849422145</v>
      </c>
      <c r="BK4" s="5" t="n">
        <f aca="false">Ultuna_BD_timeseries_topsoil!BK4*(1-Ultuna_topsoil_C_timeseries!BK4/100)*20*100-0.4*Ultuna_BD_timeseries_topsoil!BK4*(BK$1-1956)+import_export_mass_amendm_yield!$C4*(BK$1-1956)-import_export_mass_amendm_yield!$E4*(BK$1-1956)</f>
        <v>3009.77671642484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6" t="s">
        <v>17</v>
      </c>
      <c r="BY4" s="8" t="n">
        <v>22</v>
      </c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</row>
    <row r="5" customFormat="false" ht="14.4" hidden="false" customHeight="false" outlineLevel="0" collapsed="false">
      <c r="A5" s="0" t="n">
        <f aca="false">Ultuna_topsoil_C_timeseries!A5</f>
        <v>55</v>
      </c>
      <c r="B5" s="5" t="n">
        <f aca="false">Ultuna_BD_timeseries_topsoil!B5*(1-Ultuna_topsoil_C_timeseries!B5/100)*20*100-0.4*Ultuna_BD_timeseries_topsoil!B5*(B$1-1956)+import_export_mass_amendm_yield!$C5*(B$1-1956)-import_export_mass_amendm_yield!$E5*(B$1-1956)</f>
        <v>2835.072</v>
      </c>
      <c r="C5" s="5" t="n">
        <f aca="false">Ultuna_BD_timeseries_topsoil!C5*(1-Ultuna_topsoil_C_timeseries!C5/100)*20*100-0.4*Ultuna_BD_timeseries_topsoil!C5*(C$1-1956)+import_export_mass_amendm_yield!$C5*(C$1-1956)-import_export_mass_amendm_yield!$E5*(C$1-1956)</f>
        <v>2836.02053325753</v>
      </c>
      <c r="D5" s="5" t="n">
        <f aca="false">Ultuna_BD_timeseries_topsoil!D5*(1-Ultuna_topsoil_C_timeseries!D5/100)*20*100-0.4*Ultuna_BD_timeseries_topsoil!D5*(D$1-1956)+import_export_mass_amendm_yield!$C5*(D$1-1956)-import_export_mass_amendm_yield!$E5*(D$1-1956)</f>
        <v>2834.60998049852</v>
      </c>
      <c r="E5" s="5" t="n">
        <f aca="false">Ultuna_BD_timeseries_topsoil!E5*(1-Ultuna_topsoil_C_timeseries!E5/100)*20*100-0.4*Ultuna_BD_timeseries_topsoil!E5*(E$1-1956)+import_export_mass_amendm_yield!$C5*(E$1-1956)-import_export_mass_amendm_yield!$E5*(E$1-1956)</f>
        <v>2833.14443037108</v>
      </c>
      <c r="F5" s="5" t="n">
        <f aca="false">Ultuna_BD_timeseries_topsoil!F5*(1-Ultuna_topsoil_C_timeseries!F5/100)*20*100-0.4*Ultuna_BD_timeseries_topsoil!F5*(F$1-1956)+import_export_mass_amendm_yield!$C5*(F$1-1956)-import_export_mass_amendm_yield!$E5*(F$1-1956)</f>
        <v>2831.62397152325</v>
      </c>
      <c r="G5" s="5" t="n">
        <f aca="false">Ultuna_BD_timeseries_topsoil!G5*(1-Ultuna_topsoil_C_timeseries!G5/100)*20*100-0.4*Ultuna_BD_timeseries_topsoil!G5*(G$1-1956)+import_export_mass_amendm_yield!$C5*(G$1-1956)-import_export_mass_amendm_yield!$E5*(G$1-1956)</f>
        <v>2830.04869260312</v>
      </c>
      <c r="H5" s="5" t="n">
        <f aca="false">Ultuna_BD_timeseries_topsoil!H5*(1-Ultuna_topsoil_C_timeseries!H5/100)*20*100-0.4*Ultuna_BD_timeseries_topsoil!H5*(H$1-1956)+import_export_mass_amendm_yield!$C5*(H$1-1956)-import_export_mass_amendm_yield!$E5*(H$1-1956)</f>
        <v>2828.41868225877</v>
      </c>
      <c r="I5" s="5" t="n">
        <f aca="false">Ultuna_BD_timeseries_topsoil!I5*(1-Ultuna_topsoil_C_timeseries!I5/100)*20*100-0.4*Ultuna_BD_timeseries_topsoil!I5*(I$1-1956)+import_export_mass_amendm_yield!$C5*(I$1-1956)-import_export_mass_amendm_yield!$E5*(I$1-1956)</f>
        <v>2826.73402913826</v>
      </c>
      <c r="J5" s="5" t="n">
        <f aca="false">Ultuna_BD_timeseries_topsoil!J5*(1-Ultuna_topsoil_C_timeseries!J5/100)*20*100-0.4*Ultuna_BD_timeseries_topsoil!J5*(J$1-1956)+import_export_mass_amendm_yield!$C5*(J$1-1956)-import_export_mass_amendm_yield!$E5*(J$1-1956)</f>
        <v>2824.99482188968</v>
      </c>
      <c r="K5" s="5" t="n">
        <f aca="false">Ultuna_BD_timeseries_topsoil!K5*(1-Ultuna_topsoil_C_timeseries!K5/100)*20*100-0.4*Ultuna_BD_timeseries_topsoil!K5*(K$1-1956)+import_export_mass_amendm_yield!$C5*(K$1-1956)-import_export_mass_amendm_yield!$E5*(K$1-1956)</f>
        <v>2823.20114916109</v>
      </c>
      <c r="L5" s="5" t="n">
        <f aca="false">Ultuna_BD_timeseries_topsoil!L5*(1-Ultuna_topsoil_C_timeseries!L5/100)*20*100-0.4*Ultuna_BD_timeseries_topsoil!L5*(L$1-1956)+import_export_mass_amendm_yield!$C5*(L$1-1956)-import_export_mass_amendm_yield!$E5*(L$1-1956)</f>
        <v>2821.35309960057</v>
      </c>
      <c r="M5" s="5" t="n">
        <f aca="false">Ultuna_BD_timeseries_topsoil!M5*(1-Ultuna_topsoil_C_timeseries!M5/100)*20*100-0.4*Ultuna_BD_timeseries_topsoil!M5*(M$1-1956)+import_export_mass_amendm_yield!$C5*(M$1-1956)-import_export_mass_amendm_yield!$E5*(M$1-1956)</f>
        <v>2819.4507618562</v>
      </c>
      <c r="N5" s="5" t="n">
        <f aca="false">Ultuna_BD_timeseries_topsoil!N5*(1-Ultuna_topsoil_C_timeseries!N5/100)*20*100-0.4*Ultuna_BD_timeseries_topsoil!N5*(N$1-1956)+import_export_mass_amendm_yield!$C5*(N$1-1956)-import_export_mass_amendm_yield!$E5*(N$1-1956)</f>
        <v>2817.49500002941</v>
      </c>
      <c r="O5" s="5" t="n">
        <f aca="false">Ultuna_BD_timeseries_topsoil!O5*(1-Ultuna_topsoil_C_timeseries!O5/100)*20*100-0.4*Ultuna_BD_timeseries_topsoil!O5*(O$1-1956)+import_export_mass_amendm_yield!$C5*(O$1-1956)-import_export_mass_amendm_yield!$E5*(O$1-1956)</f>
        <v>2815.48905474598</v>
      </c>
      <c r="P5" s="5" t="n">
        <f aca="false">Ultuna_BD_timeseries_topsoil!P5*(1-Ultuna_topsoil_C_timeseries!P5/100)*20*100-0.4*Ultuna_BD_timeseries_topsoil!P5*(P$1-1956)+import_export_mass_amendm_yield!$C5*(P$1-1956)-import_export_mass_amendm_yield!$E5*(P$1-1956)</f>
        <v>2813.43845840583</v>
      </c>
      <c r="Q5" s="5" t="n">
        <f aca="false">Ultuna_BD_timeseries_topsoil!Q5*(1-Ultuna_topsoil_C_timeseries!Q5/100)*20*100-0.4*Ultuna_BD_timeseries_topsoil!Q5*(Q$1-1956)+import_export_mass_amendm_yield!$C5*(Q$1-1956)-import_export_mass_amendm_yield!$E5*(Q$1-1956)</f>
        <v>2811.35339223081</v>
      </c>
      <c r="R5" s="5" t="n">
        <f aca="false">Ultuna_BD_timeseries_topsoil!R5*(1-Ultuna_topsoil_C_timeseries!R5/100)*20*100-0.4*Ultuna_BD_timeseries_topsoil!R5*(R$1-1956)+import_export_mass_amendm_yield!$C5*(R$1-1956)-import_export_mass_amendm_yield!$E5*(R$1-1956)</f>
        <v>2809.25501109366</v>
      </c>
      <c r="S5" s="5" t="n">
        <f aca="false">Ultuna_BD_timeseries_topsoil!S5*(1-Ultuna_topsoil_C_timeseries!S5/100)*20*100-0.4*Ultuna_BD_timeseries_topsoil!S5*(S$1-1956)+import_export_mass_amendm_yield!$C5*(S$1-1956)-import_export_mass_amendm_yield!$E5*(S$1-1956)</f>
        <v>2807.1959545746</v>
      </c>
      <c r="T5" s="5" t="n">
        <f aca="false">Ultuna_BD_timeseries_topsoil!T5*(1-Ultuna_topsoil_C_timeseries!T5/100)*20*100-0.4*Ultuna_BD_timeseries_topsoil!T5*(T$1-1956)+import_export_mass_amendm_yield!$C5*(T$1-1956)-import_export_mass_amendm_yield!$E5*(T$1-1956)</f>
        <v>2805.35432794029</v>
      </c>
      <c r="U5" s="5" t="n">
        <f aca="false">Ultuna_BD_timeseries_topsoil!U5*(1-Ultuna_topsoil_C_timeseries!U5/100)*20*100-0.4*Ultuna_BD_timeseries_topsoil!U5*(U$1-1956)+import_export_mass_amendm_yield!$C5*(U$1-1956)-import_export_mass_amendm_yield!$E5*(U$1-1956)</f>
        <v>2804.11640424644</v>
      </c>
      <c r="V5" s="5" t="n">
        <f aca="false">Ultuna_BD_timeseries_topsoil!V5*(1-Ultuna_topsoil_C_timeseries!V5/100)*20*100-0.4*Ultuna_BD_timeseries_topsoil!V5*(V$1-1956)+import_export_mass_amendm_yield!$C5*(V$1-1956)-import_export_mass_amendm_yield!$E5*(V$1-1956)</f>
        <v>2806.45581246835</v>
      </c>
      <c r="W5" s="5" t="n">
        <f aca="false">Ultuna_BD_timeseries_topsoil!W5*(1-Ultuna_topsoil_C_timeseries!W5/100)*20*100-0.4*Ultuna_BD_timeseries_topsoil!W5*(W$1-1956)+import_export_mass_amendm_yield!$C5*(W$1-1956)-import_export_mass_amendm_yield!$E5*(W$1-1956)</f>
        <v>2802.20912465811</v>
      </c>
      <c r="X5" s="5" t="n">
        <f aca="false">Ultuna_BD_timeseries_topsoil!X5*(1-Ultuna_topsoil_C_timeseries!X5/100)*20*100-0.4*Ultuna_BD_timeseries_topsoil!X5*(X$1-1956)+import_export_mass_amendm_yield!$C5*(X$1-1956)-import_export_mass_amendm_yield!$E5*(X$1-1956)</f>
        <v>2799.21920736528</v>
      </c>
      <c r="Y5" s="5" t="n">
        <f aca="false">Ultuna_BD_timeseries_topsoil!Y5*(1-Ultuna_topsoil_C_timeseries!Y5/100)*20*100-0.4*Ultuna_BD_timeseries_topsoil!Y5*(Y$1-1956)+import_export_mass_amendm_yield!$C5*(Y$1-1956)-import_export_mass_amendm_yield!$E5*(Y$1-1956)</f>
        <v>2796.60166408604</v>
      </c>
      <c r="Z5" s="5" t="n">
        <f aca="false">Ultuna_BD_timeseries_topsoil!Z5*(1-Ultuna_topsoil_C_timeseries!Z5/100)*20*100-0.4*Ultuna_BD_timeseries_topsoil!Z5*(Z$1-1956)+import_export_mass_amendm_yield!$C5*(Z$1-1956)-import_export_mass_amendm_yield!$E5*(Z$1-1956)</f>
        <v>2795.11730837471</v>
      </c>
      <c r="AA5" s="5" t="n">
        <f aca="false">Ultuna_BD_timeseries_topsoil!AA5*(1-Ultuna_topsoil_C_timeseries!AA5/100)*20*100-0.4*Ultuna_BD_timeseries_topsoil!AA5*(AA$1-1956)+import_export_mass_amendm_yield!$C5*(AA$1-1956)-import_export_mass_amendm_yield!$E5*(AA$1-1956)</f>
        <v>2793.98313281721</v>
      </c>
      <c r="AB5" s="5" t="n">
        <f aca="false">Ultuna_BD_timeseries_topsoil!AB5*(1-Ultuna_topsoil_C_timeseries!AB5/100)*20*100-0.4*Ultuna_BD_timeseries_topsoil!AB5*(AB$1-1956)+import_export_mass_amendm_yield!$C5*(AB$1-1956)-import_export_mass_amendm_yield!$E5*(AB$1-1956)</f>
        <v>2792.75671615164</v>
      </c>
      <c r="AC5" s="5" t="n">
        <f aca="false">Ultuna_BD_timeseries_topsoil!AC5*(1-Ultuna_topsoil_C_timeseries!AC5/100)*20*100-0.4*Ultuna_BD_timeseries_topsoil!AC5*(AC$1-1956)+import_export_mass_amendm_yield!$C5*(AC$1-1956)-import_export_mass_amendm_yield!$E5*(AC$1-1956)</f>
        <v>2791.3636725233</v>
      </c>
      <c r="AD5" s="5" t="n">
        <f aca="false">Ultuna_BD_timeseries_topsoil!AD5*(1-Ultuna_topsoil_C_timeseries!AD5/100)*20*100-0.4*Ultuna_BD_timeseries_topsoil!AD5*(AD$1-1956)+import_export_mass_amendm_yield!$C5*(AD$1-1956)-import_export_mass_amendm_yield!$E5*(AD$1-1956)</f>
        <v>2779.91258634278</v>
      </c>
      <c r="AE5" s="5" t="n">
        <f aca="false">Ultuna_BD_timeseries_topsoil!AE5*(1-Ultuna_topsoil_C_timeseries!AE5/100)*20*100-0.4*Ultuna_BD_timeseries_topsoil!AE5*(AE$1-1956)+import_export_mass_amendm_yield!$C5*(AE$1-1956)-import_export_mass_amendm_yield!$E5*(AE$1-1956)</f>
        <v>2768.47233878819</v>
      </c>
      <c r="AF5" s="5" t="n">
        <f aca="false">Ultuna_BD_timeseries_topsoil!AF5*(1-Ultuna_topsoil_C_timeseries!AF5/100)*20*100-0.4*Ultuna_BD_timeseries_topsoil!AF5*(AF$1-1956)+import_export_mass_amendm_yield!$C5*(AF$1-1956)-import_export_mass_amendm_yield!$E5*(AF$1-1956)</f>
        <v>2776.59441620695</v>
      </c>
      <c r="AG5" s="5" t="n">
        <f aca="false">Ultuna_BD_timeseries_topsoil!AG5*(1-Ultuna_topsoil_C_timeseries!AG5/100)*20*100-0.4*Ultuna_BD_timeseries_topsoil!AG5*(AG$1-1956)+import_export_mass_amendm_yield!$C5*(AG$1-1956)-import_export_mass_amendm_yield!$E5*(AG$1-1956)</f>
        <v>2784.7059646748</v>
      </c>
      <c r="AH5" s="5" t="n">
        <f aca="false">Ultuna_BD_timeseries_topsoil!AH5*(1-Ultuna_topsoil_C_timeseries!AH5/100)*20*100-0.4*Ultuna_BD_timeseries_topsoil!AH5*(AH$1-1956)+import_export_mass_amendm_yield!$C5*(AH$1-1956)-import_export_mass_amendm_yield!$E5*(AH$1-1956)</f>
        <v>2782.90040220667</v>
      </c>
      <c r="AI5" s="5" t="n">
        <f aca="false">Ultuna_BD_timeseries_topsoil!AI5*(1-Ultuna_topsoil_C_timeseries!AI5/100)*20*100-0.4*Ultuna_BD_timeseries_topsoil!AI5*(AI$1-1956)+import_export_mass_amendm_yield!$C5*(AI$1-1956)-import_export_mass_amendm_yield!$E5*(AI$1-1956)</f>
        <v>2781.09514941357</v>
      </c>
      <c r="AJ5" s="5" t="n">
        <f aca="false">Ultuna_BD_timeseries_topsoil!AJ5*(1-Ultuna_topsoil_C_timeseries!AJ5/100)*20*100-0.4*Ultuna_BD_timeseries_topsoil!AJ5*(AJ$1-1956)+import_export_mass_amendm_yield!$C5*(AJ$1-1956)-import_export_mass_amendm_yield!$E5*(AJ$1-1956)</f>
        <v>2779.43157405776</v>
      </c>
      <c r="AK5" s="5" t="n">
        <f aca="false">Ultuna_BD_timeseries_topsoil!AK5*(1-Ultuna_topsoil_C_timeseries!AK5/100)*20*100-0.4*Ultuna_BD_timeseries_topsoil!AK5*(AK$1-1956)+import_export_mass_amendm_yield!$C5*(AK$1-1956)-import_export_mass_amendm_yield!$E5*(AK$1-1956)</f>
        <v>2777.76815353948</v>
      </c>
      <c r="AL5" s="5" t="n">
        <f aca="false">Ultuna_BD_timeseries_topsoil!AL5*(1-Ultuna_topsoil_C_timeseries!AL5/100)*20*100-0.4*Ultuna_BD_timeseries_topsoil!AL5*(AL$1-1956)+import_export_mass_amendm_yield!$C5*(AL$1-1956)-import_export_mass_amendm_yield!$E5*(AL$1-1956)</f>
        <v>2774.55154568634</v>
      </c>
      <c r="AM5" s="5" t="n">
        <f aca="false">Ultuna_BD_timeseries_topsoil!AM5*(1-Ultuna_topsoil_C_timeseries!AM5/100)*20*100-0.4*Ultuna_BD_timeseries_topsoil!AM5*(AM$1-1956)+import_export_mass_amendm_yield!$C5*(AM$1-1956)-import_export_mass_amendm_yield!$E5*(AM$1-1956)</f>
        <v>2771.33679588336</v>
      </c>
      <c r="AN5" s="5" t="n">
        <f aca="false">Ultuna_BD_timeseries_topsoil!AN5*(1-Ultuna_topsoil_C_timeseries!AN5/100)*20*100-0.4*Ultuna_BD_timeseries_topsoil!AN5*(AN$1-1956)+import_export_mass_amendm_yield!$C5*(AN$1-1956)-import_export_mass_amendm_yield!$E5*(AN$1-1956)</f>
        <v>2771.36824013722</v>
      </c>
      <c r="AO5" s="5" t="n">
        <f aca="false">Ultuna_BD_timeseries_topsoil!AO5*(1-Ultuna_topsoil_C_timeseries!AO5/100)*20*100-0.4*Ultuna_BD_timeseries_topsoil!AO5*(AO$1-1956)+import_export_mass_amendm_yield!$C5*(AO$1-1956)-import_export_mass_amendm_yield!$E5*(AO$1-1956)</f>
        <v>2771.39798117844</v>
      </c>
      <c r="AP5" s="5" t="n">
        <f aca="false">Ultuna_BD_timeseries_topsoil!AP5*(1-Ultuna_topsoil_C_timeseries!AP5/100)*20*100-0.4*Ultuna_BD_timeseries_topsoil!AP5*(AP$1-1956)+import_export_mass_amendm_yield!$C5*(AP$1-1956)-import_export_mass_amendm_yield!$E5*(AP$1-1956)</f>
        <v>2768.18524426313</v>
      </c>
      <c r="AQ5" s="5" t="n">
        <f aca="false">Ultuna_BD_timeseries_topsoil!AQ5*(1-Ultuna_topsoil_C_timeseries!AQ5/100)*20*100-0.4*Ultuna_BD_timeseries_topsoil!AQ5*(AQ$1-1956)+import_export_mass_amendm_yield!$C5*(AQ$1-1956)-import_export_mass_amendm_yield!$E5*(AQ$1-1956)</f>
        <v>2764.97436539799</v>
      </c>
      <c r="AR5" s="5" t="n">
        <f aca="false">Ultuna_BD_timeseries_topsoil!AR5*(1-Ultuna_topsoil_C_timeseries!AR5/100)*20*100-0.4*Ultuna_BD_timeseries_topsoil!AR5*(AR$1-1956)+import_export_mass_amendm_yield!$C5*(AR$1-1956)-import_export_mass_amendm_yield!$E5*(AR$1-1956)</f>
        <v>2762.82840709061</v>
      </c>
      <c r="AS5" s="5" t="n">
        <f aca="false">Ultuna_BD_timeseries_topsoil!AS5*(1-Ultuna_topsoil_C_timeseries!AS5/100)*20*100-0.4*Ultuna_BD_timeseries_topsoil!AS5*(AS$1-1956)+import_export_mass_amendm_yield!$C5*(AS$1-1956)-import_export_mass_amendm_yield!$E5*(AS$1-1956)</f>
        <v>2760.8089177136</v>
      </c>
      <c r="AT5" s="5" t="n">
        <f aca="false">Ultuna_BD_timeseries_topsoil!AT5*(1-Ultuna_topsoil_C_timeseries!AT5/100)*20*100-0.4*Ultuna_BD_timeseries_topsoil!AT5*(AT$1-1956)+import_export_mass_amendm_yield!$C5*(AT$1-1956)-import_export_mass_amendm_yield!$E5*(AT$1-1956)</f>
        <v>2759.43009077002</v>
      </c>
      <c r="AU5" s="5" t="n">
        <f aca="false">Ultuna_BD_timeseries_topsoil!AU5*(1-Ultuna_topsoil_C_timeseries!AU5/100)*20*100-0.4*Ultuna_BD_timeseries_topsoil!AU5*(AU$1-1956)+import_export_mass_amendm_yield!$C5*(AU$1-1956)-import_export_mass_amendm_yield!$E5*(AU$1-1956)</f>
        <v>2758.05110898892</v>
      </c>
      <c r="AV5" s="5" t="n">
        <f aca="false">Ultuna_BD_timeseries_topsoil!AV5*(1-Ultuna_topsoil_C_timeseries!AV5/100)*20*100-0.4*Ultuna_BD_timeseries_topsoil!AV5*(AV$1-1956)+import_export_mass_amendm_yield!$C5*(AV$1-1956)-import_export_mass_amendm_yield!$E5*(AV$1-1956)</f>
        <v>2756.44303627781</v>
      </c>
      <c r="AW5" s="5" t="n">
        <f aca="false">Ultuna_BD_timeseries_topsoil!AW5*(1-Ultuna_topsoil_C_timeseries!AW5/100)*20*100-0.4*Ultuna_BD_timeseries_topsoil!AW5*(AW$1-1956)+import_export_mass_amendm_yield!$C5*(AW$1-1956)-import_export_mass_amendm_yield!$E5*(AW$1-1956)</f>
        <v>2754.78065522423</v>
      </c>
      <c r="AX5" s="5" t="n">
        <f aca="false">Ultuna_BD_timeseries_topsoil!AX5*(1-Ultuna_topsoil_C_timeseries!AX5/100)*20*100-0.4*Ultuna_BD_timeseries_topsoil!AX5*(AX$1-1956)+import_export_mass_amendm_yield!$C5*(AX$1-1956)-import_export_mass_amendm_yield!$E5*(AX$1-1956)</f>
        <v>2753.01511266458</v>
      </c>
      <c r="AY5" s="5" t="n">
        <f aca="false">Ultuna_BD_timeseries_topsoil!AY5*(1-Ultuna_topsoil_C_timeseries!AY5/100)*20*100-0.4*Ultuna_BD_timeseries_topsoil!AY5*(AY$1-1956)+import_export_mass_amendm_yield!$C5*(AY$1-1956)-import_export_mass_amendm_yield!$E5*(AY$1-1956)</f>
        <v>2751.0137952362</v>
      </c>
      <c r="AZ5" s="5" t="n">
        <f aca="false">Ultuna_BD_timeseries_topsoil!AZ5*(1-Ultuna_topsoil_C_timeseries!AZ5/100)*20*100-0.4*Ultuna_BD_timeseries_topsoil!AZ5*(AZ$1-1956)+import_export_mass_amendm_yield!$C5*(AZ$1-1956)-import_export_mass_amendm_yield!$E5*(AZ$1-1956)</f>
        <v>2748.28543561819</v>
      </c>
      <c r="BA5" s="5" t="n">
        <f aca="false">Ultuna_BD_timeseries_topsoil!BA5*(1-Ultuna_topsoil_C_timeseries!BA5/100)*20*100-0.4*Ultuna_BD_timeseries_topsoil!BA5*(BA$1-1956)+import_export_mass_amendm_yield!$C5*(BA$1-1956)-import_export_mass_amendm_yield!$E5*(BA$1-1956)</f>
        <v>2745.55841224793</v>
      </c>
      <c r="BB5" s="5" t="n">
        <f aca="false">Ultuna_BD_timeseries_topsoil!BB5*(1-Ultuna_topsoil_C_timeseries!BB5/100)*20*100-0.4*Ultuna_BD_timeseries_topsoil!BB5*(BB$1-1956)+import_export_mass_amendm_yield!$C5*(BB$1-1956)-import_export_mass_amendm_yield!$E5*(BB$1-1956)</f>
        <v>2743.76635320384</v>
      </c>
      <c r="BC5" s="5" t="n">
        <f aca="false">Ultuna_BD_timeseries_topsoil!BC5*(1-Ultuna_topsoil_C_timeseries!BC5/100)*20*100-0.4*Ultuna_BD_timeseries_topsoil!BC5*(BC$1-1956)+import_export_mass_amendm_yield!$C5*(BC$1-1956)-import_export_mass_amendm_yield!$E5*(BC$1-1956)</f>
        <v>2741.97459764128</v>
      </c>
      <c r="BD5" s="5" t="n">
        <f aca="false">Ultuna_BD_timeseries_topsoil!BD5*(1-Ultuna_topsoil_C_timeseries!BD5/100)*20*100-0.4*Ultuna_BD_timeseries_topsoil!BD5*(BD$1-1956)+import_export_mass_amendm_yield!$C5*(BD$1-1956)-import_export_mass_amendm_yield!$E5*(BD$1-1956)</f>
        <v>2739.61967343007</v>
      </c>
      <c r="BE5" s="5" t="n">
        <f aca="false">Ultuna_BD_timeseries_topsoil!BE5*(1-Ultuna_topsoil_C_timeseries!BE5/100)*20*100-0.4*Ultuna_BD_timeseries_topsoil!BE5*(BE$1-1956)+import_export_mass_amendm_yield!$C5*(BE$1-1956)-import_export_mass_amendm_yield!$E5*(BE$1-1956)</f>
        <v>2737.26567669557</v>
      </c>
      <c r="BF5" s="5" t="n">
        <f aca="false">Ultuna_BD_timeseries_topsoil!BF5*(1-Ultuna_topsoil_C_timeseries!BF5/100)*20*100-0.4*Ultuna_BD_timeseries_topsoil!BF5*(BF$1-1956)+import_export_mass_amendm_yield!$C5*(BF$1-1956)-import_export_mass_amendm_yield!$E5*(BF$1-1956)</f>
        <v>2735.74919809003</v>
      </c>
      <c r="BG5" s="5" t="n">
        <f aca="false">Ultuna_BD_timeseries_topsoil!BG5*(1-Ultuna_topsoil_C_timeseries!BG5/100)*20*100-0.4*Ultuna_BD_timeseries_topsoil!BG5*(BG$1-1956)+import_export_mass_amendm_yield!$C5*(BG$1-1956)-import_export_mass_amendm_yield!$E5*(BG$1-1956)</f>
        <v>2734.23271948449</v>
      </c>
      <c r="BH5" s="5" t="n">
        <f aca="false">Ultuna_BD_timeseries_topsoil!BH5*(1-Ultuna_topsoil_C_timeseries!BH5/100)*20*100-0.4*Ultuna_BD_timeseries_topsoil!BH5*(BH$1-1956)+import_export_mass_amendm_yield!$C5*(BH$1-1956)-import_export_mass_amendm_yield!$E5*(BH$1-1956)</f>
        <v>2732.01869231839</v>
      </c>
      <c r="BI5" s="5" t="n">
        <f aca="false">Ultuna_BD_timeseries_topsoil!BI5*(1-Ultuna_topsoil_C_timeseries!BI5/100)*20*100-0.4*Ultuna_BD_timeseries_topsoil!BI5*(BI$1-1956)+import_export_mass_amendm_yield!$C5*(BI$1-1956)-import_export_mass_amendm_yield!$E5*(BI$1-1956)</f>
        <v>2729.80543933986</v>
      </c>
      <c r="BJ5" s="5" t="n">
        <f aca="false">Ultuna_BD_timeseries_topsoil!BJ5*(1-Ultuna_topsoil_C_timeseries!BJ5/100)*20*100-0.4*Ultuna_BD_timeseries_topsoil!BJ5*(BJ$1-1956)+import_export_mass_amendm_yield!$C5*(BJ$1-1956)-import_export_mass_amendm_yield!$E5*(BJ$1-1956)</f>
        <v>2727.98998172571</v>
      </c>
      <c r="BK5" s="5" t="n">
        <f aca="false">Ultuna_BD_timeseries_topsoil!BK5*(1-Ultuna_topsoil_C_timeseries!BK5/100)*20*100-0.4*Ultuna_BD_timeseries_topsoil!BK5*(BK$1-1956)+import_export_mass_amendm_yield!$C5*(BK$1-1956)-import_export_mass_amendm_yield!$E5*(BK$1-1956)</f>
        <v>2726.57904206574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6" t="s">
        <v>17</v>
      </c>
      <c r="BY5" s="8" t="n">
        <v>44</v>
      </c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customFormat="false" ht="14.4" hidden="false" customHeight="false" outlineLevel="0" collapsed="false">
      <c r="A6" s="0" t="n">
        <f aca="false">Ultuna_topsoil_C_timeseries!A6</f>
        <v>2</v>
      </c>
      <c r="B6" s="5" t="n">
        <f aca="false">Ultuna_BD_timeseries_topsoil!B6*(1-Ultuna_topsoil_C_timeseries!B6/100)*20*100-0.4*Ultuna_BD_timeseries_topsoil!B6*(B$1-1956)+import_export_mass_amendm_yield!$C6*(B$1-1956)-import_export_mass_amendm_yield!$E6*(B$1-1956)</f>
        <v>2839.248</v>
      </c>
      <c r="C6" s="5" t="n">
        <f aca="false">Ultuna_BD_timeseries_topsoil!C6*(1-Ultuna_topsoil_C_timeseries!C6/100)*20*100-0.4*Ultuna_BD_timeseries_topsoil!C6*(C$1-1956)+import_export_mass_amendm_yield!$C6*(C$1-1956)-import_export_mass_amendm_yield!$E6*(C$1-1956)</f>
        <v>2834.66567279514</v>
      </c>
      <c r="D6" s="5" t="n">
        <f aca="false">Ultuna_BD_timeseries_topsoil!D6*(1-Ultuna_topsoil_C_timeseries!D6/100)*20*100-0.4*Ultuna_BD_timeseries_topsoil!D6*(D$1-1956)+import_export_mass_amendm_yield!$C6*(D$1-1956)-import_export_mass_amendm_yield!$E6*(D$1-1956)</f>
        <v>2832.21901610283</v>
      </c>
      <c r="E6" s="5" t="n">
        <f aca="false">Ultuna_BD_timeseries_topsoil!E6*(1-Ultuna_topsoil_C_timeseries!E6/100)*20*100-0.4*Ultuna_BD_timeseries_topsoil!E6*(E$1-1956)+import_export_mass_amendm_yield!$C6*(E$1-1956)-import_export_mass_amendm_yield!$E6*(E$1-1956)</f>
        <v>2829.74808645088</v>
      </c>
      <c r="F6" s="5" t="n">
        <f aca="false">Ultuna_BD_timeseries_topsoil!F6*(1-Ultuna_topsoil_C_timeseries!F6/100)*20*100-0.4*Ultuna_BD_timeseries_topsoil!F6*(F$1-1956)+import_export_mass_amendm_yield!$C6*(F$1-1956)-import_export_mass_amendm_yield!$E6*(F$1-1956)</f>
        <v>2827.25294036706</v>
      </c>
      <c r="G6" s="5" t="n">
        <f aca="false">Ultuna_BD_timeseries_topsoil!G6*(1-Ultuna_topsoil_C_timeseries!G6/100)*20*100-0.4*Ultuna_BD_timeseries_topsoil!G6*(G$1-1956)+import_export_mass_amendm_yield!$C6*(G$1-1956)-import_export_mass_amendm_yield!$E6*(G$1-1956)</f>
        <v>2824.73363437915</v>
      </c>
      <c r="H6" s="5" t="n">
        <f aca="false">Ultuna_BD_timeseries_topsoil!H6*(1-Ultuna_topsoil_C_timeseries!H6/100)*20*100-0.4*Ultuna_BD_timeseries_topsoil!H6*(H$1-1956)+import_export_mass_amendm_yield!$C6*(H$1-1956)-import_export_mass_amendm_yield!$E6*(H$1-1956)</f>
        <v>2822.19022501495</v>
      </c>
      <c r="I6" s="5" t="n">
        <f aca="false">Ultuna_BD_timeseries_topsoil!I6*(1-Ultuna_topsoil_C_timeseries!I6/100)*20*100-0.4*Ultuna_BD_timeseries_topsoil!I6*(I$1-1956)+import_export_mass_amendm_yield!$C6*(I$1-1956)-import_export_mass_amendm_yield!$E6*(I$1-1956)</f>
        <v>2819.62276880224</v>
      </c>
      <c r="J6" s="5" t="n">
        <f aca="false">Ultuna_BD_timeseries_topsoil!J6*(1-Ultuna_topsoil_C_timeseries!J6/100)*20*100-0.4*Ultuna_BD_timeseries_topsoil!J6*(J$1-1956)+import_export_mass_amendm_yield!$C6*(J$1-1956)-import_export_mass_amendm_yield!$E6*(J$1-1956)</f>
        <v>2817.03132226881</v>
      </c>
      <c r="K6" s="5" t="n">
        <f aca="false">Ultuna_BD_timeseries_topsoil!K6*(1-Ultuna_topsoil_C_timeseries!K6/100)*20*100-0.4*Ultuna_BD_timeseries_topsoil!K6*(K$1-1956)+import_export_mass_amendm_yield!$C6*(K$1-1956)-import_export_mass_amendm_yield!$E6*(K$1-1956)</f>
        <v>2814.41594194244</v>
      </c>
      <c r="L6" s="5" t="n">
        <f aca="false">Ultuna_BD_timeseries_topsoil!L6*(1-Ultuna_topsoil_C_timeseries!L6/100)*20*100-0.4*Ultuna_BD_timeseries_topsoil!L6*(L$1-1956)+import_export_mass_amendm_yield!$C6*(L$1-1956)-import_export_mass_amendm_yield!$E6*(L$1-1956)</f>
        <v>2811.77668435092</v>
      </c>
      <c r="M6" s="5" t="n">
        <f aca="false">Ultuna_BD_timeseries_topsoil!M6*(1-Ultuna_topsoil_C_timeseries!M6/100)*20*100-0.4*Ultuna_BD_timeseries_topsoil!M6*(M$1-1956)+import_export_mass_amendm_yield!$C6*(M$1-1956)-import_export_mass_amendm_yield!$E6*(M$1-1956)</f>
        <v>2809.11360602203</v>
      </c>
      <c r="N6" s="5" t="n">
        <f aca="false">Ultuna_BD_timeseries_topsoil!N6*(1-Ultuna_topsoil_C_timeseries!N6/100)*20*100-0.4*Ultuna_BD_timeseries_topsoil!N6*(N$1-1956)+import_export_mass_amendm_yield!$C6*(N$1-1956)-import_export_mass_amendm_yield!$E6*(N$1-1956)</f>
        <v>2806.42658287038</v>
      </c>
      <c r="O6" s="5" t="n">
        <f aca="false">Ultuna_BD_timeseries_topsoil!O6*(1-Ultuna_topsoil_C_timeseries!O6/100)*20*100-0.4*Ultuna_BD_timeseries_topsoil!O6*(O$1-1956)+import_export_mass_amendm_yield!$C6*(O$1-1956)-import_export_mass_amendm_yield!$E6*(O$1-1956)</f>
        <v>2803.71644971267</v>
      </c>
      <c r="P6" s="5" t="n">
        <f aca="false">Ultuna_BD_timeseries_topsoil!P6*(1-Ultuna_topsoil_C_timeseries!P6/100)*20*100-0.4*Ultuna_BD_timeseries_topsoil!P6*(P$1-1956)+import_export_mass_amendm_yield!$C6*(P$1-1956)-import_export_mass_amendm_yield!$E6*(P$1-1956)</f>
        <v>2800.98549542741</v>
      </c>
      <c r="Q6" s="5" t="n">
        <f aca="false">Ultuna_BD_timeseries_topsoil!Q6*(1-Ultuna_topsoil_C_timeseries!Q6/100)*20*100-0.4*Ultuna_BD_timeseries_topsoil!Q6*(Q$1-1956)+import_export_mass_amendm_yield!$C6*(Q$1-1956)-import_export_mass_amendm_yield!$E6*(Q$1-1956)</f>
        <v>2798.23802900545</v>
      </c>
      <c r="R6" s="5" t="n">
        <f aca="false">Ultuna_BD_timeseries_topsoil!R6*(1-Ultuna_topsoil_C_timeseries!R6/100)*20*100-0.4*Ultuna_BD_timeseries_topsoil!R6*(R$1-1956)+import_export_mass_amendm_yield!$C6*(R$1-1956)-import_export_mass_amendm_yield!$E6*(R$1-1956)</f>
        <v>2795.48334642074</v>
      </c>
      <c r="S6" s="5" t="n">
        <f aca="false">Ultuna_BD_timeseries_topsoil!S6*(1-Ultuna_topsoil_C_timeseries!S6/100)*20*100-0.4*Ultuna_BD_timeseries_topsoil!S6*(S$1-1956)+import_export_mass_amendm_yield!$C6*(S$1-1956)-import_export_mass_amendm_yield!$E6*(S$1-1956)</f>
        <v>2792.74610095192</v>
      </c>
      <c r="T6" s="5" t="n">
        <f aca="false">Ultuna_BD_timeseries_topsoil!T6*(1-Ultuna_topsoil_C_timeseries!T6/100)*20*100-0.4*Ultuna_BD_timeseries_topsoil!T6*(T$1-1956)+import_export_mass_amendm_yield!$C6*(T$1-1956)-import_export_mass_amendm_yield!$E6*(T$1-1956)</f>
        <v>2790.12097693039</v>
      </c>
      <c r="U6" s="5" t="n">
        <f aca="false">Ultuna_BD_timeseries_topsoil!U6*(1-Ultuna_topsoil_C_timeseries!U6/100)*20*100-0.4*Ultuna_BD_timeseries_topsoil!U6*(U$1-1956)+import_export_mass_amendm_yield!$C6*(U$1-1956)-import_export_mass_amendm_yield!$E6*(U$1-1956)</f>
        <v>2787.81569787097</v>
      </c>
      <c r="V6" s="5" t="n">
        <f aca="false">Ultuna_BD_timeseries_topsoil!V6*(1-Ultuna_topsoil_C_timeseries!V6/100)*20*100-0.4*Ultuna_BD_timeseries_topsoil!V6*(V$1-1956)+import_export_mass_amendm_yield!$C6*(V$1-1956)-import_export_mass_amendm_yield!$E6*(V$1-1956)</f>
        <v>2788.20440406953</v>
      </c>
      <c r="W6" s="5" t="n">
        <f aca="false">Ultuna_BD_timeseries_topsoil!W6*(1-Ultuna_topsoil_C_timeseries!W6/100)*20*100-0.4*Ultuna_BD_timeseries_topsoil!W6*(W$1-1956)+import_export_mass_amendm_yield!$C6*(W$1-1956)-import_export_mass_amendm_yield!$E6*(W$1-1956)</f>
        <v>2783.20513975213</v>
      </c>
      <c r="X6" s="5" t="n">
        <f aca="false">Ultuna_BD_timeseries_topsoil!X6*(1-Ultuna_topsoil_C_timeseries!X6/100)*20*100-0.4*Ultuna_BD_timeseries_topsoil!X6*(X$1-1956)+import_export_mass_amendm_yield!$C6*(X$1-1956)-import_export_mass_amendm_yield!$E6*(X$1-1956)</f>
        <v>2779.08066929723</v>
      </c>
      <c r="Y6" s="5" t="n">
        <f aca="false">Ultuna_BD_timeseries_topsoil!Y6*(1-Ultuna_topsoil_C_timeseries!Y6/100)*20*100-0.4*Ultuna_BD_timeseries_topsoil!Y6*(Y$1-1956)+import_export_mass_amendm_yield!$C6*(Y$1-1956)-import_export_mass_amendm_yield!$E6*(Y$1-1956)</f>
        <v>2775.48252757923</v>
      </c>
      <c r="Z6" s="5" t="n">
        <f aca="false">Ultuna_BD_timeseries_topsoil!Z6*(1-Ultuna_topsoil_C_timeseries!Z6/100)*20*100-0.4*Ultuna_BD_timeseries_topsoil!Z6*(Z$1-1956)+import_export_mass_amendm_yield!$C6*(Z$1-1956)-import_export_mass_amendm_yield!$E6*(Z$1-1956)</f>
        <v>2772.71156361478</v>
      </c>
      <c r="AA6" s="5" t="n">
        <f aca="false">Ultuna_BD_timeseries_topsoil!AA6*(1-Ultuna_topsoil_C_timeseries!AA6/100)*20*100-0.4*Ultuna_BD_timeseries_topsoil!AA6*(AA$1-1956)+import_export_mass_amendm_yield!$C6*(AA$1-1956)-import_export_mass_amendm_yield!$E6*(AA$1-1956)</f>
        <v>2770.04233982215</v>
      </c>
      <c r="AB6" s="5" t="n">
        <f aca="false">Ultuna_BD_timeseries_topsoil!AB6*(1-Ultuna_topsoil_C_timeseries!AB6/100)*20*100-0.4*Ultuna_BD_timeseries_topsoil!AB6*(AB$1-1956)+import_export_mass_amendm_yield!$C6*(AB$1-1956)-import_export_mass_amendm_yield!$E6*(AB$1-1956)</f>
        <v>2767.43269985256</v>
      </c>
      <c r="AC6" s="5" t="n">
        <f aca="false">Ultuna_BD_timeseries_topsoil!AC6*(1-Ultuna_topsoil_C_timeseries!AC6/100)*20*100-0.4*Ultuna_BD_timeseries_topsoil!AC6*(AC$1-1956)+import_export_mass_amendm_yield!$C6*(AC$1-1956)-import_export_mass_amendm_yield!$E6*(AC$1-1956)</f>
        <v>2764.86099365112</v>
      </c>
      <c r="AD6" s="5" t="n">
        <f aca="false">Ultuna_BD_timeseries_topsoil!AD6*(1-Ultuna_topsoil_C_timeseries!AD6/100)*20*100-0.4*Ultuna_BD_timeseries_topsoil!AD6*(AD$1-1956)+import_export_mass_amendm_yield!$C6*(AD$1-1956)-import_export_mass_amendm_yield!$E6*(AD$1-1956)</f>
        <v>2763.54558191356</v>
      </c>
      <c r="AE6" s="5" t="n">
        <f aca="false">Ultuna_BD_timeseries_topsoil!AE6*(1-Ultuna_topsoil_C_timeseries!AE6/100)*20*100-0.4*Ultuna_BD_timeseries_topsoil!AE6*(AE$1-1956)+import_export_mass_amendm_yield!$C6*(AE$1-1956)-import_export_mass_amendm_yield!$E6*(AE$1-1956)</f>
        <v>2762.22862226446</v>
      </c>
      <c r="AF6" s="5" t="n">
        <f aca="false">Ultuna_BD_timeseries_topsoil!AF6*(1-Ultuna_topsoil_C_timeseries!AF6/100)*20*100-0.4*Ultuna_BD_timeseries_topsoil!AF6*(AF$1-1956)+import_export_mass_amendm_yield!$C6*(AF$1-1956)-import_export_mass_amendm_yield!$E6*(AF$1-1956)</f>
        <v>2760.49138901114</v>
      </c>
      <c r="AG6" s="5" t="n">
        <f aca="false">Ultuna_BD_timeseries_topsoil!AG6*(1-Ultuna_topsoil_C_timeseries!AG6/100)*20*100-0.4*Ultuna_BD_timeseries_topsoil!AG6*(AG$1-1956)+import_export_mass_amendm_yield!$C6*(AG$1-1956)-import_export_mass_amendm_yield!$E6*(AG$1-1956)</f>
        <v>2758.46547937903</v>
      </c>
      <c r="AH6" s="5" t="n">
        <f aca="false">Ultuna_BD_timeseries_topsoil!AH6*(1-Ultuna_topsoil_C_timeseries!AH6/100)*20*100-0.4*Ultuna_BD_timeseries_topsoil!AH6*(AH$1-1956)+import_export_mass_amendm_yield!$C6*(AH$1-1956)-import_export_mass_amendm_yield!$E6*(AH$1-1956)</f>
        <v>2754.99934649318</v>
      </c>
      <c r="AI6" s="5" t="n">
        <f aca="false">Ultuna_BD_timeseries_topsoil!AI6*(1-Ultuna_topsoil_C_timeseries!AI6/100)*20*100-0.4*Ultuna_BD_timeseries_topsoil!AI6*(AI$1-1956)+import_export_mass_amendm_yield!$C6*(AI$1-1956)-import_export_mass_amendm_yield!$E6*(AI$1-1956)</f>
        <v>2751.33125049852</v>
      </c>
      <c r="AJ6" s="5" t="n">
        <f aca="false">Ultuna_BD_timeseries_topsoil!AJ6*(1-Ultuna_topsoil_C_timeseries!AJ6/100)*20*100-0.4*Ultuna_BD_timeseries_topsoil!AJ6*(AJ$1-1956)+import_export_mass_amendm_yield!$C6*(AJ$1-1956)-import_export_mass_amendm_yield!$E6*(AJ$1-1956)</f>
        <v>2747.34639895752</v>
      </c>
      <c r="AK6" s="5" t="n">
        <f aca="false">Ultuna_BD_timeseries_topsoil!AK6*(1-Ultuna_topsoil_C_timeseries!AK6/100)*20*100-0.4*Ultuna_BD_timeseries_topsoil!AK6*(AK$1-1956)+import_export_mass_amendm_yield!$C6*(AK$1-1956)-import_export_mass_amendm_yield!$E6*(AK$1-1956)</f>
        <v>2743.36420097918</v>
      </c>
      <c r="AL6" s="5" t="n">
        <f aca="false">Ultuna_BD_timeseries_topsoil!AL6*(1-Ultuna_topsoil_C_timeseries!AL6/100)*20*100-0.4*Ultuna_BD_timeseries_topsoil!AL6*(AL$1-1956)+import_export_mass_amendm_yield!$C6*(AL$1-1956)-import_export_mass_amendm_yield!$E6*(AL$1-1956)</f>
        <v>2741.48495140379</v>
      </c>
      <c r="AM6" s="5" t="n">
        <f aca="false">Ultuna_BD_timeseries_topsoil!AM6*(1-Ultuna_topsoil_C_timeseries!AM6/100)*20*100-0.4*Ultuna_BD_timeseries_topsoil!AM6*(AM$1-1956)+import_export_mass_amendm_yield!$C6*(AM$1-1956)-import_export_mass_amendm_yield!$E6*(AM$1-1956)</f>
        <v>2739.60503843773</v>
      </c>
      <c r="AN6" s="5" t="n">
        <f aca="false">Ultuna_BD_timeseries_topsoil!AN6*(1-Ultuna_topsoil_C_timeseries!AN6/100)*20*100-0.4*Ultuna_BD_timeseries_topsoil!AN6*(AN$1-1956)+import_export_mass_amendm_yield!$C6*(AN$1-1956)-import_export_mass_amendm_yield!$E6*(AN$1-1956)</f>
        <v>2737.64020930194</v>
      </c>
      <c r="AO6" s="5" t="n">
        <f aca="false">Ultuna_BD_timeseries_topsoil!AO6*(1-Ultuna_topsoil_C_timeseries!AO6/100)*20*100-0.4*Ultuna_BD_timeseries_topsoil!AO6*(AO$1-1956)+import_export_mass_amendm_yield!$C6*(AO$1-1956)-import_export_mass_amendm_yield!$E6*(AO$1-1956)</f>
        <v>2735.56384641225</v>
      </c>
      <c r="AP6" s="5" t="n">
        <f aca="false">Ultuna_BD_timeseries_topsoil!AP6*(1-Ultuna_topsoil_C_timeseries!AP6/100)*20*100-0.4*Ultuna_BD_timeseries_topsoil!AP6*(AP$1-1956)+import_export_mass_amendm_yield!$C6*(AP$1-1956)-import_export_mass_amendm_yield!$E6*(AP$1-1956)</f>
        <v>2731.72808086634</v>
      </c>
      <c r="AQ6" s="5" t="n">
        <f aca="false">Ultuna_BD_timeseries_topsoil!AQ6*(1-Ultuna_topsoil_C_timeseries!AQ6/100)*20*100-0.4*Ultuna_BD_timeseries_topsoil!AQ6*(AQ$1-1956)+import_export_mass_amendm_yield!$C6*(AQ$1-1956)-import_export_mass_amendm_yield!$E6*(AQ$1-1956)</f>
        <v>2727.89474775286</v>
      </c>
      <c r="AR6" s="5" t="n">
        <f aca="false">Ultuna_BD_timeseries_topsoil!AR6*(1-Ultuna_topsoil_C_timeseries!AR6/100)*20*100-0.4*Ultuna_BD_timeseries_topsoil!AR6*(AR$1-1956)+import_export_mass_amendm_yield!$C6*(AR$1-1956)-import_export_mass_amendm_yield!$E6*(AR$1-1956)</f>
        <v>2724.87599312672</v>
      </c>
      <c r="AS6" s="5" t="n">
        <f aca="false">Ultuna_BD_timeseries_topsoil!AS6*(1-Ultuna_topsoil_C_timeseries!AS6/100)*20*100-0.4*Ultuna_BD_timeseries_topsoil!AS6*(AS$1-1956)+import_export_mass_amendm_yield!$C6*(AS$1-1956)-import_export_mass_amendm_yield!$E6*(AS$1-1956)</f>
        <v>2721.90632722616</v>
      </c>
      <c r="AT6" s="5" t="n">
        <f aca="false">Ultuna_BD_timeseries_topsoil!AT6*(1-Ultuna_topsoil_C_timeseries!AT6/100)*20*100-0.4*Ultuna_BD_timeseries_topsoil!AT6*(AT$1-1956)+import_export_mass_amendm_yield!$C6*(AT$1-1956)-import_export_mass_amendm_yield!$E6*(AT$1-1956)</f>
        <v>2720.72253219622</v>
      </c>
      <c r="AU6" s="5" t="n">
        <f aca="false">Ultuna_BD_timeseries_topsoil!AU6*(1-Ultuna_topsoil_C_timeseries!AU6/100)*20*100-0.4*Ultuna_BD_timeseries_topsoil!AU6*(AU$1-1956)+import_export_mass_amendm_yield!$C6*(AU$1-1956)-import_export_mass_amendm_yield!$E6*(AU$1-1956)</f>
        <v>2719.53696812451</v>
      </c>
      <c r="AV6" s="5" t="n">
        <f aca="false">Ultuna_BD_timeseries_topsoil!AV6*(1-Ultuna_topsoil_C_timeseries!AV6/100)*20*100-0.4*Ultuna_BD_timeseries_topsoil!AV6*(AV$1-1956)+import_export_mass_amendm_yield!$C6*(AV$1-1956)-import_export_mass_amendm_yield!$E6*(AV$1-1956)</f>
        <v>2716.79210930582</v>
      </c>
      <c r="AW6" s="5" t="n">
        <f aca="false">Ultuna_BD_timeseries_topsoil!AW6*(1-Ultuna_topsoil_C_timeseries!AW6/100)*20*100-0.4*Ultuna_BD_timeseries_topsoil!AW6*(AW$1-1956)+import_export_mass_amendm_yield!$C6*(AW$1-1956)-import_export_mass_amendm_yield!$E6*(AW$1-1956)</f>
        <v>2714.02138372989</v>
      </c>
      <c r="AX6" s="5" t="n">
        <f aca="false">Ultuna_BD_timeseries_topsoil!AX6*(1-Ultuna_topsoil_C_timeseries!AX6/100)*20*100-0.4*Ultuna_BD_timeseries_topsoil!AX6*(AX$1-1956)+import_export_mass_amendm_yield!$C6*(AX$1-1956)-import_export_mass_amendm_yield!$E6*(AX$1-1956)</f>
        <v>2711.21840127288</v>
      </c>
      <c r="AY6" s="5" t="n">
        <f aca="false">Ultuna_BD_timeseries_topsoil!AY6*(1-Ultuna_topsoil_C_timeseries!AY6/100)*20*100-0.4*Ultuna_BD_timeseries_topsoil!AY6*(AY$1-1956)+import_export_mass_amendm_yield!$C6*(AY$1-1956)-import_export_mass_amendm_yield!$E6*(AY$1-1956)</f>
        <v>2708.37451871729</v>
      </c>
      <c r="AZ6" s="5" t="n">
        <f aca="false">Ultuna_BD_timeseries_topsoil!AZ6*(1-Ultuna_topsoil_C_timeseries!AZ6/100)*20*100-0.4*Ultuna_BD_timeseries_topsoil!AZ6*(AZ$1-1956)+import_export_mass_amendm_yield!$C6*(AZ$1-1956)-import_export_mass_amendm_yield!$E6*(AZ$1-1956)</f>
        <v>2705.49204173291</v>
      </c>
      <c r="BA6" s="5" t="n">
        <f aca="false">Ultuna_BD_timeseries_topsoil!BA6*(1-Ultuna_topsoil_C_timeseries!BA6/100)*20*100-0.4*Ultuna_BD_timeseries_topsoil!BA6*(BA$1-1956)+import_export_mass_amendm_yield!$C6*(BA$1-1956)-import_export_mass_amendm_yield!$E6*(BA$1-1956)</f>
        <v>2702.56279008247</v>
      </c>
      <c r="BB6" s="5" t="n">
        <f aca="false">Ultuna_BD_timeseries_topsoil!BB6*(1-Ultuna_topsoil_C_timeseries!BB6/100)*20*100-0.4*Ultuna_BD_timeseries_topsoil!BB6*(BB$1-1956)+import_export_mass_amendm_yield!$C6*(BB$1-1956)-import_export_mass_amendm_yield!$E6*(BB$1-1956)</f>
        <v>2699.11920782895</v>
      </c>
      <c r="BC6" s="5" t="n">
        <f aca="false">Ultuna_BD_timeseries_topsoil!BC6*(1-Ultuna_topsoil_C_timeseries!BC6/100)*20*100-0.4*Ultuna_BD_timeseries_topsoil!BC6*(BC$1-1956)+import_export_mass_amendm_yield!$C6*(BC$1-1956)-import_export_mass_amendm_yield!$E6*(BC$1-1956)</f>
        <v>2695.67746095626</v>
      </c>
      <c r="BD6" s="5" t="n">
        <f aca="false">Ultuna_BD_timeseries_topsoil!BD6*(1-Ultuna_topsoil_C_timeseries!BD6/100)*20*100-0.4*Ultuna_BD_timeseries_topsoil!BD6*(BD$1-1956)+import_export_mass_amendm_yield!$C6*(BD$1-1956)-import_export_mass_amendm_yield!$E6*(BD$1-1956)</f>
        <v>2693.76967673713</v>
      </c>
      <c r="BE6" s="5" t="n">
        <f aca="false">Ultuna_BD_timeseries_topsoil!BE6*(1-Ultuna_topsoil_C_timeseries!BE6/100)*20*100-0.4*Ultuna_BD_timeseries_topsoil!BE6*(BE$1-1956)+import_export_mass_amendm_yield!$C6*(BE$1-1956)-import_export_mass_amendm_yield!$E6*(BE$1-1956)</f>
        <v>2691.86127335338</v>
      </c>
      <c r="BF6" s="5" t="n">
        <f aca="false">Ultuna_BD_timeseries_topsoil!BF6*(1-Ultuna_topsoil_C_timeseries!BF6/100)*20*100-0.4*Ultuna_BD_timeseries_topsoil!BF6*(BF$1-1956)+import_export_mass_amendm_yield!$C6*(BF$1-1956)-import_export_mass_amendm_yield!$E6*(BF$1-1956)</f>
        <v>2688.87734564531</v>
      </c>
      <c r="BG6" s="5" t="n">
        <f aca="false">Ultuna_BD_timeseries_topsoil!BG6*(1-Ultuna_topsoil_C_timeseries!BG6/100)*20*100-0.4*Ultuna_BD_timeseries_topsoil!BG6*(BG$1-1956)+import_export_mass_amendm_yield!$C6*(BG$1-1956)-import_export_mass_amendm_yield!$E6*(BG$1-1956)</f>
        <v>2685.89452358835</v>
      </c>
      <c r="BH6" s="5" t="n">
        <f aca="false">Ultuna_BD_timeseries_topsoil!BH6*(1-Ultuna_topsoil_C_timeseries!BH6/100)*20*100-0.4*Ultuna_BD_timeseries_topsoil!BH6*(BH$1-1956)+import_export_mass_amendm_yield!$C6*(BH$1-1956)-import_export_mass_amendm_yield!$E6*(BH$1-1956)</f>
        <v>2683.60074330042</v>
      </c>
      <c r="BI6" s="5" t="n">
        <f aca="false">Ultuna_BD_timeseries_topsoil!BI6*(1-Ultuna_topsoil_C_timeseries!BI6/100)*20*100-0.4*Ultuna_BD_timeseries_topsoil!BI6*(BI$1-1956)+import_export_mass_amendm_yield!$C6*(BI$1-1956)-import_export_mass_amendm_yield!$E6*(BI$1-1956)</f>
        <v>2681.3069630125</v>
      </c>
      <c r="BJ6" s="5" t="n">
        <f aca="false">Ultuna_BD_timeseries_topsoil!BJ6*(1-Ultuna_topsoil_C_timeseries!BJ6/100)*20*100-0.4*Ultuna_BD_timeseries_topsoil!BJ6*(BJ$1-1956)+import_export_mass_amendm_yield!$C6*(BJ$1-1956)-import_export_mass_amendm_yield!$E6*(BJ$1-1956)</f>
        <v>2678.75636285932</v>
      </c>
      <c r="BK6" s="5" t="n">
        <f aca="false">Ultuna_BD_timeseries_topsoil!BK6*(1-Ultuna_topsoil_C_timeseries!BK6/100)*20*100-0.4*Ultuna_BD_timeseries_topsoil!BK6*(BK$1-1956)+import_export_mass_amendm_yield!$C6*(BK$1-1956)-import_export_mass_amendm_yield!$E6*(BK$1-1956)</f>
        <v>2676.14292921798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6" t="s">
        <v>17</v>
      </c>
      <c r="BY6" s="8" t="n">
        <v>55</v>
      </c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</row>
    <row r="7" customFormat="false" ht="14.4" hidden="false" customHeight="false" outlineLevel="0" collapsed="false">
      <c r="A7" s="0" t="n">
        <f aca="false">Ultuna_topsoil_C_timeseries!A7</f>
        <v>19</v>
      </c>
      <c r="B7" s="5" t="n">
        <f aca="false">Ultuna_BD_timeseries_topsoil!B7*(1-Ultuna_topsoil_C_timeseries!B7/100)*20*100-0.4*Ultuna_BD_timeseries_topsoil!B7*(B$1-1956)+import_export_mass_amendm_yield!$C7*(B$1-1956)-import_export_mass_amendm_yield!$E7*(B$1-1956)</f>
        <v>2839.104</v>
      </c>
      <c r="C7" s="5" t="n">
        <f aca="false">Ultuna_BD_timeseries_topsoil!C7*(1-Ultuna_topsoil_C_timeseries!C7/100)*20*100-0.4*Ultuna_BD_timeseries_topsoil!C7*(C$1-1956)+import_export_mass_amendm_yield!$C7*(C$1-1956)-import_export_mass_amendm_yield!$E7*(C$1-1956)</f>
        <v>2836.33187593934</v>
      </c>
      <c r="D7" s="5" t="n">
        <f aca="false">Ultuna_BD_timeseries_topsoil!D7*(1-Ultuna_topsoil_C_timeseries!D7/100)*20*100-0.4*Ultuna_BD_timeseries_topsoil!D7*(D$1-1956)+import_export_mass_amendm_yield!$C7*(D$1-1956)-import_export_mass_amendm_yield!$E7*(D$1-1956)</f>
        <v>2835.50746239718</v>
      </c>
      <c r="E7" s="5" t="n">
        <f aca="false">Ultuna_BD_timeseries_topsoil!E7*(1-Ultuna_topsoil_C_timeseries!E7/100)*20*100-0.4*Ultuna_BD_timeseries_topsoil!E7*(E$1-1956)+import_export_mass_amendm_yield!$C7*(E$1-1956)-import_export_mass_amendm_yield!$E7*(E$1-1956)</f>
        <v>2834.61481212196</v>
      </c>
      <c r="F7" s="5" t="n">
        <f aca="false">Ultuna_BD_timeseries_topsoil!F7*(1-Ultuna_topsoil_C_timeseries!F7/100)*20*100-0.4*Ultuna_BD_timeseries_topsoil!F7*(F$1-1956)+import_export_mass_amendm_yield!$C7*(F$1-1956)-import_export_mass_amendm_yield!$E7*(F$1-1956)</f>
        <v>2833.65397786213</v>
      </c>
      <c r="G7" s="5" t="n">
        <f aca="false">Ultuna_BD_timeseries_topsoil!G7*(1-Ultuna_topsoil_C_timeseries!G7/100)*20*100-0.4*Ultuna_BD_timeseries_topsoil!G7*(G$1-1956)+import_export_mass_amendm_yield!$C7*(G$1-1956)-import_export_mass_amendm_yield!$E7*(G$1-1956)</f>
        <v>2832.62501236611</v>
      </c>
      <c r="H7" s="5" t="n">
        <f aca="false">Ultuna_BD_timeseries_topsoil!H7*(1-Ultuna_topsoil_C_timeseries!H7/100)*20*100-0.4*Ultuna_BD_timeseries_topsoil!H7*(H$1-1956)+import_export_mass_amendm_yield!$C7*(H$1-1956)-import_export_mass_amendm_yield!$E7*(H$1-1956)</f>
        <v>2831.52796838236</v>
      </c>
      <c r="I7" s="5" t="n">
        <f aca="false">Ultuna_BD_timeseries_topsoil!I7*(1-Ultuna_topsoil_C_timeseries!I7/100)*20*100-0.4*Ultuna_BD_timeseries_topsoil!I7*(I$1-1956)+import_export_mass_amendm_yield!$C7*(I$1-1956)-import_export_mass_amendm_yield!$E7*(I$1-1956)</f>
        <v>2830.36289865929</v>
      </c>
      <c r="J7" s="5" t="n">
        <f aca="false">Ultuna_BD_timeseries_topsoil!J7*(1-Ultuna_topsoil_C_timeseries!J7/100)*20*100-0.4*Ultuna_BD_timeseries_topsoil!J7*(J$1-1956)+import_export_mass_amendm_yield!$C7*(J$1-1956)-import_export_mass_amendm_yield!$E7*(J$1-1956)</f>
        <v>2829.12985594537</v>
      </c>
      <c r="K7" s="5" t="n">
        <f aca="false">Ultuna_BD_timeseries_topsoil!K7*(1-Ultuna_topsoil_C_timeseries!K7/100)*20*100-0.4*Ultuna_BD_timeseries_topsoil!K7*(K$1-1956)+import_export_mass_amendm_yield!$C7*(K$1-1956)-import_export_mass_amendm_yield!$E7*(K$1-1956)</f>
        <v>2827.82889298901</v>
      </c>
      <c r="L7" s="5" t="n">
        <f aca="false">Ultuna_BD_timeseries_topsoil!L7*(1-Ultuna_topsoil_C_timeseries!L7/100)*20*100-0.4*Ultuna_BD_timeseries_topsoil!L7*(L$1-1956)+import_export_mass_amendm_yield!$C7*(L$1-1956)-import_export_mass_amendm_yield!$E7*(L$1-1956)</f>
        <v>2826.46006253867</v>
      </c>
      <c r="M7" s="5" t="n">
        <f aca="false">Ultuna_BD_timeseries_topsoil!M7*(1-Ultuna_topsoil_C_timeseries!M7/100)*20*100-0.4*Ultuna_BD_timeseries_topsoil!M7*(M$1-1956)+import_export_mass_amendm_yield!$C7*(M$1-1956)-import_export_mass_amendm_yield!$E7*(M$1-1956)</f>
        <v>2825.02341734278</v>
      </c>
      <c r="N7" s="5" t="n">
        <f aca="false">Ultuna_BD_timeseries_topsoil!N7*(1-Ultuna_topsoil_C_timeseries!N7/100)*20*100-0.4*Ultuna_BD_timeseries_topsoil!N7*(N$1-1956)+import_export_mass_amendm_yield!$C7*(N$1-1956)-import_export_mass_amendm_yield!$E7*(N$1-1956)</f>
        <v>2823.52507906126</v>
      </c>
      <c r="O7" s="5" t="n">
        <f aca="false">Ultuna_BD_timeseries_topsoil!O7*(1-Ultuna_topsoil_C_timeseries!O7/100)*20*100-0.4*Ultuna_BD_timeseries_topsoil!O7*(O$1-1956)+import_export_mass_amendm_yield!$C7*(O$1-1956)-import_export_mass_amendm_yield!$E7*(O$1-1956)</f>
        <v>2821.97478343676</v>
      </c>
      <c r="P7" s="5" t="n">
        <f aca="false">Ultuna_BD_timeseries_topsoil!P7*(1-Ultuna_topsoil_C_timeseries!P7/100)*20*100-0.4*Ultuna_BD_timeseries_topsoil!P7*(P$1-1956)+import_export_mass_amendm_yield!$C7*(P$1-1956)-import_export_mass_amendm_yield!$E7*(P$1-1956)</f>
        <v>2820.38042064112</v>
      </c>
      <c r="Q7" s="5" t="n">
        <f aca="false">Ultuna_BD_timeseries_topsoil!Q7*(1-Ultuna_topsoil_C_timeseries!Q7/100)*20*100-0.4*Ultuna_BD_timeseries_topsoil!Q7*(Q$1-1956)+import_export_mass_amendm_yield!$C7*(Q$1-1956)-import_export_mass_amendm_yield!$E7*(Q$1-1956)</f>
        <v>2818.75535203505</v>
      </c>
      <c r="R7" s="5" t="n">
        <f aca="false">Ultuna_BD_timeseries_topsoil!R7*(1-Ultuna_topsoil_C_timeseries!R7/100)*20*100-0.4*Ultuna_BD_timeseries_topsoil!R7*(R$1-1956)+import_export_mass_amendm_yield!$C7*(R$1-1956)-import_export_mass_amendm_yield!$E7*(R$1-1956)</f>
        <v>2817.12419500137</v>
      </c>
      <c r="S7" s="5" t="n">
        <f aca="false">Ultuna_BD_timeseries_topsoil!S7*(1-Ultuna_topsoil_C_timeseries!S7/100)*20*100-0.4*Ultuna_BD_timeseries_topsoil!S7*(S$1-1956)+import_export_mass_amendm_yield!$C7*(S$1-1956)-import_export_mass_amendm_yield!$E7*(S$1-1956)</f>
        <v>2815.53791586479</v>
      </c>
      <c r="T7" s="5" t="n">
        <f aca="false">Ultuna_BD_timeseries_topsoil!T7*(1-Ultuna_topsoil_C_timeseries!T7/100)*20*100-0.4*Ultuna_BD_timeseries_topsoil!T7*(T$1-1956)+import_export_mass_amendm_yield!$C7*(T$1-1956)-import_export_mass_amendm_yield!$E7*(T$1-1956)</f>
        <v>2814.12210733696</v>
      </c>
      <c r="U7" s="5" t="n">
        <f aca="false">Ultuna_BD_timeseries_topsoil!U7*(1-Ultuna_topsoil_C_timeseries!U7/100)*20*100-0.4*Ultuna_BD_timeseries_topsoil!U7*(U$1-1956)+import_export_mass_amendm_yield!$C7*(U$1-1956)-import_export_mass_amendm_yield!$E7*(U$1-1956)</f>
        <v>2812.97563371076</v>
      </c>
      <c r="V7" s="5" t="n">
        <f aca="false">Ultuna_BD_timeseries_topsoil!V7*(1-Ultuna_topsoil_C_timeseries!V7/100)*20*100-0.4*Ultuna_BD_timeseries_topsoil!V7*(V$1-1956)+import_export_mass_amendm_yield!$C7*(V$1-1956)-import_export_mass_amendm_yield!$E7*(V$1-1956)</f>
        <v>2815.74337333302</v>
      </c>
      <c r="W7" s="5" t="n">
        <f aca="false">Ultuna_BD_timeseries_topsoil!W7*(1-Ultuna_topsoil_C_timeseries!W7/100)*20*100-0.4*Ultuna_BD_timeseries_topsoil!W7*(W$1-1956)+import_export_mass_amendm_yield!$C7*(W$1-1956)-import_export_mass_amendm_yield!$E7*(W$1-1956)</f>
        <v>2810.68313150031</v>
      </c>
      <c r="X7" s="5" t="n">
        <f aca="false">Ultuna_BD_timeseries_topsoil!X7*(1-Ultuna_topsoil_C_timeseries!X7/100)*20*100-0.4*Ultuna_BD_timeseries_topsoil!X7*(X$1-1956)+import_export_mass_amendm_yield!$C7*(X$1-1956)-import_export_mass_amendm_yield!$E7*(X$1-1956)</f>
        <v>2808.21027380264</v>
      </c>
      <c r="Y7" s="5" t="n">
        <f aca="false">Ultuna_BD_timeseries_topsoil!Y7*(1-Ultuna_topsoil_C_timeseries!Y7/100)*20*100-0.4*Ultuna_BD_timeseries_topsoil!Y7*(Y$1-1956)+import_export_mass_amendm_yield!$C7*(Y$1-1956)-import_export_mass_amendm_yield!$E7*(Y$1-1956)</f>
        <v>2806.1008706324</v>
      </c>
      <c r="Z7" s="5" t="n">
        <f aca="false">Ultuna_BD_timeseries_topsoil!Z7*(1-Ultuna_topsoil_C_timeseries!Z7/100)*20*100-0.4*Ultuna_BD_timeseries_topsoil!Z7*(Z$1-1956)+import_export_mass_amendm_yield!$C7*(Z$1-1956)-import_export_mass_amendm_yield!$E7*(Z$1-1956)</f>
        <v>2805.22626984362</v>
      </c>
      <c r="AA7" s="5" t="n">
        <f aca="false">Ultuna_BD_timeseries_topsoil!AA7*(1-Ultuna_topsoil_C_timeseries!AA7/100)*20*100-0.4*Ultuna_BD_timeseries_topsoil!AA7*(AA$1-1956)+import_export_mass_amendm_yield!$C7*(AA$1-1956)-import_export_mass_amendm_yield!$E7*(AA$1-1956)</f>
        <v>2805.38454310092</v>
      </c>
      <c r="AB7" s="5" t="n">
        <f aca="false">Ultuna_BD_timeseries_topsoil!AB7*(1-Ultuna_topsoil_C_timeseries!AB7/100)*20*100-0.4*Ultuna_BD_timeseries_topsoil!AB7*(AB$1-1956)+import_export_mass_amendm_yield!$C7*(AB$1-1956)-import_export_mass_amendm_yield!$E7*(AB$1-1956)</f>
        <v>2805.49179918938</v>
      </c>
      <c r="AC7" s="5" t="n">
        <f aca="false">Ultuna_BD_timeseries_topsoil!AC7*(1-Ultuna_topsoil_C_timeseries!AC7/100)*20*100-0.4*Ultuna_BD_timeseries_topsoil!AC7*(AC$1-1956)+import_export_mass_amendm_yield!$C7*(AC$1-1956)-import_export_mass_amendm_yield!$E7*(AC$1-1956)</f>
        <v>2804.66717713821</v>
      </c>
      <c r="AD7" s="5" t="n">
        <f aca="false">Ultuna_BD_timeseries_topsoil!AD7*(1-Ultuna_topsoil_C_timeseries!AD7/100)*20*100-0.4*Ultuna_BD_timeseries_topsoil!AD7*(AD$1-1956)+import_export_mass_amendm_yield!$C7*(AD$1-1956)-import_export_mass_amendm_yield!$E7*(AD$1-1956)</f>
        <v>2803.09293141058</v>
      </c>
      <c r="AE7" s="5" t="n">
        <f aca="false">Ultuna_BD_timeseries_topsoil!AE7*(1-Ultuna_topsoil_C_timeseries!AE7/100)*20*100-0.4*Ultuna_BD_timeseries_topsoil!AE7*(AE$1-1956)+import_export_mass_amendm_yield!$C7*(AE$1-1956)-import_export_mass_amendm_yield!$E7*(AE$1-1956)</f>
        <v>2801.51905655124</v>
      </c>
      <c r="AF7" s="5" t="n">
        <f aca="false">Ultuna_BD_timeseries_topsoil!AF7*(1-Ultuna_topsoil_C_timeseries!AF7/100)*20*100-0.4*Ultuna_BD_timeseries_topsoil!AF7*(AF$1-1956)+import_export_mass_amendm_yield!$C7*(AF$1-1956)-import_export_mass_amendm_yield!$E7*(AF$1-1956)</f>
        <v>2800.80287693088</v>
      </c>
      <c r="AG7" s="5" t="n">
        <f aca="false">Ultuna_BD_timeseries_topsoil!AG7*(1-Ultuna_topsoil_C_timeseries!AG7/100)*20*100-0.4*Ultuna_BD_timeseries_topsoil!AG7*(AG$1-1956)+import_export_mass_amendm_yield!$C7*(AG$1-1956)-import_export_mass_amendm_yield!$E7*(AG$1-1956)</f>
        <v>2800.08662313686</v>
      </c>
      <c r="AH7" s="5" t="n">
        <f aca="false">Ultuna_BD_timeseries_topsoil!AH7*(1-Ultuna_topsoil_C_timeseries!AH7/100)*20*100-0.4*Ultuna_BD_timeseries_topsoil!AH7*(AH$1-1956)+import_export_mass_amendm_yield!$C7*(AH$1-1956)-import_export_mass_amendm_yield!$E7*(AH$1-1956)</f>
        <v>2797.94216295463</v>
      </c>
      <c r="AI7" s="5" t="n">
        <f aca="false">Ultuna_BD_timeseries_topsoil!AI7*(1-Ultuna_topsoil_C_timeseries!AI7/100)*20*100-0.4*Ultuna_BD_timeseries_topsoil!AI7*(AI$1-1956)+import_export_mass_amendm_yield!$C7*(AI$1-1956)-import_export_mass_amendm_yield!$E7*(AI$1-1956)</f>
        <v>2795.79837033533</v>
      </c>
      <c r="AJ7" s="5" t="n">
        <f aca="false">Ultuna_BD_timeseries_topsoil!AJ7*(1-Ultuna_topsoil_C_timeseries!AJ7/100)*20*100-0.4*Ultuna_BD_timeseries_topsoil!AJ7*(AJ$1-1956)+import_export_mass_amendm_yield!$C7*(AJ$1-1956)-import_export_mass_amendm_yield!$E7*(AJ$1-1956)</f>
        <v>2794.71916428832</v>
      </c>
      <c r="AK7" s="5" t="n">
        <f aca="false">Ultuna_BD_timeseries_topsoil!AK7*(1-Ultuna_topsoil_C_timeseries!AK7/100)*20*100-0.4*Ultuna_BD_timeseries_topsoil!AK7*(AK$1-1956)+import_export_mass_amendm_yield!$C7*(AK$1-1956)-import_export_mass_amendm_yield!$E7*(AK$1-1956)</f>
        <v>2793.796019161</v>
      </c>
      <c r="AL7" s="5" t="n">
        <f aca="false">Ultuna_BD_timeseries_topsoil!AL7*(1-Ultuna_topsoil_C_timeseries!AL7/100)*20*100-0.4*Ultuna_BD_timeseries_topsoil!AL7*(AL$1-1956)+import_export_mass_amendm_yield!$C7*(AL$1-1956)-import_export_mass_amendm_yield!$E7*(AL$1-1956)</f>
        <v>2793.36561433087</v>
      </c>
      <c r="AM7" s="5" t="n">
        <f aca="false">Ultuna_BD_timeseries_topsoil!AM7*(1-Ultuna_topsoil_C_timeseries!AM7/100)*20*100-0.4*Ultuna_BD_timeseries_topsoil!AM7*(AM$1-1956)+import_export_mass_amendm_yield!$C7*(AM$1-1956)-import_export_mass_amendm_yield!$E7*(AM$1-1956)</f>
        <v>2792.93498697976</v>
      </c>
      <c r="AN7" s="5" t="n">
        <f aca="false">Ultuna_BD_timeseries_topsoil!AN7*(1-Ultuna_topsoil_C_timeseries!AN7/100)*20*100-0.4*Ultuna_BD_timeseries_topsoil!AN7*(AN$1-1956)+import_export_mass_amendm_yield!$C7*(AN$1-1956)-import_export_mass_amendm_yield!$E7*(AN$1-1956)</f>
        <v>2792.00651845895</v>
      </c>
      <c r="AO7" s="5" t="n">
        <f aca="false">Ultuna_BD_timeseries_topsoil!AO7*(1-Ultuna_topsoil_C_timeseries!AO7/100)*20*100-0.4*Ultuna_BD_timeseries_topsoil!AO7*(AO$1-1956)+import_export_mass_amendm_yield!$C7*(AO$1-1956)-import_export_mass_amendm_yield!$E7*(AO$1-1956)</f>
        <v>2790.93263580542</v>
      </c>
      <c r="AP7" s="5" t="n">
        <f aca="false">Ultuna_BD_timeseries_topsoil!AP7*(1-Ultuna_topsoil_C_timeseries!AP7/100)*20*100-0.4*Ultuna_BD_timeseries_topsoil!AP7*(AP$1-1956)+import_export_mass_amendm_yield!$C7*(AP$1-1956)-import_export_mass_amendm_yield!$E7*(AP$1-1956)</f>
        <v>2788.50640621056</v>
      </c>
      <c r="AQ7" s="5" t="n">
        <f aca="false">Ultuna_BD_timeseries_topsoil!AQ7*(1-Ultuna_topsoil_C_timeseries!AQ7/100)*20*100-0.4*Ultuna_BD_timeseries_topsoil!AQ7*(AQ$1-1956)+import_export_mass_amendm_yield!$C7*(AQ$1-1956)-import_export_mass_amendm_yield!$E7*(AQ$1-1956)</f>
        <v>2786.08099252594</v>
      </c>
      <c r="AR7" s="5" t="n">
        <f aca="false">Ultuna_BD_timeseries_topsoil!AR7*(1-Ultuna_topsoil_C_timeseries!AR7/100)*20*100-0.4*Ultuna_BD_timeseries_topsoil!AR7*(AR$1-1956)+import_export_mass_amendm_yield!$C7*(AR$1-1956)-import_export_mass_amendm_yield!$E7*(AR$1-1956)</f>
        <v>2784.15855525433</v>
      </c>
      <c r="AS7" s="5" t="n">
        <f aca="false">Ultuna_BD_timeseries_topsoil!AS7*(1-Ultuna_topsoil_C_timeseries!AS7/100)*20*100-0.4*Ultuna_BD_timeseries_topsoil!AS7*(AS$1-1956)+import_export_mass_amendm_yield!$C7*(AS$1-1956)-import_export_mass_amendm_yield!$E7*(AS$1-1956)</f>
        <v>2782.3718550181</v>
      </c>
      <c r="AT7" s="5" t="n">
        <f aca="false">Ultuna_BD_timeseries_topsoil!AT7*(1-Ultuna_topsoil_C_timeseries!AT7/100)*20*100-0.4*Ultuna_BD_timeseries_topsoil!AT7*(AT$1-1956)+import_export_mass_amendm_yield!$C7*(AT$1-1956)-import_export_mass_amendm_yield!$E7*(AT$1-1956)</f>
        <v>2782.22648324161</v>
      </c>
      <c r="AU7" s="5" t="n">
        <f aca="false">Ultuna_BD_timeseries_topsoil!AU7*(1-Ultuna_topsoil_C_timeseries!AU7/100)*20*100-0.4*Ultuna_BD_timeseries_topsoil!AU7*(AU$1-1956)+import_export_mass_amendm_yield!$C7*(AU$1-1956)-import_export_mass_amendm_yield!$E7*(AU$1-1956)</f>
        <v>2782.08074059681</v>
      </c>
      <c r="AV7" s="5" t="n">
        <f aca="false">Ultuna_BD_timeseries_topsoil!AV7*(1-Ultuna_topsoil_C_timeseries!AV7/100)*20*100-0.4*Ultuna_BD_timeseries_topsoil!AV7*(AV$1-1956)+import_export_mass_amendm_yield!$C7*(AV$1-1956)-import_export_mass_amendm_yield!$E7*(AV$1-1956)</f>
        <v>2781.02656522188</v>
      </c>
      <c r="AW7" s="5" t="n">
        <f aca="false">Ultuna_BD_timeseries_topsoil!AW7*(1-Ultuna_topsoil_C_timeseries!AW7/100)*20*100-0.4*Ultuna_BD_timeseries_topsoil!AW7*(AW$1-1956)+import_export_mass_amendm_yield!$C7*(AW$1-1956)-import_export_mass_amendm_yield!$E7*(AW$1-1956)</f>
        <v>2779.91102435387</v>
      </c>
      <c r="AX7" s="5" t="n">
        <f aca="false">Ultuna_BD_timeseries_topsoil!AX7*(1-Ultuna_topsoil_C_timeseries!AX7/100)*20*100-0.4*Ultuna_BD_timeseries_topsoil!AX7*(AX$1-1956)+import_export_mass_amendm_yield!$C7*(AX$1-1956)-import_export_mass_amendm_yield!$E7*(AX$1-1956)</f>
        <v>2778.73132708769</v>
      </c>
      <c r="AY7" s="5" t="n">
        <f aca="false">Ultuna_BD_timeseries_topsoil!AY7*(1-Ultuna_topsoil_C_timeseries!AY7/100)*20*100-0.4*Ultuna_BD_timeseries_topsoil!AY7*(AY$1-1956)+import_export_mass_amendm_yield!$C7*(AY$1-1956)-import_export_mass_amendm_yield!$E7*(AY$1-1956)</f>
        <v>2777.48450791575</v>
      </c>
      <c r="AZ7" s="5" t="n">
        <f aca="false">Ultuna_BD_timeseries_topsoil!AZ7*(1-Ultuna_topsoil_C_timeseries!AZ7/100)*20*100-0.4*Ultuna_BD_timeseries_topsoil!AZ7*(AZ$1-1956)+import_export_mass_amendm_yield!$C7*(AZ$1-1956)-import_export_mass_amendm_yield!$E7*(AZ$1-1956)</f>
        <v>2776.19555032647</v>
      </c>
      <c r="BA7" s="5" t="n">
        <f aca="false">Ultuna_BD_timeseries_topsoil!BA7*(1-Ultuna_topsoil_C_timeseries!BA7/100)*20*100-0.4*Ultuna_BD_timeseries_topsoil!BA7*(BA$1-1956)+import_export_mass_amendm_yield!$C7*(BA$1-1956)-import_export_mass_amendm_yield!$E7*(BA$1-1956)</f>
        <v>2774.86045419633</v>
      </c>
      <c r="BB7" s="5" t="n">
        <f aca="false">Ultuna_BD_timeseries_topsoil!BB7*(1-Ultuna_topsoil_C_timeseries!BB7/100)*20*100-0.4*Ultuna_BD_timeseries_topsoil!BB7*(BB$1-1956)+import_export_mass_amendm_yield!$C7*(BB$1-1956)-import_export_mass_amendm_yield!$E7*(BB$1-1956)</f>
        <v>2773.37829758835</v>
      </c>
      <c r="BC7" s="5" t="n">
        <f aca="false">Ultuna_BD_timeseries_topsoil!BC7*(1-Ultuna_topsoil_C_timeseries!BC7/100)*20*100-0.4*Ultuna_BD_timeseries_topsoil!BC7*(BC$1-1956)+import_export_mass_amendm_yield!$C7*(BC$1-1956)-import_export_mass_amendm_yield!$E7*(BC$1-1956)</f>
        <v>2771.89646734447</v>
      </c>
      <c r="BD7" s="5" t="n">
        <f aca="false">Ultuna_BD_timeseries_topsoil!BD7*(1-Ultuna_topsoil_C_timeseries!BD7/100)*20*100-0.4*Ultuna_BD_timeseries_topsoil!BD7*(BD$1-1956)+import_export_mass_amendm_yield!$C7*(BD$1-1956)-import_export_mass_amendm_yield!$E7*(BD$1-1956)</f>
        <v>2770.57116050701</v>
      </c>
      <c r="BE7" s="5" t="n">
        <f aca="false">Ultuna_BD_timeseries_topsoil!BE7*(1-Ultuna_topsoil_C_timeseries!BE7/100)*20*100-0.4*Ultuna_BD_timeseries_topsoil!BE7*(BE$1-1956)+import_export_mass_amendm_yield!$C7*(BE$1-1956)-import_export_mass_amendm_yield!$E7*(BE$1-1956)</f>
        <v>2769.24609844263</v>
      </c>
      <c r="BF7" s="5" t="n">
        <f aca="false">Ultuna_BD_timeseries_topsoil!BF7*(1-Ultuna_topsoil_C_timeseries!BF7/100)*20*100-0.4*Ultuna_BD_timeseries_topsoil!BF7*(BF$1-1956)+import_export_mass_amendm_yield!$C7*(BF$1-1956)-import_export_mass_amendm_yield!$E7*(BF$1-1956)</f>
        <v>2767.3961655424</v>
      </c>
      <c r="BG7" s="5" t="n">
        <f aca="false">Ultuna_BD_timeseries_topsoil!BG7*(1-Ultuna_topsoil_C_timeseries!BG7/100)*20*100-0.4*Ultuna_BD_timeseries_topsoil!BG7*(BG$1-1956)+import_export_mass_amendm_yield!$C7*(BG$1-1956)-import_export_mass_amendm_yield!$E7*(BG$1-1956)</f>
        <v>2765.54675185778</v>
      </c>
      <c r="BH7" s="5" t="n">
        <f aca="false">Ultuna_BD_timeseries_topsoil!BH7*(1-Ultuna_topsoil_C_timeseries!BH7/100)*20*100-0.4*Ultuna_BD_timeseries_topsoil!BH7*(BH$1-1956)+import_export_mass_amendm_yield!$C7*(BH$1-1956)-import_export_mass_amendm_yield!$E7*(BH$1-1956)</f>
        <v>2765.40004495542</v>
      </c>
      <c r="BI7" s="5" t="n">
        <f aca="false">Ultuna_BD_timeseries_topsoil!BI7*(1-Ultuna_topsoil_C_timeseries!BI7/100)*20*100-0.4*Ultuna_BD_timeseries_topsoil!BI7*(BI$1-1956)+import_export_mass_amendm_yield!$C7*(BI$1-1956)-import_export_mass_amendm_yield!$E7*(BI$1-1956)</f>
        <v>2765.25296718477</v>
      </c>
      <c r="BJ7" s="5" t="n">
        <f aca="false">Ultuna_BD_timeseries_topsoil!BJ7*(1-Ultuna_topsoil_C_timeseries!BJ7/100)*20*100-0.4*Ultuna_BD_timeseries_topsoil!BJ7*(BJ$1-1956)+import_export_mass_amendm_yield!$C7*(BJ$1-1956)-import_export_mass_amendm_yield!$E7*(BJ$1-1956)</f>
        <v>2763.88365222695</v>
      </c>
      <c r="BK7" s="5" t="n">
        <f aca="false">Ultuna_BD_timeseries_topsoil!BK7*(1-Ultuna_topsoil_C_timeseries!BK7/100)*20*100-0.4*Ultuna_BD_timeseries_topsoil!BK7*(BK$1-1956)+import_export_mass_amendm_yield!$C7*(BK$1-1956)-import_export_mass_amendm_yield!$E7*(BK$1-1956)</f>
        <v>2762.49146299945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6" t="s">
        <v>18</v>
      </c>
      <c r="BY7" s="8" t="n">
        <v>2</v>
      </c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</row>
    <row r="8" customFormat="false" ht="14.4" hidden="false" customHeight="false" outlineLevel="0" collapsed="false">
      <c r="A8" s="0" t="n">
        <f aca="false">Ultuna_topsoil_C_timeseries!A8</f>
        <v>42</v>
      </c>
      <c r="B8" s="5" t="n">
        <f aca="false">Ultuna_BD_timeseries_topsoil!B8*(1-Ultuna_topsoil_C_timeseries!B8/100)*20*100-0.4*Ultuna_BD_timeseries_topsoil!B8*(B$1-1956)+import_export_mass_amendm_yield!$C8*(B$1-1956)-import_export_mass_amendm_yield!$E8*(B$1-1956)</f>
        <v>2837.664</v>
      </c>
      <c r="C8" s="5" t="n">
        <f aca="false">Ultuna_BD_timeseries_topsoil!C8*(1-Ultuna_topsoil_C_timeseries!C8/100)*20*100-0.4*Ultuna_BD_timeseries_topsoil!C8*(C$1-1956)+import_export_mass_amendm_yield!$C8*(C$1-1956)-import_export_mass_amendm_yield!$E8*(C$1-1956)</f>
        <v>2834.67404239499</v>
      </c>
      <c r="D8" s="5" t="n">
        <f aca="false">Ultuna_BD_timeseries_topsoil!D8*(1-Ultuna_topsoil_C_timeseries!D8/100)*20*100-0.4*Ultuna_BD_timeseries_topsoil!D8*(D$1-1956)+import_export_mass_amendm_yield!$C8*(D$1-1956)-import_export_mass_amendm_yield!$E8*(D$1-1956)</f>
        <v>2832.26334932737</v>
      </c>
      <c r="E8" s="5" t="n">
        <f aca="false">Ultuna_BD_timeseries_topsoil!E8*(1-Ultuna_topsoil_C_timeseries!E8/100)*20*100-0.4*Ultuna_BD_timeseries_topsoil!E8*(E$1-1956)+import_export_mass_amendm_yield!$C8*(E$1-1956)-import_export_mass_amendm_yield!$E8*(E$1-1956)</f>
        <v>2829.85595367931</v>
      </c>
      <c r="F8" s="5" t="n">
        <f aca="false">Ultuna_BD_timeseries_topsoil!F8*(1-Ultuna_topsoil_C_timeseries!F8/100)*20*100-0.4*Ultuna_BD_timeseries_topsoil!F8*(F$1-1956)+import_export_mass_amendm_yield!$C8*(F$1-1956)-import_export_mass_amendm_yield!$E8*(F$1-1956)</f>
        <v>2827.45188892662</v>
      </c>
      <c r="G8" s="5" t="n">
        <f aca="false">Ultuna_BD_timeseries_topsoil!G8*(1-Ultuna_topsoil_C_timeseries!G8/100)*20*100-0.4*Ultuna_BD_timeseries_topsoil!G8*(G$1-1956)+import_export_mass_amendm_yield!$C8*(G$1-1956)-import_export_mass_amendm_yield!$E8*(G$1-1956)</f>
        <v>2825.05118915224</v>
      </c>
      <c r="H8" s="5" t="n">
        <f aca="false">Ultuna_BD_timeseries_topsoil!H8*(1-Ultuna_topsoil_C_timeseries!H8/100)*20*100-0.4*Ultuna_BD_timeseries_topsoil!H8*(H$1-1956)+import_export_mass_amendm_yield!$C8*(H$1-1956)-import_export_mass_amendm_yield!$E8*(H$1-1956)</f>
        <v>2822.65388906006</v>
      </c>
      <c r="I8" s="5" t="n">
        <f aca="false">Ultuna_BD_timeseries_topsoil!I8*(1-Ultuna_topsoil_C_timeseries!I8/100)*20*100-0.4*Ultuna_BD_timeseries_topsoil!I8*(I$1-1956)+import_export_mass_amendm_yield!$C8*(I$1-1956)-import_export_mass_amendm_yield!$E8*(I$1-1956)</f>
        <v>2820.26002398912</v>
      </c>
      <c r="J8" s="5" t="n">
        <f aca="false">Ultuna_BD_timeseries_topsoil!J8*(1-Ultuna_topsoil_C_timeseries!J8/100)*20*100-0.4*Ultuna_BD_timeseries_topsoil!J8*(J$1-1956)+import_export_mass_amendm_yield!$C8*(J$1-1956)-import_export_mass_amendm_yield!$E8*(J$1-1956)</f>
        <v>2817.86962992821</v>
      </c>
      <c r="K8" s="5" t="n">
        <f aca="false">Ultuna_BD_timeseries_topsoil!K8*(1-Ultuna_topsoil_C_timeseries!K8/100)*20*100-0.4*Ultuna_BD_timeseries_topsoil!K8*(K$1-1956)+import_export_mass_amendm_yield!$C8*(K$1-1956)-import_export_mass_amendm_yield!$E8*(K$1-1956)</f>
        <v>2815.48274353089</v>
      </c>
      <c r="L8" s="5" t="n">
        <f aca="false">Ultuna_BD_timeseries_topsoil!L8*(1-Ultuna_topsoil_C_timeseries!L8/100)*20*100-0.4*Ultuna_BD_timeseries_topsoil!L8*(L$1-1956)+import_export_mass_amendm_yield!$C8*(L$1-1956)-import_export_mass_amendm_yield!$E8*(L$1-1956)</f>
        <v>2813.09940213086</v>
      </c>
      <c r="M8" s="5" t="n">
        <f aca="false">Ultuna_BD_timeseries_topsoil!M8*(1-Ultuna_topsoil_C_timeseries!M8/100)*20*100-0.4*Ultuna_BD_timeseries_topsoil!M8*(M$1-1956)+import_export_mass_amendm_yield!$C8*(M$1-1956)-import_export_mass_amendm_yield!$E8*(M$1-1956)</f>
        <v>2810.71964375788</v>
      </c>
      <c r="N8" s="5" t="n">
        <f aca="false">Ultuna_BD_timeseries_topsoil!N8*(1-Ultuna_topsoil_C_timeseries!N8/100)*20*100-0.4*Ultuna_BD_timeseries_topsoil!N8*(N$1-1956)+import_export_mass_amendm_yield!$C8*(N$1-1956)-import_export_mass_amendm_yield!$E8*(N$1-1956)</f>
        <v>2808.34561823445</v>
      </c>
      <c r="O8" s="5" t="n">
        <f aca="false">Ultuna_BD_timeseries_topsoil!O8*(1-Ultuna_topsoil_C_timeseries!O8/100)*20*100-0.4*Ultuna_BD_timeseries_topsoil!O8*(O$1-1956)+import_export_mass_amendm_yield!$C8*(O$1-1956)-import_export_mass_amendm_yield!$E8*(O$1-1956)</f>
        <v>2805.97914563725</v>
      </c>
      <c r="P8" s="5" t="n">
        <f aca="false">Ultuna_BD_timeseries_topsoil!P8*(1-Ultuna_topsoil_C_timeseries!P8/100)*20*100-0.4*Ultuna_BD_timeseries_topsoil!P8*(P$1-1956)+import_export_mass_amendm_yield!$C8*(P$1-1956)-import_export_mass_amendm_yield!$E8*(P$1-1956)</f>
        <v>2803.61952699047</v>
      </c>
      <c r="Q8" s="5" t="n">
        <f aca="false">Ultuna_BD_timeseries_topsoil!Q8*(1-Ultuna_topsoil_C_timeseries!Q8/100)*20*100-0.4*Ultuna_BD_timeseries_topsoil!Q8*(Q$1-1956)+import_export_mass_amendm_yield!$C8*(Q$1-1956)-import_export_mass_amendm_yield!$E8*(Q$1-1956)</f>
        <v>2801.26544532257</v>
      </c>
      <c r="R8" s="5" t="n">
        <f aca="false">Ultuna_BD_timeseries_topsoil!R8*(1-Ultuna_topsoil_C_timeseries!R8/100)*20*100-0.4*Ultuna_BD_timeseries_topsoil!R8*(R$1-1956)+import_export_mass_amendm_yield!$C8*(R$1-1956)-import_export_mass_amendm_yield!$E8*(R$1-1956)</f>
        <v>2798.91405821627</v>
      </c>
      <c r="S8" s="5" t="n">
        <f aca="false">Ultuna_BD_timeseries_topsoil!S8*(1-Ultuna_topsoil_C_timeseries!S8/100)*20*100-0.4*Ultuna_BD_timeseries_topsoil!S8*(S$1-1956)+import_export_mass_amendm_yield!$C8*(S$1-1956)-import_export_mass_amendm_yield!$E8*(S$1-1956)</f>
        <v>2796.55782656514</v>
      </c>
      <c r="T8" s="5" t="n">
        <f aca="false">Ultuna_BD_timeseries_topsoil!T8*(1-Ultuna_topsoil_C_timeseries!T8/100)*20*100-0.4*Ultuna_BD_timeseries_topsoil!T8*(T$1-1956)+import_export_mass_amendm_yield!$C8*(T$1-1956)-import_export_mass_amendm_yield!$E8*(T$1-1956)</f>
        <v>2794.1678018342</v>
      </c>
      <c r="U8" s="5" t="n">
        <f aca="false">Ultuna_BD_timeseries_topsoil!U8*(1-Ultuna_topsoil_C_timeseries!U8/100)*20*100-0.4*Ultuna_BD_timeseries_topsoil!U8*(U$1-1956)+import_export_mass_amendm_yield!$C8*(U$1-1956)-import_export_mass_amendm_yield!$E8*(U$1-1956)</f>
        <v>2791.72326599485</v>
      </c>
      <c r="V8" s="5" t="n">
        <f aca="false">Ultuna_BD_timeseries_topsoil!V8*(1-Ultuna_topsoil_C_timeseries!V8/100)*20*100-0.4*Ultuna_BD_timeseries_topsoil!V8*(V$1-1956)+import_export_mass_amendm_yield!$C8*(V$1-1956)-import_export_mass_amendm_yield!$E8*(V$1-1956)</f>
        <v>2792.15491070385</v>
      </c>
      <c r="W8" s="5" t="n">
        <f aca="false">Ultuna_BD_timeseries_topsoil!W8*(1-Ultuna_topsoil_C_timeseries!W8/100)*20*100-0.4*Ultuna_BD_timeseries_topsoil!W8*(W$1-1956)+import_export_mass_amendm_yield!$C8*(W$1-1956)-import_export_mass_amendm_yield!$E8*(W$1-1956)</f>
        <v>2786.26809649962</v>
      </c>
      <c r="X8" s="5" t="n">
        <f aca="false">Ultuna_BD_timeseries_topsoil!X8*(1-Ultuna_topsoil_C_timeseries!X8/100)*20*100-0.4*Ultuna_BD_timeseries_topsoil!X8*(X$1-1956)+import_export_mass_amendm_yield!$C8*(X$1-1956)-import_export_mass_amendm_yield!$E8*(X$1-1956)</f>
        <v>2783.37166226813</v>
      </c>
      <c r="Y8" s="5" t="n">
        <f aca="false">Ultuna_BD_timeseries_topsoil!Y8*(1-Ultuna_topsoil_C_timeseries!Y8/100)*20*100-0.4*Ultuna_BD_timeseries_topsoil!Y8*(Y$1-1956)+import_export_mass_amendm_yield!$C8*(Y$1-1956)-import_export_mass_amendm_yield!$E8*(Y$1-1956)</f>
        <v>2780.53297252847</v>
      </c>
      <c r="Z8" s="5" t="n">
        <f aca="false">Ultuna_BD_timeseries_topsoil!Z8*(1-Ultuna_topsoil_C_timeseries!Z8/100)*20*100-0.4*Ultuna_BD_timeseries_topsoil!Z8*(Z$1-1956)+import_export_mass_amendm_yield!$C8*(Z$1-1956)-import_export_mass_amendm_yield!$E8*(Z$1-1956)</f>
        <v>2777.97266174511</v>
      </c>
      <c r="AA8" s="5" t="n">
        <f aca="false">Ultuna_BD_timeseries_topsoil!AA8*(1-Ultuna_topsoil_C_timeseries!AA8/100)*20*100-0.4*Ultuna_BD_timeseries_topsoil!AA8*(AA$1-1956)+import_export_mass_amendm_yield!$C8*(AA$1-1956)-import_export_mass_amendm_yield!$E8*(AA$1-1956)</f>
        <v>2775.6641866236</v>
      </c>
      <c r="AB8" s="5" t="n">
        <f aca="false">Ultuna_BD_timeseries_topsoil!AB8*(1-Ultuna_topsoil_C_timeseries!AB8/100)*20*100-0.4*Ultuna_BD_timeseries_topsoil!AB8*(AB$1-1956)+import_export_mass_amendm_yield!$C8*(AB$1-1956)-import_export_mass_amendm_yield!$E8*(AB$1-1956)</f>
        <v>2773.46906109344</v>
      </c>
      <c r="AC8" s="5" t="n">
        <f aca="false">Ultuna_BD_timeseries_topsoil!AC8*(1-Ultuna_topsoil_C_timeseries!AC8/100)*20*100-0.4*Ultuna_BD_timeseries_topsoil!AC8*(AC$1-1956)+import_export_mass_amendm_yield!$C8*(AC$1-1956)-import_export_mass_amendm_yield!$E8*(AC$1-1956)</f>
        <v>2771.33454248984</v>
      </c>
      <c r="AD8" s="5" t="n">
        <f aca="false">Ultuna_BD_timeseries_topsoil!AD8*(1-Ultuna_topsoil_C_timeseries!AD8/100)*20*100-0.4*Ultuna_BD_timeseries_topsoil!AD8*(AD$1-1956)+import_export_mass_amendm_yield!$C8*(AD$1-1956)-import_export_mass_amendm_yield!$E8*(AD$1-1956)</f>
        <v>2769.88212189781</v>
      </c>
      <c r="AE8" s="5" t="n">
        <f aca="false">Ultuna_BD_timeseries_topsoil!AE8*(1-Ultuna_topsoil_C_timeseries!AE8/100)*20*100-0.4*Ultuna_BD_timeseries_topsoil!AE8*(AE$1-1956)+import_export_mass_amendm_yield!$C8*(AE$1-1956)-import_export_mass_amendm_yield!$E8*(AE$1-1956)</f>
        <v>2768.42866982833</v>
      </c>
      <c r="AF8" s="5" t="n">
        <f aca="false">Ultuna_BD_timeseries_topsoil!AF8*(1-Ultuna_topsoil_C_timeseries!AF8/100)*20*100-0.4*Ultuna_BD_timeseries_topsoil!AF8*(AF$1-1956)+import_export_mass_amendm_yield!$C8*(AF$1-1956)-import_export_mass_amendm_yield!$E8*(AF$1-1956)</f>
        <v>2766.52388493316</v>
      </c>
      <c r="AG8" s="5" t="n">
        <f aca="false">Ultuna_BD_timeseries_topsoil!AG8*(1-Ultuna_topsoil_C_timeseries!AG8/100)*20*100-0.4*Ultuna_BD_timeseries_topsoil!AG8*(AG$1-1956)+import_export_mass_amendm_yield!$C8*(AG$1-1956)-import_export_mass_amendm_yield!$E8*(AG$1-1956)</f>
        <v>2764.3922518977</v>
      </c>
      <c r="AH8" s="5" t="n">
        <f aca="false">Ultuna_BD_timeseries_topsoil!AH8*(1-Ultuna_topsoil_C_timeseries!AH8/100)*20*100-0.4*Ultuna_BD_timeseries_topsoil!AH8*(AH$1-1956)+import_export_mass_amendm_yield!$C8*(AH$1-1956)-import_export_mass_amendm_yield!$E8*(AH$1-1956)</f>
        <v>2760.6853422231</v>
      </c>
      <c r="AI8" s="5" t="n">
        <f aca="false">Ultuna_BD_timeseries_topsoil!AI8*(1-Ultuna_topsoil_C_timeseries!AI8/100)*20*100-0.4*Ultuna_BD_timeseries_topsoil!AI8*(AI$1-1956)+import_export_mass_amendm_yield!$C8*(AI$1-1956)-import_export_mass_amendm_yield!$E8*(AI$1-1956)</f>
        <v>2756.98070179888</v>
      </c>
      <c r="AJ8" s="5" t="n">
        <f aca="false">Ultuna_BD_timeseries_topsoil!AJ8*(1-Ultuna_topsoil_C_timeseries!AJ8/100)*20*100-0.4*Ultuna_BD_timeseries_topsoil!AJ8*(AJ$1-1956)+import_export_mass_amendm_yield!$C8*(AJ$1-1956)-import_export_mass_amendm_yield!$E8*(AJ$1-1956)</f>
        <v>2753.75692468453</v>
      </c>
      <c r="AK8" s="5" t="n">
        <f aca="false">Ultuna_BD_timeseries_topsoil!AK8*(1-Ultuna_topsoil_C_timeseries!AK8/100)*20*100-0.4*Ultuna_BD_timeseries_topsoil!AK8*(AK$1-1956)+import_export_mass_amendm_yield!$C8*(AK$1-1956)-import_export_mass_amendm_yield!$E8*(AK$1-1956)</f>
        <v>2750.70134733309</v>
      </c>
      <c r="AL8" s="5" t="n">
        <f aca="false">Ultuna_BD_timeseries_topsoil!AL8*(1-Ultuna_topsoil_C_timeseries!AL8/100)*20*100-0.4*Ultuna_BD_timeseries_topsoil!AL8*(AL$1-1956)+import_export_mass_amendm_yield!$C8*(AL$1-1956)-import_export_mass_amendm_yield!$E8*(AL$1-1956)</f>
        <v>2748.3242888425</v>
      </c>
      <c r="AM8" s="5" t="n">
        <f aca="false">Ultuna_BD_timeseries_topsoil!AM8*(1-Ultuna_topsoil_C_timeseries!AM8/100)*20*100-0.4*Ultuna_BD_timeseries_topsoil!AM8*(AM$1-1956)+import_export_mass_amendm_yield!$C8*(AM$1-1956)-import_export_mass_amendm_yield!$E8*(AM$1-1956)</f>
        <v>2746.10997154237</v>
      </c>
      <c r="AN8" s="5" t="n">
        <f aca="false">Ultuna_BD_timeseries_topsoil!AN8*(1-Ultuna_topsoil_C_timeseries!AN8/100)*20*100-0.4*Ultuna_BD_timeseries_topsoil!AN8*(AN$1-1956)+import_export_mass_amendm_yield!$C8*(AN$1-1956)-import_export_mass_amendm_yield!$E8*(AN$1-1956)</f>
        <v>2744.79515579016</v>
      </c>
      <c r="AO8" s="5" t="n">
        <f aca="false">Ultuna_BD_timeseries_topsoil!AO8*(1-Ultuna_topsoil_C_timeseries!AO8/100)*20*100-0.4*Ultuna_BD_timeseries_topsoil!AO8*(AO$1-1956)+import_export_mass_amendm_yield!$C8*(AO$1-1956)-import_export_mass_amendm_yield!$E8*(AO$1-1956)</f>
        <v>2743.47910226503</v>
      </c>
      <c r="AP8" s="5" t="n">
        <f aca="false">Ultuna_BD_timeseries_topsoil!AP8*(1-Ultuna_topsoil_C_timeseries!AP8/100)*20*100-0.4*Ultuna_BD_timeseries_topsoil!AP8*(AP$1-1956)+import_export_mass_amendm_yield!$C8*(AP$1-1956)-import_export_mass_amendm_yield!$E8*(AP$1-1956)</f>
        <v>2739.22445507246</v>
      </c>
      <c r="AQ8" s="5" t="n">
        <f aca="false">Ultuna_BD_timeseries_topsoil!AQ8*(1-Ultuna_topsoil_C_timeseries!AQ8/100)*20*100-0.4*Ultuna_BD_timeseries_topsoil!AQ8*(AQ$1-1956)+import_export_mass_amendm_yield!$C8*(AQ$1-1956)-import_export_mass_amendm_yield!$E8*(AQ$1-1956)</f>
        <v>2734.97290231224</v>
      </c>
      <c r="AR8" s="5" t="n">
        <f aca="false">Ultuna_BD_timeseries_topsoil!AR8*(1-Ultuna_topsoil_C_timeseries!AR8/100)*20*100-0.4*Ultuna_BD_timeseries_topsoil!AR8*(AR$1-1956)+import_export_mass_amendm_yield!$C8*(AR$1-1956)-import_export_mass_amendm_yield!$E8*(AR$1-1956)</f>
        <v>2732.67979311049</v>
      </c>
      <c r="AS8" s="5" t="n">
        <f aca="false">Ultuna_BD_timeseries_topsoil!AS8*(1-Ultuna_topsoil_C_timeseries!AS8/100)*20*100-0.4*Ultuna_BD_timeseries_topsoil!AS8*(AS$1-1956)+import_export_mass_amendm_yield!$C8*(AS$1-1956)-import_export_mass_amendm_yield!$E8*(AS$1-1956)</f>
        <v>2730.38689020424</v>
      </c>
      <c r="AT8" s="5" t="n">
        <f aca="false">Ultuna_BD_timeseries_topsoil!AT8*(1-Ultuna_topsoil_C_timeseries!AT8/100)*20*100-0.4*Ultuna_BD_timeseries_topsoil!AT8*(AT$1-1956)+import_export_mass_amendm_yield!$C8*(AT$1-1956)-import_export_mass_amendm_yield!$E8*(AT$1-1956)</f>
        <v>2727.95473209424</v>
      </c>
      <c r="AU8" s="5" t="n">
        <f aca="false">Ultuna_BD_timeseries_topsoil!AU8*(1-Ultuna_topsoil_C_timeseries!AU8/100)*20*100-0.4*Ultuna_BD_timeseries_topsoil!AU8*(AU$1-1956)+import_export_mass_amendm_yield!$C8*(AU$1-1956)-import_export_mass_amendm_yield!$E8*(AU$1-1956)</f>
        <v>2725.52298657522</v>
      </c>
      <c r="AV8" s="5" t="n">
        <f aca="false">Ultuna_BD_timeseries_topsoil!AV8*(1-Ultuna_topsoil_C_timeseries!AV8/100)*20*100-0.4*Ultuna_BD_timeseries_topsoil!AV8*(AV$1-1956)+import_export_mass_amendm_yield!$C8*(AV$1-1956)-import_export_mass_amendm_yield!$E8*(AV$1-1956)</f>
        <v>2723.21795250379</v>
      </c>
      <c r="AW8" s="5" t="n">
        <f aca="false">Ultuna_BD_timeseries_topsoil!AW8*(1-Ultuna_topsoil_C_timeseries!AW8/100)*20*100-0.4*Ultuna_BD_timeseries_topsoil!AW8*(AW$1-1956)+import_export_mass_amendm_yield!$C8*(AW$1-1956)-import_export_mass_amendm_yield!$E8*(AW$1-1956)</f>
        <v>2721.06427427252</v>
      </c>
      <c r="AX8" s="5" t="n">
        <f aca="false">Ultuna_BD_timeseries_topsoil!AX8*(1-Ultuna_topsoil_C_timeseries!AX8/100)*20*100-0.4*Ultuna_BD_timeseries_topsoil!AX8*(AX$1-1956)+import_export_mass_amendm_yield!$C8*(AX$1-1956)-import_export_mass_amendm_yield!$E8*(AX$1-1956)</f>
        <v>2718.97418514474</v>
      </c>
      <c r="AY8" s="5" t="n">
        <f aca="false">Ultuna_BD_timeseries_topsoil!AY8*(1-Ultuna_topsoil_C_timeseries!AY8/100)*20*100-0.4*Ultuna_BD_timeseries_topsoil!AY8*(AY$1-1956)+import_export_mass_amendm_yield!$C8*(AY$1-1956)-import_export_mass_amendm_yield!$E8*(AY$1-1956)</f>
        <v>2716.60601581989</v>
      </c>
      <c r="AZ8" s="5" t="n">
        <f aca="false">Ultuna_BD_timeseries_topsoil!AZ8*(1-Ultuna_topsoil_C_timeseries!AZ8/100)*20*100-0.4*Ultuna_BD_timeseries_topsoil!AZ8*(AZ$1-1956)+import_export_mass_amendm_yield!$C8*(AZ$1-1956)-import_export_mass_amendm_yield!$E8*(AZ$1-1956)</f>
        <v>2713.45375341246</v>
      </c>
      <c r="BA8" s="5" t="n">
        <f aca="false">Ultuna_BD_timeseries_topsoil!BA8*(1-Ultuna_topsoil_C_timeseries!BA8/100)*20*100-0.4*Ultuna_BD_timeseries_topsoil!BA8*(BA$1-1956)+import_export_mass_amendm_yield!$C8*(BA$1-1956)-import_export_mass_amendm_yield!$E8*(BA$1-1956)</f>
        <v>2710.30297633254</v>
      </c>
      <c r="BB8" s="5" t="n">
        <f aca="false">Ultuna_BD_timeseries_topsoil!BB8*(1-Ultuna_topsoil_C_timeseries!BB8/100)*20*100-0.4*Ultuna_BD_timeseries_topsoil!BB8*(BB$1-1956)+import_export_mass_amendm_yield!$C8*(BB$1-1956)-import_export_mass_amendm_yield!$E8*(BB$1-1956)</f>
        <v>2707.29980418039</v>
      </c>
      <c r="BC8" s="5" t="n">
        <f aca="false">Ultuna_BD_timeseries_topsoil!BC8*(1-Ultuna_topsoil_C_timeseries!BC8/100)*20*100-0.4*Ultuna_BD_timeseries_topsoil!BC8*(BC$1-1956)+import_export_mass_amendm_yield!$C8*(BC$1-1956)-import_export_mass_amendm_yield!$E8*(BC$1-1956)</f>
        <v>2704.39377102998</v>
      </c>
      <c r="BD8" s="5" t="n">
        <f aca="false">Ultuna_BD_timeseries_topsoil!BD8*(1-Ultuna_topsoil_C_timeseries!BD8/100)*20*100-0.4*Ultuna_BD_timeseries_topsoil!BD8*(BD$1-1956)+import_export_mass_amendm_yield!$C8*(BD$1-1956)-import_export_mass_amendm_yield!$E8*(BD$1-1956)</f>
        <v>2702.07461491095</v>
      </c>
      <c r="BE8" s="5" t="n">
        <f aca="false">Ultuna_BD_timeseries_topsoil!BE8*(1-Ultuna_topsoil_C_timeseries!BE8/100)*20*100-0.4*Ultuna_BD_timeseries_topsoil!BE8*(BE$1-1956)+import_export_mass_amendm_yield!$C8*(BE$1-1956)-import_export_mass_amendm_yield!$E8*(BE$1-1956)</f>
        <v>2699.8449551484</v>
      </c>
      <c r="BF8" s="5" t="n">
        <f aca="false">Ultuna_BD_timeseries_topsoil!BF8*(1-Ultuna_topsoil_C_timeseries!BF8/100)*20*100-0.4*Ultuna_BD_timeseries_topsoil!BF8*(BF$1-1956)+import_export_mass_amendm_yield!$C8*(BF$1-1956)-import_export_mass_amendm_yield!$E8*(BF$1-1956)</f>
        <v>2697.69522706019</v>
      </c>
      <c r="BG8" s="5" t="n">
        <f aca="false">Ultuna_BD_timeseries_topsoil!BG8*(1-Ultuna_topsoil_C_timeseries!BG8/100)*20*100-0.4*Ultuna_BD_timeseries_topsoil!BG8*(BG$1-1956)+import_export_mass_amendm_yield!$C8*(BG$1-1956)-import_export_mass_amendm_yield!$E8*(BG$1-1956)</f>
        <v>2695.54549897198</v>
      </c>
      <c r="BH8" s="5" t="n">
        <f aca="false">Ultuna_BD_timeseries_topsoil!BH8*(1-Ultuna_topsoil_C_timeseries!BH8/100)*20*100-0.4*Ultuna_BD_timeseries_topsoil!BH8*(BH$1-1956)+import_export_mass_amendm_yield!$C8*(BH$1-1956)-import_export_mass_amendm_yield!$E8*(BH$1-1956)</f>
        <v>2692.56766629891</v>
      </c>
      <c r="BI8" s="5" t="n">
        <f aca="false">Ultuna_BD_timeseries_topsoil!BI8*(1-Ultuna_topsoil_C_timeseries!BI8/100)*20*100-0.4*Ultuna_BD_timeseries_topsoil!BI8*(BI$1-1956)+import_export_mass_amendm_yield!$C8*(BI$1-1956)-import_export_mass_amendm_yield!$E8*(BI$1-1956)</f>
        <v>2689.59107139877</v>
      </c>
      <c r="BJ8" s="5" t="n">
        <f aca="false">Ultuna_BD_timeseries_topsoil!BJ8*(1-Ultuna_topsoil_C_timeseries!BJ8/100)*20*100-0.4*Ultuna_BD_timeseries_topsoil!BJ8*(BJ$1-1956)+import_export_mass_amendm_yield!$C8*(BJ$1-1956)-import_export_mass_amendm_yield!$E8*(BJ$1-1956)</f>
        <v>2687.16515149071</v>
      </c>
      <c r="BK8" s="5" t="n">
        <f aca="false">Ultuna_BD_timeseries_topsoil!BK8*(1-Ultuna_topsoil_C_timeseries!BK8/100)*20*100-0.4*Ultuna_BD_timeseries_topsoil!BK8*(BK$1-1956)+import_export_mass_amendm_yield!$C8*(BK$1-1956)-import_export_mass_amendm_yield!$E8*(BK$1-1956)</f>
        <v>2685.4317987558</v>
      </c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6" t="s">
        <v>18</v>
      </c>
      <c r="BY8" s="8" t="n">
        <v>19</v>
      </c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</row>
    <row r="9" customFormat="false" ht="14.4" hidden="false" customHeight="false" outlineLevel="0" collapsed="false">
      <c r="A9" s="0" t="n">
        <f aca="false">Ultuna_topsoil_C_timeseries!A9</f>
        <v>58</v>
      </c>
      <c r="B9" s="5" t="n">
        <f aca="false">Ultuna_BD_timeseries_topsoil!B9*(1-Ultuna_topsoil_C_timeseries!B9/100)*20*100-0.4*Ultuna_BD_timeseries_topsoil!B9*(B$1-1956)+import_export_mass_amendm_yield!$C9*(B$1-1956)-import_export_mass_amendm_yield!$E9*(B$1-1956)</f>
        <v>2837.088</v>
      </c>
      <c r="C9" s="5" t="n">
        <f aca="false">Ultuna_BD_timeseries_topsoil!C9*(1-Ultuna_topsoil_C_timeseries!C9/100)*20*100-0.4*Ultuna_BD_timeseries_topsoil!C9*(C$1-1956)+import_export_mass_amendm_yield!$C9*(C$1-1956)-import_export_mass_amendm_yield!$E9*(C$1-1956)</f>
        <v>2832.80088607966</v>
      </c>
      <c r="D9" s="5" t="n">
        <f aca="false">Ultuna_BD_timeseries_topsoil!D9*(1-Ultuna_topsoil_C_timeseries!D9/100)*20*100-0.4*Ultuna_BD_timeseries_topsoil!D9*(D$1-1956)+import_export_mass_amendm_yield!$C9*(D$1-1956)-import_export_mass_amendm_yield!$E9*(D$1-1956)</f>
        <v>2828.46775234998</v>
      </c>
      <c r="E9" s="5" t="n">
        <f aca="false">Ultuna_BD_timeseries_topsoil!E9*(1-Ultuna_topsoil_C_timeseries!E9/100)*20*100-0.4*Ultuna_BD_timeseries_topsoil!E9*(E$1-1956)+import_export_mass_amendm_yield!$C9*(E$1-1956)-import_export_mass_amendm_yield!$E9*(E$1-1956)</f>
        <v>2824.08880147292</v>
      </c>
      <c r="F9" s="5" t="n">
        <f aca="false">Ultuna_BD_timeseries_topsoil!F9*(1-Ultuna_topsoil_C_timeseries!F9/100)*20*100-0.4*Ultuna_BD_timeseries_topsoil!F9*(F$1-1956)+import_export_mass_amendm_yield!$C9*(F$1-1956)-import_export_mass_amendm_yield!$E9*(F$1-1956)</f>
        <v>2819.66423611046</v>
      </c>
      <c r="G9" s="5" t="n">
        <f aca="false">Ultuna_BD_timeseries_topsoil!G9*(1-Ultuna_topsoil_C_timeseries!G9/100)*20*100-0.4*Ultuna_BD_timeseries_topsoil!G9*(G$1-1956)+import_export_mass_amendm_yield!$C9*(G$1-1956)-import_export_mass_amendm_yield!$E9*(G$1-1956)</f>
        <v>2815.19425892458</v>
      </c>
      <c r="H9" s="5" t="n">
        <f aca="false">Ultuna_BD_timeseries_topsoil!H9*(1-Ultuna_topsoil_C_timeseries!H9/100)*20*100-0.4*Ultuna_BD_timeseries_topsoil!H9*(H$1-1956)+import_export_mass_amendm_yield!$C9*(H$1-1956)-import_export_mass_amendm_yield!$E9*(H$1-1956)</f>
        <v>2810.67907257726</v>
      </c>
      <c r="I9" s="5" t="n">
        <f aca="false">Ultuna_BD_timeseries_topsoil!I9*(1-Ultuna_topsoil_C_timeseries!I9/100)*20*100-0.4*Ultuna_BD_timeseries_topsoil!I9*(I$1-1956)+import_export_mass_amendm_yield!$C9*(I$1-1956)-import_export_mass_amendm_yield!$E9*(I$1-1956)</f>
        <v>2806.11887973046</v>
      </c>
      <c r="J9" s="5" t="n">
        <f aca="false">Ultuna_BD_timeseries_topsoil!J9*(1-Ultuna_topsoil_C_timeseries!J9/100)*20*100-0.4*Ultuna_BD_timeseries_topsoil!J9*(J$1-1956)+import_export_mass_amendm_yield!$C9*(J$1-1956)-import_export_mass_amendm_yield!$E9*(J$1-1956)</f>
        <v>2801.51388304617</v>
      </c>
      <c r="K9" s="5" t="n">
        <f aca="false">Ultuna_BD_timeseries_topsoil!K9*(1-Ultuna_topsoil_C_timeseries!K9/100)*20*100-0.4*Ultuna_BD_timeseries_topsoil!K9*(K$1-1956)+import_export_mass_amendm_yield!$C9*(K$1-1956)-import_export_mass_amendm_yield!$E9*(K$1-1956)</f>
        <v>2796.86428518636</v>
      </c>
      <c r="L9" s="5" t="n">
        <f aca="false">Ultuna_BD_timeseries_topsoil!L9*(1-Ultuna_topsoil_C_timeseries!L9/100)*20*100-0.4*Ultuna_BD_timeseries_topsoil!L9*(L$1-1956)+import_export_mass_amendm_yield!$C9*(L$1-1956)-import_export_mass_amendm_yield!$E9*(L$1-1956)</f>
        <v>2792.170288813</v>
      </c>
      <c r="M9" s="5" t="n">
        <f aca="false">Ultuna_BD_timeseries_topsoil!M9*(1-Ultuna_topsoil_C_timeseries!M9/100)*20*100-0.4*Ultuna_BD_timeseries_topsoil!M9*(M$1-1956)+import_export_mass_amendm_yield!$C9*(M$1-1956)-import_export_mass_amendm_yield!$E9*(M$1-1956)</f>
        <v>2787.43209658807</v>
      </c>
      <c r="N9" s="5" t="n">
        <f aca="false">Ultuna_BD_timeseries_topsoil!N9*(1-Ultuna_topsoil_C_timeseries!N9/100)*20*100-0.4*Ultuna_BD_timeseries_topsoil!N9*(N$1-1956)+import_export_mass_amendm_yield!$C9*(N$1-1956)-import_export_mass_amendm_yield!$E9*(N$1-1956)</f>
        <v>2782.65856875102</v>
      </c>
      <c r="O9" s="5" t="n">
        <f aca="false">Ultuna_BD_timeseries_topsoil!O9*(1-Ultuna_topsoil_C_timeseries!O9/100)*20*100-0.4*Ultuna_BD_timeseries_topsoil!O9*(O$1-1956)+import_export_mass_amendm_yield!$C9*(O$1-1956)-import_export_mass_amendm_yield!$E9*(O$1-1956)</f>
        <v>2777.86018210961</v>
      </c>
      <c r="P9" s="5" t="n">
        <f aca="false">Ultuna_BD_timeseries_topsoil!P9*(1-Ultuna_topsoil_C_timeseries!P9/100)*20*100-0.4*Ultuna_BD_timeseries_topsoil!P9*(P$1-1956)+import_export_mass_amendm_yield!$C9*(P$1-1956)-import_export_mass_amendm_yield!$E9*(P$1-1956)</f>
        <v>2773.04071891456</v>
      </c>
      <c r="Q9" s="5" t="n">
        <f aca="false">Ultuna_BD_timeseries_topsoil!Q9*(1-Ultuna_topsoil_C_timeseries!Q9/100)*20*100-0.4*Ultuna_BD_timeseries_topsoil!Q9*(Q$1-1956)+import_export_mass_amendm_yield!$C9*(Q$1-1956)-import_export_mass_amendm_yield!$E9*(Q$1-1956)</f>
        <v>2768.206635512</v>
      </c>
      <c r="R9" s="5" t="n">
        <f aca="false">Ultuna_BD_timeseries_topsoil!R9*(1-Ultuna_topsoil_C_timeseries!R9/100)*20*100-0.4*Ultuna_BD_timeseries_topsoil!R9*(R$1-1956)+import_export_mass_amendm_yield!$C9*(R$1-1956)-import_export_mass_amendm_yield!$E9*(R$1-1956)</f>
        <v>2763.37008138335</v>
      </c>
      <c r="S9" s="5" t="n">
        <f aca="false">Ultuna_BD_timeseries_topsoil!S9*(1-Ultuna_topsoil_C_timeseries!S9/100)*20*100-0.4*Ultuna_BD_timeseries_topsoil!S9*(S$1-1956)+import_export_mass_amendm_yield!$C9*(S$1-1956)-import_export_mass_amendm_yield!$E9*(S$1-1956)</f>
        <v>2758.55720127848</v>
      </c>
      <c r="T9" s="5" t="n">
        <f aca="false">Ultuna_BD_timeseries_topsoil!T9*(1-Ultuna_topsoil_C_timeseries!T9/100)*20*100-0.4*Ultuna_BD_timeseries_topsoil!T9*(T$1-1956)+import_export_mass_amendm_yield!$C9*(T$1-1956)-import_export_mass_amendm_yield!$E9*(T$1-1956)</f>
        <v>2753.83694726093</v>
      </c>
      <c r="U9" s="5" t="n">
        <f aca="false">Ultuna_BD_timeseries_topsoil!U9*(1-Ultuna_topsoil_C_timeseries!U9/100)*20*100-0.4*Ultuna_BD_timeseries_topsoil!U9*(U$1-1956)+import_export_mass_amendm_yield!$C9*(U$1-1956)-import_export_mass_amendm_yield!$E9*(U$1-1956)</f>
        <v>2749.28389535834</v>
      </c>
      <c r="V9" s="5" t="n">
        <f aca="false">Ultuna_BD_timeseries_topsoil!V9*(1-Ultuna_topsoil_C_timeseries!V9/100)*20*100-0.4*Ultuna_BD_timeseries_topsoil!V9*(V$1-1956)+import_export_mass_amendm_yield!$C9*(V$1-1956)-import_export_mass_amendm_yield!$E9*(V$1-1956)</f>
        <v>2747.85924626387</v>
      </c>
      <c r="W9" s="5" t="n">
        <f aca="false">Ultuna_BD_timeseries_topsoil!W9*(1-Ultuna_topsoil_C_timeseries!W9/100)*20*100-0.4*Ultuna_BD_timeseries_topsoil!W9*(W$1-1956)+import_export_mass_amendm_yield!$C9*(W$1-1956)-import_export_mass_amendm_yield!$E9*(W$1-1956)</f>
        <v>2741.57607304219</v>
      </c>
      <c r="X9" s="5" t="n">
        <f aca="false">Ultuna_BD_timeseries_topsoil!X9*(1-Ultuna_topsoil_C_timeseries!X9/100)*20*100-0.4*Ultuna_BD_timeseries_topsoil!X9*(X$1-1956)+import_export_mass_amendm_yield!$C9*(X$1-1956)-import_export_mass_amendm_yield!$E9*(X$1-1956)</f>
        <v>2735.86690519411</v>
      </c>
      <c r="Y9" s="5" t="n">
        <f aca="false">Ultuna_BD_timeseries_topsoil!Y9*(1-Ultuna_topsoil_C_timeseries!Y9/100)*20*100-0.4*Ultuna_BD_timeseries_topsoil!Y9*(Y$1-1956)+import_export_mass_amendm_yield!$C9*(Y$1-1956)-import_export_mass_amendm_yield!$E9*(Y$1-1956)</f>
        <v>2730.52350008862</v>
      </c>
      <c r="Z9" s="5" t="n">
        <f aca="false">Ultuna_BD_timeseries_topsoil!Z9*(1-Ultuna_topsoil_C_timeseries!Z9/100)*20*100-0.4*Ultuna_BD_timeseries_topsoil!Z9*(Z$1-1956)+import_export_mass_amendm_yield!$C9*(Z$1-1956)-import_export_mass_amendm_yield!$E9*(Z$1-1956)</f>
        <v>2725.84909863545</v>
      </c>
      <c r="AA9" s="5" t="n">
        <f aca="false">Ultuna_BD_timeseries_topsoil!AA9*(1-Ultuna_topsoil_C_timeseries!AA9/100)*20*100-0.4*Ultuna_BD_timeseries_topsoil!AA9*(AA$1-1956)+import_export_mass_amendm_yield!$C9*(AA$1-1956)-import_export_mass_amendm_yield!$E9*(AA$1-1956)</f>
        <v>2721.31148114169</v>
      </c>
      <c r="AB9" s="5" t="n">
        <f aca="false">Ultuna_BD_timeseries_topsoil!AB9*(1-Ultuna_topsoil_C_timeseries!AB9/100)*20*100-0.4*Ultuna_BD_timeseries_topsoil!AB9*(AB$1-1956)+import_export_mass_amendm_yield!$C9*(AB$1-1956)-import_export_mass_amendm_yield!$E9*(AB$1-1956)</f>
        <v>2716.81500429147</v>
      </c>
      <c r="AC9" s="5" t="n">
        <f aca="false">Ultuna_BD_timeseries_topsoil!AC9*(1-Ultuna_topsoil_C_timeseries!AC9/100)*20*100-0.4*Ultuna_BD_timeseries_topsoil!AC9*(AC$1-1956)+import_export_mass_amendm_yield!$C9*(AC$1-1956)-import_export_mass_amendm_yield!$E9*(AC$1-1956)</f>
        <v>2712.33657642429</v>
      </c>
      <c r="AD9" s="5" t="n">
        <f aca="false">Ultuna_BD_timeseries_topsoil!AD9*(1-Ultuna_topsoil_C_timeseries!AD9/100)*20*100-0.4*Ultuna_BD_timeseries_topsoil!AD9*(AD$1-1956)+import_export_mass_amendm_yield!$C9*(AD$1-1956)-import_export_mass_amendm_yield!$E9*(AD$1-1956)</f>
        <v>2707.9300529163</v>
      </c>
      <c r="AE9" s="5" t="n">
        <f aca="false">Ultuna_BD_timeseries_topsoil!AE9*(1-Ultuna_topsoil_C_timeseries!AE9/100)*20*100-0.4*Ultuna_BD_timeseries_topsoil!AE9*(AE$1-1956)+import_export_mass_amendm_yield!$C9*(AE$1-1956)-import_export_mass_amendm_yield!$E9*(AE$1-1956)</f>
        <v>2703.52395080742</v>
      </c>
      <c r="AF9" s="5" t="n">
        <f aca="false">Ultuna_BD_timeseries_topsoil!AF9*(1-Ultuna_topsoil_C_timeseries!AF9/100)*20*100-0.4*Ultuna_BD_timeseries_topsoil!AF9*(AF$1-1956)+import_export_mass_amendm_yield!$C9*(AF$1-1956)-import_export_mass_amendm_yield!$E9*(AF$1-1956)</f>
        <v>2699.11827009763</v>
      </c>
      <c r="AG9" s="5" t="n">
        <f aca="false">Ultuna_BD_timeseries_topsoil!AG9*(1-Ultuna_topsoil_C_timeseries!AG9/100)*20*100-0.4*Ultuna_BD_timeseries_topsoil!AG9*(AG$1-1956)+import_export_mass_amendm_yield!$C9*(AG$1-1956)-import_export_mass_amendm_yield!$E9*(AG$1-1956)</f>
        <v>2694.71301078694</v>
      </c>
      <c r="AH9" s="5" t="n">
        <f aca="false">Ultuna_BD_timeseries_topsoil!AH9*(1-Ultuna_topsoil_C_timeseries!AH9/100)*20*100-0.4*Ultuna_BD_timeseries_topsoil!AH9*(AH$1-1956)+import_export_mass_amendm_yield!$C9*(AH$1-1956)-import_export_mass_amendm_yield!$E9*(AH$1-1956)</f>
        <v>2690.07525798919</v>
      </c>
      <c r="AI9" s="5" t="n">
        <f aca="false">Ultuna_BD_timeseries_topsoil!AI9*(1-Ultuna_topsoil_C_timeseries!AI9/100)*20*100-0.4*Ultuna_BD_timeseries_topsoil!AI9*(AI$1-1956)+import_export_mass_amendm_yield!$C9*(AI$1-1956)-import_export_mass_amendm_yield!$E9*(AI$1-1956)</f>
        <v>2685.35556870352</v>
      </c>
      <c r="AJ9" s="5" t="n">
        <f aca="false">Ultuna_BD_timeseries_topsoil!AJ9*(1-Ultuna_topsoil_C_timeseries!AJ9/100)*20*100-0.4*Ultuna_BD_timeseries_topsoil!AJ9*(AJ$1-1956)+import_export_mass_amendm_yield!$C9*(AJ$1-1956)-import_export_mass_amendm_yield!$E9*(AJ$1-1956)</f>
        <v>2680.26823531189</v>
      </c>
      <c r="AK9" s="5" t="n">
        <f aca="false">Ultuna_BD_timeseries_topsoil!AK9*(1-Ultuna_topsoil_C_timeseries!AK9/100)*20*100-0.4*Ultuna_BD_timeseries_topsoil!AK9*(AK$1-1956)+import_export_mass_amendm_yield!$C9*(AK$1-1956)-import_export_mass_amendm_yield!$E9*(AK$1-1956)</f>
        <v>2675.18343031487</v>
      </c>
      <c r="AL9" s="5" t="n">
        <f aca="false">Ultuna_BD_timeseries_topsoil!AL9*(1-Ultuna_topsoil_C_timeseries!AL9/100)*20*100-0.4*Ultuna_BD_timeseries_topsoil!AL9*(AL$1-1956)+import_export_mass_amendm_yield!$C9*(AL$1-1956)-import_export_mass_amendm_yield!$E9*(AL$1-1956)</f>
        <v>2670.47805641155</v>
      </c>
      <c r="AM9" s="5" t="n">
        <f aca="false">Ultuna_BD_timeseries_topsoil!AM9*(1-Ultuna_topsoil_C_timeseries!AM9/100)*20*100-0.4*Ultuna_BD_timeseries_topsoil!AM9*(AM$1-1956)+import_export_mass_amendm_yield!$C9*(AM$1-1956)-import_export_mass_amendm_yield!$E9*(AM$1-1956)</f>
        <v>2665.83863020446</v>
      </c>
      <c r="AN9" s="5" t="n">
        <f aca="false">Ultuna_BD_timeseries_topsoil!AN9*(1-Ultuna_topsoil_C_timeseries!AN9/100)*20*100-0.4*Ultuna_BD_timeseries_topsoil!AN9*(AN$1-1956)+import_export_mass_amendm_yield!$C9*(AN$1-1956)-import_export_mass_amendm_yield!$E9*(AN$1-1956)</f>
        <v>2662.12008036482</v>
      </c>
      <c r="AO9" s="5" t="n">
        <f aca="false">Ultuna_BD_timeseries_topsoil!AO9*(1-Ultuna_topsoil_C_timeseries!AO9/100)*20*100-0.4*Ultuna_BD_timeseries_topsoil!AO9*(AO$1-1956)+import_export_mass_amendm_yield!$C9*(AO$1-1956)-import_export_mass_amendm_yield!$E9*(AO$1-1956)</f>
        <v>2658.39984492878</v>
      </c>
      <c r="AP9" s="5" t="n">
        <f aca="false">Ultuna_BD_timeseries_topsoil!AP9*(1-Ultuna_topsoil_C_timeseries!AP9/100)*20*100-0.4*Ultuna_BD_timeseries_topsoil!AP9*(AP$1-1956)+import_export_mass_amendm_yield!$C9*(AP$1-1956)-import_export_mass_amendm_yield!$E9*(AP$1-1956)</f>
        <v>2651.9664835366</v>
      </c>
      <c r="AQ9" s="5" t="n">
        <f aca="false">Ultuna_BD_timeseries_topsoil!AQ9*(1-Ultuna_topsoil_C_timeseries!AQ9/100)*20*100-0.4*Ultuna_BD_timeseries_topsoil!AQ9*(AQ$1-1956)+import_export_mass_amendm_yield!$C9*(AQ$1-1956)-import_export_mass_amendm_yield!$E9*(AQ$1-1956)</f>
        <v>2645.53986453003</v>
      </c>
      <c r="AR9" s="5" t="n">
        <f aca="false">Ultuna_BD_timeseries_topsoil!AR9*(1-Ultuna_topsoil_C_timeseries!AR9/100)*20*100-0.4*Ultuna_BD_timeseries_topsoil!AR9*(AR$1-1956)+import_export_mass_amendm_yield!$C9*(AR$1-1956)-import_export_mass_amendm_yield!$E9*(AR$1-1956)</f>
        <v>2641.55269904902</v>
      </c>
      <c r="AS9" s="5" t="n">
        <f aca="false">Ultuna_BD_timeseries_topsoil!AS9*(1-Ultuna_topsoil_C_timeseries!AS9/100)*20*100-0.4*Ultuna_BD_timeseries_topsoil!AS9*(AS$1-1956)+import_export_mass_amendm_yield!$C9*(AS$1-1956)-import_export_mass_amendm_yield!$E9*(AS$1-1956)</f>
        <v>2637.56469076981</v>
      </c>
      <c r="AT9" s="5" t="n">
        <f aca="false">Ultuna_BD_timeseries_topsoil!AT9*(1-Ultuna_topsoil_C_timeseries!AT9/100)*20*100-0.4*Ultuna_BD_timeseries_topsoil!AT9*(AT$1-1956)+import_export_mass_amendm_yield!$C9*(AT$1-1956)-import_export_mass_amendm_yield!$E9*(AT$1-1956)</f>
        <v>2633.17165203304</v>
      </c>
      <c r="AU9" s="5" t="n">
        <f aca="false">Ultuna_BD_timeseries_topsoil!AU9*(1-Ultuna_topsoil_C_timeseries!AU9/100)*20*100-0.4*Ultuna_BD_timeseries_topsoil!AU9*(AU$1-1956)+import_export_mass_amendm_yield!$C9*(AU$1-1956)-import_export_mass_amendm_yield!$E9*(AU$1-1956)</f>
        <v>2628.77903469538</v>
      </c>
      <c r="AV9" s="5" t="n">
        <f aca="false">Ultuna_BD_timeseries_topsoil!AV9*(1-Ultuna_topsoil_C_timeseries!AV9/100)*20*100-0.4*Ultuna_BD_timeseries_topsoil!AV9*(AV$1-1956)+import_export_mass_amendm_yield!$C9*(AV$1-1956)-import_export_mass_amendm_yield!$E9*(AV$1-1956)</f>
        <v>2624.51290044072</v>
      </c>
      <c r="AW9" s="5" t="n">
        <f aca="false">Ultuna_BD_timeseries_topsoil!AW9*(1-Ultuna_topsoil_C_timeseries!AW9/100)*20*100-0.4*Ultuna_BD_timeseries_topsoil!AW9*(AW$1-1956)+import_export_mass_amendm_yield!$C9*(AW$1-1956)-import_export_mass_amendm_yield!$E9*(AW$1-1956)</f>
        <v>2620.39735558075</v>
      </c>
      <c r="AX9" s="5" t="n">
        <f aca="false">Ultuna_BD_timeseries_topsoil!AX9*(1-Ultuna_topsoil_C_timeseries!AX9/100)*20*100-0.4*Ultuna_BD_timeseries_topsoil!AX9*(AX$1-1956)+import_export_mass_amendm_yield!$C9*(AX$1-1956)-import_export_mass_amendm_yield!$E9*(AX$1-1956)</f>
        <v>2616.35384010293</v>
      </c>
      <c r="AY9" s="5" t="n">
        <f aca="false">Ultuna_BD_timeseries_topsoil!AY9*(1-Ultuna_topsoil_C_timeseries!AY9/100)*20*100-0.4*Ultuna_BD_timeseries_topsoil!AY9*(AY$1-1956)+import_export_mass_amendm_yield!$C9*(AY$1-1956)-import_export_mass_amendm_yield!$E9*(AY$1-1956)</f>
        <v>2612.01483366792</v>
      </c>
      <c r="AZ9" s="5" t="n">
        <f aca="false">Ultuna_BD_timeseries_topsoil!AZ9*(1-Ultuna_topsoil_C_timeseries!AZ9/100)*20*100-0.4*Ultuna_BD_timeseries_topsoil!AZ9*(AZ$1-1956)+import_export_mass_amendm_yield!$C9*(AZ$1-1956)-import_export_mass_amendm_yield!$E9*(AZ$1-1956)</f>
        <v>2607.00807395957</v>
      </c>
      <c r="BA9" s="5" t="n">
        <f aca="false">Ultuna_BD_timeseries_topsoil!BA9*(1-Ultuna_topsoil_C_timeseries!BA9/100)*20*100-0.4*Ultuna_BD_timeseries_topsoil!BA9*(BA$1-1956)+import_export_mass_amendm_yield!$C9*(BA$1-1956)-import_export_mass_amendm_yield!$E9*(BA$1-1956)</f>
        <v>2601.92581362334</v>
      </c>
      <c r="BB9" s="5" t="n">
        <f aca="false">Ultuna_BD_timeseries_topsoil!BB9*(1-Ultuna_topsoil_C_timeseries!BB9/100)*20*100-0.4*Ultuna_BD_timeseries_topsoil!BB9*(BB$1-1956)+import_export_mass_amendm_yield!$C9*(BB$1-1956)-import_export_mass_amendm_yield!$E9*(BB$1-1956)</f>
        <v>2596.11337996747</v>
      </c>
      <c r="BC9" s="5" t="n">
        <f aca="false">Ultuna_BD_timeseries_topsoil!BC9*(1-Ultuna_topsoil_C_timeseries!BC9/100)*20*100-0.4*Ultuna_BD_timeseries_topsoil!BC9*(BC$1-1956)+import_export_mass_amendm_yield!$C9*(BC$1-1956)-import_export_mass_amendm_yield!$E9*(BC$1-1956)</f>
        <v>2590.30587668108</v>
      </c>
      <c r="BD9" s="5" t="n">
        <f aca="false">Ultuna_BD_timeseries_topsoil!BD9*(1-Ultuna_topsoil_C_timeseries!BD9/100)*20*100-0.4*Ultuna_BD_timeseries_topsoil!BD9*(BD$1-1956)+import_export_mass_amendm_yield!$C9*(BD$1-1956)-import_export_mass_amendm_yield!$E9*(BD$1-1956)</f>
        <v>2586.26717934712</v>
      </c>
      <c r="BE9" s="5" t="n">
        <f aca="false">Ultuna_BD_timeseries_topsoil!BE9*(1-Ultuna_topsoil_C_timeseries!BE9/100)*20*100-0.4*Ultuna_BD_timeseries_topsoil!BE9*(BE$1-1956)+import_export_mass_amendm_yield!$C9*(BE$1-1956)-import_export_mass_amendm_yield!$E9*(BE$1-1956)</f>
        <v>2582.2278077746</v>
      </c>
      <c r="BF9" s="5" t="n">
        <f aca="false">Ultuna_BD_timeseries_topsoil!BF9*(1-Ultuna_topsoil_C_timeseries!BF9/100)*20*100-0.4*Ultuna_BD_timeseries_topsoil!BF9*(BF$1-1956)+import_export_mass_amendm_yield!$C9*(BF$1-1956)-import_export_mass_amendm_yield!$E9*(BF$1-1956)</f>
        <v>2577.91211011723</v>
      </c>
      <c r="BG9" s="5" t="n">
        <f aca="false">Ultuna_BD_timeseries_topsoil!BG9*(1-Ultuna_topsoil_C_timeseries!BG9/100)*20*100-0.4*Ultuna_BD_timeseries_topsoil!BG9*(BG$1-1956)+import_export_mass_amendm_yield!$C9*(BG$1-1956)-import_export_mass_amendm_yield!$E9*(BG$1-1956)</f>
        <v>2573.4606932606</v>
      </c>
      <c r="BH9" s="5" t="n">
        <f aca="false">Ultuna_BD_timeseries_topsoil!BH9*(1-Ultuna_topsoil_C_timeseries!BH9/100)*20*100-0.4*Ultuna_BD_timeseries_topsoil!BH9*(BH$1-1956)+import_export_mass_amendm_yield!$C9*(BH$1-1956)-import_export_mass_amendm_yield!$E9*(BH$1-1956)</f>
        <v>2568.682429824</v>
      </c>
      <c r="BI9" s="5" t="n">
        <f aca="false">Ultuna_BD_timeseries_topsoil!BI9*(1-Ultuna_topsoil_C_timeseries!BI9/100)*20*100-0.4*Ultuna_BD_timeseries_topsoil!BI9*(BI$1-1956)+import_export_mass_amendm_yield!$C9*(BI$1-1956)-import_export_mass_amendm_yield!$E9*(BI$1-1956)</f>
        <v>2563.90585198381</v>
      </c>
      <c r="BJ9" s="5" t="n">
        <f aca="false">Ultuna_BD_timeseries_topsoil!BJ9*(1-Ultuna_topsoil_C_timeseries!BJ9/100)*20*100-0.4*Ultuna_BD_timeseries_topsoil!BJ9*(BJ$1-1956)+import_export_mass_amendm_yield!$C9*(BJ$1-1956)-import_export_mass_amendm_yield!$E9*(BJ$1-1956)</f>
        <v>2559.40826514079</v>
      </c>
      <c r="BK9" s="5" t="n">
        <f aca="false">Ultuna_BD_timeseries_topsoil!BK9*(1-Ultuna_topsoil_C_timeseries!BK9/100)*20*100-0.4*Ultuna_BD_timeseries_topsoil!BK9*(BK$1-1956)+import_export_mass_amendm_yield!$C9*(BK$1-1956)-import_export_mass_amendm_yield!$E9*(BK$1-1956)</f>
        <v>2555.3544727811</v>
      </c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6" t="s">
        <v>18</v>
      </c>
      <c r="BY9" s="8" t="n">
        <v>42</v>
      </c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</row>
    <row r="10" customFormat="false" ht="14.4" hidden="false" customHeight="false" outlineLevel="0" collapsed="false">
      <c r="A10" s="0" t="n">
        <f aca="false">Ultuna_topsoil_C_timeseries!A10</f>
        <v>3</v>
      </c>
      <c r="B10" s="5" t="n">
        <f aca="false">Ultuna_BD_timeseries_topsoil!B10*(1-Ultuna_topsoil_C_timeseries!B10/100)*20*100-0.4*Ultuna_BD_timeseries_topsoil!B10*(B$1-1956)+import_export_mass_amendm_yield!$C10*(B$1-1956)-import_export_mass_amendm_yield!$E10*(B$1-1956)</f>
        <v>2836.224</v>
      </c>
      <c r="C10" s="5" t="n">
        <f aca="false">Ultuna_BD_timeseries_topsoil!C10*(1-Ultuna_topsoil_C_timeseries!C10/100)*20*100-0.4*Ultuna_BD_timeseries_topsoil!C10*(C$1-1956)+import_export_mass_amendm_yield!$C10*(C$1-1956)-import_export_mass_amendm_yield!$E10*(C$1-1956)</f>
        <v>2830.73187810453</v>
      </c>
      <c r="D10" s="5" t="n">
        <f aca="false">Ultuna_BD_timeseries_topsoil!D10*(1-Ultuna_topsoil_C_timeseries!D10/100)*20*100-0.4*Ultuna_BD_timeseries_topsoil!D10*(D$1-1956)+import_export_mass_amendm_yield!$C10*(D$1-1956)-import_export_mass_amendm_yield!$E10*(D$1-1956)</f>
        <v>2824.65310545611</v>
      </c>
      <c r="E10" s="5" t="n">
        <f aca="false">Ultuna_BD_timeseries_topsoil!E10*(1-Ultuna_topsoil_C_timeseries!E10/100)*20*100-0.4*Ultuna_BD_timeseries_topsoil!E10*(E$1-1956)+import_export_mass_amendm_yield!$C10*(E$1-1956)-import_export_mass_amendm_yield!$E10*(E$1-1956)</f>
        <v>2818.56375091551</v>
      </c>
      <c r="F10" s="5" t="n">
        <f aca="false">Ultuna_BD_timeseries_topsoil!F10*(1-Ultuna_topsoil_C_timeseries!F10/100)*20*100-0.4*Ultuna_BD_timeseries_topsoil!F10*(F$1-1956)+import_export_mass_amendm_yield!$C10*(F$1-1956)-import_export_mass_amendm_yield!$E10*(F$1-1956)</f>
        <v>2812.46388334352</v>
      </c>
      <c r="G10" s="5" t="n">
        <f aca="false">Ultuna_BD_timeseries_topsoil!G10*(1-Ultuna_topsoil_C_timeseries!G10/100)*20*100-0.4*Ultuna_BD_timeseries_topsoil!G10*(G$1-1956)+import_export_mass_amendm_yield!$C10*(G$1-1956)-import_export_mass_amendm_yield!$E10*(G$1-1956)</f>
        <v>2806.3535716009</v>
      </c>
      <c r="H10" s="5" t="n">
        <f aca="false">Ultuna_BD_timeseries_topsoil!H10*(1-Ultuna_topsoil_C_timeseries!H10/100)*20*100-0.4*Ultuna_BD_timeseries_topsoil!H10*(H$1-1956)+import_export_mass_amendm_yield!$C10*(H$1-1956)-import_export_mass_amendm_yield!$E10*(H$1-1956)</f>
        <v>2800.23288454845</v>
      </c>
      <c r="I10" s="5" t="n">
        <f aca="false">Ultuna_BD_timeseries_topsoil!I10*(1-Ultuna_topsoil_C_timeseries!I10/100)*20*100-0.4*Ultuna_BD_timeseries_topsoil!I10*(I$1-1956)+import_export_mass_amendm_yield!$C10*(I$1-1956)-import_export_mass_amendm_yield!$E10*(I$1-1956)</f>
        <v>2794.10189104694</v>
      </c>
      <c r="J10" s="5" t="n">
        <f aca="false">Ultuna_BD_timeseries_topsoil!J10*(1-Ultuna_topsoil_C_timeseries!J10/100)*20*100-0.4*Ultuna_BD_timeseries_topsoil!J10*(J$1-1956)+import_export_mass_amendm_yield!$C10*(J$1-1956)-import_export_mass_amendm_yield!$E10*(J$1-1956)</f>
        <v>2787.96065995714</v>
      </c>
      <c r="K10" s="5" t="n">
        <f aca="false">Ultuna_BD_timeseries_topsoil!K10*(1-Ultuna_topsoil_C_timeseries!K10/100)*20*100-0.4*Ultuna_BD_timeseries_topsoil!K10*(K$1-1956)+import_export_mass_amendm_yield!$C10*(K$1-1956)-import_export_mass_amendm_yield!$E10*(K$1-1956)</f>
        <v>2781.80926013984</v>
      </c>
      <c r="L10" s="5" t="n">
        <f aca="false">Ultuna_BD_timeseries_topsoil!L10*(1-Ultuna_topsoil_C_timeseries!L10/100)*20*100-0.4*Ultuna_BD_timeseries_topsoil!L10*(L$1-1956)+import_export_mass_amendm_yield!$C10*(L$1-1956)-import_export_mass_amendm_yield!$E10*(L$1-1956)</f>
        <v>2775.64776045581</v>
      </c>
      <c r="M10" s="5" t="n">
        <f aca="false">Ultuna_BD_timeseries_topsoil!M10*(1-Ultuna_topsoil_C_timeseries!M10/100)*20*100-0.4*Ultuna_BD_timeseries_topsoil!M10*(M$1-1956)+import_export_mass_amendm_yield!$C10*(M$1-1956)-import_export_mass_amendm_yield!$E10*(M$1-1956)</f>
        <v>2769.47622976584</v>
      </c>
      <c r="N10" s="5" t="n">
        <f aca="false">Ultuna_BD_timeseries_topsoil!N10*(1-Ultuna_topsoil_C_timeseries!N10/100)*20*100-0.4*Ultuna_BD_timeseries_topsoil!N10*(N$1-1956)+import_export_mass_amendm_yield!$C10*(N$1-1956)-import_export_mass_amendm_yield!$E10*(N$1-1956)</f>
        <v>2763.2944067259</v>
      </c>
      <c r="O10" s="5" t="n">
        <f aca="false">Ultuna_BD_timeseries_topsoil!O10*(1-Ultuna_topsoil_C_timeseries!O10/100)*20*100-0.4*Ultuna_BD_timeseries_topsoil!O10*(O$1-1956)+import_export_mass_amendm_yield!$C10*(O$1-1956)-import_export_mass_amendm_yield!$E10*(O$1-1956)</f>
        <v>2757.10247734435</v>
      </c>
      <c r="P10" s="5" t="n">
        <f aca="false">Ultuna_BD_timeseries_topsoil!P10*(1-Ultuna_topsoil_C_timeseries!P10/100)*20*100-0.4*Ultuna_BD_timeseries_topsoil!P10*(P$1-1956)+import_export_mass_amendm_yield!$C10*(P$1-1956)-import_export_mass_amendm_yield!$E10*(P$1-1956)</f>
        <v>2750.90155478423</v>
      </c>
      <c r="Q10" s="5" t="n">
        <f aca="false">Ultuna_BD_timeseries_topsoil!Q10*(1-Ultuna_topsoil_C_timeseries!Q10/100)*20*100-0.4*Ultuna_BD_timeseries_topsoil!Q10*(Q$1-1956)+import_export_mass_amendm_yield!$C10*(Q$1-1956)-import_export_mass_amendm_yield!$E10*(Q$1-1956)</f>
        <v>2744.69371345369</v>
      </c>
      <c r="R10" s="5" t="n">
        <f aca="false">Ultuna_BD_timeseries_topsoil!R10*(1-Ultuna_topsoil_C_timeseries!R10/100)*20*100-0.4*Ultuna_BD_timeseries_topsoil!R10*(R$1-1956)+import_export_mass_amendm_yield!$C10*(R$1-1956)-import_export_mass_amendm_yield!$E10*(R$1-1956)</f>
        <v>2738.48344778189</v>
      </c>
      <c r="S10" s="5" t="n">
        <f aca="false">Ultuna_BD_timeseries_topsoil!S10*(1-Ultuna_topsoil_C_timeseries!S10/100)*20*100-0.4*Ultuna_BD_timeseries_topsoil!S10*(S$1-1956)+import_export_mass_amendm_yield!$C10*(S$1-1956)-import_export_mass_amendm_yield!$E10*(S$1-1956)</f>
        <v>2732.2829452906</v>
      </c>
      <c r="T10" s="5" t="n">
        <f aca="false">Ultuna_BD_timeseries_topsoil!T10*(1-Ultuna_topsoil_C_timeseries!T10/100)*20*100-0.4*Ultuna_BD_timeseries_topsoil!T10*(T$1-1956)+import_export_mass_amendm_yield!$C10*(T$1-1956)-import_export_mass_amendm_yield!$E10*(T$1-1956)</f>
        <v>2726.14179659147</v>
      </c>
      <c r="U10" s="5" t="n">
        <f aca="false">Ultuna_BD_timeseries_topsoil!U10*(1-Ultuna_topsoil_C_timeseries!U10/100)*20*100-0.4*Ultuna_BD_timeseries_topsoil!U10*(U$1-1956)+import_export_mass_amendm_yield!$C10*(U$1-1956)-import_export_mass_amendm_yield!$E10*(U$1-1956)</f>
        <v>2720.94897913149</v>
      </c>
      <c r="V10" s="5" t="n">
        <f aca="false">Ultuna_BD_timeseries_topsoil!V10*(1-Ultuna_topsoil_C_timeseries!V10/100)*20*100-0.4*Ultuna_BD_timeseries_topsoil!V10*(V$1-1956)+import_export_mass_amendm_yield!$C10*(V$1-1956)-import_export_mass_amendm_yield!$E10*(V$1-1956)</f>
        <v>2714.56097087227</v>
      </c>
      <c r="W10" s="5" t="n">
        <f aca="false">Ultuna_BD_timeseries_topsoil!W10*(1-Ultuna_topsoil_C_timeseries!W10/100)*20*100-0.4*Ultuna_BD_timeseries_topsoil!W10*(W$1-1956)+import_export_mass_amendm_yield!$C10*(W$1-1956)-import_export_mass_amendm_yield!$E10*(W$1-1956)</f>
        <v>2707.51717444657</v>
      </c>
      <c r="X10" s="5" t="n">
        <f aca="false">Ultuna_BD_timeseries_topsoil!X10*(1-Ultuna_topsoil_C_timeseries!X10/100)*20*100-0.4*Ultuna_BD_timeseries_topsoil!X10*(X$1-1956)+import_export_mass_amendm_yield!$C10*(X$1-1956)-import_export_mass_amendm_yield!$E10*(X$1-1956)</f>
        <v>2701.35863597227</v>
      </c>
      <c r="Y10" s="5" t="n">
        <f aca="false">Ultuna_BD_timeseries_topsoil!Y10*(1-Ultuna_topsoil_C_timeseries!Y10/100)*20*100-0.4*Ultuna_BD_timeseries_topsoil!Y10*(Y$1-1956)+import_export_mass_amendm_yield!$C10*(Y$1-1956)-import_export_mass_amendm_yield!$E10*(Y$1-1956)</f>
        <v>2695.2017664053</v>
      </c>
      <c r="Z10" s="5" t="n">
        <f aca="false">Ultuna_BD_timeseries_topsoil!Z10*(1-Ultuna_topsoil_C_timeseries!Z10/100)*20*100-0.4*Ultuna_BD_timeseries_topsoil!Z10*(Z$1-1956)+import_export_mass_amendm_yield!$C10*(Z$1-1956)-import_export_mass_amendm_yield!$E10*(Z$1-1956)</f>
        <v>2688.79495252409</v>
      </c>
      <c r="AA10" s="5" t="n">
        <f aca="false">Ultuna_BD_timeseries_topsoil!AA10*(1-Ultuna_topsoil_C_timeseries!AA10/100)*20*100-0.4*Ultuna_BD_timeseries_topsoil!AA10*(AA$1-1956)+import_export_mass_amendm_yield!$C10*(AA$1-1956)-import_export_mass_amendm_yield!$E10*(AA$1-1956)</f>
        <v>2682.20780289603</v>
      </c>
      <c r="AB10" s="5" t="n">
        <f aca="false">Ultuna_BD_timeseries_topsoil!AB10*(1-Ultuna_topsoil_C_timeseries!AB10/100)*20*100-0.4*Ultuna_BD_timeseries_topsoil!AB10*(AB$1-1956)+import_export_mass_amendm_yield!$C10*(AB$1-1956)-import_export_mass_amendm_yield!$E10*(AB$1-1956)</f>
        <v>2675.63751411285</v>
      </c>
      <c r="AC10" s="5" t="n">
        <f aca="false">Ultuna_BD_timeseries_topsoil!AC10*(1-Ultuna_topsoil_C_timeseries!AC10/100)*20*100-0.4*Ultuna_BD_timeseries_topsoil!AC10*(AC$1-1956)+import_export_mass_amendm_yield!$C10*(AC$1-1956)-import_export_mass_amendm_yield!$E10*(AC$1-1956)</f>
        <v>2669.22607804051</v>
      </c>
      <c r="AD10" s="5" t="n">
        <f aca="false">Ultuna_BD_timeseries_topsoil!AD10*(1-Ultuna_topsoil_C_timeseries!AD10/100)*20*100-0.4*Ultuna_BD_timeseries_topsoil!AD10*(AD$1-1956)+import_export_mass_amendm_yield!$C10*(AD$1-1956)-import_export_mass_amendm_yield!$E10*(AD$1-1956)</f>
        <v>2663.40237205311</v>
      </c>
      <c r="AE10" s="5" t="n">
        <f aca="false">Ultuna_BD_timeseries_topsoil!AE10*(1-Ultuna_topsoil_C_timeseries!AE10/100)*20*100-0.4*Ultuna_BD_timeseries_topsoil!AE10*(AE$1-1956)+import_export_mass_amendm_yield!$C10*(AE$1-1956)-import_export_mass_amendm_yield!$E10*(AE$1-1956)</f>
        <v>2657.75186159907</v>
      </c>
      <c r="AF10" s="5" t="n">
        <f aca="false">Ultuna_BD_timeseries_topsoil!AF10*(1-Ultuna_topsoil_C_timeseries!AF10/100)*20*100-0.4*Ultuna_BD_timeseries_topsoil!AF10*(AF$1-1956)+import_export_mass_amendm_yield!$C10*(AF$1-1956)-import_export_mass_amendm_yield!$E10*(AF$1-1956)</f>
        <v>2652.42171976841</v>
      </c>
      <c r="AG10" s="5" t="n">
        <f aca="false">Ultuna_BD_timeseries_topsoil!AG10*(1-Ultuna_topsoil_C_timeseries!AG10/100)*20*100-0.4*Ultuna_BD_timeseries_topsoil!AG10*(AG$1-1956)+import_export_mass_amendm_yield!$C10*(AG$1-1956)-import_export_mass_amendm_yield!$E10*(AG$1-1956)</f>
        <v>2647.08990903042</v>
      </c>
      <c r="AH10" s="5" t="n">
        <f aca="false">Ultuna_BD_timeseries_topsoil!AH10*(1-Ultuna_topsoil_C_timeseries!AH10/100)*20*100-0.4*Ultuna_BD_timeseries_topsoil!AH10*(AH$1-1956)+import_export_mass_amendm_yield!$C10*(AH$1-1956)-import_export_mass_amendm_yield!$E10*(AH$1-1956)</f>
        <v>2639.86504113235</v>
      </c>
      <c r="AI10" s="5" t="n">
        <f aca="false">Ultuna_BD_timeseries_topsoil!AI10*(1-Ultuna_topsoil_C_timeseries!AI10/100)*20*100-0.4*Ultuna_BD_timeseries_topsoil!AI10*(AI$1-1956)+import_export_mass_amendm_yield!$C10*(AI$1-1956)-import_export_mass_amendm_yield!$E10*(AI$1-1956)</f>
        <v>2632.64629256116</v>
      </c>
      <c r="AJ10" s="5" t="n">
        <f aca="false">Ultuna_BD_timeseries_topsoil!AJ10*(1-Ultuna_topsoil_C_timeseries!AJ10/100)*20*100-0.4*Ultuna_BD_timeseries_topsoil!AJ10*(AJ$1-1956)+import_export_mass_amendm_yield!$C10*(AJ$1-1956)-import_export_mass_amendm_yield!$E10*(AJ$1-1956)</f>
        <v>2625.43366331684</v>
      </c>
      <c r="AK10" s="5" t="n">
        <f aca="false">Ultuna_BD_timeseries_topsoil!AK10*(1-Ultuna_topsoil_C_timeseries!AK10/100)*20*100-0.4*Ultuna_BD_timeseries_topsoil!AK10*(AK$1-1956)+import_export_mass_amendm_yield!$C10*(AK$1-1956)-import_export_mass_amendm_yield!$E10*(AK$1-1956)</f>
        <v>2618.22715339939</v>
      </c>
      <c r="AL10" s="5" t="n">
        <f aca="false">Ultuna_BD_timeseries_topsoil!AL10*(1-Ultuna_topsoil_C_timeseries!AL10/100)*20*100-0.4*Ultuna_BD_timeseries_topsoil!AL10*(AL$1-1956)+import_export_mass_amendm_yield!$C10*(AL$1-1956)-import_export_mass_amendm_yield!$E10*(AL$1-1956)</f>
        <v>2613.97446704136</v>
      </c>
      <c r="AM10" s="5" t="n">
        <f aca="false">Ultuna_BD_timeseries_topsoil!AM10*(1-Ultuna_topsoil_C_timeseries!AM10/100)*20*100-0.4*Ultuna_BD_timeseries_topsoil!AM10*(AM$1-1956)+import_export_mass_amendm_yield!$C10*(AM$1-1956)-import_export_mass_amendm_yield!$E10*(AM$1-1956)</f>
        <v>2609.71566135645</v>
      </c>
      <c r="AN10" s="5" t="n">
        <f aca="false">Ultuna_BD_timeseries_topsoil!AN10*(1-Ultuna_topsoil_C_timeseries!AN10/100)*20*100-0.4*Ultuna_BD_timeseries_topsoil!AN10*(AN$1-1956)+import_export_mass_amendm_yield!$C10*(AN$1-1956)-import_export_mass_amendm_yield!$E10*(AN$1-1956)</f>
        <v>2603.09442609847</v>
      </c>
      <c r="AO10" s="5" t="n">
        <f aca="false">Ultuna_BD_timeseries_topsoil!AO10*(1-Ultuna_topsoil_C_timeseries!AO10/100)*20*100-0.4*Ultuna_BD_timeseries_topsoil!AO10*(AO$1-1956)+import_export_mass_amendm_yield!$C10*(AO$1-1956)-import_export_mass_amendm_yield!$E10*(AO$1-1956)</f>
        <v>2596.38621632106</v>
      </c>
      <c r="AP10" s="5" t="n">
        <f aca="false">Ultuna_BD_timeseries_topsoil!AP10*(1-Ultuna_topsoil_C_timeseries!AP10/100)*20*100-0.4*Ultuna_BD_timeseries_topsoil!AP10*(AP$1-1956)+import_export_mass_amendm_yield!$C10*(AP$1-1956)-import_export_mass_amendm_yield!$E10*(AP$1-1956)</f>
        <v>2588.93009127219</v>
      </c>
      <c r="AQ10" s="5" t="n">
        <f aca="false">Ultuna_BD_timeseries_topsoil!AQ10*(1-Ultuna_topsoil_C_timeseries!AQ10/100)*20*100-0.4*Ultuna_BD_timeseries_topsoil!AQ10*(AQ$1-1956)+import_export_mass_amendm_yield!$C10*(AQ$1-1956)-import_export_mass_amendm_yield!$E10*(AQ$1-1956)</f>
        <v>2581.48119815508</v>
      </c>
      <c r="AR10" s="5" t="n">
        <f aca="false">Ultuna_BD_timeseries_topsoil!AR10*(1-Ultuna_topsoil_C_timeseries!AR10/100)*20*100-0.4*Ultuna_BD_timeseries_topsoil!AR10*(AR$1-1956)+import_export_mass_amendm_yield!$C10*(AR$1-1956)-import_export_mass_amendm_yield!$E10*(AR$1-1956)</f>
        <v>2575.35176170819</v>
      </c>
      <c r="AS10" s="5" t="n">
        <f aca="false">Ultuna_BD_timeseries_topsoil!AS10*(1-Ultuna_topsoil_C_timeseries!AS10/100)*20*100-0.4*Ultuna_BD_timeseries_topsoil!AS10*(AS$1-1956)+import_export_mass_amendm_yield!$C10*(AS$1-1956)-import_export_mass_amendm_yield!$E10*(AS$1-1956)</f>
        <v>2569.24589766561</v>
      </c>
      <c r="AT10" s="5" t="n">
        <f aca="false">Ultuna_BD_timeseries_topsoil!AT10*(1-Ultuna_topsoil_C_timeseries!AT10/100)*20*100-0.4*Ultuna_BD_timeseries_topsoil!AT10*(AT$1-1956)+import_export_mass_amendm_yield!$C10*(AT$1-1956)-import_export_mass_amendm_yield!$E10*(AT$1-1956)</f>
        <v>2564.31660289813</v>
      </c>
      <c r="AU10" s="5" t="n">
        <f aca="false">Ultuna_BD_timeseries_topsoil!AU10*(1-Ultuna_topsoil_C_timeseries!AU10/100)*20*100-0.4*Ultuna_BD_timeseries_topsoil!AU10*(AU$1-1956)+import_export_mass_amendm_yield!$C10*(AU$1-1956)-import_export_mass_amendm_yield!$E10*(AU$1-1956)</f>
        <v>2559.383970316</v>
      </c>
      <c r="AV10" s="5" t="n">
        <f aca="false">Ultuna_BD_timeseries_topsoil!AV10*(1-Ultuna_topsoil_C_timeseries!AV10/100)*20*100-0.4*Ultuna_BD_timeseries_topsoil!AV10*(AV$1-1956)+import_export_mass_amendm_yield!$C10*(AV$1-1956)-import_export_mass_amendm_yield!$E10*(AV$1-1956)</f>
        <v>2553.02843111175</v>
      </c>
      <c r="AW10" s="5" t="n">
        <f aca="false">Ultuna_BD_timeseries_topsoil!AW10*(1-Ultuna_topsoil_C_timeseries!AW10/100)*20*100-0.4*Ultuna_BD_timeseries_topsoil!AW10*(AW$1-1956)+import_export_mass_amendm_yield!$C10*(AW$1-1956)-import_export_mass_amendm_yield!$E10*(AW$1-1956)</f>
        <v>2546.65029537126</v>
      </c>
      <c r="AX10" s="5" t="n">
        <f aca="false">Ultuna_BD_timeseries_topsoil!AX10*(1-Ultuna_topsoil_C_timeseries!AX10/100)*20*100-0.4*Ultuna_BD_timeseries_topsoil!AX10*(AX$1-1956)+import_export_mass_amendm_yield!$C10*(AX$1-1956)-import_export_mass_amendm_yield!$E10*(AX$1-1956)</f>
        <v>2540.24472949225</v>
      </c>
      <c r="AY10" s="5" t="n">
        <f aca="false">Ultuna_BD_timeseries_topsoil!AY10*(1-Ultuna_topsoil_C_timeseries!AY10/100)*20*100-0.4*Ultuna_BD_timeseries_topsoil!AY10*(AY$1-1956)+import_export_mass_amendm_yield!$C10*(AY$1-1956)-import_export_mass_amendm_yield!$E10*(AY$1-1956)</f>
        <v>2533.80553352045</v>
      </c>
      <c r="AZ10" s="5" t="n">
        <f aca="false">Ultuna_BD_timeseries_topsoil!AZ10*(1-Ultuna_topsoil_C_timeseries!AZ10/100)*20*100-0.4*Ultuna_BD_timeseries_topsoil!AZ10*(AZ$1-1956)+import_export_mass_amendm_yield!$C10*(AZ$1-1956)-import_export_mass_amendm_yield!$E10*(AZ$1-1956)</f>
        <v>2527.00829553291</v>
      </c>
      <c r="BA10" s="5" t="n">
        <f aca="false">Ultuna_BD_timeseries_topsoil!BA10*(1-Ultuna_topsoil_C_timeseries!BA10/100)*20*100-0.4*Ultuna_BD_timeseries_topsoil!BA10*(BA$1-1956)+import_export_mass_amendm_yield!$C10*(BA$1-1956)-import_export_mass_amendm_yield!$E10*(BA$1-1956)</f>
        <v>2520.21567485565</v>
      </c>
      <c r="BB10" s="5" t="n">
        <f aca="false">Ultuna_BD_timeseries_topsoil!BB10*(1-Ultuna_topsoil_C_timeseries!BB10/100)*20*100-0.4*Ultuna_BD_timeseries_topsoil!BB10*(BB$1-1956)+import_export_mass_amendm_yield!$C10*(BB$1-1956)-import_export_mass_amendm_yield!$E10*(BB$1-1956)</f>
        <v>2514.00127460974</v>
      </c>
      <c r="BC10" s="5" t="n">
        <f aca="false">Ultuna_BD_timeseries_topsoil!BC10*(1-Ultuna_topsoil_C_timeseries!BC10/100)*20*100-0.4*Ultuna_BD_timeseries_topsoil!BC10*(BC$1-1956)+import_export_mass_amendm_yield!$C10*(BC$1-1956)-import_export_mass_amendm_yield!$E10*(BC$1-1956)</f>
        <v>2507.80760729929</v>
      </c>
      <c r="BD10" s="5" t="n">
        <f aca="false">Ultuna_BD_timeseries_topsoil!BD10*(1-Ultuna_topsoil_C_timeseries!BD10/100)*20*100-0.4*Ultuna_BD_timeseries_topsoil!BD10*(BD$1-1956)+import_export_mass_amendm_yield!$C10*(BD$1-1956)-import_export_mass_amendm_yield!$E10*(BD$1-1956)</f>
        <v>2502.14845974798</v>
      </c>
      <c r="BE10" s="5" t="n">
        <f aca="false">Ultuna_BD_timeseries_topsoil!BE10*(1-Ultuna_topsoil_C_timeseries!BE10/100)*20*100-0.4*Ultuna_BD_timeseries_topsoil!BE10*(BE$1-1956)+import_export_mass_amendm_yield!$C10*(BE$1-1956)-import_export_mass_amendm_yield!$E10*(BE$1-1956)</f>
        <v>2496.4890896757</v>
      </c>
      <c r="BF10" s="5" t="n">
        <f aca="false">Ultuna_BD_timeseries_topsoil!BF10*(1-Ultuna_topsoil_C_timeseries!BF10/100)*20*100-0.4*Ultuna_BD_timeseries_topsoil!BF10*(BF$1-1956)+import_export_mass_amendm_yield!$C10*(BF$1-1956)-import_export_mass_amendm_yield!$E10*(BF$1-1956)</f>
        <v>2490.41905509941</v>
      </c>
      <c r="BG10" s="5" t="n">
        <f aca="false">Ultuna_BD_timeseries_topsoil!BG10*(1-Ultuna_topsoil_C_timeseries!BG10/100)*20*100-0.4*Ultuna_BD_timeseries_topsoil!BG10*(BG$1-1956)+import_export_mass_amendm_yield!$C10*(BG$1-1956)-import_export_mass_amendm_yield!$E10*(BG$1-1956)</f>
        <v>2484.29829338168</v>
      </c>
      <c r="BH10" s="5" t="n">
        <f aca="false">Ultuna_BD_timeseries_topsoil!BH10*(1-Ultuna_topsoil_C_timeseries!BH10/100)*20*100-0.4*Ultuna_BD_timeseries_topsoil!BH10*(BH$1-1956)+import_export_mass_amendm_yield!$C10*(BH$1-1956)-import_export_mass_amendm_yield!$E10*(BH$1-1956)</f>
        <v>2477.94966413736</v>
      </c>
      <c r="BI10" s="5" t="n">
        <f aca="false">Ultuna_BD_timeseries_topsoil!BI10*(1-Ultuna_topsoil_C_timeseries!BI10/100)*20*100-0.4*Ultuna_BD_timeseries_topsoil!BI10*(BI$1-1956)+import_export_mass_amendm_yield!$C10*(BI$1-1956)-import_export_mass_amendm_yield!$E10*(BI$1-1956)</f>
        <v>2471.60381640526</v>
      </c>
      <c r="BJ10" s="5" t="n">
        <f aca="false">Ultuna_BD_timeseries_topsoil!BJ10*(1-Ultuna_topsoil_C_timeseries!BJ10/100)*20*100-0.4*Ultuna_BD_timeseries_topsoil!BJ10*(BJ$1-1956)+import_export_mass_amendm_yield!$C10*(BJ$1-1956)-import_export_mass_amendm_yield!$E10*(BJ$1-1956)</f>
        <v>2465.67736438883</v>
      </c>
      <c r="BK10" s="5" t="n">
        <f aca="false">Ultuna_BD_timeseries_topsoil!BK10*(1-Ultuna_topsoil_C_timeseries!BK10/100)*20*100-0.4*Ultuna_BD_timeseries_topsoil!BK10*(BK$1-1956)+import_export_mass_amendm_yield!$C10*(BK$1-1956)-import_export_mass_amendm_yield!$E10*(BK$1-1956)</f>
        <v>2460.49567189372</v>
      </c>
      <c r="BL10" s="5"/>
      <c r="BM10" s="5"/>
      <c r="BN10" s="5"/>
      <c r="BO10" s="5" t="s">
        <v>19</v>
      </c>
      <c r="BP10" s="9" t="n">
        <f aca="false">4.21*(1-0.905)</f>
        <v>0.39995</v>
      </c>
      <c r="BQ10" s="5"/>
      <c r="BR10" s="5"/>
      <c r="BS10" s="5"/>
      <c r="BT10" s="5"/>
      <c r="BU10" s="5"/>
      <c r="BV10" s="5"/>
      <c r="BW10" s="5"/>
      <c r="BX10" s="6" t="s">
        <v>18</v>
      </c>
      <c r="BY10" s="8" t="n">
        <v>58</v>
      </c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</row>
    <row r="11" customFormat="false" ht="14.4" hidden="false" customHeight="false" outlineLevel="0" collapsed="false">
      <c r="A11" s="0" t="n">
        <f aca="false">Ultuna_topsoil_C_timeseries!A11</f>
        <v>17</v>
      </c>
      <c r="B11" s="5" t="n">
        <f aca="false">Ultuna_BD_timeseries_topsoil!B11*(1-Ultuna_topsoil_C_timeseries!B11/100)*20*100-0.4*Ultuna_BD_timeseries_topsoil!B11*(B$1-1956)+import_export_mass_amendm_yield!$C11*(B$1-1956)-import_export_mass_amendm_yield!$E11*(B$1-1956)</f>
        <v>2834.496</v>
      </c>
      <c r="C11" s="5" t="n">
        <f aca="false">Ultuna_BD_timeseries_topsoil!C11*(1-Ultuna_topsoil_C_timeseries!C11/100)*20*100-0.4*Ultuna_BD_timeseries_topsoil!C11*(C$1-1956)+import_export_mass_amendm_yield!$C11*(C$1-1956)-import_export_mass_amendm_yield!$E11*(C$1-1956)</f>
        <v>2829.50515284115</v>
      </c>
      <c r="D11" s="5" t="n">
        <f aca="false">Ultuna_BD_timeseries_topsoil!D11*(1-Ultuna_topsoil_C_timeseries!D11/100)*20*100-0.4*Ultuna_BD_timeseries_topsoil!D11*(D$1-1956)+import_export_mass_amendm_yield!$C11*(D$1-1956)-import_export_mass_amendm_yield!$E11*(D$1-1956)</f>
        <v>2822.17260054166</v>
      </c>
      <c r="E11" s="5" t="n">
        <f aca="false">Ultuna_BD_timeseries_topsoil!E11*(1-Ultuna_topsoil_C_timeseries!E11/100)*20*100-0.4*Ultuna_BD_timeseries_topsoil!E11*(E$1-1956)+import_export_mass_amendm_yield!$C11*(E$1-1956)-import_export_mass_amendm_yield!$E11*(E$1-1956)</f>
        <v>2814.80262323867</v>
      </c>
      <c r="F11" s="5" t="n">
        <f aca="false">Ultuna_BD_timeseries_topsoil!F11*(1-Ultuna_topsoil_C_timeseries!F11/100)*20*100-0.4*Ultuna_BD_timeseries_topsoil!F11*(F$1-1956)+import_export_mass_amendm_yield!$C11*(F$1-1956)-import_export_mass_amendm_yield!$E11*(F$1-1956)</f>
        <v>2807.39550106934</v>
      </c>
      <c r="G11" s="5" t="n">
        <f aca="false">Ultuna_BD_timeseries_topsoil!G11*(1-Ultuna_topsoil_C_timeseries!G11/100)*20*100-0.4*Ultuna_BD_timeseries_topsoil!G11*(G$1-1956)+import_export_mass_amendm_yield!$C11*(G$1-1956)-import_export_mass_amendm_yield!$E11*(G$1-1956)</f>
        <v>2799.95151417084</v>
      </c>
      <c r="H11" s="5" t="n">
        <f aca="false">Ultuna_BD_timeseries_topsoil!H11*(1-Ultuna_topsoil_C_timeseries!H11/100)*20*100-0.4*Ultuna_BD_timeseries_topsoil!H11*(H$1-1956)+import_export_mass_amendm_yield!$C11*(H$1-1956)-import_export_mass_amendm_yield!$E11*(H$1-1956)</f>
        <v>2792.47094268032</v>
      </c>
      <c r="I11" s="5" t="n">
        <f aca="false">Ultuna_BD_timeseries_topsoil!I11*(1-Ultuna_topsoil_C_timeseries!I11/100)*20*100-0.4*Ultuna_BD_timeseries_topsoil!I11*(I$1-1956)+import_export_mass_amendm_yield!$C11*(I$1-1956)-import_export_mass_amendm_yield!$E11*(I$1-1956)</f>
        <v>2784.95406673492</v>
      </c>
      <c r="J11" s="5" t="n">
        <f aca="false">Ultuna_BD_timeseries_topsoil!J11*(1-Ultuna_topsoil_C_timeseries!J11/100)*20*100-0.4*Ultuna_BD_timeseries_topsoil!J11*(J$1-1956)+import_export_mass_amendm_yield!$C11*(J$1-1956)-import_export_mass_amendm_yield!$E11*(J$1-1956)</f>
        <v>2777.40116647182</v>
      </c>
      <c r="K11" s="5" t="n">
        <f aca="false">Ultuna_BD_timeseries_topsoil!K11*(1-Ultuna_topsoil_C_timeseries!K11/100)*20*100-0.4*Ultuna_BD_timeseries_topsoil!K11*(K$1-1956)+import_export_mass_amendm_yield!$C11*(K$1-1956)-import_export_mass_amendm_yield!$E11*(K$1-1956)</f>
        <v>2769.81252202815</v>
      </c>
      <c r="L11" s="5" t="n">
        <f aca="false">Ultuna_BD_timeseries_topsoil!L11*(1-Ultuna_topsoil_C_timeseries!L11/100)*20*100-0.4*Ultuna_BD_timeseries_topsoil!L11*(L$1-1956)+import_export_mass_amendm_yield!$C11*(L$1-1956)-import_export_mass_amendm_yield!$E11*(L$1-1956)</f>
        <v>2762.18841354109</v>
      </c>
      <c r="M11" s="5" t="n">
        <f aca="false">Ultuna_BD_timeseries_topsoil!M11*(1-Ultuna_topsoil_C_timeseries!M11/100)*20*100-0.4*Ultuna_BD_timeseries_topsoil!M11*(M$1-1956)+import_export_mass_amendm_yield!$C11*(M$1-1956)-import_export_mass_amendm_yield!$E11*(M$1-1956)</f>
        <v>2754.52912114779</v>
      </c>
      <c r="N11" s="5" t="n">
        <f aca="false">Ultuna_BD_timeseries_topsoil!N11*(1-Ultuna_topsoil_C_timeseries!N11/100)*20*100-0.4*Ultuna_BD_timeseries_topsoil!N11*(N$1-1956)+import_export_mass_amendm_yield!$C11*(N$1-1956)-import_export_mass_amendm_yield!$E11*(N$1-1956)</f>
        <v>2746.72342091353</v>
      </c>
      <c r="O11" s="5" t="n">
        <f aca="false">Ultuna_BD_timeseries_topsoil!O11*(1-Ultuna_topsoil_C_timeseries!O11/100)*20*100-0.4*Ultuna_BD_timeseries_topsoil!O11*(O$1-1956)+import_export_mass_amendm_yield!$C11*(O$1-1956)-import_export_mass_amendm_yield!$E11*(O$1-1956)</f>
        <v>2738.70423682595</v>
      </c>
      <c r="P11" s="5" t="n">
        <f aca="false">Ultuna_BD_timeseries_topsoil!P11*(1-Ultuna_topsoil_C_timeseries!P11/100)*20*100-0.4*Ultuna_BD_timeseries_topsoil!P11*(P$1-1956)+import_export_mass_amendm_yield!$C11*(P$1-1956)-import_export_mass_amendm_yield!$E11*(P$1-1956)</f>
        <v>2730.54501925965</v>
      </c>
      <c r="Q11" s="5" t="n">
        <f aca="false">Ultuna_BD_timeseries_topsoil!Q11*(1-Ultuna_topsoil_C_timeseries!Q11/100)*20*100-0.4*Ultuna_BD_timeseries_topsoil!Q11*(Q$1-1956)+import_export_mass_amendm_yield!$C11*(Q$1-1956)-import_export_mass_amendm_yield!$E11*(Q$1-1956)</f>
        <v>2722.32996532117</v>
      </c>
      <c r="R11" s="5" t="n">
        <f aca="false">Ultuna_BD_timeseries_topsoil!R11*(1-Ultuna_topsoil_C_timeseries!R11/100)*20*100-0.4*Ultuna_BD_timeseries_topsoil!R11*(R$1-1956)+import_export_mass_amendm_yield!$C11*(R$1-1956)-import_export_mass_amendm_yield!$E11*(R$1-1956)</f>
        <v>2714.15625766445</v>
      </c>
      <c r="S11" s="5" t="n">
        <f aca="false">Ultuna_BD_timeseries_topsoil!S11*(1-Ultuna_topsoil_C_timeseries!S11/100)*20*100-0.4*Ultuna_BD_timeseries_topsoil!S11*(S$1-1956)+import_export_mass_amendm_yield!$C11*(S$1-1956)-import_export_mass_amendm_yield!$E11*(S$1-1956)</f>
        <v>2706.13688732128</v>
      </c>
      <c r="T11" s="5" t="n">
        <f aca="false">Ultuna_BD_timeseries_topsoil!T11*(1-Ultuna_topsoil_C_timeseries!T11/100)*20*100-0.4*Ultuna_BD_timeseries_topsoil!T11*(T$1-1956)+import_export_mass_amendm_yield!$C11*(T$1-1956)-import_export_mass_amendm_yield!$E11*(T$1-1956)</f>
        <v>2698.404246362</v>
      </c>
      <c r="U11" s="5" t="n">
        <f aca="false">Ultuna_BD_timeseries_topsoil!U11*(1-Ultuna_topsoil_C_timeseries!U11/100)*20*100-0.4*Ultuna_BD_timeseries_topsoil!U11*(U$1-1956)+import_export_mass_amendm_yield!$C11*(U$1-1956)-import_export_mass_amendm_yield!$E11*(U$1-1956)</f>
        <v>2692.68162054821</v>
      </c>
      <c r="V11" s="5" t="n">
        <f aca="false">Ultuna_BD_timeseries_topsoil!V11*(1-Ultuna_topsoil_C_timeseries!V11/100)*20*100-0.4*Ultuna_BD_timeseries_topsoil!V11*(V$1-1956)+import_export_mass_amendm_yield!$C11*(V$1-1956)-import_export_mass_amendm_yield!$E11*(V$1-1956)</f>
        <v>2685.65419431357</v>
      </c>
      <c r="W11" s="5" t="n">
        <f aca="false">Ultuna_BD_timeseries_topsoil!W11*(1-Ultuna_topsoil_C_timeseries!W11/100)*20*100-0.4*Ultuna_BD_timeseries_topsoil!W11*(W$1-1956)+import_export_mass_amendm_yield!$C11*(W$1-1956)-import_export_mass_amendm_yield!$E11*(W$1-1956)</f>
        <v>2675.20037170215</v>
      </c>
      <c r="X11" s="5" t="n">
        <f aca="false">Ultuna_BD_timeseries_topsoil!X11*(1-Ultuna_topsoil_C_timeseries!X11/100)*20*100-0.4*Ultuna_BD_timeseries_topsoil!X11*(X$1-1956)+import_export_mass_amendm_yield!$C11*(X$1-1956)-import_export_mass_amendm_yield!$E11*(X$1-1956)</f>
        <v>2668.24494091873</v>
      </c>
      <c r="Y11" s="5" t="n">
        <f aca="false">Ultuna_BD_timeseries_topsoil!Y11*(1-Ultuna_topsoil_C_timeseries!Y11/100)*20*100-0.4*Ultuna_BD_timeseries_topsoil!Y11*(Y$1-1956)+import_export_mass_amendm_yield!$C11*(Y$1-1956)-import_export_mass_amendm_yield!$E11*(Y$1-1956)</f>
        <v>2661.28881568443</v>
      </c>
      <c r="Z11" s="5" t="n">
        <f aca="false">Ultuna_BD_timeseries_topsoil!Z11*(1-Ultuna_topsoil_C_timeseries!Z11/100)*20*100-0.4*Ultuna_BD_timeseries_topsoil!Z11*(Z$1-1956)+import_export_mass_amendm_yield!$C11*(Z$1-1956)-import_export_mass_amendm_yield!$E11*(Z$1-1956)</f>
        <v>2653.88730842291</v>
      </c>
      <c r="AA11" s="5" t="n">
        <f aca="false">Ultuna_BD_timeseries_topsoil!AA11*(1-Ultuna_topsoil_C_timeseries!AA11/100)*20*100-0.4*Ultuna_BD_timeseries_topsoil!AA11*(AA$1-1956)+import_export_mass_amendm_yield!$C11*(AA$1-1956)-import_export_mass_amendm_yield!$E11*(AA$1-1956)</f>
        <v>2646.42724631544</v>
      </c>
      <c r="AB11" s="5" t="n">
        <f aca="false">Ultuna_BD_timeseries_topsoil!AB11*(1-Ultuna_topsoil_C_timeseries!AB11/100)*20*100-0.4*Ultuna_BD_timeseries_topsoil!AB11*(AB$1-1956)+import_export_mass_amendm_yield!$C11*(AB$1-1956)-import_export_mass_amendm_yield!$E11*(AB$1-1956)</f>
        <v>2638.97184603873</v>
      </c>
      <c r="AC11" s="5" t="n">
        <f aca="false">Ultuna_BD_timeseries_topsoil!AC11*(1-Ultuna_topsoil_C_timeseries!AC11/100)*20*100-0.4*Ultuna_BD_timeseries_topsoil!AC11*(AC$1-1956)+import_export_mass_amendm_yield!$C11*(AC$1-1956)-import_export_mass_amendm_yield!$E11*(AC$1-1956)</f>
        <v>2631.57262145529</v>
      </c>
      <c r="AD11" s="5" t="n">
        <f aca="false">Ultuna_BD_timeseries_topsoil!AD11*(1-Ultuna_topsoil_C_timeseries!AD11/100)*20*100-0.4*Ultuna_BD_timeseries_topsoil!AD11*(AD$1-1956)+import_export_mass_amendm_yield!$C11*(AD$1-1956)-import_export_mass_amendm_yield!$E11*(AD$1-1956)</f>
        <v>2625.02071818566</v>
      </c>
      <c r="AE11" s="5" t="n">
        <f aca="false">Ultuna_BD_timeseries_topsoil!AE11*(1-Ultuna_topsoil_C_timeseries!AE11/100)*20*100-0.4*Ultuna_BD_timeseries_topsoil!AE11*(AE$1-1956)+import_export_mass_amendm_yield!$C11*(AE$1-1956)-import_export_mass_amendm_yield!$E11*(AE$1-1956)</f>
        <v>2618.4660371125</v>
      </c>
      <c r="AF11" s="5" t="n">
        <f aca="false">Ultuna_BD_timeseries_topsoil!AF11*(1-Ultuna_topsoil_C_timeseries!AF11/100)*20*100-0.4*Ultuna_BD_timeseries_topsoil!AF11*(AF$1-1956)+import_export_mass_amendm_yield!$C11*(AF$1-1956)-import_export_mass_amendm_yield!$E11*(AF$1-1956)</f>
        <v>2610.03841292126</v>
      </c>
      <c r="AG11" s="5" t="n">
        <f aca="false">Ultuna_BD_timeseries_topsoil!AG11*(1-Ultuna_topsoil_C_timeseries!AG11/100)*20*100-0.4*Ultuna_BD_timeseries_topsoil!AG11*(AG$1-1956)+import_export_mass_amendm_yield!$C11*(AG$1-1956)-import_export_mass_amendm_yield!$E11*(AG$1-1956)</f>
        <v>2601.61773323885</v>
      </c>
      <c r="AH11" s="5" t="n">
        <f aca="false">Ultuna_BD_timeseries_topsoil!AH11*(1-Ultuna_topsoil_C_timeseries!AH11/100)*20*100-0.4*Ultuna_BD_timeseries_topsoil!AH11*(AH$1-1956)+import_export_mass_amendm_yield!$C11*(AH$1-1956)-import_export_mass_amendm_yield!$E11*(AH$1-1956)</f>
        <v>2593.33688685115</v>
      </c>
      <c r="AI11" s="5" t="n">
        <f aca="false">Ultuna_BD_timeseries_topsoil!AI11*(1-Ultuna_topsoil_C_timeseries!AI11/100)*20*100-0.4*Ultuna_BD_timeseries_topsoil!AI11*(AI$1-1956)+import_export_mass_amendm_yield!$C11*(AI$1-1956)-import_export_mass_amendm_yield!$E11*(AI$1-1956)</f>
        <v>2585.06229052139</v>
      </c>
      <c r="AJ11" s="5" t="n">
        <f aca="false">Ultuna_BD_timeseries_topsoil!AJ11*(1-Ultuna_topsoil_C_timeseries!AJ11/100)*20*100-0.4*Ultuna_BD_timeseries_topsoil!AJ11*(AJ$1-1956)+import_export_mass_amendm_yield!$C11*(AJ$1-1956)-import_export_mass_amendm_yield!$E11*(AJ$1-1956)</f>
        <v>2576.52955557961</v>
      </c>
      <c r="AK11" s="5" t="n">
        <f aca="false">Ultuna_BD_timeseries_topsoil!AK11*(1-Ultuna_topsoil_C_timeseries!AK11/100)*20*100-0.4*Ultuna_BD_timeseries_topsoil!AK11*(AK$1-1956)+import_export_mass_amendm_yield!$C11*(AK$1-1956)-import_export_mass_amendm_yield!$E11*(AK$1-1956)</f>
        <v>2568.00445959754</v>
      </c>
      <c r="AL11" s="5" t="n">
        <f aca="false">Ultuna_BD_timeseries_topsoil!AL11*(1-Ultuna_topsoil_C_timeseries!AL11/100)*20*100-0.4*Ultuna_BD_timeseries_topsoil!AL11*(AL$1-1956)+import_export_mass_amendm_yield!$C11*(AL$1-1956)-import_export_mass_amendm_yield!$E11*(AL$1-1956)</f>
        <v>2563.03749944599</v>
      </c>
      <c r="AM11" s="5" t="n">
        <f aca="false">Ultuna_BD_timeseries_topsoil!AM11*(1-Ultuna_topsoil_C_timeseries!AM11/100)*20*100-0.4*Ultuna_BD_timeseries_topsoil!AM11*(AM$1-1956)+import_export_mass_amendm_yield!$C11*(AM$1-1956)-import_export_mass_amendm_yield!$E11*(AM$1-1956)</f>
        <v>2558.0594280803</v>
      </c>
      <c r="AN11" s="5" t="n">
        <f aca="false">Ultuna_BD_timeseries_topsoil!AN11*(1-Ultuna_topsoil_C_timeseries!AN11/100)*20*100-0.4*Ultuna_BD_timeseries_topsoil!AN11*(AN$1-1956)+import_export_mass_amendm_yield!$C11*(AN$1-1956)-import_export_mass_amendm_yield!$E11*(AN$1-1956)</f>
        <v>2550.3300668187</v>
      </c>
      <c r="AO11" s="5" t="n">
        <f aca="false">Ultuna_BD_timeseries_topsoil!AO11*(1-Ultuna_topsoil_C_timeseries!AO11/100)*20*100-0.4*Ultuna_BD_timeseries_topsoil!AO11*(AO$1-1956)+import_export_mass_amendm_yield!$C11*(AO$1-1956)-import_export_mass_amendm_yield!$E11*(AO$1-1956)</f>
        <v>2542.59070697982</v>
      </c>
      <c r="AP11" s="5" t="n">
        <f aca="false">Ultuna_BD_timeseries_topsoil!AP11*(1-Ultuna_topsoil_C_timeseries!AP11/100)*20*100-0.4*Ultuna_BD_timeseries_topsoil!AP11*(AP$1-1956)+import_export_mass_amendm_yield!$C11*(AP$1-1956)-import_export_mass_amendm_yield!$E11*(AP$1-1956)</f>
        <v>2533.82066695251</v>
      </c>
      <c r="AQ11" s="5" t="n">
        <f aca="false">Ultuna_BD_timeseries_topsoil!AQ11*(1-Ultuna_topsoil_C_timeseries!AQ11/100)*20*100-0.4*Ultuna_BD_timeseries_topsoil!AQ11*(AQ$1-1956)+import_export_mass_amendm_yield!$C11*(AQ$1-1956)-import_export_mass_amendm_yield!$E11*(AQ$1-1956)</f>
        <v>2525.05965478668</v>
      </c>
      <c r="AR11" s="5" t="n">
        <f aca="false">Ultuna_BD_timeseries_topsoil!AR11*(1-Ultuna_topsoil_C_timeseries!AR11/100)*20*100-0.4*Ultuna_BD_timeseries_topsoil!AR11*(AR$1-1956)+import_export_mass_amendm_yield!$C11*(AR$1-1956)-import_export_mass_amendm_yield!$E11*(AR$1-1956)</f>
        <v>2517.70333127727</v>
      </c>
      <c r="AS11" s="5" t="n">
        <f aca="false">Ultuna_BD_timeseries_topsoil!AS11*(1-Ultuna_topsoil_C_timeseries!AS11/100)*20*100-0.4*Ultuna_BD_timeseries_topsoil!AS11*(AS$1-1956)+import_export_mass_amendm_yield!$C11*(AS$1-1956)-import_export_mass_amendm_yield!$E11*(AS$1-1956)</f>
        <v>2510.40423877173</v>
      </c>
      <c r="AT11" s="5" t="n">
        <f aca="false">Ultuna_BD_timeseries_topsoil!AT11*(1-Ultuna_topsoil_C_timeseries!AT11/100)*20*100-0.4*Ultuna_BD_timeseries_topsoil!AT11*(AT$1-1956)+import_export_mass_amendm_yield!$C11*(AT$1-1956)-import_export_mass_amendm_yield!$E11*(AT$1-1956)</f>
        <v>2504.10839076148</v>
      </c>
      <c r="AU11" s="5" t="n">
        <f aca="false">Ultuna_BD_timeseries_topsoil!AU11*(1-Ultuna_topsoil_C_timeseries!AU11/100)*20*100-0.4*Ultuna_BD_timeseries_topsoil!AU11*(AU$1-1956)+import_export_mass_amendm_yield!$C11*(AU$1-1956)-import_export_mass_amendm_yield!$E11*(AU$1-1956)</f>
        <v>2497.80837604593</v>
      </c>
      <c r="AV11" s="5" t="n">
        <f aca="false">Ultuna_BD_timeseries_topsoil!AV11*(1-Ultuna_topsoil_C_timeseries!AV11/100)*20*100-0.4*Ultuna_BD_timeseries_topsoil!AV11*(AV$1-1956)+import_export_mass_amendm_yield!$C11*(AV$1-1956)-import_export_mass_amendm_yield!$E11*(AV$1-1956)</f>
        <v>2489.97774949869</v>
      </c>
      <c r="AW11" s="5" t="n">
        <f aca="false">Ultuna_BD_timeseries_topsoil!AW11*(1-Ultuna_topsoil_C_timeseries!AW11/100)*20*100-0.4*Ultuna_BD_timeseries_topsoil!AW11*(AW$1-1956)+import_export_mass_amendm_yield!$C11*(AW$1-1956)-import_export_mass_amendm_yield!$E11*(AW$1-1956)</f>
        <v>2482.05872055733</v>
      </c>
      <c r="AX11" s="5" t="n">
        <f aca="false">Ultuna_BD_timeseries_topsoil!AX11*(1-Ultuna_topsoil_C_timeseries!AX11/100)*20*100-0.4*Ultuna_BD_timeseries_topsoil!AX11*(AX$1-1956)+import_export_mass_amendm_yield!$C11*(AX$1-1956)-import_export_mass_amendm_yield!$E11*(AX$1-1956)</f>
        <v>2474.1163203993</v>
      </c>
      <c r="AY11" s="5" t="n">
        <f aca="false">Ultuna_BD_timeseries_topsoil!AY11*(1-Ultuna_topsoil_C_timeseries!AY11/100)*20*100-0.4*Ultuna_BD_timeseries_topsoil!AY11*(AY$1-1956)+import_export_mass_amendm_yield!$C11*(AY$1-1956)-import_export_mass_amendm_yield!$E11*(AY$1-1956)</f>
        <v>2466.16655808122</v>
      </c>
      <c r="AZ11" s="5" t="n">
        <f aca="false">Ultuna_BD_timeseries_topsoil!AZ11*(1-Ultuna_topsoil_C_timeseries!AZ11/100)*20*100-0.4*Ultuna_BD_timeseries_topsoil!AZ11*(AZ$1-1956)+import_export_mass_amendm_yield!$C11*(AZ$1-1956)-import_export_mass_amendm_yield!$E11*(AZ$1-1956)</f>
        <v>2458.18422722594</v>
      </c>
      <c r="BA11" s="5" t="n">
        <f aca="false">Ultuna_BD_timeseries_topsoil!BA11*(1-Ultuna_topsoil_C_timeseries!BA11/100)*20*100-0.4*Ultuna_BD_timeseries_topsoil!BA11*(BA$1-1956)+import_export_mass_amendm_yield!$C11*(BA$1-1956)-import_export_mass_amendm_yield!$E11*(BA$1-1956)</f>
        <v>2450.19634125036</v>
      </c>
      <c r="BB11" s="5" t="n">
        <f aca="false">Ultuna_BD_timeseries_topsoil!BB11*(1-Ultuna_topsoil_C_timeseries!BB11/100)*20*100-0.4*Ultuna_BD_timeseries_topsoil!BB11*(BB$1-1956)+import_export_mass_amendm_yield!$C11*(BB$1-1956)-import_export_mass_amendm_yield!$E11*(BB$1-1956)</f>
        <v>2442.2062426444</v>
      </c>
      <c r="BC11" s="5" t="n">
        <f aca="false">Ultuna_BD_timeseries_topsoil!BC11*(1-Ultuna_topsoil_C_timeseries!BC11/100)*20*100-0.4*Ultuna_BD_timeseries_topsoil!BC11*(BC$1-1956)+import_export_mass_amendm_yield!$C11*(BC$1-1956)-import_export_mass_amendm_yield!$E11*(BC$1-1956)</f>
        <v>2434.22128297498</v>
      </c>
      <c r="BD11" s="5" t="n">
        <f aca="false">Ultuna_BD_timeseries_topsoil!BD11*(1-Ultuna_topsoil_C_timeseries!BD11/100)*20*100-0.4*Ultuna_BD_timeseries_topsoil!BD11*(BD$1-1956)+import_export_mass_amendm_yield!$C11*(BD$1-1956)-import_export_mass_amendm_yield!$E11*(BD$1-1956)</f>
        <v>2427.65678527764</v>
      </c>
      <c r="BE11" s="5" t="n">
        <f aca="false">Ultuna_BD_timeseries_topsoil!BE11*(1-Ultuna_topsoil_C_timeseries!BE11/100)*20*100-0.4*Ultuna_BD_timeseries_topsoil!BE11*(BE$1-1956)+import_export_mass_amendm_yield!$C11*(BE$1-1956)-import_export_mass_amendm_yield!$E11*(BE$1-1956)</f>
        <v>2421.08957922186</v>
      </c>
      <c r="BF11" s="5" t="n">
        <f aca="false">Ultuna_BD_timeseries_topsoil!BF11*(1-Ultuna_topsoil_C_timeseries!BF11/100)*20*100-0.4*Ultuna_BD_timeseries_topsoil!BF11*(BF$1-1956)+import_export_mass_amendm_yield!$C11*(BF$1-1956)-import_export_mass_amendm_yield!$E11*(BF$1-1956)</f>
        <v>2413.53567734299</v>
      </c>
      <c r="BG11" s="5" t="n">
        <f aca="false">Ultuna_BD_timeseries_topsoil!BG11*(1-Ultuna_topsoil_C_timeseries!BG11/100)*20*100-0.4*Ultuna_BD_timeseries_topsoil!BG11*(BG$1-1956)+import_export_mass_amendm_yield!$C11*(BG$1-1956)-import_export_mass_amendm_yield!$E11*(BG$1-1956)</f>
        <v>2405.98455326765</v>
      </c>
      <c r="BH11" s="5" t="n">
        <f aca="false">Ultuna_BD_timeseries_topsoil!BH11*(1-Ultuna_topsoil_C_timeseries!BH11/100)*20*100-0.4*Ultuna_BD_timeseries_topsoil!BH11*(BH$1-1956)+import_export_mass_amendm_yield!$C11*(BH$1-1956)-import_export_mass_amendm_yield!$E11*(BH$1-1956)</f>
        <v>2398.56006792023</v>
      </c>
      <c r="BI11" s="5" t="n">
        <f aca="false">Ultuna_BD_timeseries_topsoil!BI11*(1-Ultuna_topsoil_C_timeseries!BI11/100)*20*100-0.4*Ultuna_BD_timeseries_topsoil!BI11*(BI$1-1956)+import_export_mass_amendm_yield!$C11*(BI$1-1956)-import_export_mass_amendm_yield!$E11*(BI$1-1956)</f>
        <v>2391.13766592546</v>
      </c>
      <c r="BJ11" s="5" t="n">
        <f aca="false">Ultuna_BD_timeseries_topsoil!BJ11*(1-Ultuna_topsoil_C_timeseries!BJ11/100)*20*100-0.4*Ultuna_BD_timeseries_topsoil!BJ11*(BJ$1-1956)+import_export_mass_amendm_yield!$C11*(BJ$1-1956)-import_export_mass_amendm_yield!$E11*(BJ$1-1956)</f>
        <v>2383.58016299518</v>
      </c>
      <c r="BK11" s="5" t="n">
        <f aca="false">Ultuna_BD_timeseries_topsoil!BK11*(1-Ultuna_topsoil_C_timeseries!BK11/100)*20*100-0.4*Ultuna_BD_timeseries_topsoil!BK11*(BK$1-1956)+import_export_mass_amendm_yield!$C11*(BK$1-1956)-import_export_mass_amendm_yield!$E11*(BK$1-1956)</f>
        <v>2375.9797819489</v>
      </c>
      <c r="BL11" s="5"/>
      <c r="BM11" s="5"/>
      <c r="BN11" s="5"/>
      <c r="BO11" s="5" t="s">
        <v>20</v>
      </c>
      <c r="BP11" s="9" t="n">
        <f aca="false">4.23*(1-0.902)</f>
        <v>0.41454</v>
      </c>
      <c r="BQ11" s="5"/>
      <c r="BR11" s="5"/>
      <c r="BS11" s="5"/>
      <c r="BT11" s="5"/>
      <c r="BU11" s="5"/>
      <c r="BV11" s="5"/>
      <c r="BW11" s="5"/>
      <c r="BX11" s="6" t="s">
        <v>21</v>
      </c>
      <c r="BY11" s="8" t="n">
        <v>3</v>
      </c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</row>
    <row r="12" customFormat="false" ht="14.4" hidden="false" customHeight="false" outlineLevel="0" collapsed="false">
      <c r="A12" s="0" t="n">
        <f aca="false">Ultuna_topsoil_C_timeseries!A12</f>
        <v>41</v>
      </c>
      <c r="B12" s="5" t="n">
        <f aca="false">Ultuna_BD_timeseries_topsoil!B12*(1-Ultuna_topsoil_C_timeseries!B12/100)*20*100-0.4*Ultuna_BD_timeseries_topsoil!B12*(B$1-1956)+import_export_mass_amendm_yield!$C12*(B$1-1956)-import_export_mass_amendm_yield!$E12*(B$1-1956)</f>
        <v>2835.072</v>
      </c>
      <c r="C12" s="5" t="n">
        <f aca="false">Ultuna_BD_timeseries_topsoil!C12*(1-Ultuna_topsoil_C_timeseries!C12/100)*20*100-0.4*Ultuna_BD_timeseries_topsoil!C12*(C$1-1956)+import_export_mass_amendm_yield!$C12*(C$1-1956)-import_export_mass_amendm_yield!$E12*(C$1-1956)</f>
        <v>2829.23646787281</v>
      </c>
      <c r="D12" s="5" t="n">
        <f aca="false">Ultuna_BD_timeseries_topsoil!D12*(1-Ultuna_topsoil_C_timeseries!D12/100)*20*100-0.4*Ultuna_BD_timeseries_topsoil!D12*(D$1-1956)+import_export_mass_amendm_yield!$C12*(D$1-1956)-import_export_mass_amendm_yield!$E12*(D$1-1956)</f>
        <v>2821.67429538639</v>
      </c>
      <c r="E12" s="5" t="n">
        <f aca="false">Ultuna_BD_timeseries_topsoil!E12*(1-Ultuna_topsoil_C_timeseries!E12/100)*20*100-0.4*Ultuna_BD_timeseries_topsoil!E12*(E$1-1956)+import_export_mass_amendm_yield!$C12*(E$1-1956)-import_export_mass_amendm_yield!$E12*(E$1-1956)</f>
        <v>2814.11348561287</v>
      </c>
      <c r="F12" s="5" t="n">
        <f aca="false">Ultuna_BD_timeseries_topsoil!F12*(1-Ultuna_topsoil_C_timeseries!F12/100)*20*100-0.4*Ultuna_BD_timeseries_topsoil!F12*(F$1-1956)+import_export_mass_amendm_yield!$C12*(F$1-1956)-import_export_mass_amendm_yield!$E12*(F$1-1956)</f>
        <v>2806.55404162436</v>
      </c>
      <c r="G12" s="5" t="n">
        <f aca="false">Ultuna_BD_timeseries_topsoil!G12*(1-Ultuna_topsoil_C_timeseries!G12/100)*20*100-0.4*Ultuna_BD_timeseries_topsoil!G12*(G$1-1956)+import_export_mass_amendm_yield!$C12*(G$1-1956)-import_export_mass_amendm_yield!$E12*(G$1-1956)</f>
        <v>2798.99596649298</v>
      </c>
      <c r="H12" s="5" t="n">
        <f aca="false">Ultuna_BD_timeseries_topsoil!H12*(1-Ultuna_topsoil_C_timeseries!H12/100)*20*100-0.4*Ultuna_BD_timeseries_topsoil!H12*(H$1-1956)+import_export_mass_amendm_yield!$C12*(H$1-1956)-import_export_mass_amendm_yield!$E12*(H$1-1956)</f>
        <v>2791.43926329087</v>
      </c>
      <c r="I12" s="5" t="n">
        <f aca="false">Ultuna_BD_timeseries_topsoil!I12*(1-Ultuna_topsoil_C_timeseries!I12/100)*20*100-0.4*Ultuna_BD_timeseries_topsoil!I12*(I$1-1956)+import_export_mass_amendm_yield!$C12*(I$1-1956)-import_export_mass_amendm_yield!$E12*(I$1-1956)</f>
        <v>2783.88393509013</v>
      </c>
      <c r="J12" s="5" t="n">
        <f aca="false">Ultuna_BD_timeseries_topsoil!J12*(1-Ultuna_topsoil_C_timeseries!J12/100)*20*100-0.4*Ultuna_BD_timeseries_topsoil!J12*(J$1-1956)+import_export_mass_amendm_yield!$C12*(J$1-1956)-import_export_mass_amendm_yield!$E12*(J$1-1956)</f>
        <v>2776.32998496289</v>
      </c>
      <c r="K12" s="5" t="n">
        <f aca="false">Ultuna_BD_timeseries_topsoil!K12*(1-Ultuna_topsoil_C_timeseries!K12/100)*20*100-0.4*Ultuna_BD_timeseries_topsoil!K12*(K$1-1956)+import_export_mass_amendm_yield!$C12*(K$1-1956)-import_export_mass_amendm_yield!$E12*(K$1-1956)</f>
        <v>2768.77741598128</v>
      </c>
      <c r="L12" s="5" t="n">
        <f aca="false">Ultuna_BD_timeseries_topsoil!L12*(1-Ultuna_topsoil_C_timeseries!L12/100)*20*100-0.4*Ultuna_BD_timeseries_topsoil!L12*(L$1-1956)+import_export_mass_amendm_yield!$C12*(L$1-1956)-import_export_mass_amendm_yield!$E12*(L$1-1956)</f>
        <v>2761.22623121741</v>
      </c>
      <c r="M12" s="5" t="n">
        <f aca="false">Ultuna_BD_timeseries_topsoil!M12*(1-Ultuna_topsoil_C_timeseries!M12/100)*20*100-0.4*Ultuna_BD_timeseries_topsoil!M12*(M$1-1956)+import_export_mass_amendm_yield!$C12*(M$1-1956)-import_export_mass_amendm_yield!$E12*(M$1-1956)</f>
        <v>2753.6764337434</v>
      </c>
      <c r="N12" s="5" t="n">
        <f aca="false">Ultuna_BD_timeseries_topsoil!N12*(1-Ultuna_topsoil_C_timeseries!N12/100)*20*100-0.4*Ultuna_BD_timeseries_topsoil!N12*(N$1-1956)+import_export_mass_amendm_yield!$C12*(N$1-1956)-import_export_mass_amendm_yield!$E12*(N$1-1956)</f>
        <v>2746.12783007376</v>
      </c>
      <c r="O12" s="5" t="n">
        <f aca="false">Ultuna_BD_timeseries_topsoil!O12*(1-Ultuna_topsoil_C_timeseries!O12/100)*20*100-0.4*Ultuna_BD_timeseries_topsoil!O12*(O$1-1956)+import_export_mass_amendm_yield!$C12*(O$1-1956)-import_export_mass_amendm_yield!$E12*(O$1-1956)</f>
        <v>2738.58023273284</v>
      </c>
      <c r="P12" s="5" t="n">
        <f aca="false">Ultuna_BD_timeseries_topsoil!P12*(1-Ultuna_topsoil_C_timeseries!P12/100)*20*100-0.4*Ultuna_BD_timeseries_topsoil!P12*(P$1-1956)+import_export_mass_amendm_yield!$C12*(P$1-1956)-import_export_mass_amendm_yield!$E12*(P$1-1956)</f>
        <v>2731.03365812066</v>
      </c>
      <c r="Q12" s="5" t="n">
        <f aca="false">Ultuna_BD_timeseries_topsoil!Q12*(1-Ultuna_topsoil_C_timeseries!Q12/100)*20*100-0.4*Ultuna_BD_timeseries_topsoil!Q12*(Q$1-1956)+import_export_mass_amendm_yield!$C12*(Q$1-1956)-import_export_mass_amendm_yield!$E12*(Q$1-1956)</f>
        <v>2723.48813567952</v>
      </c>
      <c r="R12" s="5" t="n">
        <f aca="false">Ultuna_BD_timeseries_topsoil!R12*(1-Ultuna_topsoil_C_timeseries!R12/100)*20*100-0.4*Ultuna_BD_timeseries_topsoil!R12*(R$1-1956)+import_export_mass_amendm_yield!$C12*(R$1-1956)-import_export_mass_amendm_yield!$E12*(R$1-1956)</f>
        <v>2715.94373815653</v>
      </c>
      <c r="S12" s="5" t="n">
        <f aca="false">Ultuna_BD_timeseries_topsoil!S12*(1-Ultuna_topsoil_C_timeseries!S12/100)*20*100-0.4*Ultuna_BD_timeseries_topsoil!S12*(S$1-1956)+import_export_mass_amendm_yield!$C12*(S$1-1956)-import_export_mass_amendm_yield!$E12*(S$1-1956)</f>
        <v>2708.40076909379</v>
      </c>
      <c r="T12" s="5" t="n">
        <f aca="false">Ultuna_BD_timeseries_topsoil!T12*(1-Ultuna_topsoil_C_timeseries!T12/100)*20*100-0.4*Ultuna_BD_timeseries_topsoil!T12*(T$1-1956)+import_export_mass_amendm_yield!$C12*(T$1-1956)-import_export_mass_amendm_yield!$E12*(T$1-1956)</f>
        <v>2700.86721479183</v>
      </c>
      <c r="U12" s="5" t="n">
        <f aca="false">Ultuna_BD_timeseries_topsoil!U12*(1-Ultuna_topsoil_C_timeseries!U12/100)*20*100-0.4*Ultuna_BD_timeseries_topsoil!U12*(U$1-1956)+import_export_mass_amendm_yield!$C12*(U$1-1956)-import_export_mass_amendm_yield!$E12*(U$1-1956)</f>
        <v>2693.40873769623</v>
      </c>
      <c r="V12" s="5" t="n">
        <f aca="false">Ultuna_BD_timeseries_topsoil!V12*(1-Ultuna_topsoil_C_timeseries!V12/100)*20*100-0.4*Ultuna_BD_timeseries_topsoil!V12*(V$1-1956)+import_export_mass_amendm_yield!$C12*(V$1-1956)-import_export_mass_amendm_yield!$E12*(V$1-1956)</f>
        <v>2686.34711098873</v>
      </c>
      <c r="W12" s="5" t="n">
        <f aca="false">Ultuna_BD_timeseries_topsoil!W12*(1-Ultuna_topsoil_C_timeseries!W12/100)*20*100-0.4*Ultuna_BD_timeseries_topsoil!W12*(W$1-1956)+import_export_mass_amendm_yield!$C12*(W$1-1956)-import_export_mass_amendm_yield!$E12*(W$1-1956)</f>
        <v>2678.49599749604</v>
      </c>
      <c r="X12" s="5" t="n">
        <f aca="false">Ultuna_BD_timeseries_topsoil!X12*(1-Ultuna_topsoil_C_timeseries!X12/100)*20*100-0.4*Ultuna_BD_timeseries_topsoil!X12*(X$1-1956)+import_export_mass_amendm_yield!$C12*(X$1-1956)-import_export_mass_amendm_yield!$E12*(X$1-1956)</f>
        <v>2670.22408829251</v>
      </c>
      <c r="Y12" s="5" t="n">
        <f aca="false">Ultuna_BD_timeseries_topsoil!Y12*(1-Ultuna_topsoil_C_timeseries!Y12/100)*20*100-0.4*Ultuna_BD_timeseries_topsoil!Y12*(Y$1-1956)+import_export_mass_amendm_yield!$C12*(Y$1-1956)-import_export_mass_amendm_yield!$E12*(Y$1-1956)</f>
        <v>2661.95779774366</v>
      </c>
      <c r="Z12" s="5" t="n">
        <f aca="false">Ultuna_BD_timeseries_topsoil!Z12*(1-Ultuna_topsoil_C_timeseries!Z12/100)*20*100-0.4*Ultuna_BD_timeseries_topsoil!Z12*(Z$1-1956)+import_export_mass_amendm_yield!$C12*(Z$1-1956)-import_export_mass_amendm_yield!$E12*(Z$1-1956)</f>
        <v>2654.33710350537</v>
      </c>
      <c r="AA12" s="5" t="n">
        <f aca="false">Ultuna_BD_timeseries_topsoil!AA12*(1-Ultuna_topsoil_C_timeseries!AA12/100)*20*100-0.4*Ultuna_BD_timeseries_topsoil!AA12*(AA$1-1956)+import_export_mass_amendm_yield!$C12*(AA$1-1956)-import_export_mass_amendm_yield!$E12*(AA$1-1956)</f>
        <v>2646.81944828544</v>
      </c>
      <c r="AB12" s="5" t="n">
        <f aca="false">Ultuna_BD_timeseries_topsoil!AB12*(1-Ultuna_topsoil_C_timeseries!AB12/100)*20*100-0.4*Ultuna_BD_timeseries_topsoil!AB12*(AB$1-1956)+import_export_mass_amendm_yield!$C12*(AB$1-1956)-import_export_mass_amendm_yield!$E12*(AB$1-1956)</f>
        <v>2639.35033269981</v>
      </c>
      <c r="AC12" s="5" t="n">
        <f aca="false">Ultuna_BD_timeseries_topsoil!AC12*(1-Ultuna_topsoil_C_timeseries!AC12/100)*20*100-0.4*Ultuna_BD_timeseries_topsoil!AC12*(AC$1-1956)+import_export_mass_amendm_yield!$C12*(AC$1-1956)-import_export_mass_amendm_yield!$E12*(AC$1-1956)</f>
        <v>2631.90822954021</v>
      </c>
      <c r="AD12" s="5" t="n">
        <f aca="false">Ultuna_BD_timeseries_topsoil!AD12*(1-Ultuna_topsoil_C_timeseries!AD12/100)*20*100-0.4*Ultuna_BD_timeseries_topsoil!AD12*(AD$1-1956)+import_export_mass_amendm_yield!$C12*(AD$1-1956)-import_export_mass_amendm_yield!$E12*(AD$1-1956)</f>
        <v>2624.60147809479</v>
      </c>
      <c r="AE12" s="5" t="n">
        <f aca="false">Ultuna_BD_timeseries_topsoil!AE12*(1-Ultuna_topsoil_C_timeseries!AE12/100)*20*100-0.4*Ultuna_BD_timeseries_topsoil!AE12*(AE$1-1956)+import_export_mass_amendm_yield!$C12*(AE$1-1956)-import_export_mass_amendm_yield!$E12*(AE$1-1956)</f>
        <v>2617.2954289812</v>
      </c>
      <c r="AF12" s="5" t="n">
        <f aca="false">Ultuna_BD_timeseries_topsoil!AF12*(1-Ultuna_topsoil_C_timeseries!AF12/100)*20*100-0.4*Ultuna_BD_timeseries_topsoil!AF12*(AF$1-1956)+import_export_mass_amendm_yield!$C12*(AF$1-1956)-import_export_mass_amendm_yield!$E12*(AF$1-1956)</f>
        <v>2609.72315215448</v>
      </c>
      <c r="AG12" s="5" t="n">
        <f aca="false">Ultuna_BD_timeseries_topsoil!AG12*(1-Ultuna_topsoil_C_timeseries!AG12/100)*20*100-0.4*Ultuna_BD_timeseries_topsoil!AG12*(AG$1-1956)+import_export_mass_amendm_yield!$C12*(AG$1-1956)-import_export_mass_amendm_yield!$E12*(AG$1-1956)</f>
        <v>2602.15298232326</v>
      </c>
      <c r="AH12" s="5" t="n">
        <f aca="false">Ultuna_BD_timeseries_topsoil!AH12*(1-Ultuna_topsoil_C_timeseries!AH12/100)*20*100-0.4*Ultuna_BD_timeseries_topsoil!AH12*(AH$1-1956)+import_export_mass_amendm_yield!$C12*(AH$1-1956)-import_export_mass_amendm_yield!$E12*(AH$1-1956)</f>
        <v>2595.11597025015</v>
      </c>
      <c r="AI12" s="5" t="n">
        <f aca="false">Ultuna_BD_timeseries_topsoil!AI12*(1-Ultuna_topsoil_C_timeseries!AI12/100)*20*100-0.4*Ultuna_BD_timeseries_topsoil!AI12*(AI$1-1956)+import_export_mass_amendm_yield!$C12*(AI$1-1956)-import_export_mass_amendm_yield!$E12*(AI$1-1956)</f>
        <v>2588.07825584519</v>
      </c>
      <c r="AJ12" s="5" t="n">
        <f aca="false">Ultuna_BD_timeseries_topsoil!AJ12*(1-Ultuna_topsoil_C_timeseries!AJ12/100)*20*100-0.4*Ultuna_BD_timeseries_topsoil!AJ12*(AJ$1-1956)+import_export_mass_amendm_yield!$C12*(AJ$1-1956)-import_export_mass_amendm_yield!$E12*(AJ$1-1956)</f>
        <v>2578.26657157329</v>
      </c>
      <c r="AK12" s="5" t="n">
        <f aca="false">Ultuna_BD_timeseries_topsoil!AK12*(1-Ultuna_topsoil_C_timeseries!AK12/100)*20*100-0.4*Ultuna_BD_timeseries_topsoil!AK12*(AK$1-1956)+import_export_mass_amendm_yield!$C12*(AK$1-1956)-import_export_mass_amendm_yield!$E12*(AK$1-1956)</f>
        <v>2568.46893393808</v>
      </c>
      <c r="AL12" s="5" t="n">
        <f aca="false">Ultuna_BD_timeseries_topsoil!AL12*(1-Ultuna_topsoil_C_timeseries!AL12/100)*20*100-0.4*Ultuna_BD_timeseries_topsoil!AL12*(AL$1-1956)+import_export_mass_amendm_yield!$C12*(AL$1-1956)-import_export_mass_amendm_yield!$E12*(AL$1-1956)</f>
        <v>2560.50573873267</v>
      </c>
      <c r="AM12" s="5" t="n">
        <f aca="false">Ultuna_BD_timeseries_topsoil!AM12*(1-Ultuna_topsoil_C_timeseries!AM12/100)*20*100-0.4*Ultuna_BD_timeseries_topsoil!AM12*(AM$1-1956)+import_export_mass_amendm_yield!$C12*(AM$1-1956)-import_export_mass_amendm_yield!$E12*(AM$1-1956)</f>
        <v>2552.58399068749</v>
      </c>
      <c r="AN12" s="5" t="n">
        <f aca="false">Ultuna_BD_timeseries_topsoil!AN12*(1-Ultuna_topsoil_C_timeseries!AN12/100)*20*100-0.4*Ultuna_BD_timeseries_topsoil!AN12*(AN$1-1956)+import_export_mass_amendm_yield!$C12*(AN$1-1956)-import_export_mass_amendm_yield!$E12*(AN$1-1956)</f>
        <v>2546.99964256134</v>
      </c>
      <c r="AO12" s="5" t="n">
        <f aca="false">Ultuna_BD_timeseries_topsoil!AO12*(1-Ultuna_topsoil_C_timeseries!AO12/100)*20*100-0.4*Ultuna_BD_timeseries_topsoil!AO12*(AO$1-1956)+import_export_mass_amendm_yield!$C12*(AO$1-1956)-import_export_mass_amendm_yield!$E12*(AO$1-1956)</f>
        <v>2541.40686645318</v>
      </c>
      <c r="AP12" s="5" t="n">
        <f aca="false">Ultuna_BD_timeseries_topsoil!AP12*(1-Ultuna_topsoil_C_timeseries!AP12/100)*20*100-0.4*Ultuna_BD_timeseries_topsoil!AP12*(AP$1-1956)+import_export_mass_amendm_yield!$C12*(AP$1-1956)-import_export_mass_amendm_yield!$E12*(AP$1-1956)</f>
        <v>2532.81673500683</v>
      </c>
      <c r="AQ12" s="5" t="n">
        <f aca="false">Ultuna_BD_timeseries_topsoil!AQ12*(1-Ultuna_topsoil_C_timeseries!AQ12/100)*20*100-0.4*Ultuna_BD_timeseries_topsoil!AQ12*(AQ$1-1956)+import_export_mass_amendm_yield!$C12*(AQ$1-1956)-import_export_mass_amendm_yield!$E12*(AQ$1-1956)</f>
        <v>2524.23432921066</v>
      </c>
      <c r="AR12" s="5" t="n">
        <f aca="false">Ultuna_BD_timeseries_topsoil!AR12*(1-Ultuna_topsoil_C_timeseries!AR12/100)*20*100-0.4*Ultuna_BD_timeseries_topsoil!AR12*(AR$1-1956)+import_export_mass_amendm_yield!$C12*(AR$1-1956)-import_export_mass_amendm_yield!$E12*(AR$1-1956)</f>
        <v>2516.41838434534</v>
      </c>
      <c r="AS12" s="5" t="n">
        <f aca="false">Ultuna_BD_timeseries_topsoil!AS12*(1-Ultuna_topsoil_C_timeseries!AS12/100)*20*100-0.4*Ultuna_BD_timeseries_topsoil!AS12*(AS$1-1956)+import_export_mass_amendm_yield!$C12*(AS$1-1956)-import_export_mass_amendm_yield!$E12*(AS$1-1956)</f>
        <v>2508.63949295558</v>
      </c>
      <c r="AT12" s="5" t="n">
        <f aca="false">Ultuna_BD_timeseries_topsoil!AT12*(1-Ultuna_topsoil_C_timeseries!AT12/100)*20*100-0.4*Ultuna_BD_timeseries_topsoil!AT12*(AT$1-1956)+import_export_mass_amendm_yield!$C12*(AT$1-1956)-import_export_mass_amendm_yield!$E12*(AT$1-1956)</f>
        <v>2501.61863451465</v>
      </c>
      <c r="AU12" s="5" t="n">
        <f aca="false">Ultuna_BD_timeseries_topsoil!AU12*(1-Ultuna_topsoil_C_timeseries!AU12/100)*20*100-0.4*Ultuna_BD_timeseries_topsoil!AU12*(AU$1-1956)+import_export_mass_amendm_yield!$C12*(AU$1-1956)-import_export_mass_amendm_yield!$E12*(AU$1-1956)</f>
        <v>2494.59707374189</v>
      </c>
      <c r="AV12" s="5" t="n">
        <f aca="false">Ultuna_BD_timeseries_topsoil!AV12*(1-Ultuna_topsoil_C_timeseries!AV12/100)*20*100-0.4*Ultuna_BD_timeseries_topsoil!AV12*(AV$1-1956)+import_export_mass_amendm_yield!$C12*(AV$1-1956)-import_export_mass_amendm_yield!$E12*(AV$1-1956)</f>
        <v>2487.27632294458</v>
      </c>
      <c r="AW12" s="5" t="n">
        <f aca="false">Ultuna_BD_timeseries_topsoil!AW12*(1-Ultuna_topsoil_C_timeseries!AW12/100)*20*100-0.4*Ultuna_BD_timeseries_topsoil!AW12*(AW$1-1956)+import_export_mass_amendm_yield!$C12*(AW$1-1956)-import_export_mass_amendm_yield!$E12*(AW$1-1956)</f>
        <v>2479.92694044461</v>
      </c>
      <c r="AX12" s="5" t="n">
        <f aca="false">Ultuna_BD_timeseries_topsoil!AX12*(1-Ultuna_topsoil_C_timeseries!AX12/100)*20*100-0.4*Ultuna_BD_timeseries_topsoil!AX12*(AX$1-1956)+import_export_mass_amendm_yield!$C12*(AX$1-1956)-import_export_mass_amendm_yield!$E12*(AX$1-1956)</f>
        <v>2472.51860160694</v>
      </c>
      <c r="AY12" s="5" t="n">
        <f aca="false">Ultuna_BD_timeseries_topsoil!AY12*(1-Ultuna_topsoil_C_timeseries!AY12/100)*20*100-0.4*Ultuna_BD_timeseries_topsoil!AY12*(AY$1-1956)+import_export_mass_amendm_yield!$C12*(AY$1-1956)-import_export_mass_amendm_yield!$E12*(AY$1-1956)</f>
        <v>2464.95693431782</v>
      </c>
      <c r="AZ12" s="5" t="n">
        <f aca="false">Ultuna_BD_timeseries_topsoil!AZ12*(1-Ultuna_topsoil_C_timeseries!AZ12/100)*20*100-0.4*Ultuna_BD_timeseries_topsoil!AZ12*(AZ$1-1956)+import_export_mass_amendm_yield!$C12*(AZ$1-1956)-import_export_mass_amendm_yield!$E12*(AZ$1-1956)</f>
        <v>2456.9625449882</v>
      </c>
      <c r="BA12" s="5" t="n">
        <f aca="false">Ultuna_BD_timeseries_topsoil!BA12*(1-Ultuna_topsoil_C_timeseries!BA12/100)*20*100-0.4*Ultuna_BD_timeseries_topsoil!BA12*(BA$1-1956)+import_export_mass_amendm_yield!$C12*(BA$1-1956)-import_export_mass_amendm_yield!$E12*(BA$1-1956)</f>
        <v>2448.97286128187</v>
      </c>
      <c r="BB12" s="5" t="n">
        <f aca="false">Ultuna_BD_timeseries_topsoil!BB12*(1-Ultuna_topsoil_C_timeseries!BB12/100)*20*100-0.4*Ultuna_BD_timeseries_topsoil!BB12*(BB$1-1956)+import_export_mass_amendm_yield!$C12*(BB$1-1956)-import_export_mass_amendm_yield!$E12*(BB$1-1956)</f>
        <v>2441.22050099607</v>
      </c>
      <c r="BC12" s="5" t="n">
        <f aca="false">Ultuna_BD_timeseries_topsoil!BC12*(1-Ultuna_topsoil_C_timeseries!BC12/100)*20*100-0.4*Ultuna_BD_timeseries_topsoil!BC12*(BC$1-1956)+import_export_mass_amendm_yield!$C12*(BC$1-1956)-import_export_mass_amendm_yield!$E12*(BC$1-1956)</f>
        <v>2433.50916356464</v>
      </c>
      <c r="BD12" s="5" t="n">
        <f aca="false">Ultuna_BD_timeseries_topsoil!BD12*(1-Ultuna_topsoil_C_timeseries!BD12/100)*20*100-0.4*Ultuna_BD_timeseries_topsoil!BD12*(BD$1-1956)+import_export_mass_amendm_yield!$C12*(BD$1-1956)-import_export_mass_amendm_yield!$E12*(BD$1-1956)</f>
        <v>2426.30742171544</v>
      </c>
      <c r="BE12" s="5" t="n">
        <f aca="false">Ultuna_BD_timeseries_topsoil!BE12*(1-Ultuna_topsoil_C_timeseries!BE12/100)*20*100-0.4*Ultuna_BD_timeseries_topsoil!BE12*(BE$1-1956)+import_export_mass_amendm_yield!$C12*(BE$1-1956)-import_export_mass_amendm_yield!$E12*(BE$1-1956)</f>
        <v>2419.10603103215</v>
      </c>
      <c r="BF12" s="5" t="n">
        <f aca="false">Ultuna_BD_timeseries_topsoil!BF12*(1-Ultuna_topsoil_C_timeseries!BF12/100)*20*100-0.4*Ultuna_BD_timeseries_topsoil!BF12*(BF$1-1956)+import_export_mass_amendm_yield!$C12*(BF$1-1956)-import_export_mass_amendm_yield!$E12*(BF$1-1956)</f>
        <v>2411.61635689215</v>
      </c>
      <c r="BG12" s="5" t="n">
        <f aca="false">Ultuna_BD_timeseries_topsoil!BG12*(1-Ultuna_topsoil_C_timeseries!BG12/100)*20*100-0.4*Ultuna_BD_timeseries_topsoil!BG12*(BG$1-1956)+import_export_mass_amendm_yield!$C12*(BG$1-1956)-import_export_mass_amendm_yield!$E12*(BG$1-1956)</f>
        <v>2404.08438544973</v>
      </c>
      <c r="BH12" s="5" t="n">
        <f aca="false">Ultuna_BD_timeseries_topsoil!BH12*(1-Ultuna_topsoil_C_timeseries!BH12/100)*20*100-0.4*Ultuna_BD_timeseries_topsoil!BH12*(BH$1-1956)+import_export_mass_amendm_yield!$C12*(BH$1-1956)-import_export_mass_amendm_yield!$E12*(BH$1-1956)</f>
        <v>2395.95856126776</v>
      </c>
      <c r="BI12" s="5" t="n">
        <f aca="false">Ultuna_BD_timeseries_topsoil!BI12*(1-Ultuna_topsoil_C_timeseries!BI12/100)*20*100-0.4*Ultuna_BD_timeseries_topsoil!BI12*(BI$1-1956)+import_export_mass_amendm_yield!$C12*(BI$1-1956)-import_export_mass_amendm_yield!$E12*(BI$1-1956)</f>
        <v>2387.83835574047</v>
      </c>
      <c r="BJ12" s="5" t="n">
        <f aca="false">Ultuna_BD_timeseries_topsoil!BJ12*(1-Ultuna_topsoil_C_timeseries!BJ12/100)*20*100-0.4*Ultuna_BD_timeseries_topsoil!BJ12*(BJ$1-1956)+import_export_mass_amendm_yield!$C12*(BJ$1-1956)-import_export_mass_amendm_yield!$E12*(BJ$1-1956)</f>
        <v>2380.51594359384</v>
      </c>
      <c r="BK12" s="5" t="n">
        <f aca="false">Ultuna_BD_timeseries_topsoil!BK12*(1-Ultuna_topsoil_C_timeseries!BK12/100)*20*100-0.4*Ultuna_BD_timeseries_topsoil!BK12*(BK$1-1956)+import_export_mass_amendm_yield!$C12*(BK$1-1956)-import_export_mass_amendm_yield!$E12*(BK$1-1956)</f>
        <v>2373.96831512769</v>
      </c>
      <c r="BL12" s="5"/>
      <c r="BM12" s="5"/>
      <c r="BN12" s="5"/>
      <c r="BO12" s="5" t="s">
        <v>22</v>
      </c>
      <c r="BP12" s="9" t="n">
        <f aca="false">3.96*(1-0.971)</f>
        <v>0.11484</v>
      </c>
      <c r="BQ12" s="5"/>
      <c r="BR12" s="5"/>
      <c r="BS12" s="5"/>
      <c r="BT12" s="5"/>
      <c r="BU12" s="5"/>
      <c r="BV12" s="5"/>
      <c r="BW12" s="5"/>
      <c r="BX12" s="6" t="s">
        <v>21</v>
      </c>
      <c r="BY12" s="8" t="n">
        <v>17</v>
      </c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</row>
    <row r="13" customFormat="false" ht="14.4" hidden="false" customHeight="false" outlineLevel="0" collapsed="false">
      <c r="A13" s="0" t="n">
        <f aca="false">Ultuna_topsoil_C_timeseries!A13</f>
        <v>57</v>
      </c>
      <c r="B13" s="5" t="n">
        <f aca="false">Ultuna_BD_timeseries_topsoil!B13*(1-Ultuna_topsoil_C_timeseries!B13/100)*20*100-0.4*Ultuna_BD_timeseries_topsoil!B13*(B$1-1956)+import_export_mass_amendm_yield!$C13*(B$1-1956)-import_export_mass_amendm_yield!$E13*(B$1-1956)</f>
        <v>2838.096</v>
      </c>
      <c r="C13" s="5" t="n">
        <f aca="false">Ultuna_BD_timeseries_topsoil!C13*(1-Ultuna_topsoil_C_timeseries!C13/100)*20*100-0.4*Ultuna_BD_timeseries_topsoil!C13*(C$1-1956)+import_export_mass_amendm_yield!$C13*(C$1-1956)-import_export_mass_amendm_yield!$E13*(C$1-1956)</f>
        <v>2832.31682794301</v>
      </c>
      <c r="D13" s="5" t="n">
        <f aca="false">Ultuna_BD_timeseries_topsoil!D13*(1-Ultuna_topsoil_C_timeseries!D13/100)*20*100-0.4*Ultuna_BD_timeseries_topsoil!D13*(D$1-1956)+import_export_mass_amendm_yield!$C13*(D$1-1956)-import_export_mass_amendm_yield!$E13*(D$1-1956)</f>
        <v>2827.81513693534</v>
      </c>
      <c r="E13" s="5" t="n">
        <f aca="false">Ultuna_BD_timeseries_topsoil!E13*(1-Ultuna_topsoil_C_timeseries!E13/100)*20*100-0.4*Ultuna_BD_timeseries_topsoil!E13*(E$1-1956)+import_export_mass_amendm_yield!$C13*(E$1-1956)-import_export_mass_amendm_yield!$E13*(E$1-1956)</f>
        <v>2823.2950073084</v>
      </c>
      <c r="F13" s="5" t="n">
        <f aca="false">Ultuna_BD_timeseries_topsoil!F13*(1-Ultuna_topsoil_C_timeseries!F13/100)*20*100-0.4*Ultuna_BD_timeseries_topsoil!F13*(F$1-1956)+import_export_mass_amendm_yield!$C13*(F$1-1956)-import_export_mass_amendm_yield!$E13*(F$1-1956)</f>
        <v>2818.75651939364</v>
      </c>
      <c r="G13" s="5" t="n">
        <f aca="false">Ultuna_BD_timeseries_topsoil!G13*(1-Ultuna_topsoil_C_timeseries!G13/100)*20*100-0.4*Ultuna_BD_timeseries_topsoil!G13*(G$1-1956)+import_export_mass_amendm_yield!$C13*(G$1-1956)-import_export_mass_amendm_yield!$E13*(G$1-1956)</f>
        <v>2814.19975352247</v>
      </c>
      <c r="H13" s="5" t="n">
        <f aca="false">Ultuna_BD_timeseries_topsoil!H13*(1-Ultuna_topsoil_C_timeseries!H13/100)*20*100-0.4*Ultuna_BD_timeseries_topsoil!H13*(H$1-1956)+import_export_mass_amendm_yield!$C13*(H$1-1956)-import_export_mass_amendm_yield!$E13*(H$1-1956)</f>
        <v>2809.62479002632</v>
      </c>
      <c r="I13" s="5" t="n">
        <f aca="false">Ultuna_BD_timeseries_topsoil!I13*(1-Ultuna_topsoil_C_timeseries!I13/100)*20*100-0.4*Ultuna_BD_timeseries_topsoil!I13*(I$1-1956)+import_export_mass_amendm_yield!$C13*(I$1-1956)-import_export_mass_amendm_yield!$E13*(I$1-1956)</f>
        <v>2805.03170923663</v>
      </c>
      <c r="J13" s="5" t="n">
        <f aca="false">Ultuna_BD_timeseries_topsoil!J13*(1-Ultuna_topsoil_C_timeseries!J13/100)*20*100-0.4*Ultuna_BD_timeseries_topsoil!J13*(J$1-1956)+import_export_mass_amendm_yield!$C13*(J$1-1956)-import_export_mass_amendm_yield!$E13*(J$1-1956)</f>
        <v>2800.42059148481</v>
      </c>
      <c r="K13" s="5" t="n">
        <f aca="false">Ultuna_BD_timeseries_topsoil!K13*(1-Ultuna_topsoil_C_timeseries!K13/100)*20*100-0.4*Ultuna_BD_timeseries_topsoil!K13*(K$1-1956)+import_export_mass_amendm_yield!$C13*(K$1-1956)-import_export_mass_amendm_yield!$E13*(K$1-1956)</f>
        <v>2795.79151710231</v>
      </c>
      <c r="L13" s="5" t="n">
        <f aca="false">Ultuna_BD_timeseries_topsoil!L13*(1-Ultuna_topsoil_C_timeseries!L13/100)*20*100-0.4*Ultuna_BD_timeseries_topsoil!L13*(L$1-1956)+import_export_mass_amendm_yield!$C13*(L$1-1956)-import_export_mass_amendm_yield!$E13*(L$1-1956)</f>
        <v>2791.14456642054</v>
      </c>
      <c r="M13" s="5" t="n">
        <f aca="false">Ultuna_BD_timeseries_topsoil!M13*(1-Ultuna_topsoil_C_timeseries!M13/100)*20*100-0.4*Ultuna_BD_timeseries_topsoil!M13*(M$1-1956)+import_export_mass_amendm_yield!$C13*(M$1-1956)-import_export_mass_amendm_yield!$E13*(M$1-1956)</f>
        <v>2786.47981977094</v>
      </c>
      <c r="N13" s="5" t="n">
        <f aca="false">Ultuna_BD_timeseries_topsoil!N13*(1-Ultuna_topsoil_C_timeseries!N13/100)*20*100-0.4*Ultuna_BD_timeseries_topsoil!N13*(N$1-1956)+import_export_mass_amendm_yield!$C13*(N$1-1956)-import_export_mass_amendm_yield!$E13*(N$1-1956)</f>
        <v>2781.8005865594</v>
      </c>
      <c r="O13" s="5" t="n">
        <f aca="false">Ultuna_BD_timeseries_topsoil!O13*(1-Ultuna_topsoil_C_timeseries!O13/100)*20*100-0.4*Ultuna_BD_timeseries_topsoil!O13*(O$1-1956)+import_export_mass_amendm_yield!$C13*(O$1-1956)-import_export_mass_amendm_yield!$E13*(O$1-1956)</f>
        <v>2777.11064388911</v>
      </c>
      <c r="P13" s="5" t="n">
        <f aca="false">Ultuna_BD_timeseries_topsoil!P13*(1-Ultuna_topsoil_C_timeseries!P13/100)*20*100-0.4*Ultuna_BD_timeseries_topsoil!P13*(P$1-1956)+import_export_mass_amendm_yield!$C13*(P$1-1956)-import_export_mass_amendm_yield!$E13*(P$1-1956)</f>
        <v>2772.41117478948</v>
      </c>
      <c r="Q13" s="5" t="n">
        <f aca="false">Ultuna_BD_timeseries_topsoil!Q13*(1-Ultuna_topsoil_C_timeseries!Q13/100)*20*100-0.4*Ultuna_BD_timeseries_topsoil!Q13*(Q$1-1956)+import_export_mass_amendm_yield!$C13*(Q$1-1956)-import_export_mass_amendm_yield!$E13*(Q$1-1956)</f>
        <v>2767.70438324463</v>
      </c>
      <c r="R13" s="5" t="n">
        <f aca="false">Ultuna_BD_timeseries_topsoil!R13*(1-Ultuna_topsoil_C_timeseries!R13/100)*20*100-0.4*Ultuna_BD_timeseries_topsoil!R13*(R$1-1956)+import_export_mass_amendm_yield!$C13*(R$1-1956)-import_export_mass_amendm_yield!$E13*(R$1-1956)</f>
        <v>2762.99499496032</v>
      </c>
      <c r="S13" s="5" t="n">
        <f aca="false">Ultuna_BD_timeseries_topsoil!S13*(1-Ultuna_topsoil_C_timeseries!S13/100)*20*100-0.4*Ultuna_BD_timeseries_topsoil!S13*(S$1-1956)+import_export_mass_amendm_yield!$C13*(S$1-1956)-import_export_mass_amendm_yield!$E13*(S$1-1956)</f>
        <v>2758.29550779232</v>
      </c>
      <c r="T13" s="5" t="n">
        <f aca="false">Ultuna_BD_timeseries_topsoil!T13*(1-Ultuna_topsoil_C_timeseries!T13/100)*20*100-0.4*Ultuna_BD_timeseries_topsoil!T13*(T$1-1956)+import_export_mass_amendm_yield!$C13*(T$1-1956)-import_export_mass_amendm_yield!$E13*(T$1-1956)</f>
        <v>2753.65392083235</v>
      </c>
      <c r="U13" s="5" t="n">
        <f aca="false">Ultuna_BD_timeseries_topsoil!U13*(1-Ultuna_topsoil_C_timeseries!U13/100)*20*100-0.4*Ultuna_BD_timeseries_topsoil!U13*(U$1-1956)+import_export_mass_amendm_yield!$C13*(U$1-1956)-import_export_mass_amendm_yield!$E13*(U$1-1956)</f>
        <v>2749.45069421192</v>
      </c>
      <c r="V13" s="5" t="n">
        <f aca="false">Ultuna_BD_timeseries_topsoil!V13*(1-Ultuna_topsoil_C_timeseries!V13/100)*20*100-0.4*Ultuna_BD_timeseries_topsoil!V13*(V$1-1956)+import_export_mass_amendm_yield!$C13*(V$1-1956)-import_export_mass_amendm_yield!$E13*(V$1-1956)</f>
        <v>2744.67038895492</v>
      </c>
      <c r="W13" s="5" t="n">
        <f aca="false">Ultuna_BD_timeseries_topsoil!W13*(1-Ultuna_topsoil_C_timeseries!W13/100)*20*100-0.4*Ultuna_BD_timeseries_topsoil!W13*(W$1-1956)+import_export_mass_amendm_yield!$C13*(W$1-1956)-import_export_mass_amendm_yield!$E13*(W$1-1956)</f>
        <v>2740.76462305813</v>
      </c>
      <c r="X13" s="5" t="n">
        <f aca="false">Ultuna_BD_timeseries_topsoil!X13*(1-Ultuna_topsoil_C_timeseries!X13/100)*20*100-0.4*Ultuna_BD_timeseries_topsoil!X13*(X$1-1956)+import_export_mass_amendm_yield!$C13*(X$1-1956)-import_export_mass_amendm_yield!$E13*(X$1-1956)</f>
        <v>2733.90921730832</v>
      </c>
      <c r="Y13" s="5" t="n">
        <f aca="false">Ultuna_BD_timeseries_topsoil!Y13*(1-Ultuna_topsoil_C_timeseries!Y13/100)*20*100-0.4*Ultuna_BD_timeseries_topsoil!Y13*(Y$1-1956)+import_export_mass_amendm_yield!$C13*(Y$1-1956)-import_export_mass_amendm_yield!$E13*(Y$1-1956)</f>
        <v>2727.06139535156</v>
      </c>
      <c r="Z13" s="5" t="n">
        <f aca="false">Ultuna_BD_timeseries_topsoil!Z13*(1-Ultuna_topsoil_C_timeseries!Z13/100)*20*100-0.4*Ultuna_BD_timeseries_topsoil!Z13*(Z$1-1956)+import_export_mass_amendm_yield!$C13*(Z$1-1956)-import_export_mass_amendm_yield!$E13*(Z$1-1956)</f>
        <v>2722.62464473785</v>
      </c>
      <c r="AA13" s="5" t="n">
        <f aca="false">Ultuna_BD_timeseries_topsoil!AA13*(1-Ultuna_topsoil_C_timeseries!AA13/100)*20*100-0.4*Ultuna_BD_timeseries_topsoil!AA13*(AA$1-1956)+import_export_mass_amendm_yield!$C13*(AA$1-1956)-import_export_mass_amendm_yield!$E13*(AA$1-1956)</f>
        <v>2718.32799628586</v>
      </c>
      <c r="AB13" s="5" t="n">
        <f aca="false">Ultuna_BD_timeseries_topsoil!AB13*(1-Ultuna_topsoil_C_timeseries!AB13/100)*20*100-0.4*Ultuna_BD_timeseries_topsoil!AB13*(AB$1-1956)+import_export_mass_amendm_yield!$C13*(AB$1-1956)-import_export_mass_amendm_yield!$E13*(AB$1-1956)</f>
        <v>2714.1297643</v>
      </c>
      <c r="AC13" s="5" t="n">
        <f aca="false">Ultuna_BD_timeseries_topsoil!AC13*(1-Ultuna_topsoil_C_timeseries!AC13/100)*20*100-0.4*Ultuna_BD_timeseries_topsoil!AC13*(AC$1-1956)+import_export_mass_amendm_yield!$C13*(AC$1-1956)-import_export_mass_amendm_yield!$E13*(AC$1-1956)</f>
        <v>2710.00319759918</v>
      </c>
      <c r="AD13" s="5" t="n">
        <f aca="false">Ultuna_BD_timeseries_topsoil!AD13*(1-Ultuna_topsoil_C_timeseries!AD13/100)*20*100-0.4*Ultuna_BD_timeseries_topsoil!AD13*(AD$1-1956)+import_export_mass_amendm_yield!$C13*(AD$1-1956)-import_export_mass_amendm_yield!$E13*(AD$1-1956)</f>
        <v>2707.1924724854</v>
      </c>
      <c r="AE13" s="5" t="n">
        <f aca="false">Ultuna_BD_timeseries_topsoil!AE13*(1-Ultuna_topsoil_C_timeseries!AE13/100)*20*100-0.4*Ultuna_BD_timeseries_topsoil!AE13*(AE$1-1956)+import_export_mass_amendm_yield!$C13*(AE$1-1956)-import_export_mass_amendm_yield!$E13*(AE$1-1956)</f>
        <v>2704.3777559016</v>
      </c>
      <c r="AF13" s="5" t="n">
        <f aca="false">Ultuna_BD_timeseries_topsoil!AF13*(1-Ultuna_topsoil_C_timeseries!AF13/100)*20*100-0.4*Ultuna_BD_timeseries_topsoil!AF13*(AF$1-1956)+import_export_mass_amendm_yield!$C13*(AF$1-1956)-import_export_mass_amendm_yield!$E13*(AF$1-1956)</f>
        <v>2698.66077915369</v>
      </c>
      <c r="AG13" s="5" t="n">
        <f aca="false">Ultuna_BD_timeseries_topsoil!AG13*(1-Ultuna_topsoil_C_timeseries!AG13/100)*20*100-0.4*Ultuna_BD_timeseries_topsoil!AG13*(AG$1-1956)+import_export_mass_amendm_yield!$C13*(AG$1-1956)-import_export_mass_amendm_yield!$E13*(AG$1-1956)</f>
        <v>2692.94819302281</v>
      </c>
      <c r="AH13" s="5" t="n">
        <f aca="false">Ultuna_BD_timeseries_topsoil!AH13*(1-Ultuna_topsoil_C_timeseries!AH13/100)*20*100-0.4*Ultuna_BD_timeseries_topsoil!AH13*(AH$1-1956)+import_export_mass_amendm_yield!$C13*(AH$1-1956)-import_export_mass_amendm_yield!$E13*(AH$1-1956)</f>
        <v>2687.58298997882</v>
      </c>
      <c r="AI13" s="5" t="n">
        <f aca="false">Ultuna_BD_timeseries_topsoil!AI13*(1-Ultuna_topsoil_C_timeseries!AI13/100)*20*100-0.4*Ultuna_BD_timeseries_topsoil!AI13*(AI$1-1956)+import_export_mass_amendm_yield!$C13*(AI$1-1956)-import_export_mass_amendm_yield!$E13*(AI$1-1956)</f>
        <v>2682.36067705886</v>
      </c>
      <c r="AJ13" s="5" t="n">
        <f aca="false">Ultuna_BD_timeseries_topsoil!AJ13*(1-Ultuna_topsoil_C_timeseries!AJ13/100)*20*100-0.4*Ultuna_BD_timeseries_topsoil!AJ13*(AJ$1-1956)+import_export_mass_amendm_yield!$C13*(AJ$1-1956)-import_export_mass_amendm_yield!$E13*(AJ$1-1956)</f>
        <v>2677.29872507794</v>
      </c>
      <c r="AK13" s="5" t="n">
        <f aca="false">Ultuna_BD_timeseries_topsoil!AK13*(1-Ultuna_topsoil_C_timeseries!AK13/100)*20*100-0.4*Ultuna_BD_timeseries_topsoil!AK13*(AK$1-1956)+import_export_mass_amendm_yield!$C13*(AK$1-1956)-import_export_mass_amendm_yield!$E13*(AK$1-1956)</f>
        <v>2672.3339935088</v>
      </c>
      <c r="AL13" s="5" t="n">
        <f aca="false">Ultuna_BD_timeseries_topsoil!AL13*(1-Ultuna_topsoil_C_timeseries!AL13/100)*20*100-0.4*Ultuna_BD_timeseries_topsoil!AL13*(AL$1-1956)+import_export_mass_amendm_yield!$C13*(AL$1-1956)-import_export_mass_amendm_yield!$E13*(AL$1-1956)</f>
        <v>2667.59309170573</v>
      </c>
      <c r="AM13" s="5" t="n">
        <f aca="false">Ultuna_BD_timeseries_topsoil!AM13*(1-Ultuna_topsoil_C_timeseries!AM13/100)*20*100-0.4*Ultuna_BD_timeseries_topsoil!AM13*(AM$1-1956)+import_export_mass_amendm_yield!$C13*(AM$1-1956)-import_export_mass_amendm_yield!$E13*(AM$1-1956)</f>
        <v>2662.86335260859</v>
      </c>
      <c r="AN13" s="5" t="n">
        <f aca="false">Ultuna_BD_timeseries_topsoil!AN13*(1-Ultuna_topsoil_C_timeseries!AN13/100)*20*100-0.4*Ultuna_BD_timeseries_topsoil!AN13*(AN$1-1956)+import_export_mass_amendm_yield!$C13*(AN$1-1956)-import_export_mass_amendm_yield!$E13*(AN$1-1956)</f>
        <v>2659.63100531689</v>
      </c>
      <c r="AO13" s="5" t="n">
        <f aca="false">Ultuna_BD_timeseries_topsoil!AO13*(1-Ultuna_topsoil_C_timeseries!AO13/100)*20*100-0.4*Ultuna_BD_timeseries_topsoil!AO13*(AO$1-1956)+import_export_mass_amendm_yield!$C13*(AO$1-1956)-import_export_mass_amendm_yield!$E13*(AO$1-1956)</f>
        <v>2656.39586399618</v>
      </c>
      <c r="AP13" s="5" t="n">
        <f aca="false">Ultuna_BD_timeseries_topsoil!AP13*(1-Ultuna_topsoil_C_timeseries!AP13/100)*20*100-0.4*Ultuna_BD_timeseries_topsoil!AP13*(AP$1-1956)+import_export_mass_amendm_yield!$C13*(AP$1-1956)-import_export_mass_amendm_yield!$E13*(AP$1-1956)</f>
        <v>2650.30157038767</v>
      </c>
      <c r="AQ13" s="5" t="n">
        <f aca="false">Ultuna_BD_timeseries_topsoil!AQ13*(1-Ultuna_topsoil_C_timeseries!AQ13/100)*20*100-0.4*Ultuna_BD_timeseries_topsoil!AQ13*(AQ$1-1956)+import_export_mass_amendm_yield!$C13*(AQ$1-1956)-import_export_mass_amendm_yield!$E13*(AQ$1-1956)</f>
        <v>2644.2128648372</v>
      </c>
      <c r="AR13" s="5" t="n">
        <f aca="false">Ultuna_BD_timeseries_topsoil!AR13*(1-Ultuna_topsoil_C_timeseries!AR13/100)*20*100-0.4*Ultuna_BD_timeseries_topsoil!AR13*(AR$1-1956)+import_export_mass_amendm_yield!$C13*(AR$1-1956)-import_export_mass_amendm_yield!$E13*(AR$1-1956)</f>
        <v>2639.0217884944</v>
      </c>
      <c r="AS13" s="5" t="n">
        <f aca="false">Ultuna_BD_timeseries_topsoil!AS13*(1-Ultuna_topsoil_C_timeseries!AS13/100)*20*100-0.4*Ultuna_BD_timeseries_topsoil!AS13*(AS$1-1956)+import_export_mass_amendm_yield!$C13*(AS$1-1956)-import_export_mass_amendm_yield!$E13*(AS$1-1956)</f>
        <v>2633.9480746625</v>
      </c>
      <c r="AT13" s="5" t="n">
        <f aca="false">Ultuna_BD_timeseries_topsoil!AT13*(1-Ultuna_topsoil_C_timeseries!AT13/100)*20*100-0.4*Ultuna_BD_timeseries_topsoil!AT13*(AT$1-1956)+import_export_mass_amendm_yield!$C13*(AT$1-1956)-import_export_mass_amendm_yield!$E13*(AT$1-1956)</f>
        <v>2630.30727704397</v>
      </c>
      <c r="AU13" s="5" t="n">
        <f aca="false">Ultuna_BD_timeseries_topsoil!AU13*(1-Ultuna_topsoil_C_timeseries!AU13/100)*20*100-0.4*Ultuna_BD_timeseries_topsoil!AU13*(AU$1-1956)+import_export_mass_amendm_yield!$C13*(AU$1-1956)-import_export_mass_amendm_yield!$E13*(AU$1-1956)</f>
        <v>2626.66488283744</v>
      </c>
      <c r="AV13" s="5" t="n">
        <f aca="false">Ultuna_BD_timeseries_topsoil!AV13*(1-Ultuna_topsoil_C_timeseries!AV13/100)*20*100-0.4*Ultuna_BD_timeseries_topsoil!AV13*(AV$1-1956)+import_export_mass_amendm_yield!$C13*(AV$1-1956)-import_export_mass_amendm_yield!$E13*(AV$1-1956)</f>
        <v>2622.49749318545</v>
      </c>
      <c r="AW13" s="5" t="n">
        <f aca="false">Ultuna_BD_timeseries_topsoil!AW13*(1-Ultuna_topsoil_C_timeseries!AW13/100)*20*100-0.4*Ultuna_BD_timeseries_topsoil!AW13*(AW$1-1956)+import_export_mass_amendm_yield!$C13*(AW$1-1956)-import_export_mass_amendm_yield!$E13*(AW$1-1956)</f>
        <v>2618.27410907462</v>
      </c>
      <c r="AX13" s="5" t="n">
        <f aca="false">Ultuna_BD_timeseries_topsoil!AX13*(1-Ultuna_topsoil_C_timeseries!AX13/100)*20*100-0.4*Ultuna_BD_timeseries_topsoil!AX13*(AX$1-1956)+import_export_mass_amendm_yield!$C13*(AX$1-1956)-import_export_mass_amendm_yield!$E13*(AX$1-1956)</f>
        <v>2613.95470492057</v>
      </c>
      <c r="AY13" s="5" t="n">
        <f aca="false">Ultuna_BD_timeseries_topsoil!AY13*(1-Ultuna_topsoil_C_timeseries!AY13/100)*20*100-0.4*Ultuna_BD_timeseries_topsoil!AY13*(AY$1-1956)+import_export_mass_amendm_yield!$C13*(AY$1-1956)-import_export_mass_amendm_yield!$E13*(AY$1-1956)</f>
        <v>2609.44861052198</v>
      </c>
      <c r="AZ13" s="5" t="n">
        <f aca="false">Ultuna_BD_timeseries_topsoil!AZ13*(1-Ultuna_topsoil_C_timeseries!AZ13/100)*20*100-0.4*Ultuna_BD_timeseries_topsoil!AZ13*(AZ$1-1956)+import_export_mass_amendm_yield!$C13*(AZ$1-1956)-import_export_mass_amendm_yield!$E13*(AZ$1-1956)</f>
        <v>2603.65780381718</v>
      </c>
      <c r="BA13" s="5" t="n">
        <f aca="false">Ultuna_BD_timeseries_topsoil!BA13*(1-Ultuna_topsoil_C_timeseries!BA13/100)*20*100-0.4*Ultuna_BD_timeseries_topsoil!BA13*(BA$1-1956)+import_export_mass_amendm_yield!$C13*(BA$1-1956)-import_export_mass_amendm_yield!$E13*(BA$1-1956)</f>
        <v>2597.87178687642</v>
      </c>
      <c r="BB13" s="5" t="n">
        <f aca="false">Ultuna_BD_timeseries_topsoil!BB13*(1-Ultuna_topsoil_C_timeseries!BB13/100)*20*100-0.4*Ultuna_BD_timeseries_topsoil!BB13*(BB$1-1956)+import_export_mass_amendm_yield!$C13*(BB$1-1956)-import_export_mass_amendm_yield!$E13*(BB$1-1956)</f>
        <v>2592.93324731512</v>
      </c>
      <c r="BC13" s="5" t="n">
        <f aca="false">Ultuna_BD_timeseries_topsoil!BC13*(1-Ultuna_topsoil_C_timeseries!BC13/100)*20*100-0.4*Ultuna_BD_timeseries_topsoil!BC13*(BC$1-1956)+import_export_mass_amendm_yield!$C13*(BC$1-1956)-import_export_mass_amendm_yield!$E13*(BC$1-1956)</f>
        <v>2588.04861614449</v>
      </c>
      <c r="BD13" s="5" t="n">
        <f aca="false">Ultuna_BD_timeseries_topsoil!BD13*(1-Ultuna_topsoil_C_timeseries!BD13/100)*20*100-0.4*Ultuna_BD_timeseries_topsoil!BD13*(BD$1-1956)+import_export_mass_amendm_yield!$C13*(BD$1-1956)-import_export_mass_amendm_yield!$E13*(BD$1-1956)</f>
        <v>2583.91301732065</v>
      </c>
      <c r="BE13" s="5" t="n">
        <f aca="false">Ultuna_BD_timeseries_topsoil!BE13*(1-Ultuna_topsoil_C_timeseries!BE13/100)*20*100-0.4*Ultuna_BD_timeseries_topsoil!BE13*(BE$1-1956)+import_export_mass_amendm_yield!$C13*(BE$1-1956)-import_export_mass_amendm_yield!$E13*(BE$1-1956)</f>
        <v>2579.7772987527</v>
      </c>
      <c r="BF13" s="5" t="n">
        <f aca="false">Ultuna_BD_timeseries_topsoil!BF13*(1-Ultuna_topsoil_C_timeseries!BF13/100)*20*100-0.4*Ultuna_BD_timeseries_topsoil!BF13*(BF$1-1956)+import_export_mass_amendm_yield!$C13*(BF$1-1956)-import_export_mass_amendm_yield!$E13*(BF$1-1956)</f>
        <v>2575.37278790462</v>
      </c>
      <c r="BG13" s="5" t="n">
        <f aca="false">Ultuna_BD_timeseries_topsoil!BG13*(1-Ultuna_topsoil_C_timeseries!BG13/100)*20*100-0.4*Ultuna_BD_timeseries_topsoil!BG13*(BG$1-1956)+import_export_mass_amendm_yield!$C13*(BG$1-1956)-import_export_mass_amendm_yield!$E13*(BG$1-1956)</f>
        <v>2570.89543055658</v>
      </c>
      <c r="BH13" s="5" t="n">
        <f aca="false">Ultuna_BD_timeseries_topsoil!BH13*(1-Ultuna_topsoil_C_timeseries!BH13/100)*20*100-0.4*Ultuna_BD_timeseries_topsoil!BH13*(BH$1-1956)+import_export_mass_amendm_yield!$C13*(BH$1-1956)-import_export_mass_amendm_yield!$E13*(BH$1-1956)</f>
        <v>2566.32326916262</v>
      </c>
      <c r="BI13" s="5" t="n">
        <f aca="false">Ultuna_BD_timeseries_topsoil!BI13*(1-Ultuna_topsoil_C_timeseries!BI13/100)*20*100-0.4*Ultuna_BD_timeseries_topsoil!BI13*(BI$1-1956)+import_export_mass_amendm_yield!$C13*(BI$1-1956)-import_export_mass_amendm_yield!$E13*(BI$1-1956)</f>
        <v>2561.75230520967</v>
      </c>
      <c r="BJ13" s="5" t="n">
        <f aca="false">Ultuna_BD_timeseries_topsoil!BJ13*(1-Ultuna_topsoil_C_timeseries!BJ13/100)*20*100-0.4*Ultuna_BD_timeseries_topsoil!BJ13*(BJ$1-1956)+import_export_mass_amendm_yield!$C13*(BJ$1-1956)-import_export_mass_amendm_yield!$E13*(BJ$1-1956)</f>
        <v>2557.29936204749</v>
      </c>
      <c r="BK13" s="5" t="n">
        <f aca="false">Ultuna_BD_timeseries_topsoil!BK13*(1-Ultuna_topsoil_C_timeseries!BK13/100)*20*100-0.4*Ultuna_BD_timeseries_topsoil!BK13*(BK$1-1956)+import_export_mass_amendm_yield!$C13*(BK$1-1956)-import_export_mass_amendm_yield!$E13*(BK$1-1956)</f>
        <v>2553.00944767602</v>
      </c>
      <c r="BL13" s="5"/>
      <c r="BM13" s="5"/>
      <c r="BN13" s="5"/>
      <c r="BO13" s="5" t="s">
        <v>23</v>
      </c>
      <c r="BP13" s="9" t="n">
        <f aca="false">4.75*(1-0.799)</f>
        <v>0.95475</v>
      </c>
      <c r="BQ13" s="5"/>
      <c r="BR13" s="5"/>
      <c r="BS13" s="5"/>
      <c r="BT13" s="5"/>
      <c r="BU13" s="5"/>
      <c r="BV13" s="5"/>
      <c r="BW13" s="5"/>
      <c r="BX13" s="6" t="s">
        <v>21</v>
      </c>
      <c r="BY13" s="8" t="n">
        <v>41</v>
      </c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</row>
    <row r="14" customFormat="false" ht="14.4" hidden="false" customHeight="false" outlineLevel="0" collapsed="false">
      <c r="A14" s="0" t="n">
        <f aca="false">Ultuna_topsoil_C_timeseries!A14</f>
        <v>4</v>
      </c>
      <c r="B14" s="5" t="n">
        <f aca="false">Ultuna_BD_timeseries_topsoil!B14*(1-Ultuna_topsoil_C_timeseries!B14/100)*20*100-0.4*Ultuna_BD_timeseries_topsoil!B14*(B$1-1956)+import_export_mass_amendm_yield!$C14*(B$1-1956)-import_export_mass_amendm_yield!$E14*(B$1-1956)</f>
        <v>2834.496</v>
      </c>
      <c r="C14" s="5" t="n">
        <f aca="false">Ultuna_BD_timeseries_topsoil!C14*(1-Ultuna_topsoil_C_timeseries!C14/100)*20*100-0.4*Ultuna_BD_timeseries_topsoil!C14*(C$1-1956)+import_export_mass_amendm_yield!$C14*(C$1-1956)-import_export_mass_amendm_yield!$E14*(C$1-1956)</f>
        <v>2825.02647532394</v>
      </c>
      <c r="D14" s="5" t="n">
        <f aca="false">Ultuna_BD_timeseries_topsoil!D14*(1-Ultuna_topsoil_C_timeseries!D14/100)*20*100-0.4*Ultuna_BD_timeseries_topsoil!D14*(D$1-1956)+import_export_mass_amendm_yield!$C14*(D$1-1956)-import_export_mass_amendm_yield!$E14*(D$1-1956)</f>
        <v>2814.97963607804</v>
      </c>
      <c r="E14" s="5" t="n">
        <f aca="false">Ultuna_BD_timeseries_topsoil!E14*(1-Ultuna_topsoil_C_timeseries!E14/100)*20*100-0.4*Ultuna_BD_timeseries_topsoil!E14*(E$1-1956)+import_export_mass_amendm_yield!$C14*(E$1-1956)-import_export_mass_amendm_yield!$E14*(E$1-1956)</f>
        <v>2804.93151301198</v>
      </c>
      <c r="F14" s="5" t="n">
        <f aca="false">Ultuna_BD_timeseries_topsoil!F14*(1-Ultuna_topsoil_C_timeseries!F14/100)*20*100-0.4*Ultuna_BD_timeseries_topsoil!F14*(F$1-1956)+import_export_mass_amendm_yield!$C14*(F$1-1956)-import_export_mass_amendm_yield!$E14*(F$1-1956)</f>
        <v>2794.88213687547</v>
      </c>
      <c r="G14" s="5" t="n">
        <f aca="false">Ultuna_BD_timeseries_topsoil!G14*(1-Ultuna_topsoil_C_timeseries!G14/100)*20*100-0.4*Ultuna_BD_timeseries_topsoil!G14*(G$1-1956)+import_export_mass_amendm_yield!$C14*(G$1-1956)-import_export_mass_amendm_yield!$E14*(G$1-1956)</f>
        <v>2784.83153841821</v>
      </c>
      <c r="H14" s="5" t="n">
        <f aca="false">Ultuna_BD_timeseries_topsoil!H14*(1-Ultuna_topsoil_C_timeseries!H14/100)*20*100-0.4*Ultuna_BD_timeseries_topsoil!H14*(H$1-1956)+import_export_mass_amendm_yield!$C14*(H$1-1956)-import_export_mass_amendm_yield!$E14*(H$1-1956)</f>
        <v>2774.77974838991</v>
      </c>
      <c r="I14" s="5" t="n">
        <f aca="false">Ultuna_BD_timeseries_topsoil!I14*(1-Ultuna_topsoil_C_timeseries!I14/100)*20*100-0.4*Ultuna_BD_timeseries_topsoil!I14*(I$1-1956)+import_export_mass_amendm_yield!$C14*(I$1-1956)-import_export_mass_amendm_yield!$E14*(I$1-1956)</f>
        <v>2764.72679754026</v>
      </c>
      <c r="J14" s="5" t="n">
        <f aca="false">Ultuna_BD_timeseries_topsoil!J14*(1-Ultuna_topsoil_C_timeseries!J14/100)*20*100-0.4*Ultuna_BD_timeseries_topsoil!J14*(J$1-1956)+import_export_mass_amendm_yield!$C14*(J$1-1956)-import_export_mass_amendm_yield!$E14*(J$1-1956)</f>
        <v>2754.67271661897</v>
      </c>
      <c r="K14" s="5" t="n">
        <f aca="false">Ultuna_BD_timeseries_topsoil!K14*(1-Ultuna_topsoil_C_timeseries!K14/100)*20*100-0.4*Ultuna_BD_timeseries_topsoil!K14*(K$1-1956)+import_export_mass_amendm_yield!$C14*(K$1-1956)-import_export_mass_amendm_yield!$E14*(K$1-1956)</f>
        <v>2744.61753637574</v>
      </c>
      <c r="L14" s="5" t="n">
        <f aca="false">Ultuna_BD_timeseries_topsoil!L14*(1-Ultuna_topsoil_C_timeseries!L14/100)*20*100-0.4*Ultuna_BD_timeseries_topsoil!L14*(L$1-1956)+import_export_mass_amendm_yield!$C14*(L$1-1956)-import_export_mass_amendm_yield!$E14*(L$1-1956)</f>
        <v>2734.56128756027</v>
      </c>
      <c r="M14" s="5" t="n">
        <f aca="false">Ultuna_BD_timeseries_topsoil!M14*(1-Ultuna_topsoil_C_timeseries!M14/100)*20*100-0.4*Ultuna_BD_timeseries_topsoil!M14*(M$1-1956)+import_export_mass_amendm_yield!$C14*(M$1-1956)-import_export_mass_amendm_yield!$E14*(M$1-1956)</f>
        <v>2724.50400092226</v>
      </c>
      <c r="N14" s="5" t="n">
        <f aca="false">Ultuna_BD_timeseries_topsoil!N14*(1-Ultuna_topsoil_C_timeseries!N14/100)*20*100-0.4*Ultuna_BD_timeseries_topsoil!N14*(N$1-1956)+import_export_mass_amendm_yield!$C14*(N$1-1956)-import_export_mass_amendm_yield!$E14*(N$1-1956)</f>
        <v>2714.44712773472</v>
      </c>
      <c r="O14" s="5" t="n">
        <f aca="false">Ultuna_BD_timeseries_topsoil!O14*(1-Ultuna_topsoil_C_timeseries!O14/100)*20*100-0.4*Ultuna_BD_timeseries_topsoil!O14*(O$1-1956)+import_export_mass_amendm_yield!$C14*(O$1-1956)-import_export_mass_amendm_yield!$E14*(O$1-1956)</f>
        <v>2704.39207982214</v>
      </c>
      <c r="P14" s="5" t="n">
        <f aca="false">Ultuna_BD_timeseries_topsoil!P14*(1-Ultuna_topsoil_C_timeseries!P14/100)*20*100-0.4*Ultuna_BD_timeseries_topsoil!P14*(P$1-1956)+import_export_mass_amendm_yield!$C14*(P$1-1956)-import_export_mass_amendm_yield!$E14*(P$1-1956)</f>
        <v>2694.33880804018</v>
      </c>
      <c r="Q14" s="5" t="n">
        <f aca="false">Ultuna_BD_timeseries_topsoil!Q14*(1-Ultuna_topsoil_C_timeseries!Q14/100)*20*100-0.4*Ultuna_BD_timeseries_topsoil!Q14*(Q$1-1956)+import_export_mass_amendm_yield!$C14*(Q$1-1956)-import_export_mass_amendm_yield!$E14*(Q$1-1956)</f>
        <v>2684.28720013882</v>
      </c>
      <c r="R14" s="5" t="n">
        <f aca="false">Ultuna_BD_timeseries_topsoil!R14*(1-Ultuna_topsoil_C_timeseries!R14/100)*20*100-0.4*Ultuna_BD_timeseries_topsoil!R14*(R$1-1956)+import_export_mass_amendm_yield!$C14*(R$1-1956)-import_export_mass_amendm_yield!$E14*(R$1-1956)</f>
        <v>2674.23693158006</v>
      </c>
      <c r="S14" s="5" t="n">
        <f aca="false">Ultuna_BD_timeseries_topsoil!S14*(1-Ultuna_topsoil_C_timeseries!S14/100)*20*100-0.4*Ultuna_BD_timeseries_topsoil!S14*(S$1-1956)+import_export_mass_amendm_yield!$C14*(S$1-1956)-import_export_mass_amendm_yield!$E14*(S$1-1956)</f>
        <v>2664.18651361789</v>
      </c>
      <c r="T14" s="5" t="n">
        <f aca="false">Ultuna_BD_timeseries_topsoil!T14*(1-Ultuna_topsoil_C_timeseries!T14/100)*20*100-0.4*Ultuna_BD_timeseries_topsoil!T14*(T$1-1956)+import_export_mass_amendm_yield!$C14*(T$1-1956)-import_export_mass_amendm_yield!$E14*(T$1-1956)</f>
        <v>2654.08269827796</v>
      </c>
      <c r="U14" s="5" t="n">
        <f aca="false">Ultuna_BD_timeseries_topsoil!U14*(1-Ultuna_topsoil_C_timeseries!U14/100)*20*100-0.4*Ultuna_BD_timeseries_topsoil!U14*(U$1-1956)+import_export_mass_amendm_yield!$C14*(U$1-1956)-import_export_mass_amendm_yield!$E14*(U$1-1956)</f>
        <v>2642.41401800392</v>
      </c>
      <c r="V14" s="5" t="n">
        <f aca="false">Ultuna_BD_timeseries_topsoil!V14*(1-Ultuna_topsoil_C_timeseries!V14/100)*20*100-0.4*Ultuna_BD_timeseries_topsoil!V14*(V$1-1956)+import_export_mass_amendm_yield!$C14*(V$1-1956)-import_export_mass_amendm_yield!$E14*(V$1-1956)</f>
        <v>2634.80385666895</v>
      </c>
      <c r="W14" s="5" t="n">
        <f aca="false">Ultuna_BD_timeseries_topsoil!W14*(1-Ultuna_topsoil_C_timeseries!W14/100)*20*100-0.4*Ultuna_BD_timeseries_topsoil!W14*(W$1-1956)+import_export_mass_amendm_yield!$C14*(W$1-1956)-import_export_mass_amendm_yield!$E14*(W$1-1956)</f>
        <v>2622.86180937275</v>
      </c>
      <c r="X14" s="5" t="n">
        <f aca="false">Ultuna_BD_timeseries_topsoil!X14*(1-Ultuna_topsoil_C_timeseries!X14/100)*20*100-0.4*Ultuna_BD_timeseries_topsoil!X14*(X$1-1956)+import_export_mass_amendm_yield!$C14*(X$1-1956)-import_export_mass_amendm_yield!$E14*(X$1-1956)</f>
        <v>2610.99844867208</v>
      </c>
      <c r="Y14" s="5" t="n">
        <f aca="false">Ultuna_BD_timeseries_topsoil!Y14*(1-Ultuna_topsoil_C_timeseries!Y14/100)*20*100-0.4*Ultuna_BD_timeseries_topsoil!Y14*(Y$1-1956)+import_export_mass_amendm_yield!$C14*(Y$1-1956)-import_export_mass_amendm_yield!$E14*(Y$1-1956)</f>
        <v>2599.32754752198</v>
      </c>
      <c r="Z14" s="5" t="n">
        <f aca="false">Ultuna_BD_timeseries_topsoil!Z14*(1-Ultuna_topsoil_C_timeseries!Z14/100)*20*100-0.4*Ultuna_BD_timeseries_topsoil!Z14*(Z$1-1956)+import_export_mass_amendm_yield!$C14*(Z$1-1956)-import_export_mass_amendm_yield!$E14*(Z$1-1956)</f>
        <v>2589.40222451107</v>
      </c>
      <c r="AA14" s="5" t="n">
        <f aca="false">Ultuna_BD_timeseries_topsoil!AA14*(1-Ultuna_topsoil_C_timeseries!AA14/100)*20*100-0.4*Ultuna_BD_timeseries_topsoil!AA14*(AA$1-1956)+import_export_mass_amendm_yield!$C14*(AA$1-1956)-import_export_mass_amendm_yield!$E14*(AA$1-1956)</f>
        <v>2579.93648111881</v>
      </c>
      <c r="AB14" s="5" t="n">
        <f aca="false">Ultuna_BD_timeseries_topsoil!AB14*(1-Ultuna_topsoil_C_timeseries!AB14/100)*20*100-0.4*Ultuna_BD_timeseries_topsoil!AB14*(AB$1-1956)+import_export_mass_amendm_yield!$C14*(AB$1-1956)-import_export_mass_amendm_yield!$E14*(AB$1-1956)</f>
        <v>2570.50983510299</v>
      </c>
      <c r="AC14" s="5" t="n">
        <f aca="false">Ultuna_BD_timeseries_topsoil!AC14*(1-Ultuna_topsoil_C_timeseries!AC14/100)*20*100-0.4*Ultuna_BD_timeseries_topsoil!AC14*(AC$1-1956)+import_export_mass_amendm_yield!$C14*(AC$1-1956)-import_export_mass_amendm_yield!$E14*(AC$1-1956)</f>
        <v>2560.54345560386</v>
      </c>
      <c r="AD14" s="5" t="n">
        <f aca="false">Ultuna_BD_timeseries_topsoil!AD14*(1-Ultuna_topsoil_C_timeseries!AD14/100)*20*100-0.4*Ultuna_BD_timeseries_topsoil!AD14*(AD$1-1956)+import_export_mass_amendm_yield!$C14*(AD$1-1956)-import_export_mass_amendm_yield!$E14*(AD$1-1956)</f>
        <v>2549.73877532982</v>
      </c>
      <c r="AE14" s="5" t="n">
        <f aca="false">Ultuna_BD_timeseries_topsoil!AE14*(1-Ultuna_topsoil_C_timeseries!AE14/100)*20*100-0.4*Ultuna_BD_timeseries_topsoil!AE14*(AE$1-1956)+import_export_mass_amendm_yield!$C14*(AE$1-1956)-import_export_mass_amendm_yield!$E14*(AE$1-1956)</f>
        <v>2538.94193150285</v>
      </c>
      <c r="AF14" s="5" t="n">
        <f aca="false">Ultuna_BD_timeseries_topsoil!AF14*(1-Ultuna_topsoil_C_timeseries!AF14/100)*20*100-0.4*Ultuna_BD_timeseries_topsoil!AF14*(AF$1-1956)+import_export_mass_amendm_yield!$C14*(AF$1-1956)-import_export_mass_amendm_yield!$E14*(AF$1-1956)</f>
        <v>2530.48044403396</v>
      </c>
      <c r="AG14" s="5" t="n">
        <f aca="false">Ultuna_BD_timeseries_topsoil!AG14*(1-Ultuna_topsoil_C_timeseries!AG14/100)*20*100-0.4*Ultuna_BD_timeseries_topsoil!AG14*(AG$1-1956)+import_export_mass_amendm_yield!$C14*(AG$1-1956)-import_export_mass_amendm_yield!$E14*(AG$1-1956)</f>
        <v>2522.00916100622</v>
      </c>
      <c r="AH14" s="5" t="n">
        <f aca="false">Ultuna_BD_timeseries_topsoil!AH14*(1-Ultuna_topsoil_C_timeseries!AH14/100)*20*100-0.4*Ultuna_BD_timeseries_topsoil!AH14*(AH$1-1956)+import_export_mass_amendm_yield!$C14*(AH$1-1956)-import_export_mass_amendm_yield!$E14*(AH$1-1956)</f>
        <v>2511.08986740873</v>
      </c>
      <c r="AI14" s="5" t="n">
        <f aca="false">Ultuna_BD_timeseries_topsoil!AI14*(1-Ultuna_topsoil_C_timeseries!AI14/100)*20*100-0.4*Ultuna_BD_timeseries_topsoil!AI14*(AI$1-1956)+import_export_mass_amendm_yield!$C14*(AI$1-1956)-import_export_mass_amendm_yield!$E14*(AI$1-1956)</f>
        <v>2500.17938981421</v>
      </c>
      <c r="AJ14" s="5" t="n">
        <f aca="false">Ultuna_BD_timeseries_topsoil!AJ14*(1-Ultuna_topsoil_C_timeseries!AJ14/100)*20*100-0.4*Ultuna_BD_timeseries_topsoil!AJ14*(AJ$1-1956)+import_export_mass_amendm_yield!$C14*(AJ$1-1956)-import_export_mass_amendm_yield!$E14*(AJ$1-1956)</f>
        <v>2490.55120372217</v>
      </c>
      <c r="AK14" s="5" t="n">
        <f aca="false">Ultuna_BD_timeseries_topsoil!AK14*(1-Ultuna_topsoil_C_timeseries!AK14/100)*20*100-0.4*Ultuna_BD_timeseries_topsoil!AK14*(AK$1-1956)+import_export_mass_amendm_yield!$C14*(AK$1-1956)-import_export_mass_amendm_yield!$E14*(AK$1-1956)</f>
        <v>2480.92203807424</v>
      </c>
      <c r="AL14" s="5" t="n">
        <f aca="false">Ultuna_BD_timeseries_topsoil!AL14*(1-Ultuna_topsoil_C_timeseries!AL14/100)*20*100-0.4*Ultuna_BD_timeseries_topsoil!AL14*(AL$1-1956)+import_export_mass_amendm_yield!$C14*(AL$1-1956)-import_export_mass_amendm_yield!$E14*(AL$1-1956)</f>
        <v>2471.16552487636</v>
      </c>
      <c r="AM14" s="5" t="n">
        <f aca="false">Ultuna_BD_timeseries_topsoil!AM14*(1-Ultuna_topsoil_C_timeseries!AM14/100)*20*100-0.4*Ultuna_BD_timeseries_topsoil!AM14*(AM$1-1956)+import_export_mass_amendm_yield!$C14*(AM$1-1956)-import_export_mass_amendm_yield!$E14*(AM$1-1956)</f>
        <v>2461.40901167848</v>
      </c>
      <c r="AN14" s="5" t="n">
        <f aca="false">Ultuna_BD_timeseries_topsoil!AN14*(1-Ultuna_topsoil_C_timeseries!AN14/100)*20*100-0.4*Ultuna_BD_timeseries_topsoil!AN14*(AN$1-1956)+import_export_mass_amendm_yield!$C14*(AN$1-1956)-import_export_mass_amendm_yield!$E14*(AN$1-1956)</f>
        <v>2451.6524984806</v>
      </c>
      <c r="AO14" s="5" t="n">
        <f aca="false">Ultuna_BD_timeseries_topsoil!AO14*(1-Ultuna_topsoil_C_timeseries!AO14/100)*20*100-0.4*Ultuna_BD_timeseries_topsoil!AO14*(AO$1-1956)+import_export_mass_amendm_yield!$C14*(AO$1-1956)-import_export_mass_amendm_yield!$E14*(AO$1-1956)</f>
        <v>2441.89598528272</v>
      </c>
      <c r="AP14" s="5" t="n">
        <f aca="false">Ultuna_BD_timeseries_topsoil!AP14*(1-Ultuna_topsoil_C_timeseries!AP14/100)*20*100-0.4*Ultuna_BD_timeseries_topsoil!AP14*(AP$1-1956)+import_export_mass_amendm_yield!$C14*(AP$1-1956)-import_export_mass_amendm_yield!$E14*(AP$1-1956)</f>
        <v>2430.14892996811</v>
      </c>
      <c r="AQ14" s="5" t="n">
        <f aca="false">Ultuna_BD_timeseries_topsoil!AQ14*(1-Ultuna_topsoil_C_timeseries!AQ14/100)*20*100-0.4*Ultuna_BD_timeseries_topsoil!AQ14*(AQ$1-1956)+import_export_mass_amendm_yield!$C14*(AQ$1-1956)-import_export_mass_amendm_yield!$E14*(AQ$1-1956)</f>
        <v>2418.41754754767</v>
      </c>
      <c r="AR14" s="5" t="n">
        <f aca="false">Ultuna_BD_timeseries_topsoil!AR14*(1-Ultuna_topsoil_C_timeseries!AR14/100)*20*100-0.4*Ultuna_BD_timeseries_topsoil!AR14*(AR$1-1956)+import_export_mass_amendm_yield!$C14*(AR$1-1956)-import_export_mass_amendm_yield!$E14*(AR$1-1956)</f>
        <v>2409.17042454959</v>
      </c>
      <c r="AS14" s="5" t="n">
        <f aca="false">Ultuna_BD_timeseries_topsoil!AS14*(1-Ultuna_topsoil_C_timeseries!AS14/100)*20*100-0.4*Ultuna_BD_timeseries_topsoil!AS14*(AS$1-1956)+import_export_mass_amendm_yield!$C14*(AS$1-1956)-import_export_mass_amendm_yield!$E14*(AS$1-1956)</f>
        <v>2399.91938332798</v>
      </c>
      <c r="AT14" s="5" t="n">
        <f aca="false">Ultuna_BD_timeseries_topsoil!AT14*(1-Ultuna_topsoil_C_timeseries!AT14/100)*20*100-0.4*Ultuna_BD_timeseries_topsoil!AT14*(AT$1-1956)+import_export_mass_amendm_yield!$C14*(AT$1-1956)-import_export_mass_amendm_yield!$E14*(AT$1-1956)</f>
        <v>2384.54193535656</v>
      </c>
      <c r="AU14" s="5" t="n">
        <f aca="false">Ultuna_BD_timeseries_topsoil!AU14*(1-Ultuna_topsoil_C_timeseries!AU14/100)*20*100-0.4*Ultuna_BD_timeseries_topsoil!AU14*(AU$1-1956)+import_export_mass_amendm_yield!$C14*(AU$1-1956)-import_export_mass_amendm_yield!$E14*(AU$1-1956)</f>
        <v>2369.20954695586</v>
      </c>
      <c r="AV14" s="5" t="n">
        <f aca="false">Ultuna_BD_timeseries_topsoil!AV14*(1-Ultuna_topsoil_C_timeseries!AV14/100)*20*100-0.4*Ultuna_BD_timeseries_topsoil!AV14*(AV$1-1956)+import_export_mass_amendm_yield!$C14*(AV$1-1956)-import_export_mass_amendm_yield!$E14*(AV$1-1956)</f>
        <v>2360.87785637231</v>
      </c>
      <c r="AW14" s="5" t="n">
        <f aca="false">Ultuna_BD_timeseries_topsoil!AW14*(1-Ultuna_topsoil_C_timeseries!AW14/100)*20*100-0.4*Ultuna_BD_timeseries_topsoil!AW14*(AW$1-1956)+import_export_mass_amendm_yield!$C14*(AW$1-1956)-import_export_mass_amendm_yield!$E14*(AW$1-1956)</f>
        <v>2355.07279803913</v>
      </c>
      <c r="AX14" s="5" t="n">
        <f aca="false">Ultuna_BD_timeseries_topsoil!AX14*(1-Ultuna_topsoil_C_timeseries!AX14/100)*20*100-0.4*Ultuna_BD_timeseries_topsoil!AX14*(AX$1-1956)+import_export_mass_amendm_yield!$C14*(AX$1-1956)-import_export_mass_amendm_yield!$E14*(AX$1-1956)</f>
        <v>2349.14252372362</v>
      </c>
      <c r="AY14" s="5" t="n">
        <f aca="false">Ultuna_BD_timeseries_topsoil!AY14*(1-Ultuna_topsoil_C_timeseries!AY14/100)*20*100-0.4*Ultuna_BD_timeseries_topsoil!AY14*(AY$1-1956)+import_export_mass_amendm_yield!$C14*(AY$1-1956)-import_export_mass_amendm_yield!$E14*(AY$1-1956)</f>
        <v>2340.85082776038</v>
      </c>
      <c r="AZ14" s="5" t="n">
        <f aca="false">Ultuna_BD_timeseries_topsoil!AZ14*(1-Ultuna_topsoil_C_timeseries!AZ14/100)*20*100-0.4*Ultuna_BD_timeseries_topsoil!AZ14*(AZ$1-1956)+import_export_mass_amendm_yield!$C14*(AZ$1-1956)-import_export_mass_amendm_yield!$E14*(AZ$1-1956)</f>
        <v>2330.72208533146</v>
      </c>
      <c r="BA14" s="5" t="n">
        <f aca="false">Ultuna_BD_timeseries_topsoil!BA14*(1-Ultuna_topsoil_C_timeseries!BA14/100)*20*100-0.4*Ultuna_BD_timeseries_topsoil!BA14*(BA$1-1956)+import_export_mass_amendm_yield!$C14*(BA$1-1956)-import_export_mass_amendm_yield!$E14*(BA$1-1956)</f>
        <v>2320.58066774077</v>
      </c>
      <c r="BB14" s="5" t="n">
        <f aca="false">Ultuna_BD_timeseries_topsoil!BB14*(1-Ultuna_topsoil_C_timeseries!BB14/100)*20*100-0.4*Ultuna_BD_timeseries_topsoil!BB14*(BB$1-1956)+import_export_mass_amendm_yield!$C14*(BB$1-1956)-import_export_mass_amendm_yield!$E14*(BB$1-1956)</f>
        <v>2309.12288320638</v>
      </c>
      <c r="BC14" s="5" t="n">
        <f aca="false">Ultuna_BD_timeseries_topsoil!BC14*(1-Ultuna_topsoil_C_timeseries!BC14/100)*20*100-0.4*Ultuna_BD_timeseries_topsoil!BC14*(BC$1-1956)+import_export_mass_amendm_yield!$C14*(BC$1-1956)-import_export_mass_amendm_yield!$E14*(BC$1-1956)</f>
        <v>2297.67930223232</v>
      </c>
      <c r="BD14" s="5" t="n">
        <f aca="false">Ultuna_BD_timeseries_topsoil!BD14*(1-Ultuna_topsoil_C_timeseries!BD14/100)*20*100-0.4*Ultuna_BD_timeseries_topsoil!BD14*(BD$1-1956)+import_export_mass_amendm_yield!$C14*(BD$1-1956)-import_export_mass_amendm_yield!$E14*(BD$1-1956)</f>
        <v>2288.19000808167</v>
      </c>
      <c r="BE14" s="5" t="n">
        <f aca="false">Ultuna_BD_timeseries_topsoil!BE14*(1-Ultuna_topsoil_C_timeseries!BE14/100)*20*100-0.4*Ultuna_BD_timeseries_topsoil!BE14*(BE$1-1956)+import_export_mass_amendm_yield!$C14*(BE$1-1956)-import_export_mass_amendm_yield!$E14*(BE$1-1956)</f>
        <v>2278.76804132727</v>
      </c>
      <c r="BF14" s="5" t="n">
        <f aca="false">Ultuna_BD_timeseries_topsoil!BF14*(1-Ultuna_topsoil_C_timeseries!BF14/100)*20*100-0.4*Ultuna_BD_timeseries_topsoil!BF14*(BF$1-1956)+import_export_mass_amendm_yield!$C14*(BF$1-1956)-import_export_mass_amendm_yield!$E14*(BF$1-1956)</f>
        <v>2269.39063211159</v>
      </c>
      <c r="BG14" s="5" t="n">
        <f aca="false">Ultuna_BD_timeseries_topsoil!BG14*(1-Ultuna_topsoil_C_timeseries!BG14/100)*20*100-0.4*Ultuna_BD_timeseries_topsoil!BG14*(BG$1-1956)+import_export_mass_amendm_yield!$C14*(BG$1-1956)-import_export_mass_amendm_yield!$E14*(BG$1-1956)</f>
        <v>2260.01028422825</v>
      </c>
      <c r="BH14" s="5" t="n">
        <f aca="false">Ultuna_BD_timeseries_topsoil!BH14*(1-Ultuna_topsoil_C_timeseries!BH14/100)*20*100-0.4*Ultuna_BD_timeseries_topsoil!BH14*(BH$1-1956)+import_export_mass_amendm_yield!$C14*(BH$1-1956)-import_export_mass_amendm_yield!$E14*(BH$1-1956)</f>
        <v>2249.81784752196</v>
      </c>
      <c r="BI14" s="5" t="n">
        <f aca="false">Ultuna_BD_timeseries_topsoil!BI14*(1-Ultuna_topsoil_C_timeseries!BI14/100)*20*100-0.4*Ultuna_BD_timeseries_topsoil!BI14*(BI$1-1956)+import_export_mass_amendm_yield!$C14*(BI$1-1956)-import_export_mass_amendm_yield!$E14*(BI$1-1956)</f>
        <v>2239.6293290392</v>
      </c>
      <c r="BJ14" s="5" t="n">
        <f aca="false">Ultuna_BD_timeseries_topsoil!BJ14*(1-Ultuna_topsoil_C_timeseries!BJ14/100)*20*100-0.4*Ultuna_BD_timeseries_topsoil!BJ14*(BJ$1-1956)+import_export_mass_amendm_yield!$C14*(BJ$1-1956)-import_export_mass_amendm_yield!$E14*(BJ$1-1956)</f>
        <v>2229.7214357473</v>
      </c>
      <c r="BK14" s="5" t="n">
        <f aca="false">Ultuna_BD_timeseries_topsoil!BK14*(1-Ultuna_topsoil_C_timeseries!BK14/100)*20*100-0.4*Ultuna_BD_timeseries_topsoil!BK14*(BK$1-1956)+import_export_mass_amendm_yield!$C14*(BK$1-1956)-import_export_mass_amendm_yield!$E14*(BK$1-1956)</f>
        <v>2220.22268452653</v>
      </c>
      <c r="BL14" s="5"/>
      <c r="BM14" s="5"/>
      <c r="BN14" s="5"/>
      <c r="BO14" s="5" t="s">
        <v>24</v>
      </c>
      <c r="BP14" s="9" t="n">
        <f aca="false">3.87*(1-0.989)</f>
        <v>0.04257</v>
      </c>
      <c r="BQ14" s="5"/>
      <c r="BR14" s="5"/>
      <c r="BS14" s="5"/>
      <c r="BT14" s="5"/>
      <c r="BU14" s="5"/>
      <c r="BV14" s="5"/>
      <c r="BW14" s="5"/>
      <c r="BX14" s="6" t="s">
        <v>21</v>
      </c>
      <c r="BY14" s="8" t="n">
        <v>57</v>
      </c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</row>
    <row r="15" customFormat="false" ht="14.4" hidden="false" customHeight="false" outlineLevel="0" collapsed="false">
      <c r="A15" s="0" t="n">
        <f aca="false">Ultuna_topsoil_C_timeseries!A15</f>
        <v>18</v>
      </c>
      <c r="B15" s="5" t="n">
        <f aca="false">Ultuna_BD_timeseries_topsoil!B15*(1-Ultuna_topsoil_C_timeseries!B15/100)*20*100-0.4*Ultuna_BD_timeseries_topsoil!B15*(B$1-1956)+import_export_mass_amendm_yield!$C15*(B$1-1956)-import_export_mass_amendm_yield!$E15*(B$1-1956)</f>
        <v>2834.208</v>
      </c>
      <c r="C15" s="5" t="n">
        <f aca="false">Ultuna_BD_timeseries_topsoil!C15*(1-Ultuna_topsoil_C_timeseries!C15/100)*20*100-0.4*Ultuna_BD_timeseries_topsoil!C15*(C$1-1956)+import_export_mass_amendm_yield!$C15*(C$1-1956)-import_export_mass_amendm_yield!$E15*(C$1-1956)</f>
        <v>2829.42687424467</v>
      </c>
      <c r="D15" s="5" t="n">
        <f aca="false">Ultuna_BD_timeseries_topsoil!D15*(1-Ultuna_topsoil_C_timeseries!D15/100)*20*100-0.4*Ultuna_BD_timeseries_topsoil!D15*(D$1-1956)+import_export_mass_amendm_yield!$C15*(D$1-1956)-import_export_mass_amendm_yield!$E15*(D$1-1956)</f>
        <v>2823.7153172929</v>
      </c>
      <c r="E15" s="5" t="n">
        <f aca="false">Ultuna_BD_timeseries_topsoil!E15*(1-Ultuna_topsoil_C_timeseries!E15/100)*20*100-0.4*Ultuna_BD_timeseries_topsoil!E15*(E$1-1956)+import_export_mass_amendm_yield!$C15*(E$1-1956)-import_export_mass_amendm_yield!$E15*(E$1-1956)</f>
        <v>2817.93771978698</v>
      </c>
      <c r="F15" s="5" t="n">
        <f aca="false">Ultuna_BD_timeseries_topsoil!F15*(1-Ultuna_topsoil_C_timeseries!F15/100)*20*100-0.4*Ultuna_BD_timeseries_topsoil!F15*(F$1-1956)+import_export_mass_amendm_yield!$C15*(F$1-1956)-import_export_mass_amendm_yield!$E15*(F$1-1956)</f>
        <v>2812.09447236918</v>
      </c>
      <c r="G15" s="5" t="n">
        <f aca="false">Ultuna_BD_timeseries_topsoil!G15*(1-Ultuna_topsoil_C_timeseries!G15/100)*20*100-0.4*Ultuna_BD_timeseries_topsoil!G15*(G$1-1956)+import_export_mass_amendm_yield!$C15*(G$1-1956)-import_export_mass_amendm_yield!$E15*(G$1-1956)</f>
        <v>2806.18596568177</v>
      </c>
      <c r="H15" s="5" t="n">
        <f aca="false">Ultuna_BD_timeseries_topsoil!H15*(1-Ultuna_topsoil_C_timeseries!H15/100)*20*100-0.4*Ultuna_BD_timeseries_topsoil!H15*(H$1-1956)+import_export_mass_amendm_yield!$C15*(H$1-1956)-import_export_mass_amendm_yield!$E15*(H$1-1956)</f>
        <v>2800.21259036704</v>
      </c>
      <c r="I15" s="5" t="n">
        <f aca="false">Ultuna_BD_timeseries_topsoil!I15*(1-Ultuna_topsoil_C_timeseries!I15/100)*20*100-0.4*Ultuna_BD_timeseries_topsoil!I15*(I$1-1956)+import_export_mass_amendm_yield!$C15*(I$1-1956)-import_export_mass_amendm_yield!$E15*(I$1-1956)</f>
        <v>2794.17473706725</v>
      </c>
      <c r="J15" s="5" t="n">
        <f aca="false">Ultuna_BD_timeseries_topsoil!J15*(1-Ultuna_topsoil_C_timeseries!J15/100)*20*100-0.4*Ultuna_BD_timeseries_topsoil!J15*(J$1-1956)+import_export_mass_amendm_yield!$C15*(J$1-1956)-import_export_mass_amendm_yield!$E15*(J$1-1956)</f>
        <v>2788.07279642469</v>
      </c>
      <c r="K15" s="5" t="n">
        <f aca="false">Ultuna_BD_timeseries_topsoil!K15*(1-Ultuna_topsoil_C_timeseries!K15/100)*20*100-0.4*Ultuna_BD_timeseries_topsoil!K15*(K$1-1956)+import_export_mass_amendm_yield!$C15*(K$1-1956)-import_export_mass_amendm_yield!$E15*(K$1-1956)</f>
        <v>2781.90715908163</v>
      </c>
      <c r="L15" s="5" t="n">
        <f aca="false">Ultuna_BD_timeseries_topsoil!L15*(1-Ultuna_topsoil_C_timeseries!L15/100)*20*100-0.4*Ultuna_BD_timeseries_topsoil!L15*(L$1-1956)+import_export_mass_amendm_yield!$C15*(L$1-1956)-import_export_mass_amendm_yield!$E15*(L$1-1956)</f>
        <v>2775.67821568034</v>
      </c>
      <c r="M15" s="5" t="n">
        <f aca="false">Ultuna_BD_timeseries_topsoil!M15*(1-Ultuna_topsoil_C_timeseries!M15/100)*20*100-0.4*Ultuna_BD_timeseries_topsoil!M15*(M$1-1956)+import_export_mass_amendm_yield!$C15*(M$1-1956)-import_export_mass_amendm_yield!$E15*(M$1-1956)</f>
        <v>2769.38635686311</v>
      </c>
      <c r="N15" s="5" t="n">
        <f aca="false">Ultuna_BD_timeseries_topsoil!N15*(1-Ultuna_topsoil_C_timeseries!N15/100)*20*100-0.4*Ultuna_BD_timeseries_topsoil!N15*(N$1-1956)+import_export_mass_amendm_yield!$C15*(N$1-1956)-import_export_mass_amendm_yield!$E15*(N$1-1956)</f>
        <v>2763.05602014974</v>
      </c>
      <c r="O15" s="5" t="n">
        <f aca="false">Ultuna_BD_timeseries_topsoil!O15*(1-Ultuna_topsoil_C_timeseries!O15/100)*20*100-0.4*Ultuna_BD_timeseries_topsoil!O15*(O$1-1956)+import_export_mass_amendm_yield!$C15*(O$1-1956)-import_export_mass_amendm_yield!$E15*(O$1-1956)</f>
        <v>2756.70860310926</v>
      </c>
      <c r="P15" s="5" t="n">
        <f aca="false">Ultuna_BD_timeseries_topsoil!P15*(1-Ultuna_topsoil_C_timeseries!P15/100)*20*100-0.4*Ultuna_BD_timeseries_topsoil!P15*(P$1-1956)+import_export_mass_amendm_yield!$C15*(P$1-1956)-import_export_mass_amendm_yield!$E15*(P$1-1956)</f>
        <v>2750.3387730165</v>
      </c>
      <c r="Q15" s="5" t="n">
        <f aca="false">Ultuna_BD_timeseries_topsoil!Q15*(1-Ultuna_topsoil_C_timeseries!Q15/100)*20*100-0.4*Ultuna_BD_timeseries_topsoil!Q15*(Q$1-1956)+import_export_mass_amendm_yield!$C15*(Q$1-1956)-import_export_mass_amendm_yield!$E15*(Q$1-1956)</f>
        <v>2743.93900952709</v>
      </c>
      <c r="R15" s="5" t="n">
        <f aca="false">Ultuna_BD_timeseries_topsoil!R15*(1-Ultuna_topsoil_C_timeseries!R15/100)*20*100-0.4*Ultuna_BD_timeseries_topsoil!R15*(R$1-1956)+import_export_mass_amendm_yield!$C15*(R$1-1956)-import_export_mass_amendm_yield!$E15*(R$1-1956)</f>
        <v>2737.49835471475</v>
      </c>
      <c r="S15" s="5" t="n">
        <f aca="false">Ultuna_BD_timeseries_topsoil!S15*(1-Ultuna_topsoil_C_timeseries!S15/100)*20*100-0.4*Ultuna_BD_timeseries_topsoil!S15*(S$1-1956)+import_export_mass_amendm_yield!$C15*(S$1-1956)-import_export_mass_amendm_yield!$E15*(S$1-1956)</f>
        <v>2731.0001954875</v>
      </c>
      <c r="T15" s="5" t="n">
        <f aca="false">Ultuna_BD_timeseries_topsoil!T15*(1-Ultuna_topsoil_C_timeseries!T15/100)*20*100-0.4*Ultuna_BD_timeseries_topsoil!T15*(T$1-1956)+import_export_mass_amendm_yield!$C15*(T$1-1956)-import_export_mass_amendm_yield!$E15*(T$1-1956)</f>
        <v>2724.41807503379</v>
      </c>
      <c r="U15" s="5" t="n">
        <f aca="false">Ultuna_BD_timeseries_topsoil!U15*(1-Ultuna_topsoil_C_timeseries!U15/100)*20*100-0.4*Ultuna_BD_timeseries_topsoil!U15*(U$1-1956)+import_export_mass_amendm_yield!$C15*(U$1-1956)-import_export_mass_amendm_yield!$E15*(U$1-1956)</f>
        <v>2717.60954792835</v>
      </c>
      <c r="V15" s="5" t="n">
        <f aca="false">Ultuna_BD_timeseries_topsoil!V15*(1-Ultuna_topsoil_C_timeseries!V15/100)*20*100-0.4*Ultuna_BD_timeseries_topsoil!V15*(V$1-1956)+import_export_mass_amendm_yield!$C15*(V$1-1956)-import_export_mass_amendm_yield!$E15*(V$1-1956)</f>
        <v>2715.38925060807</v>
      </c>
      <c r="W15" s="5" t="n">
        <f aca="false">Ultuna_BD_timeseries_topsoil!W15*(1-Ultuna_topsoil_C_timeseries!W15/100)*20*100-0.4*Ultuna_BD_timeseries_topsoil!W15*(W$1-1956)+import_export_mass_amendm_yield!$C15*(W$1-1956)-import_export_mass_amendm_yield!$E15*(W$1-1956)</f>
        <v>2706.21518455239</v>
      </c>
      <c r="X15" s="5" t="n">
        <f aca="false">Ultuna_BD_timeseries_topsoil!X15*(1-Ultuna_topsoil_C_timeseries!X15/100)*20*100-0.4*Ultuna_BD_timeseries_topsoil!X15*(X$1-1956)+import_export_mass_amendm_yield!$C15*(X$1-1956)-import_export_mass_amendm_yield!$E15*(X$1-1956)</f>
        <v>2698.56463353804</v>
      </c>
      <c r="Y15" s="5" t="n">
        <f aca="false">Ultuna_BD_timeseries_topsoil!Y15*(1-Ultuna_topsoil_C_timeseries!Y15/100)*20*100-0.4*Ultuna_BD_timeseries_topsoil!Y15*(Y$1-1956)+import_export_mass_amendm_yield!$C15*(Y$1-1956)-import_export_mass_amendm_yield!$E15*(Y$1-1956)</f>
        <v>2691.52066374284</v>
      </c>
      <c r="Z15" s="5" t="n">
        <f aca="false">Ultuna_BD_timeseries_topsoil!Z15*(1-Ultuna_topsoil_C_timeseries!Z15/100)*20*100-0.4*Ultuna_BD_timeseries_topsoil!Z15*(Z$1-1956)+import_export_mass_amendm_yield!$C15*(Z$1-1956)-import_export_mass_amendm_yield!$E15*(Z$1-1956)</f>
        <v>2685.63855622507</v>
      </c>
      <c r="AA15" s="5" t="n">
        <f aca="false">Ultuna_BD_timeseries_topsoil!AA15*(1-Ultuna_topsoil_C_timeseries!AA15/100)*20*100-0.4*Ultuna_BD_timeseries_topsoil!AA15*(AA$1-1956)+import_export_mass_amendm_yield!$C15*(AA$1-1956)-import_export_mass_amendm_yield!$E15*(AA$1-1956)</f>
        <v>2680.00290998164</v>
      </c>
      <c r="AB15" s="5" t="n">
        <f aca="false">Ultuna_BD_timeseries_topsoil!AB15*(1-Ultuna_topsoil_C_timeseries!AB15/100)*20*100-0.4*Ultuna_BD_timeseries_topsoil!AB15*(AB$1-1956)+import_export_mass_amendm_yield!$C15*(AB$1-1956)-import_export_mass_amendm_yield!$E15*(AB$1-1956)</f>
        <v>2674.32012588523</v>
      </c>
      <c r="AC15" s="5" t="n">
        <f aca="false">Ultuna_BD_timeseries_topsoil!AC15*(1-Ultuna_topsoil_C_timeseries!AC15/100)*20*100-0.4*Ultuna_BD_timeseries_topsoil!AC15*(AC$1-1956)+import_export_mass_amendm_yield!$C15*(AC$1-1956)-import_export_mass_amendm_yield!$E15*(AC$1-1956)</f>
        <v>2668.48628551439</v>
      </c>
      <c r="AD15" s="5" t="n">
        <f aca="false">Ultuna_BD_timeseries_topsoil!AD15*(1-Ultuna_topsoil_C_timeseries!AD15/100)*20*100-0.4*Ultuna_BD_timeseries_topsoil!AD15*(AD$1-1956)+import_export_mass_amendm_yield!$C15*(AD$1-1956)-import_export_mass_amendm_yield!$E15*(AD$1-1956)</f>
        <v>2662.52425435258</v>
      </c>
      <c r="AE15" s="5" t="n">
        <f aca="false">Ultuna_BD_timeseries_topsoil!AE15*(1-Ultuna_topsoil_C_timeseries!AE15/100)*20*100-0.4*Ultuna_BD_timeseries_topsoil!AE15*(AE$1-1956)+import_export_mass_amendm_yield!$C15*(AE$1-1956)-import_export_mass_amendm_yield!$E15*(AE$1-1956)</f>
        <v>2656.56335248473</v>
      </c>
      <c r="AF15" s="5" t="n">
        <f aca="false">Ultuna_BD_timeseries_topsoil!AF15*(1-Ultuna_topsoil_C_timeseries!AF15/100)*20*100-0.4*Ultuna_BD_timeseries_topsoil!AF15*(AF$1-1956)+import_export_mass_amendm_yield!$C15*(AF$1-1956)-import_export_mass_amendm_yield!$E15*(AF$1-1956)</f>
        <v>2650.73911020614</v>
      </c>
      <c r="AG15" s="5" t="n">
        <f aca="false">Ultuna_BD_timeseries_topsoil!AG15*(1-Ultuna_topsoil_C_timeseries!AG15/100)*20*100-0.4*Ultuna_BD_timeseries_topsoil!AG15*(AG$1-1956)+import_export_mass_amendm_yield!$C15*(AG$1-1956)-import_export_mass_amendm_yield!$E15*(AG$1-1956)</f>
        <v>2644.91543257453</v>
      </c>
      <c r="AH15" s="5" t="n">
        <f aca="false">Ultuna_BD_timeseries_topsoil!AH15*(1-Ultuna_topsoil_C_timeseries!AH15/100)*20*100-0.4*Ultuna_BD_timeseries_topsoil!AH15*(AH$1-1956)+import_export_mass_amendm_yield!$C15*(AH$1-1956)-import_export_mass_amendm_yield!$E15*(AH$1-1956)</f>
        <v>2638.41749134828</v>
      </c>
      <c r="AI15" s="5" t="n">
        <f aca="false">Ultuna_BD_timeseries_topsoil!AI15*(1-Ultuna_topsoil_C_timeseries!AI15/100)*20*100-0.4*Ultuna_BD_timeseries_topsoil!AI15*(AI$1-1956)+import_export_mass_amendm_yield!$C15*(AI$1-1956)-import_export_mass_amendm_yield!$E15*(AI$1-1956)</f>
        <v>2631.92293800391</v>
      </c>
      <c r="AJ15" s="5" t="n">
        <f aca="false">Ultuna_BD_timeseries_topsoil!AJ15*(1-Ultuna_topsoil_C_timeseries!AJ15/100)*20*100-0.4*Ultuna_BD_timeseries_topsoil!AJ15*(AJ$1-1956)+import_export_mass_amendm_yield!$C15*(AJ$1-1956)-import_export_mass_amendm_yield!$E15*(AJ$1-1956)</f>
        <v>2625.43177254141</v>
      </c>
      <c r="AK15" s="5" t="n">
        <f aca="false">Ultuna_BD_timeseries_topsoil!AK15*(1-Ultuna_topsoil_C_timeseries!AK15/100)*20*100-0.4*Ultuna_BD_timeseries_topsoil!AK15*(AK$1-1956)+import_export_mass_amendm_yield!$C15*(AK$1-1956)-import_export_mass_amendm_yield!$E15*(AK$1-1956)</f>
        <v>2618.9439949608</v>
      </c>
      <c r="AL15" s="5" t="n">
        <f aca="false">Ultuna_BD_timeseries_topsoil!AL15*(1-Ultuna_topsoil_C_timeseries!AL15/100)*20*100-0.4*Ultuna_BD_timeseries_topsoil!AL15*(AL$1-1956)+import_export_mass_amendm_yield!$C15*(AL$1-1956)-import_export_mass_amendm_yield!$E15*(AL$1-1956)</f>
        <v>2614.1994778688</v>
      </c>
      <c r="AM15" s="5" t="n">
        <f aca="false">Ultuna_BD_timeseries_topsoil!AM15*(1-Ultuna_topsoil_C_timeseries!AM15/100)*20*100-0.4*Ultuna_BD_timeseries_topsoil!AM15*(AM$1-1956)+import_export_mass_amendm_yield!$C15*(AM$1-1956)-import_export_mass_amendm_yield!$E15*(AM$1-1956)</f>
        <v>2609.45100824795</v>
      </c>
      <c r="AN15" s="5" t="n">
        <f aca="false">Ultuna_BD_timeseries_topsoil!AN15*(1-Ultuna_topsoil_C_timeseries!AN15/100)*20*100-0.4*Ultuna_BD_timeseries_topsoil!AN15*(AN$1-1956)+import_export_mass_amendm_yield!$C15*(AN$1-1956)-import_export_mass_amendm_yield!$E15*(AN$1-1956)</f>
        <v>2604.42221649584</v>
      </c>
      <c r="AO15" s="5" t="n">
        <f aca="false">Ultuna_BD_timeseries_topsoil!AO15*(1-Ultuna_topsoil_C_timeseries!AO15/100)*20*100-0.4*Ultuna_BD_timeseries_topsoil!AO15*(AO$1-1956)+import_export_mass_amendm_yield!$C15*(AO$1-1956)-import_export_mass_amendm_yield!$E15*(AO$1-1956)</f>
        <v>2599.1442751163</v>
      </c>
      <c r="AP15" s="5" t="n">
        <f aca="false">Ultuna_BD_timeseries_topsoil!AP15*(1-Ultuna_topsoil_C_timeseries!AP15/100)*20*100-0.4*Ultuna_BD_timeseries_topsoil!AP15*(AP$1-1956)+import_export_mass_amendm_yield!$C15*(AP$1-1956)-import_export_mass_amendm_yield!$E15*(AP$1-1956)</f>
        <v>2591.86420770211</v>
      </c>
      <c r="AQ15" s="5" t="n">
        <f aca="false">Ultuna_BD_timeseries_topsoil!AQ15*(1-Ultuna_topsoil_C_timeseries!AQ15/100)*20*100-0.4*Ultuna_BD_timeseries_topsoil!AQ15*(AQ$1-1956)+import_export_mass_amendm_yield!$C15*(AQ$1-1956)-import_export_mass_amendm_yield!$E15*(AQ$1-1956)</f>
        <v>2584.59091605168</v>
      </c>
      <c r="AR15" s="5" t="n">
        <f aca="false">Ultuna_BD_timeseries_topsoil!AR15*(1-Ultuna_topsoil_C_timeseries!AR15/100)*20*100-0.4*Ultuna_BD_timeseries_topsoil!AR15*(AR$1-1956)+import_export_mass_amendm_yield!$C15*(AR$1-1956)-import_export_mass_amendm_yield!$E15*(AR$1-1956)</f>
        <v>2579.30653636638</v>
      </c>
      <c r="AS15" s="5" t="n">
        <f aca="false">Ultuna_BD_timeseries_topsoil!AS15*(1-Ultuna_topsoil_C_timeseries!AS15/100)*20*100-0.4*Ultuna_BD_timeseries_topsoil!AS15*(AS$1-1956)+import_export_mass_amendm_yield!$C15*(AS$1-1956)-import_export_mass_amendm_yield!$E15*(AS$1-1956)</f>
        <v>2574.02046274015</v>
      </c>
      <c r="AT15" s="5" t="n">
        <f aca="false">Ultuna_BD_timeseries_topsoil!AT15*(1-Ultuna_topsoil_C_timeseries!AT15/100)*20*100-0.4*Ultuna_BD_timeseries_topsoil!AT15*(AT$1-1956)+import_export_mass_amendm_yield!$C15*(AT$1-1956)-import_export_mass_amendm_yield!$E15*(AT$1-1956)</f>
        <v>2567.68007304142</v>
      </c>
      <c r="AU15" s="5" t="n">
        <f aca="false">Ultuna_BD_timeseries_topsoil!AU15*(1-Ultuna_topsoil_C_timeseries!AU15/100)*20*100-0.4*Ultuna_BD_timeseries_topsoil!AU15*(AU$1-1956)+import_export_mass_amendm_yield!$C15*(AU$1-1956)-import_export_mass_amendm_yield!$E15*(AU$1-1956)</f>
        <v>2561.34250657758</v>
      </c>
      <c r="AV15" s="5" t="n">
        <f aca="false">Ultuna_BD_timeseries_topsoil!AV15*(1-Ultuna_topsoil_C_timeseries!AV15/100)*20*100-0.4*Ultuna_BD_timeseries_topsoil!AV15*(AV$1-1956)+import_export_mass_amendm_yield!$C15*(AV$1-1956)-import_export_mass_amendm_yield!$E15*(AV$1-1956)</f>
        <v>2555.39891677026</v>
      </c>
      <c r="AW15" s="5" t="n">
        <f aca="false">Ultuna_BD_timeseries_topsoil!AW15*(1-Ultuna_topsoil_C_timeseries!AW15/100)*20*100-0.4*Ultuna_BD_timeseries_topsoil!AW15*(AW$1-1956)+import_export_mass_amendm_yield!$C15*(AW$1-1956)-import_export_mass_amendm_yield!$E15*(AW$1-1956)</f>
        <v>2549.87856667758</v>
      </c>
      <c r="AX15" s="5" t="n">
        <f aca="false">Ultuna_BD_timeseries_topsoil!AX15*(1-Ultuna_topsoil_C_timeseries!AX15/100)*20*100-0.4*Ultuna_BD_timeseries_topsoil!AX15*(AX$1-1956)+import_export_mass_amendm_yield!$C15*(AX$1-1956)-import_export_mass_amendm_yield!$E15*(AX$1-1956)</f>
        <v>2544.37069231263</v>
      </c>
      <c r="AY15" s="5" t="n">
        <f aca="false">Ultuna_BD_timeseries_topsoil!AY15*(1-Ultuna_topsoil_C_timeseries!AY15/100)*20*100-0.4*Ultuna_BD_timeseries_topsoil!AY15*(AY$1-1956)+import_export_mass_amendm_yield!$C15*(AY$1-1956)-import_export_mass_amendm_yield!$E15*(AY$1-1956)</f>
        <v>2538.41553021275</v>
      </c>
      <c r="AZ15" s="5" t="n">
        <f aca="false">Ultuna_BD_timeseries_topsoil!AZ15*(1-Ultuna_topsoil_C_timeseries!AZ15/100)*20*100-0.4*Ultuna_BD_timeseries_topsoil!AZ15*(AZ$1-1956)+import_export_mass_amendm_yield!$C15*(AZ$1-1956)-import_export_mass_amendm_yield!$E15*(AZ$1-1956)</f>
        <v>2531.93102458058</v>
      </c>
      <c r="BA15" s="5" t="n">
        <f aca="false">Ultuna_BD_timeseries_topsoil!BA15*(1-Ultuna_topsoil_C_timeseries!BA15/100)*20*100-0.4*Ultuna_BD_timeseries_topsoil!BA15*(BA$1-1956)+import_export_mass_amendm_yield!$C15*(BA$1-1956)-import_export_mass_amendm_yield!$E15*(BA$1-1956)</f>
        <v>2525.45001975969</v>
      </c>
      <c r="BB15" s="5" t="n">
        <f aca="false">Ultuna_BD_timeseries_topsoil!BB15*(1-Ultuna_topsoil_C_timeseries!BB15/100)*20*100-0.4*Ultuna_BD_timeseries_topsoil!BB15*(BB$1-1956)+import_export_mass_amendm_yield!$C15*(BB$1-1956)-import_export_mass_amendm_yield!$E15*(BB$1-1956)</f>
        <v>2519.07586987458</v>
      </c>
      <c r="BC15" s="5" t="n">
        <f aca="false">Ultuna_BD_timeseries_topsoil!BC15*(1-Ultuna_topsoil_C_timeseries!BC15/100)*20*100-0.4*Ultuna_BD_timeseries_topsoil!BC15*(BC$1-1956)+import_export_mass_amendm_yield!$C15*(BC$1-1956)-import_export_mass_amendm_yield!$E15*(BC$1-1956)</f>
        <v>2512.7565862618</v>
      </c>
      <c r="BD15" s="5" t="n">
        <f aca="false">Ultuna_BD_timeseries_topsoil!BD15*(1-Ultuna_topsoil_C_timeseries!BD15/100)*20*100-0.4*Ultuna_BD_timeseries_topsoil!BD15*(BD$1-1956)+import_export_mass_amendm_yield!$C15*(BD$1-1956)-import_export_mass_amendm_yield!$E15*(BD$1-1956)</f>
        <v>2507.4958118243</v>
      </c>
      <c r="BE15" s="5" t="n">
        <f aca="false">Ultuna_BD_timeseries_topsoil!BE15*(1-Ultuna_topsoil_C_timeseries!BE15/100)*20*100-0.4*Ultuna_BD_timeseries_topsoil!BE15*(BE$1-1956)+import_export_mass_amendm_yield!$C15*(BE$1-1956)-import_export_mass_amendm_yield!$E15*(BE$1-1956)</f>
        <v>2502.23323051646</v>
      </c>
      <c r="BF15" s="5" t="n">
        <f aca="false">Ultuna_BD_timeseries_topsoil!BF15*(1-Ultuna_topsoil_C_timeseries!BF15/100)*20*100-0.4*Ultuna_BD_timeseries_topsoil!BF15*(BF$1-1956)+import_export_mass_amendm_yield!$C15*(BF$1-1956)-import_export_mass_amendm_yield!$E15*(BF$1-1956)</f>
        <v>2495.40492574656</v>
      </c>
      <c r="BG15" s="5" t="n">
        <f aca="false">Ultuna_BD_timeseries_topsoil!BG15*(1-Ultuna_topsoil_C_timeseries!BG15/100)*20*100-0.4*Ultuna_BD_timeseries_topsoil!BG15*(BG$1-1956)+import_export_mass_amendm_yield!$C15*(BG$1-1956)-import_export_mass_amendm_yield!$E15*(BG$1-1956)</f>
        <v>2488.58170279948</v>
      </c>
      <c r="BH15" s="5" t="n">
        <f aca="false">Ultuna_BD_timeseries_topsoil!BH15*(1-Ultuna_topsoil_C_timeseries!BH15/100)*20*100-0.4*Ultuna_BD_timeseries_topsoil!BH15*(BH$1-1956)+import_export_mass_amendm_yield!$C15*(BH$1-1956)-import_export_mass_amendm_yield!$E15*(BH$1-1956)</f>
        <v>2483.55031500144</v>
      </c>
      <c r="BI15" s="5" t="n">
        <f aca="false">Ultuna_BD_timeseries_topsoil!BI15*(1-Ultuna_topsoil_C_timeseries!BI15/100)*20*100-0.4*Ultuna_BD_timeseries_topsoil!BI15*(BI$1-1956)+import_export_mass_amendm_yield!$C15*(BI$1-1956)-import_export_mass_amendm_yield!$E15*(BI$1-1956)</f>
        <v>2478.51610396851</v>
      </c>
      <c r="BJ15" s="5" t="n">
        <f aca="false">Ultuna_BD_timeseries_topsoil!BJ15*(1-Ultuna_topsoil_C_timeseries!BJ15/100)*20*100-0.4*Ultuna_BD_timeseries_topsoil!BJ15*(BJ$1-1956)+import_export_mass_amendm_yield!$C15*(BJ$1-1956)-import_export_mass_amendm_yield!$E15*(BJ$1-1956)</f>
        <v>2472.47809103907</v>
      </c>
      <c r="BK15" s="5" t="n">
        <f aca="false">Ultuna_BD_timeseries_topsoil!BK15*(1-Ultuna_topsoil_C_timeseries!BK15/100)*20*100-0.4*Ultuna_BD_timeseries_topsoil!BK15*(BK$1-1956)+import_export_mass_amendm_yield!$C15*(BK$1-1956)-import_export_mass_amendm_yield!$E15*(BK$1-1956)</f>
        <v>2466.41075992405</v>
      </c>
      <c r="BL15" s="5"/>
      <c r="BM15" s="5"/>
      <c r="BN15" s="5"/>
      <c r="BO15" s="5" t="s">
        <v>25</v>
      </c>
      <c r="BP15" s="9" t="n">
        <f aca="false">6.43*(1-0.562)</f>
        <v>2.81634</v>
      </c>
      <c r="BQ15" s="5"/>
      <c r="BR15" s="5"/>
      <c r="BS15" s="5"/>
      <c r="BT15" s="5"/>
      <c r="BU15" s="5"/>
      <c r="BV15" s="5"/>
      <c r="BW15" s="5"/>
      <c r="BX15" s="6" t="s">
        <v>26</v>
      </c>
      <c r="BY15" s="8" t="n">
        <v>4</v>
      </c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</row>
    <row r="16" customFormat="false" ht="14.4" hidden="false" customHeight="false" outlineLevel="0" collapsed="false">
      <c r="A16" s="0" t="n">
        <f aca="false">Ultuna_topsoil_C_timeseries!A16</f>
        <v>45</v>
      </c>
      <c r="B16" s="5" t="n">
        <f aca="false">Ultuna_BD_timeseries_topsoil!B16*(1-Ultuna_topsoil_C_timeseries!B16/100)*20*100-0.4*Ultuna_BD_timeseries_topsoil!B16*(B$1-1956)+import_export_mass_amendm_yield!$C16*(B$1-1956)-import_export_mass_amendm_yield!$E16*(B$1-1956)</f>
        <v>2835.648</v>
      </c>
      <c r="C16" s="5" t="n">
        <f aca="false">Ultuna_BD_timeseries_topsoil!C16*(1-Ultuna_topsoil_C_timeseries!C16/100)*20*100-0.4*Ultuna_BD_timeseries_topsoil!C16*(C$1-1956)+import_export_mass_amendm_yield!$C16*(C$1-1956)-import_export_mass_amendm_yield!$E16*(C$1-1956)</f>
        <v>2826.17290202149</v>
      </c>
      <c r="D16" s="5" t="n">
        <f aca="false">Ultuna_BD_timeseries_topsoil!D16*(1-Ultuna_topsoil_C_timeseries!D16/100)*20*100-0.4*Ultuna_BD_timeseries_topsoil!D16*(D$1-1956)+import_export_mass_amendm_yield!$C16*(D$1-1956)-import_export_mass_amendm_yield!$E16*(D$1-1956)</f>
        <v>2817.22145516828</v>
      </c>
      <c r="E16" s="5" t="n">
        <f aca="false">Ultuna_BD_timeseries_topsoil!E16*(1-Ultuna_topsoil_C_timeseries!E16/100)*20*100-0.4*Ultuna_BD_timeseries_topsoil!E16*(E$1-1956)+import_export_mass_amendm_yield!$C16*(E$1-1956)-import_export_mass_amendm_yield!$E16*(E$1-1956)</f>
        <v>2808.21814671243</v>
      </c>
      <c r="F16" s="5" t="n">
        <f aca="false">Ultuna_BD_timeseries_topsoil!F16*(1-Ultuna_topsoil_C_timeseries!F16/100)*20*100-0.4*Ultuna_BD_timeseries_topsoil!F16*(F$1-1956)+import_export_mass_amendm_yield!$C16*(F$1-1956)-import_export_mass_amendm_yield!$E16*(F$1-1956)</f>
        <v>2799.16346392601</v>
      </c>
      <c r="G16" s="5" t="n">
        <f aca="false">Ultuna_BD_timeseries_topsoil!G16*(1-Ultuna_topsoil_C_timeseries!G16/100)*20*100-0.4*Ultuna_BD_timeseries_topsoil!G16*(G$1-1956)+import_export_mass_amendm_yield!$C16*(G$1-1956)-import_export_mass_amendm_yield!$E16*(G$1-1956)</f>
        <v>2790.05789408106</v>
      </c>
      <c r="H16" s="5" t="n">
        <f aca="false">Ultuna_BD_timeseries_topsoil!H16*(1-Ultuna_topsoil_C_timeseries!H16/100)*20*100-0.4*Ultuna_BD_timeseries_topsoil!H16*(H$1-1956)+import_export_mass_amendm_yield!$C16*(H$1-1956)-import_export_mass_amendm_yield!$E16*(H$1-1956)</f>
        <v>2780.90192444964</v>
      </c>
      <c r="I16" s="5" t="n">
        <f aca="false">Ultuna_BD_timeseries_topsoil!I16*(1-Ultuna_topsoil_C_timeseries!I16/100)*20*100-0.4*Ultuna_BD_timeseries_topsoil!I16*(I$1-1956)+import_export_mass_amendm_yield!$C16*(I$1-1956)-import_export_mass_amendm_yield!$E16*(I$1-1956)</f>
        <v>2771.69604230382</v>
      </c>
      <c r="J16" s="5" t="n">
        <f aca="false">Ultuna_BD_timeseries_topsoil!J16*(1-Ultuna_topsoil_C_timeseries!J16/100)*20*100-0.4*Ultuna_BD_timeseries_topsoil!J16*(J$1-1956)+import_export_mass_amendm_yield!$C16*(J$1-1956)-import_export_mass_amendm_yield!$E16*(J$1-1956)</f>
        <v>2762.44073491565</v>
      </c>
      <c r="K16" s="5" t="n">
        <f aca="false">Ultuna_BD_timeseries_topsoil!K16*(1-Ultuna_topsoil_C_timeseries!K16/100)*20*100-0.4*Ultuna_BD_timeseries_topsoil!K16*(K$1-1956)+import_export_mass_amendm_yield!$C16*(K$1-1956)-import_export_mass_amendm_yield!$E16*(K$1-1956)</f>
        <v>2753.13648955719</v>
      </c>
      <c r="L16" s="5" t="n">
        <f aca="false">Ultuna_BD_timeseries_topsoil!L16*(1-Ultuna_topsoil_C_timeseries!L16/100)*20*100-0.4*Ultuna_BD_timeseries_topsoil!L16*(L$1-1956)+import_export_mass_amendm_yield!$C16*(L$1-1956)-import_export_mass_amendm_yield!$E16*(L$1-1956)</f>
        <v>2743.78379350049</v>
      </c>
      <c r="M16" s="5" t="n">
        <f aca="false">Ultuna_BD_timeseries_topsoil!M16*(1-Ultuna_topsoil_C_timeseries!M16/100)*20*100-0.4*Ultuna_BD_timeseries_topsoil!M16*(M$1-1956)+import_export_mass_amendm_yield!$C16*(M$1-1956)-import_export_mass_amendm_yield!$E16*(M$1-1956)</f>
        <v>2734.38313401762</v>
      </c>
      <c r="N16" s="5" t="n">
        <f aca="false">Ultuna_BD_timeseries_topsoil!N16*(1-Ultuna_topsoil_C_timeseries!N16/100)*20*100-0.4*Ultuna_BD_timeseries_topsoil!N16*(N$1-1956)+import_export_mass_amendm_yield!$C16*(N$1-1956)-import_export_mass_amendm_yield!$E16*(N$1-1956)</f>
        <v>2724.94072447386</v>
      </c>
      <c r="O16" s="5" t="n">
        <f aca="false">Ultuna_BD_timeseries_topsoil!O16*(1-Ultuna_topsoil_C_timeseries!O16/100)*20*100-0.4*Ultuna_BD_timeseries_topsoil!O16*(O$1-1956)+import_export_mass_amendm_yield!$C16*(O$1-1956)-import_export_mass_amendm_yield!$E16*(O$1-1956)</f>
        <v>2715.46465724989</v>
      </c>
      <c r="P16" s="5" t="n">
        <f aca="false">Ultuna_BD_timeseries_topsoil!P16*(1-Ultuna_topsoil_C_timeseries!P16/100)*20*100-0.4*Ultuna_BD_timeseries_topsoil!P16*(P$1-1956)+import_export_mass_amendm_yield!$C16*(P$1-1956)-import_export_mass_amendm_yield!$E16*(P$1-1956)</f>
        <v>2705.95968973716</v>
      </c>
      <c r="Q16" s="5" t="n">
        <f aca="false">Ultuna_BD_timeseries_topsoil!Q16*(1-Ultuna_topsoil_C_timeseries!Q16/100)*20*100-0.4*Ultuna_BD_timeseries_topsoil!Q16*(Q$1-1956)+import_export_mass_amendm_yield!$C16*(Q$1-1956)-import_export_mass_amendm_yield!$E16*(Q$1-1956)</f>
        <v>2696.43408900993</v>
      </c>
      <c r="R16" s="5" t="n">
        <f aca="false">Ultuna_BD_timeseries_topsoil!R16*(1-Ultuna_topsoil_C_timeseries!R16/100)*20*100-0.4*Ultuna_BD_timeseries_topsoil!R16*(R$1-1956)+import_export_mass_amendm_yield!$C16*(R$1-1956)-import_export_mass_amendm_yield!$E16*(R$1-1956)</f>
        <v>2686.90411087136</v>
      </c>
      <c r="S16" s="5" t="n">
        <f aca="false">Ultuna_BD_timeseries_topsoil!S16*(1-Ultuna_topsoil_C_timeseries!S16/100)*20*100-0.4*Ultuna_BD_timeseries_topsoil!S16*(S$1-1956)+import_export_mass_amendm_yield!$C16*(S$1-1956)-import_export_mass_amendm_yield!$E16*(S$1-1956)</f>
        <v>2677.40768907152</v>
      </c>
      <c r="T16" s="5" t="n">
        <f aca="false">Ultuna_BD_timeseries_topsoil!T16*(1-Ultuna_topsoil_C_timeseries!T16/100)*20*100-0.4*Ultuna_BD_timeseries_topsoil!T16*(T$1-1956)+import_export_mass_amendm_yield!$C16*(T$1-1956)-import_export_mass_amendm_yield!$E16*(T$1-1956)</f>
        <v>2668.06095037569</v>
      </c>
      <c r="U16" s="5" t="n">
        <f aca="false">Ultuna_BD_timeseries_topsoil!U16*(1-Ultuna_topsoil_C_timeseries!U16/100)*20*100-0.4*Ultuna_BD_timeseries_topsoil!U16*(U$1-1956)+import_export_mass_amendm_yield!$C16*(U$1-1956)-import_export_mass_amendm_yield!$E16*(U$1-1956)</f>
        <v>2659.18255872989</v>
      </c>
      <c r="V16" s="5" t="n">
        <f aca="false">Ultuna_BD_timeseries_topsoil!V16*(1-Ultuna_topsoil_C_timeseries!V16/100)*20*100-0.4*Ultuna_BD_timeseries_topsoil!V16*(V$1-1956)+import_export_mass_amendm_yield!$C16*(V$1-1956)-import_export_mass_amendm_yield!$E16*(V$1-1956)</f>
        <v>2653.22975911688</v>
      </c>
      <c r="W16" s="5" t="n">
        <f aca="false">Ultuna_BD_timeseries_topsoil!W16*(1-Ultuna_topsoil_C_timeseries!W16/100)*20*100-0.4*Ultuna_BD_timeseries_topsoil!W16*(W$1-1956)+import_export_mass_amendm_yield!$C16*(W$1-1956)-import_export_mass_amendm_yield!$E16*(W$1-1956)</f>
        <v>2639.27099800563</v>
      </c>
      <c r="X16" s="5" t="n">
        <f aca="false">Ultuna_BD_timeseries_topsoil!X16*(1-Ultuna_topsoil_C_timeseries!X16/100)*20*100-0.4*Ultuna_BD_timeseries_topsoil!X16*(X$1-1956)+import_export_mass_amendm_yield!$C16*(X$1-1956)-import_export_mass_amendm_yield!$E16*(X$1-1956)</f>
        <v>2632.14469536823</v>
      </c>
      <c r="Y16" s="5" t="n">
        <f aca="false">Ultuna_BD_timeseries_topsoil!Y16*(1-Ultuna_topsoil_C_timeseries!Y16/100)*20*100-0.4*Ultuna_BD_timeseries_topsoil!Y16*(Y$1-1956)+import_export_mass_amendm_yield!$C16*(Y$1-1956)-import_export_mass_amendm_yield!$E16*(Y$1-1956)</f>
        <v>2625.00684574645</v>
      </c>
      <c r="Z16" s="5" t="n">
        <f aca="false">Ultuna_BD_timeseries_topsoil!Z16*(1-Ultuna_topsoil_C_timeseries!Z16/100)*20*100-0.4*Ultuna_BD_timeseries_topsoil!Z16*(Z$1-1956)+import_export_mass_amendm_yield!$C16*(Z$1-1956)-import_export_mass_amendm_yield!$E16*(Z$1-1956)</f>
        <v>2615.03063988956</v>
      </c>
      <c r="AA16" s="5" t="n">
        <f aca="false">Ultuna_BD_timeseries_topsoil!AA16*(1-Ultuna_topsoil_C_timeseries!AA16/100)*20*100-0.4*Ultuna_BD_timeseries_topsoil!AA16*(AA$1-1956)+import_export_mass_amendm_yield!$C16*(AA$1-1956)-import_export_mass_amendm_yield!$E16*(AA$1-1956)</f>
        <v>2604.58323755105</v>
      </c>
      <c r="AB16" s="5" t="n">
        <f aca="false">Ultuna_BD_timeseries_topsoil!AB16*(1-Ultuna_topsoil_C_timeseries!AB16/100)*20*100-0.4*Ultuna_BD_timeseries_topsoil!AB16*(AB$1-1956)+import_export_mass_amendm_yield!$C16*(AB$1-1956)-import_export_mass_amendm_yield!$E16*(AB$1-1956)</f>
        <v>2594.14692376044</v>
      </c>
      <c r="AC16" s="5" t="n">
        <f aca="false">Ultuna_BD_timeseries_topsoil!AC16*(1-Ultuna_topsoil_C_timeseries!AC16/100)*20*100-0.4*Ultuna_BD_timeseries_topsoil!AC16*(AC$1-1956)+import_export_mass_amendm_yield!$C16*(AC$1-1956)-import_export_mass_amendm_yield!$E16*(AC$1-1956)</f>
        <v>2584.19515853836</v>
      </c>
      <c r="AD16" s="5" t="n">
        <f aca="false">Ultuna_BD_timeseries_topsoil!AD16*(1-Ultuna_topsoil_C_timeseries!AD16/100)*20*100-0.4*Ultuna_BD_timeseries_topsoil!AD16*(AD$1-1956)+import_export_mass_amendm_yield!$C16*(AD$1-1956)-import_export_mass_amendm_yield!$E16*(AD$1-1956)</f>
        <v>2574.65613316666</v>
      </c>
      <c r="AE16" s="5" t="n">
        <f aca="false">Ultuna_BD_timeseries_topsoil!AE16*(1-Ultuna_topsoil_C_timeseries!AE16/100)*20*100-0.4*Ultuna_BD_timeseries_topsoil!AE16*(AE$1-1956)+import_export_mass_amendm_yield!$C16*(AE$1-1956)-import_export_mass_amendm_yield!$E16*(AE$1-1956)</f>
        <v>2565.15381542107</v>
      </c>
      <c r="AF16" s="5" t="n">
        <f aca="false">Ultuna_BD_timeseries_topsoil!AF16*(1-Ultuna_topsoil_C_timeseries!AF16/100)*20*100-0.4*Ultuna_BD_timeseries_topsoil!AF16*(AF$1-1956)+import_export_mass_amendm_yield!$C16*(AF$1-1956)-import_export_mass_amendm_yield!$E16*(AF$1-1956)</f>
        <v>2557.46927737502</v>
      </c>
      <c r="AG16" s="5" t="n">
        <f aca="false">Ultuna_BD_timeseries_topsoil!AG16*(1-Ultuna_topsoil_C_timeseries!AG16/100)*20*100-0.4*Ultuna_BD_timeseries_topsoil!AG16*(AG$1-1956)+import_export_mass_amendm_yield!$C16*(AG$1-1956)-import_export_mass_amendm_yield!$E16*(AG$1-1956)</f>
        <v>2549.77674526286</v>
      </c>
      <c r="AH16" s="5" t="n">
        <f aca="false">Ultuna_BD_timeseries_topsoil!AH16*(1-Ultuna_topsoil_C_timeseries!AH16/100)*20*100-0.4*Ultuna_BD_timeseries_topsoil!AH16*(AH$1-1956)+import_export_mass_amendm_yield!$C16*(AH$1-1956)-import_export_mass_amendm_yield!$E16*(AH$1-1956)</f>
        <v>2540.12939418078</v>
      </c>
      <c r="AI16" s="5" t="n">
        <f aca="false">Ultuna_BD_timeseries_topsoil!AI16*(1-Ultuna_topsoil_C_timeseries!AI16/100)*20*100-0.4*Ultuna_BD_timeseries_topsoil!AI16*(AI$1-1956)+import_export_mass_amendm_yield!$C16*(AI$1-1956)-import_export_mass_amendm_yield!$E16*(AI$1-1956)</f>
        <v>2530.48737247611</v>
      </c>
      <c r="AJ16" s="5" t="n">
        <f aca="false">Ultuna_BD_timeseries_topsoil!AJ16*(1-Ultuna_topsoil_C_timeseries!AJ16/100)*20*100-0.4*Ultuna_BD_timeseries_topsoil!AJ16*(AJ$1-1956)+import_export_mass_amendm_yield!$C16*(AJ$1-1956)-import_export_mass_amendm_yield!$E16*(AJ$1-1956)</f>
        <v>2520.85068014884</v>
      </c>
      <c r="AK16" s="5" t="n">
        <f aca="false">Ultuna_BD_timeseries_topsoil!AK16*(1-Ultuna_topsoil_C_timeseries!AK16/100)*20*100-0.4*Ultuna_BD_timeseries_topsoil!AK16*(AK$1-1956)+import_export_mass_amendm_yield!$C16*(AK$1-1956)-import_export_mass_amendm_yield!$E16*(AK$1-1956)</f>
        <v>2511.21931719898</v>
      </c>
      <c r="AL16" s="5" t="n">
        <f aca="false">Ultuna_BD_timeseries_topsoil!AL16*(1-Ultuna_topsoil_C_timeseries!AL16/100)*20*100-0.4*Ultuna_BD_timeseries_topsoil!AL16*(AL$1-1956)+import_export_mass_amendm_yield!$C16*(AL$1-1956)-import_export_mass_amendm_yield!$E16*(AL$1-1956)</f>
        <v>2502.15664207967</v>
      </c>
      <c r="AM16" s="5" t="n">
        <f aca="false">Ultuna_BD_timeseries_topsoil!AM16*(1-Ultuna_topsoil_C_timeseries!AM16/100)*20*100-0.4*Ultuna_BD_timeseries_topsoil!AM16*(AM$1-1956)+import_export_mass_amendm_yield!$C16*(AM$1-1956)-import_export_mass_amendm_yield!$E16*(AM$1-1956)</f>
        <v>2493.24825696149</v>
      </c>
      <c r="AN16" s="5" t="n">
        <f aca="false">Ultuna_BD_timeseries_topsoil!AN16*(1-Ultuna_topsoil_C_timeseries!AN16/100)*20*100-0.4*Ultuna_BD_timeseries_topsoil!AN16*(AN$1-1956)+import_export_mass_amendm_yield!$C16*(AN$1-1956)-import_export_mass_amendm_yield!$E16*(AN$1-1956)</f>
        <v>2484.89967737819</v>
      </c>
      <c r="AO16" s="5" t="n">
        <f aca="false">Ultuna_BD_timeseries_topsoil!AO16*(1-Ultuna_topsoil_C_timeseries!AO16/100)*20*100-0.4*Ultuna_BD_timeseries_topsoil!AO16*(AO$1-1956)+import_export_mass_amendm_yield!$C16*(AO$1-1956)-import_export_mass_amendm_yield!$E16*(AO$1-1956)</f>
        <v>2476.54754487662</v>
      </c>
      <c r="AP16" s="5" t="n">
        <f aca="false">Ultuna_BD_timeseries_topsoil!AP16*(1-Ultuna_topsoil_C_timeseries!AP16/100)*20*100-0.4*Ultuna_BD_timeseries_topsoil!AP16*(AP$1-1956)+import_export_mass_amendm_yield!$C16*(AP$1-1956)-import_export_mass_amendm_yield!$E16*(AP$1-1956)</f>
        <v>2466.42456373566</v>
      </c>
      <c r="AQ16" s="5" t="n">
        <f aca="false">Ultuna_BD_timeseries_topsoil!AQ16*(1-Ultuna_topsoil_C_timeseries!AQ16/100)*20*100-0.4*Ultuna_BD_timeseries_topsoil!AQ16*(AQ$1-1956)+import_export_mass_amendm_yield!$C16*(AQ$1-1956)-import_export_mass_amendm_yield!$E16*(AQ$1-1956)</f>
        <v>2456.31046489039</v>
      </c>
      <c r="AR16" s="5" t="n">
        <f aca="false">Ultuna_BD_timeseries_topsoil!AR16*(1-Ultuna_topsoil_C_timeseries!AR16/100)*20*100-0.4*Ultuna_BD_timeseries_topsoil!AR16*(AR$1-1956)+import_export_mass_amendm_yield!$C16*(AR$1-1956)-import_export_mass_amendm_yield!$E16*(AR$1-1956)</f>
        <v>2446.28489851268</v>
      </c>
      <c r="AS16" s="5" t="n">
        <f aca="false">Ultuna_BD_timeseries_topsoil!AS16*(1-Ultuna_topsoil_C_timeseries!AS16/100)*20*100-0.4*Ultuna_BD_timeseries_topsoil!AS16*(AS$1-1956)+import_export_mass_amendm_yield!$C16*(AS$1-1956)-import_export_mass_amendm_yield!$E16*(AS$1-1956)</f>
        <v>2436.35872021546</v>
      </c>
      <c r="AT16" s="5" t="n">
        <f aca="false">Ultuna_BD_timeseries_topsoil!AT16*(1-Ultuna_topsoil_C_timeseries!AT16/100)*20*100-0.4*Ultuna_BD_timeseries_topsoil!AT16*(AT$1-1956)+import_export_mass_amendm_yield!$C16*(AT$1-1956)-import_export_mass_amendm_yield!$E16*(AT$1-1956)</f>
        <v>2428.3861821694</v>
      </c>
      <c r="AU16" s="5" t="n">
        <f aca="false">Ultuna_BD_timeseries_topsoil!AU16*(1-Ultuna_topsoil_C_timeseries!AU16/100)*20*100-0.4*Ultuna_BD_timeseries_topsoil!AU16*(AU$1-1956)+import_export_mass_amendm_yield!$C16*(AU$1-1956)-import_export_mass_amendm_yield!$E16*(AU$1-1956)</f>
        <v>2420.40742651638</v>
      </c>
      <c r="AV16" s="5" t="n">
        <f aca="false">Ultuna_BD_timeseries_topsoil!AV16*(1-Ultuna_topsoil_C_timeseries!AV16/100)*20*100-0.4*Ultuna_BD_timeseries_topsoil!AV16*(AV$1-1956)+import_export_mass_amendm_yield!$C16*(AV$1-1956)-import_export_mass_amendm_yield!$E16*(AV$1-1956)</f>
        <v>2411.72238967737</v>
      </c>
      <c r="AW16" s="5" t="n">
        <f aca="false">Ultuna_BD_timeseries_topsoil!AW16*(1-Ultuna_topsoil_C_timeseries!AW16/100)*20*100-0.4*Ultuna_BD_timeseries_topsoil!AW16*(AW$1-1956)+import_export_mass_amendm_yield!$C16*(AW$1-1956)-import_export_mass_amendm_yield!$E16*(AW$1-1956)</f>
        <v>2402.98044673032</v>
      </c>
      <c r="AX16" s="5" t="n">
        <f aca="false">Ultuna_BD_timeseries_topsoil!AX16*(1-Ultuna_topsoil_C_timeseries!AX16/100)*20*100-0.4*Ultuna_BD_timeseries_topsoil!AX16*(AX$1-1956)+import_export_mass_amendm_yield!$C16*(AX$1-1956)-import_export_mass_amendm_yield!$E16*(AX$1-1956)</f>
        <v>2394.12263187595</v>
      </c>
      <c r="AY16" s="5" t="n">
        <f aca="false">Ultuna_BD_timeseries_topsoil!AY16*(1-Ultuna_topsoil_C_timeseries!AY16/100)*20*100-0.4*Ultuna_BD_timeseries_topsoil!AY16*(AY$1-1956)+import_export_mass_amendm_yield!$C16*(AY$1-1956)-import_export_mass_amendm_yield!$E16*(AY$1-1956)</f>
        <v>2384.95865796759</v>
      </c>
      <c r="AZ16" s="5" t="n">
        <f aca="false">Ultuna_BD_timeseries_topsoil!AZ16*(1-Ultuna_topsoil_C_timeseries!AZ16/100)*20*100-0.4*Ultuna_BD_timeseries_topsoil!AZ16*(AZ$1-1956)+import_export_mass_amendm_yield!$C16*(AZ$1-1956)-import_export_mass_amendm_yield!$E16*(AZ$1-1956)</f>
        <v>2375.37089017119</v>
      </c>
      <c r="BA16" s="5" t="n">
        <f aca="false">Ultuna_BD_timeseries_topsoil!BA16*(1-Ultuna_topsoil_C_timeseries!BA16/100)*20*100-0.4*Ultuna_BD_timeseries_topsoil!BA16*(BA$1-1956)+import_export_mass_amendm_yield!$C16*(BA$1-1956)-import_export_mass_amendm_yield!$E16*(BA$1-1956)</f>
        <v>2365.70579479097</v>
      </c>
      <c r="BB16" s="5" t="n">
        <f aca="false">Ultuna_BD_timeseries_topsoil!BB16*(1-Ultuna_topsoil_C_timeseries!BB16/100)*20*100-0.4*Ultuna_BD_timeseries_topsoil!BB16*(BB$1-1956)+import_export_mass_amendm_yield!$C16*(BB$1-1956)-import_export_mass_amendm_yield!$E16*(BB$1-1956)</f>
        <v>2355.90653115964</v>
      </c>
      <c r="BC16" s="5" t="n">
        <f aca="false">Ultuna_BD_timeseries_topsoil!BC16*(1-Ultuna_topsoil_C_timeseries!BC16/100)*20*100-0.4*Ultuna_BD_timeseries_topsoil!BC16*(BC$1-1956)+import_export_mass_amendm_yield!$C16*(BC$1-1956)-import_export_mass_amendm_yield!$E16*(BC$1-1956)</f>
        <v>2346.11428454189</v>
      </c>
      <c r="BD16" s="5" t="n">
        <f aca="false">Ultuna_BD_timeseries_topsoil!BD16*(1-Ultuna_topsoil_C_timeseries!BD16/100)*20*100-0.4*Ultuna_BD_timeseries_topsoil!BD16*(BD$1-1956)+import_export_mass_amendm_yield!$C16*(BD$1-1956)-import_export_mass_amendm_yield!$E16*(BD$1-1956)</f>
        <v>2337.4572222735</v>
      </c>
      <c r="BE16" s="5" t="n">
        <f aca="false">Ultuna_BD_timeseries_topsoil!BE16*(1-Ultuna_topsoil_C_timeseries!BE16/100)*20*100-0.4*Ultuna_BD_timeseries_topsoil!BE16*(BE$1-1956)+import_export_mass_amendm_yield!$C16*(BE$1-1956)-import_export_mass_amendm_yield!$E16*(BE$1-1956)</f>
        <v>2328.79882766076</v>
      </c>
      <c r="BF16" s="5" t="n">
        <f aca="false">Ultuna_BD_timeseries_topsoil!BF16*(1-Ultuna_topsoil_C_timeseries!BF16/100)*20*100-0.4*Ultuna_BD_timeseries_topsoil!BF16*(BF$1-1956)+import_export_mass_amendm_yield!$C16*(BF$1-1956)-import_export_mass_amendm_yield!$E16*(BF$1-1956)</f>
        <v>2319.48388805706</v>
      </c>
      <c r="BG16" s="5" t="n">
        <f aca="false">Ultuna_BD_timeseries_topsoil!BG16*(1-Ultuna_topsoil_C_timeseries!BG16/100)*20*100-0.4*Ultuna_BD_timeseries_topsoil!BG16*(BG$1-1956)+import_export_mass_amendm_yield!$C16*(BG$1-1956)-import_export_mass_amendm_yield!$E16*(BG$1-1956)</f>
        <v>2310.17250137163</v>
      </c>
      <c r="BH16" s="5" t="n">
        <f aca="false">Ultuna_BD_timeseries_topsoil!BH16*(1-Ultuna_topsoil_C_timeseries!BH16/100)*20*100-0.4*Ultuna_BD_timeseries_topsoil!BH16*(BH$1-1956)+import_export_mass_amendm_yield!$C16*(BH$1-1956)-import_export_mass_amendm_yield!$E16*(BH$1-1956)</f>
        <v>2301.05255497308</v>
      </c>
      <c r="BI16" s="5" t="n">
        <f aca="false">Ultuna_BD_timeseries_topsoil!BI16*(1-Ultuna_topsoil_C_timeseries!BI16/100)*20*100-0.4*Ultuna_BD_timeseries_topsoil!BI16*(BI$1-1956)+import_export_mass_amendm_yield!$C16*(BI$1-1956)-import_export_mass_amendm_yield!$E16*(BI$1-1956)</f>
        <v>2292.03157566661</v>
      </c>
      <c r="BJ16" s="5" t="n">
        <f aca="false">Ultuna_BD_timeseries_topsoil!BJ16*(1-Ultuna_topsoil_C_timeseries!BJ16/100)*20*100-0.4*Ultuna_BD_timeseries_topsoil!BJ16*(BJ$1-1956)+import_export_mass_amendm_yield!$C16*(BJ$1-1956)-import_export_mass_amendm_yield!$E16*(BJ$1-1956)</f>
        <v>2283.24979903195</v>
      </c>
      <c r="BK16" s="5" t="n">
        <f aca="false">Ultuna_BD_timeseries_topsoil!BK16*(1-Ultuna_topsoil_C_timeseries!BK16/100)*20*100-0.4*Ultuna_BD_timeseries_topsoil!BK16*(BK$1-1956)+import_export_mass_amendm_yield!$C16*(BK$1-1956)-import_export_mass_amendm_yield!$E16*(BK$1-1956)</f>
        <v>2274.90317318259</v>
      </c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6" t="s">
        <v>26</v>
      </c>
      <c r="BY16" s="8" t="n">
        <v>18</v>
      </c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</row>
    <row r="17" customFormat="false" ht="14.4" hidden="false" customHeight="false" outlineLevel="0" collapsed="false">
      <c r="A17" s="0" t="n">
        <f aca="false">Ultuna_topsoil_C_timeseries!A17</f>
        <v>59</v>
      </c>
      <c r="B17" s="5" t="n">
        <f aca="false">Ultuna_BD_timeseries_topsoil!B17*(1-Ultuna_topsoil_C_timeseries!B17/100)*20*100-0.4*Ultuna_BD_timeseries_topsoil!B17*(B$1-1956)+import_export_mass_amendm_yield!$C17*(B$1-1956)-import_export_mass_amendm_yield!$E17*(B$1-1956)</f>
        <v>2833.92</v>
      </c>
      <c r="C17" s="5" t="n">
        <f aca="false">Ultuna_BD_timeseries_topsoil!C17*(1-Ultuna_topsoil_C_timeseries!C17/100)*20*100-0.4*Ultuna_BD_timeseries_topsoil!C17*(C$1-1956)+import_export_mass_amendm_yield!$C17*(C$1-1956)-import_export_mass_amendm_yield!$E17*(C$1-1956)</f>
        <v>2824.35528259667</v>
      </c>
      <c r="D17" s="5" t="n">
        <f aca="false">Ultuna_BD_timeseries_topsoil!D17*(1-Ultuna_topsoil_C_timeseries!D17/100)*20*100-0.4*Ultuna_BD_timeseries_topsoil!D17*(D$1-1956)+import_export_mass_amendm_yield!$C17*(D$1-1956)-import_export_mass_amendm_yield!$E17*(D$1-1956)</f>
        <v>2813.5988171858</v>
      </c>
      <c r="E17" s="5" t="n">
        <f aca="false">Ultuna_BD_timeseries_topsoil!E17*(1-Ultuna_topsoil_C_timeseries!E17/100)*20*100-0.4*Ultuna_BD_timeseries_topsoil!E17*(E$1-1956)+import_export_mass_amendm_yield!$C17*(E$1-1956)-import_export_mass_amendm_yield!$E17*(E$1-1956)</f>
        <v>2802.80305365001</v>
      </c>
      <c r="F17" s="5" t="n">
        <f aca="false">Ultuna_BD_timeseries_topsoil!F17*(1-Ultuna_topsoil_C_timeseries!F17/100)*20*100-0.4*Ultuna_BD_timeseries_topsoil!F17*(F$1-1956)+import_export_mass_amendm_yield!$C17*(F$1-1956)-import_export_mass_amendm_yield!$E17*(F$1-1956)</f>
        <v>2791.96844187192</v>
      </c>
      <c r="G17" s="5" t="n">
        <f aca="false">Ultuna_BD_timeseries_topsoil!G17*(1-Ultuna_topsoil_C_timeseries!G17/100)*20*100-0.4*Ultuna_BD_timeseries_topsoil!G17*(G$1-1956)+import_export_mass_amendm_yield!$C17*(G$1-1956)-import_export_mass_amendm_yield!$E17*(G$1-1956)</f>
        <v>2781.09543173413</v>
      </c>
      <c r="H17" s="5" t="n">
        <f aca="false">Ultuna_BD_timeseries_topsoil!H17*(1-Ultuna_topsoil_C_timeseries!H17/100)*20*100-0.4*Ultuna_BD_timeseries_topsoil!H17*(H$1-1956)+import_export_mass_amendm_yield!$C17*(H$1-1956)-import_export_mass_amendm_yield!$E17*(H$1-1956)</f>
        <v>2770.18447311928</v>
      </c>
      <c r="I17" s="5" t="n">
        <f aca="false">Ultuna_BD_timeseries_topsoil!I17*(1-Ultuna_topsoil_C_timeseries!I17/100)*20*100-0.4*Ultuna_BD_timeseries_topsoil!I17*(I$1-1956)+import_export_mass_amendm_yield!$C17*(I$1-1956)-import_export_mass_amendm_yield!$E17*(I$1-1956)</f>
        <v>2759.23601590996</v>
      </c>
      <c r="J17" s="5" t="n">
        <f aca="false">Ultuna_BD_timeseries_topsoil!J17*(1-Ultuna_topsoil_C_timeseries!J17/100)*20*100-0.4*Ultuna_BD_timeseries_topsoil!J17*(J$1-1956)+import_export_mass_amendm_yield!$C17*(J$1-1956)-import_export_mass_amendm_yield!$E17*(J$1-1956)</f>
        <v>2748.25050998881</v>
      </c>
      <c r="K17" s="5" t="n">
        <f aca="false">Ultuna_BD_timeseries_topsoil!K17*(1-Ultuna_topsoil_C_timeseries!K17/100)*20*100-0.4*Ultuna_BD_timeseries_topsoil!K17*(K$1-1956)+import_export_mass_amendm_yield!$C17*(K$1-1956)-import_export_mass_amendm_yield!$E17*(K$1-1956)</f>
        <v>2737.22840523844</v>
      </c>
      <c r="L17" s="5" t="n">
        <f aca="false">Ultuna_BD_timeseries_topsoil!L17*(1-Ultuna_topsoil_C_timeseries!L17/100)*20*100-0.4*Ultuna_BD_timeseries_topsoil!L17*(L$1-1956)+import_export_mass_amendm_yield!$C17*(L$1-1956)-import_export_mass_amendm_yield!$E17*(L$1-1956)</f>
        <v>2726.17015154146</v>
      </c>
      <c r="M17" s="5" t="n">
        <f aca="false">Ultuna_BD_timeseries_topsoil!M17*(1-Ultuna_topsoil_C_timeseries!M17/100)*20*100-0.4*Ultuna_BD_timeseries_topsoil!M17*(M$1-1956)+import_export_mass_amendm_yield!$C17*(M$1-1956)-import_export_mass_amendm_yield!$E17*(M$1-1956)</f>
        <v>2715.0761987805</v>
      </c>
      <c r="N17" s="5" t="n">
        <f aca="false">Ultuna_BD_timeseries_topsoil!N17*(1-Ultuna_topsoil_C_timeseries!N17/100)*20*100-0.4*Ultuna_BD_timeseries_topsoil!N17*(N$1-1956)+import_export_mass_amendm_yield!$C17*(N$1-1956)-import_export_mass_amendm_yield!$E17*(N$1-1956)</f>
        <v>2703.96154194815</v>
      </c>
      <c r="O17" s="5" t="n">
        <f aca="false">Ultuna_BD_timeseries_topsoil!O17*(1-Ultuna_topsoil_C_timeseries!O17/100)*20*100-0.4*Ultuna_BD_timeseries_topsoil!O17*(O$1-1956)+import_export_mass_amendm_yield!$C17*(O$1-1956)-import_export_mass_amendm_yield!$E17*(O$1-1956)</f>
        <v>2692.83993755316</v>
      </c>
      <c r="P17" s="5" t="n">
        <f aca="false">Ultuna_BD_timeseries_topsoil!P17*(1-Ultuna_topsoil_C_timeseries!P17/100)*20*100-0.4*Ultuna_BD_timeseries_topsoil!P17*(P$1-1956)+import_export_mass_amendm_yield!$C17*(P$1-1956)-import_export_mass_amendm_yield!$E17*(P$1-1956)</f>
        <v>2681.70974149571</v>
      </c>
      <c r="Q17" s="5" t="n">
        <f aca="false">Ultuna_BD_timeseries_topsoil!Q17*(1-Ultuna_topsoil_C_timeseries!Q17/100)*20*100-0.4*Ultuna_BD_timeseries_topsoil!Q17*(Q$1-1956)+import_export_mass_amendm_yield!$C17*(Q$1-1956)-import_export_mass_amendm_yield!$E17*(Q$1-1956)</f>
        <v>2670.56892000662</v>
      </c>
      <c r="R17" s="5" t="n">
        <f aca="false">Ultuna_BD_timeseries_topsoil!R17*(1-Ultuna_topsoil_C_timeseries!R17/100)*20*100-0.4*Ultuna_BD_timeseries_topsoil!R17*(R$1-1956)+import_export_mass_amendm_yield!$C17*(R$1-1956)-import_export_mass_amendm_yield!$E17*(R$1-1956)</f>
        <v>2659.4149269313</v>
      </c>
      <c r="S17" s="5" t="n">
        <f aca="false">Ultuna_BD_timeseries_topsoil!S17*(1-Ultuna_topsoil_C_timeseries!S17/100)*20*100-0.4*Ultuna_BD_timeseries_topsoil!S17*(S$1-1956)+import_export_mass_amendm_yield!$C17*(S$1-1956)-import_export_mass_amendm_yield!$E17*(S$1-1956)</f>
        <v>2648.24453152101</v>
      </c>
      <c r="T17" s="5" t="n">
        <f aca="false">Ultuna_BD_timeseries_topsoil!T17*(1-Ultuna_topsoil_C_timeseries!T17/100)*20*100-0.4*Ultuna_BD_timeseries_topsoil!T17*(T$1-1956)+import_export_mass_amendm_yield!$C17*(T$1-1956)-import_export_mass_amendm_yield!$E17*(T$1-1956)</f>
        <v>2637.05357176552</v>
      </c>
      <c r="U17" s="5" t="n">
        <f aca="false">Ultuna_BD_timeseries_topsoil!U17*(1-Ultuna_topsoil_C_timeseries!U17/100)*20*100-0.4*Ultuna_BD_timeseries_topsoil!U17*(U$1-1956)+import_export_mass_amendm_yield!$C17*(U$1-1956)-import_export_mass_amendm_yield!$E17*(U$1-1956)</f>
        <v>2621.33363026112</v>
      </c>
      <c r="V17" s="5" t="n">
        <f aca="false">Ultuna_BD_timeseries_topsoil!V17*(1-Ultuna_topsoil_C_timeseries!V17/100)*20*100-0.4*Ultuna_BD_timeseries_topsoil!V17*(V$1-1956)+import_export_mass_amendm_yield!$C17*(V$1-1956)-import_export_mass_amendm_yield!$E17*(V$1-1956)</f>
        <v>2617.00838978729</v>
      </c>
      <c r="W17" s="5" t="n">
        <f aca="false">Ultuna_BD_timeseries_topsoil!W17*(1-Ultuna_topsoil_C_timeseries!W17/100)*20*100-0.4*Ultuna_BD_timeseries_topsoil!W17*(W$1-1956)+import_export_mass_amendm_yield!$C17*(W$1-1956)-import_export_mass_amendm_yield!$E17*(W$1-1956)</f>
        <v>2602.49850947938</v>
      </c>
      <c r="X17" s="5" t="n">
        <f aca="false">Ultuna_BD_timeseries_topsoil!X17*(1-Ultuna_topsoil_C_timeseries!X17/100)*20*100-0.4*Ultuna_BD_timeseries_topsoil!X17*(X$1-1956)+import_export_mass_amendm_yield!$C17*(X$1-1956)-import_export_mass_amendm_yield!$E17*(X$1-1956)</f>
        <v>2591.03936495975</v>
      </c>
      <c r="Y17" s="5" t="n">
        <f aca="false">Ultuna_BD_timeseries_topsoil!Y17*(1-Ultuna_topsoil_C_timeseries!Y17/100)*20*100-0.4*Ultuna_BD_timeseries_topsoil!Y17*(Y$1-1956)+import_export_mass_amendm_yield!$C17*(Y$1-1956)-import_export_mass_amendm_yield!$E17*(Y$1-1956)</f>
        <v>2579.67300206744</v>
      </c>
      <c r="Z17" s="5" t="n">
        <f aca="false">Ultuna_BD_timeseries_topsoil!Z17*(1-Ultuna_topsoil_C_timeseries!Z17/100)*20*100-0.4*Ultuna_BD_timeseries_topsoil!Z17*(Z$1-1956)+import_export_mass_amendm_yield!$C17*(Z$1-1956)-import_export_mass_amendm_yield!$E17*(Z$1-1956)</f>
        <v>2568.73404305444</v>
      </c>
      <c r="AA17" s="5" t="n">
        <f aca="false">Ultuna_BD_timeseries_topsoil!AA17*(1-Ultuna_topsoil_C_timeseries!AA17/100)*20*100-0.4*Ultuna_BD_timeseries_topsoil!AA17*(AA$1-1956)+import_export_mass_amendm_yield!$C17*(AA$1-1956)-import_export_mass_amendm_yield!$E17*(AA$1-1956)</f>
        <v>2558.17975695211</v>
      </c>
      <c r="AB17" s="5" t="n">
        <f aca="false">Ultuna_BD_timeseries_topsoil!AB17*(1-Ultuna_topsoil_C_timeseries!AB17/100)*20*100-0.4*Ultuna_BD_timeseries_topsoil!AB17*(AB$1-1956)+import_export_mass_amendm_yield!$C17*(AB$1-1956)-import_export_mass_amendm_yield!$E17*(AB$1-1956)</f>
        <v>2547.62497811548</v>
      </c>
      <c r="AC17" s="5" t="n">
        <f aca="false">Ultuna_BD_timeseries_topsoil!AC17*(1-Ultuna_topsoil_C_timeseries!AC17/100)*20*100-0.4*Ultuna_BD_timeseries_topsoil!AC17*(AC$1-1956)+import_export_mass_amendm_yield!$C17*(AC$1-1956)-import_export_mass_amendm_yield!$E17*(AC$1-1956)</f>
        <v>2536.69077867651</v>
      </c>
      <c r="AD17" s="5" t="n">
        <f aca="false">Ultuna_BD_timeseries_topsoil!AD17*(1-Ultuna_topsoil_C_timeseries!AD17/100)*20*100-0.4*Ultuna_BD_timeseries_topsoil!AD17*(AD$1-1956)+import_export_mass_amendm_yield!$C17*(AD$1-1956)-import_export_mass_amendm_yield!$E17*(AD$1-1956)</f>
        <v>2525.30255929904</v>
      </c>
      <c r="AE17" s="5" t="n">
        <f aca="false">Ultuna_BD_timeseries_topsoil!AE17*(1-Ultuna_topsoil_C_timeseries!AE17/100)*20*100-0.4*Ultuna_BD_timeseries_topsoil!AE17*(AE$1-1956)+import_export_mass_amendm_yield!$C17*(AE$1-1956)-import_export_mass_amendm_yield!$E17*(AE$1-1956)</f>
        <v>2513.92074018118</v>
      </c>
      <c r="AF17" s="5" t="n">
        <f aca="false">Ultuna_BD_timeseries_topsoil!AF17*(1-Ultuna_topsoil_C_timeseries!AF17/100)*20*100-0.4*Ultuna_BD_timeseries_topsoil!AF17*(AF$1-1956)+import_export_mass_amendm_yield!$C17*(AF$1-1956)-import_export_mass_amendm_yield!$E17*(AF$1-1956)</f>
        <v>2503.21693312592</v>
      </c>
      <c r="AG17" s="5" t="n">
        <f aca="false">Ultuna_BD_timeseries_topsoil!AG17*(1-Ultuna_topsoil_C_timeseries!AG17/100)*20*100-0.4*Ultuna_BD_timeseries_topsoil!AG17*(AG$1-1956)+import_export_mass_amendm_yield!$C17*(AG$1-1956)-import_export_mass_amendm_yield!$E17*(AG$1-1956)</f>
        <v>2492.70589467643</v>
      </c>
      <c r="AH17" s="5" t="n">
        <f aca="false">Ultuna_BD_timeseries_topsoil!AH17*(1-Ultuna_topsoil_C_timeseries!AH17/100)*20*100-0.4*Ultuna_BD_timeseries_topsoil!AH17*(AH$1-1956)+import_export_mass_amendm_yield!$C17*(AH$1-1956)-import_export_mass_amendm_yield!$E17*(AH$1-1956)</f>
        <v>2482.73313512929</v>
      </c>
      <c r="AI17" s="5" t="n">
        <f aca="false">Ultuna_BD_timeseries_topsoil!AI17*(1-Ultuna_topsoil_C_timeseries!AI17/100)*20*100-0.4*Ultuna_BD_timeseries_topsoil!AI17*(AI$1-1956)+import_export_mass_amendm_yield!$C17*(AI$1-1956)-import_export_mass_amendm_yield!$E17*(AI$1-1956)</f>
        <v>2472.75504203247</v>
      </c>
      <c r="AJ17" s="5" t="n">
        <f aca="false">Ultuna_BD_timeseries_topsoil!AJ17*(1-Ultuna_topsoil_C_timeseries!AJ17/100)*20*100-0.4*Ultuna_BD_timeseries_topsoil!AJ17*(AJ$1-1956)+import_export_mass_amendm_yield!$C17*(AJ$1-1956)-import_export_mass_amendm_yield!$E17*(AJ$1-1956)</f>
        <v>2460.12843083264</v>
      </c>
      <c r="AK17" s="5" t="n">
        <f aca="false">Ultuna_BD_timeseries_topsoil!AK17*(1-Ultuna_topsoil_C_timeseries!AK17/100)*20*100-0.4*Ultuna_BD_timeseries_topsoil!AK17*(AK$1-1956)+import_export_mass_amendm_yield!$C17*(AK$1-1956)-import_export_mass_amendm_yield!$E17*(AK$1-1956)</f>
        <v>2447.51888699177</v>
      </c>
      <c r="AL17" s="5" t="n">
        <f aca="false">Ultuna_BD_timeseries_topsoil!AL17*(1-Ultuna_topsoil_C_timeseries!AL17/100)*20*100-0.4*Ultuna_BD_timeseries_topsoil!AL17*(AL$1-1956)+import_export_mass_amendm_yield!$C17*(AL$1-1956)-import_export_mass_amendm_yield!$E17*(AL$1-1956)</f>
        <v>2437.67199337574</v>
      </c>
      <c r="AM17" s="5" t="n">
        <f aca="false">Ultuna_BD_timeseries_topsoil!AM17*(1-Ultuna_topsoil_C_timeseries!AM17/100)*20*100-0.4*Ultuna_BD_timeseries_topsoil!AM17*(AM$1-1956)+import_export_mass_amendm_yield!$C17*(AM$1-1956)-import_export_mass_amendm_yield!$E17*(AM$1-1956)</f>
        <v>2427.8186995001</v>
      </c>
      <c r="AN17" s="5" t="n">
        <f aca="false">Ultuna_BD_timeseries_topsoil!AN17*(1-Ultuna_topsoil_C_timeseries!AN17/100)*20*100-0.4*Ultuna_BD_timeseries_topsoil!AN17*(AN$1-1956)+import_export_mass_amendm_yield!$C17*(AN$1-1956)-import_export_mass_amendm_yield!$E17*(AN$1-1956)</f>
        <v>2417.57387699668</v>
      </c>
      <c r="AO17" s="5" t="n">
        <f aca="false">Ultuna_BD_timeseries_topsoil!AO17*(1-Ultuna_topsoil_C_timeseries!AO17/100)*20*100-0.4*Ultuna_BD_timeseries_topsoil!AO17*(AO$1-1956)+import_export_mass_amendm_yield!$C17*(AO$1-1956)-import_export_mass_amendm_yield!$E17*(AO$1-1956)</f>
        <v>2407.10731771979</v>
      </c>
      <c r="AP17" s="5" t="n">
        <f aca="false">Ultuna_BD_timeseries_topsoil!AP17*(1-Ultuna_topsoil_C_timeseries!AP17/100)*20*100-0.4*Ultuna_BD_timeseries_topsoil!AP17*(AP$1-1956)+import_export_mass_amendm_yield!$C17*(AP$1-1956)-import_export_mass_amendm_yield!$E17*(AP$1-1956)</f>
        <v>2394.90843968023</v>
      </c>
      <c r="AQ17" s="5" t="n">
        <f aca="false">Ultuna_BD_timeseries_topsoil!AQ17*(1-Ultuna_topsoil_C_timeseries!AQ17/100)*20*100-0.4*Ultuna_BD_timeseries_topsoil!AQ17*(AQ$1-1956)+import_export_mass_amendm_yield!$C17*(AQ$1-1956)-import_export_mass_amendm_yield!$E17*(AQ$1-1956)</f>
        <v>2382.72342886982</v>
      </c>
      <c r="AR17" s="5" t="n">
        <f aca="false">Ultuna_BD_timeseries_topsoil!AR17*(1-Ultuna_topsoil_C_timeseries!AR17/100)*20*100-0.4*Ultuna_BD_timeseries_topsoil!AR17*(AR$1-1956)+import_export_mass_amendm_yield!$C17*(AR$1-1956)-import_export_mass_amendm_yield!$E17*(AR$1-1956)</f>
        <v>2371.63222211409</v>
      </c>
      <c r="AS17" s="5" t="n">
        <f aca="false">Ultuna_BD_timeseries_topsoil!AS17*(1-Ultuna_topsoil_C_timeseries!AS17/100)*20*100-0.4*Ultuna_BD_timeseries_topsoil!AS17*(AS$1-1956)+import_export_mass_amendm_yield!$C17*(AS$1-1956)-import_export_mass_amendm_yield!$E17*(AS$1-1956)</f>
        <v>2360.57419219174</v>
      </c>
      <c r="AT17" s="5" t="n">
        <f aca="false">Ultuna_BD_timeseries_topsoil!AT17*(1-Ultuna_topsoil_C_timeseries!AT17/100)*20*100-0.4*Ultuna_BD_timeseries_topsoil!AT17*(AT$1-1956)+import_export_mass_amendm_yield!$C17*(AT$1-1956)-import_export_mass_amendm_yield!$E17*(AT$1-1956)</f>
        <v>2350.83183030812</v>
      </c>
      <c r="AU17" s="5" t="n">
        <f aca="false">Ultuna_BD_timeseries_topsoil!AU17*(1-Ultuna_topsoil_C_timeseries!AU17/100)*20*100-0.4*Ultuna_BD_timeseries_topsoil!AU17*(AU$1-1956)+import_export_mass_amendm_yield!$C17*(AU$1-1956)-import_export_mass_amendm_yield!$E17*(AU$1-1956)</f>
        <v>2341.08200145497</v>
      </c>
      <c r="AV17" s="5" t="n">
        <f aca="false">Ultuna_BD_timeseries_topsoil!AV17*(1-Ultuna_topsoil_C_timeseries!AV17/100)*20*100-0.4*Ultuna_BD_timeseries_topsoil!AV17*(AV$1-1956)+import_export_mass_amendm_yield!$C17*(AV$1-1956)-import_export_mass_amendm_yield!$E17*(AV$1-1956)</f>
        <v>2330.53863808679</v>
      </c>
      <c r="AW17" s="5" t="n">
        <f aca="false">Ultuna_BD_timeseries_topsoil!AW17*(1-Ultuna_topsoil_C_timeseries!AW17/100)*20*100-0.4*Ultuna_BD_timeseries_topsoil!AW17*(AW$1-1956)+import_export_mass_amendm_yield!$C17*(AW$1-1956)-import_export_mass_amendm_yield!$E17*(AW$1-1956)</f>
        <v>2319.92328211286</v>
      </c>
      <c r="AX17" s="5" t="n">
        <f aca="false">Ultuna_BD_timeseries_topsoil!AX17*(1-Ultuna_topsoil_C_timeseries!AX17/100)*20*100-0.4*Ultuna_BD_timeseries_topsoil!AX17*(AX$1-1956)+import_export_mass_amendm_yield!$C17*(AX$1-1956)-import_export_mass_amendm_yield!$E17*(AX$1-1956)</f>
        <v>2309.21388535098</v>
      </c>
      <c r="AY17" s="5" t="n">
        <f aca="false">Ultuna_BD_timeseries_topsoil!AY17*(1-Ultuna_topsoil_C_timeseries!AY17/100)*20*100-0.4*Ultuna_BD_timeseries_topsoil!AY17*(AY$1-1956)+import_export_mass_amendm_yield!$C17*(AY$1-1956)-import_export_mass_amendm_yield!$E17*(AY$1-1956)</f>
        <v>2298.37775566359</v>
      </c>
      <c r="AZ17" s="5" t="n">
        <f aca="false">Ultuna_BD_timeseries_topsoil!AZ17*(1-Ultuna_topsoil_C_timeseries!AZ17/100)*20*100-0.4*Ultuna_BD_timeseries_topsoil!AZ17*(AZ$1-1956)+import_export_mass_amendm_yield!$C17*(AZ$1-1956)-import_export_mass_amendm_yield!$E17*(AZ$1-1956)</f>
        <v>2287.45355376246</v>
      </c>
      <c r="BA17" s="5" t="n">
        <f aca="false">Ultuna_BD_timeseries_topsoil!BA17*(1-Ultuna_topsoil_C_timeseries!BA17/100)*20*100-0.4*Ultuna_BD_timeseries_topsoil!BA17*(BA$1-1956)+import_export_mass_amendm_yield!$C17*(BA$1-1956)-import_export_mass_amendm_yield!$E17*(BA$1-1956)</f>
        <v>2276.49283802496</v>
      </c>
      <c r="BB17" s="5" t="n">
        <f aca="false">Ultuna_BD_timeseries_topsoil!BB17*(1-Ultuna_topsoil_C_timeseries!BB17/100)*20*100-0.4*Ultuna_BD_timeseries_topsoil!BB17*(BB$1-1956)+import_export_mass_amendm_yield!$C17*(BB$1-1956)-import_export_mass_amendm_yield!$E17*(BB$1-1956)</f>
        <v>2264.54366918756</v>
      </c>
      <c r="BC17" s="5" t="n">
        <f aca="false">Ultuna_BD_timeseries_topsoil!BC17*(1-Ultuna_topsoil_C_timeseries!BC17/100)*20*100-0.4*Ultuna_BD_timeseries_topsoil!BC17*(BC$1-1956)+import_export_mass_amendm_yield!$C17*(BC$1-1956)-import_export_mass_amendm_yield!$E17*(BC$1-1956)</f>
        <v>2252.6069808564</v>
      </c>
      <c r="BD17" s="5" t="n">
        <f aca="false">Ultuna_BD_timeseries_topsoil!BD17*(1-Ultuna_topsoil_C_timeseries!BD17/100)*20*100-0.4*Ultuna_BD_timeseries_topsoil!BD17*(BD$1-1956)+import_export_mass_amendm_yield!$C17*(BD$1-1956)-import_export_mass_amendm_yield!$E17*(BD$1-1956)</f>
        <v>2242.50291457336</v>
      </c>
      <c r="BE17" s="5" t="n">
        <f aca="false">Ultuna_BD_timeseries_topsoil!BE17*(1-Ultuna_topsoil_C_timeseries!BE17/100)*20*100-0.4*Ultuna_BD_timeseries_topsoil!BE17*(BE$1-1956)+import_export_mass_amendm_yield!$C17*(BE$1-1956)-import_export_mass_amendm_yield!$E17*(BE$1-1956)</f>
        <v>2232.39447477959</v>
      </c>
      <c r="BF17" s="5" t="n">
        <f aca="false">Ultuna_BD_timeseries_topsoil!BF17*(1-Ultuna_topsoil_C_timeseries!BF17/100)*20*100-0.4*Ultuna_BD_timeseries_topsoil!BF17*(BF$1-1956)+import_export_mass_amendm_yield!$C17*(BF$1-1956)-import_export_mass_amendm_yield!$E17*(BF$1-1956)</f>
        <v>2221.24305916643</v>
      </c>
      <c r="BG17" s="5" t="n">
        <f aca="false">Ultuna_BD_timeseries_topsoil!BG17*(1-Ultuna_topsoil_C_timeseries!BG17/100)*20*100-0.4*Ultuna_BD_timeseries_topsoil!BG17*(BG$1-1956)+import_export_mass_amendm_yield!$C17*(BG$1-1956)-import_export_mass_amendm_yield!$E17*(BG$1-1956)</f>
        <v>2210.09697710295</v>
      </c>
      <c r="BH17" s="5" t="n">
        <f aca="false">Ultuna_BD_timeseries_topsoil!BH17*(1-Ultuna_topsoil_C_timeseries!BH17/100)*20*100-0.4*Ultuna_BD_timeseries_topsoil!BH17*(BH$1-1956)+import_export_mass_amendm_yield!$C17*(BH$1-1956)-import_export_mass_amendm_yield!$E17*(BH$1-1956)</f>
        <v>2199.74768647241</v>
      </c>
      <c r="BI17" s="5" t="n">
        <f aca="false">Ultuna_BD_timeseries_topsoil!BI17*(1-Ultuna_topsoil_C_timeseries!BI17/100)*20*100-0.4*Ultuna_BD_timeseries_topsoil!BI17*(BI$1-1956)+import_export_mass_amendm_yield!$C17*(BI$1-1956)-import_export_mass_amendm_yield!$E17*(BI$1-1956)</f>
        <v>2189.39626242199</v>
      </c>
      <c r="BJ17" s="5" t="n">
        <f aca="false">Ultuna_BD_timeseries_topsoil!BJ17*(1-Ultuna_topsoil_C_timeseries!BJ17/100)*20*100-0.4*Ultuna_BD_timeseries_topsoil!BJ17*(BJ$1-1956)+import_export_mass_amendm_yield!$C17*(BJ$1-1956)-import_export_mass_amendm_yield!$E17*(BJ$1-1956)</f>
        <v>2178.52614827131</v>
      </c>
      <c r="BK17" s="5" t="n">
        <f aca="false">Ultuna_BD_timeseries_topsoil!BK17*(1-Ultuna_topsoil_C_timeseries!BK17/100)*20*100-0.4*Ultuna_BD_timeseries_topsoil!BK17*(BK$1-1956)+import_export_mass_amendm_yield!$C17*(BK$1-1956)-import_export_mass_amendm_yield!$E17*(BK$1-1956)</f>
        <v>2167.61694673042</v>
      </c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6" t="s">
        <v>26</v>
      </c>
      <c r="BY17" s="8" t="n">
        <v>45</v>
      </c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</row>
    <row r="18" customFormat="false" ht="14.4" hidden="false" customHeight="false" outlineLevel="0" collapsed="false">
      <c r="A18" s="0" t="n">
        <f aca="false">Ultuna_topsoil_C_timeseries!A18</f>
        <v>5</v>
      </c>
      <c r="B18" s="5" t="n">
        <f aca="false">Ultuna_BD_timeseries_topsoil!B18*(1-Ultuna_topsoil_C_timeseries!B18/100)*20*100-0.4*Ultuna_BD_timeseries_topsoil!B18*(B$1-1956)+import_export_mass_amendm_yield!$C18*(B$1-1956)-import_export_mass_amendm_yield!$E18*(B$1-1956)</f>
        <v>2833.92</v>
      </c>
      <c r="C18" s="5" t="n">
        <f aca="false">Ultuna_BD_timeseries_topsoil!C18*(1-Ultuna_topsoil_C_timeseries!C18/100)*20*100-0.4*Ultuna_BD_timeseries_topsoil!C18*(C$1-1956)+import_export_mass_amendm_yield!$C18*(C$1-1956)-import_export_mass_amendm_yield!$E18*(C$1-1956)</f>
        <v>2829.05068874655</v>
      </c>
      <c r="D18" s="5" t="n">
        <f aca="false">Ultuna_BD_timeseries_topsoil!D18*(1-Ultuna_topsoil_C_timeseries!D18/100)*20*100-0.4*Ultuna_BD_timeseries_topsoil!D18*(D$1-1956)+import_export_mass_amendm_yield!$C18*(D$1-1956)-import_export_mass_amendm_yield!$E18*(D$1-1956)</f>
        <v>2820.94650069637</v>
      </c>
      <c r="E18" s="5" t="n">
        <f aca="false">Ultuna_BD_timeseries_topsoil!E18*(1-Ultuna_topsoil_C_timeseries!E18/100)*20*100-0.4*Ultuna_BD_timeseries_topsoil!E18*(E$1-1956)+import_export_mass_amendm_yield!$C18*(E$1-1956)-import_export_mass_amendm_yield!$E18*(E$1-1956)</f>
        <v>2812.77598912985</v>
      </c>
      <c r="F18" s="5" t="n">
        <f aca="false">Ultuna_BD_timeseries_topsoil!F18*(1-Ultuna_topsoil_C_timeseries!F18/100)*20*100-0.4*Ultuna_BD_timeseries_topsoil!F18*(F$1-1956)+import_export_mass_amendm_yield!$C18*(F$1-1956)-import_export_mass_amendm_yield!$E18*(F$1-1956)</f>
        <v>2804.53970732737</v>
      </c>
      <c r="G18" s="5" t="n">
        <f aca="false">Ultuna_BD_timeseries_topsoil!G18*(1-Ultuna_topsoil_C_timeseries!G18/100)*20*100-0.4*Ultuna_BD_timeseries_topsoil!G18*(G$1-1956)+import_export_mass_amendm_yield!$C18*(G$1-1956)-import_export_mass_amendm_yield!$E18*(G$1-1956)</f>
        <v>2796.2382085693</v>
      </c>
      <c r="H18" s="5" t="n">
        <f aca="false">Ultuna_BD_timeseries_topsoil!H18*(1-Ultuna_topsoil_C_timeseries!H18/100)*20*100-0.4*Ultuna_BD_timeseries_topsoil!H18*(H$1-1956)+import_export_mass_amendm_yield!$C18*(H$1-1956)-import_export_mass_amendm_yield!$E18*(H$1-1956)</f>
        <v>2787.87204613602</v>
      </c>
      <c r="I18" s="5" t="n">
        <f aca="false">Ultuna_BD_timeseries_topsoil!I18*(1-Ultuna_topsoil_C_timeseries!I18/100)*20*100-0.4*Ultuna_BD_timeseries_topsoil!I18*(I$1-1956)+import_export_mass_amendm_yield!$C18*(I$1-1956)-import_export_mass_amendm_yield!$E18*(I$1-1956)</f>
        <v>2779.44177330791</v>
      </c>
      <c r="J18" s="5" t="n">
        <f aca="false">Ultuna_BD_timeseries_topsoil!J18*(1-Ultuna_topsoil_C_timeseries!J18/100)*20*100-0.4*Ultuna_BD_timeseries_topsoil!J18*(J$1-1956)+import_export_mass_amendm_yield!$C18*(J$1-1956)-import_export_mass_amendm_yield!$E18*(J$1-1956)</f>
        <v>2770.94794336536</v>
      </c>
      <c r="K18" s="5" t="n">
        <f aca="false">Ultuna_BD_timeseries_topsoil!K18*(1-Ultuna_topsoil_C_timeseries!K18/100)*20*100-0.4*Ultuna_BD_timeseries_topsoil!K18*(K$1-1956)+import_export_mass_amendm_yield!$C18*(K$1-1956)-import_export_mass_amendm_yield!$E18*(K$1-1956)</f>
        <v>2762.39110958873</v>
      </c>
      <c r="L18" s="5" t="n">
        <f aca="false">Ultuna_BD_timeseries_topsoil!L18*(1-Ultuna_topsoil_C_timeseries!L18/100)*20*100-0.4*Ultuna_BD_timeseries_topsoil!L18*(L$1-1956)+import_export_mass_amendm_yield!$C18*(L$1-1956)-import_export_mass_amendm_yield!$E18*(L$1-1956)</f>
        <v>2753.77182525842</v>
      </c>
      <c r="M18" s="5" t="n">
        <f aca="false">Ultuna_BD_timeseries_topsoil!M18*(1-Ultuna_topsoil_C_timeseries!M18/100)*20*100-0.4*Ultuna_BD_timeseries_topsoil!M18*(M$1-1956)+import_export_mass_amendm_yield!$C18*(M$1-1956)-import_export_mass_amendm_yield!$E18*(M$1-1956)</f>
        <v>2745.0906436548</v>
      </c>
      <c r="N18" s="5" t="n">
        <f aca="false">Ultuna_BD_timeseries_topsoil!N18*(1-Ultuna_topsoil_C_timeseries!N18/100)*20*100-0.4*Ultuna_BD_timeseries_topsoil!N18*(N$1-1956)+import_export_mass_amendm_yield!$C18*(N$1-1956)-import_export_mass_amendm_yield!$E18*(N$1-1956)</f>
        <v>2736.37825391798</v>
      </c>
      <c r="O18" s="5" t="n">
        <f aca="false">Ultuna_BD_timeseries_topsoil!O18*(1-Ultuna_topsoil_C_timeseries!O18/100)*20*100-0.4*Ultuna_BD_timeseries_topsoil!O18*(O$1-1956)+import_export_mass_amendm_yield!$C18*(O$1-1956)-import_export_mass_amendm_yield!$E18*(O$1-1956)</f>
        <v>2727.66429244156</v>
      </c>
      <c r="P18" s="5" t="n">
        <f aca="false">Ultuna_BD_timeseries_topsoil!P18*(1-Ultuna_topsoil_C_timeseries!P18/100)*20*100-0.4*Ultuna_BD_timeseries_topsoil!P18*(P$1-1956)+import_export_mass_amendm_yield!$C18*(P$1-1956)-import_export_mass_amendm_yield!$E18*(P$1-1956)</f>
        <v>2718.94746034306</v>
      </c>
      <c r="Q18" s="5" t="n">
        <f aca="false">Ultuna_BD_timeseries_topsoil!Q18*(1-Ultuna_topsoil_C_timeseries!Q18/100)*20*100-0.4*Ultuna_BD_timeseries_topsoil!Q18*(Q$1-1956)+import_export_mass_amendm_yield!$C18*(Q$1-1956)-import_export_mass_amendm_yield!$E18*(Q$1-1956)</f>
        <v>2710.22595290442</v>
      </c>
      <c r="R18" s="5" t="n">
        <f aca="false">Ultuna_BD_timeseries_topsoil!R18*(1-Ultuna_topsoil_C_timeseries!R18/100)*20*100-0.4*Ultuna_BD_timeseries_topsoil!R18*(R$1-1956)+import_export_mass_amendm_yield!$C18*(R$1-1956)-import_export_mass_amendm_yield!$E18*(R$1-1956)</f>
        <v>2701.49718677207</v>
      </c>
      <c r="S18" s="5" t="n">
        <f aca="false">Ultuna_BD_timeseries_topsoil!S18*(1-Ultuna_topsoil_C_timeseries!S18/100)*20*100-0.4*Ultuna_BD_timeseries_topsoil!S18*(S$1-1956)+import_export_mass_amendm_yield!$C18*(S$1-1956)-import_export_mass_amendm_yield!$E18*(S$1-1956)</f>
        <v>2692.75732926521</v>
      </c>
      <c r="T18" s="5" t="n">
        <f aca="false">Ultuna_BD_timeseries_topsoil!T18*(1-Ultuna_topsoil_C_timeseries!T18/100)*20*100-0.4*Ultuna_BD_timeseries_topsoil!T18*(T$1-1956)+import_export_mass_amendm_yield!$C18*(T$1-1956)-import_export_mass_amendm_yield!$E18*(T$1-1956)</f>
        <v>2684.00043928084</v>
      </c>
      <c r="U18" s="5" t="n">
        <f aca="false">Ultuna_BD_timeseries_topsoil!U18*(1-Ultuna_topsoil_C_timeseries!U18/100)*20*100-0.4*Ultuna_BD_timeseries_topsoil!U18*(U$1-1956)+import_export_mass_amendm_yield!$C18*(U$1-1956)-import_export_mass_amendm_yield!$E18*(U$1-1956)</f>
        <v>2674.00125464439</v>
      </c>
      <c r="V18" s="5" t="n">
        <f aca="false">Ultuna_BD_timeseries_topsoil!V18*(1-Ultuna_topsoil_C_timeseries!V18/100)*20*100-0.4*Ultuna_BD_timeseries_topsoil!V18*(V$1-1956)+import_export_mass_amendm_yield!$C18*(V$1-1956)-import_export_mass_amendm_yield!$E18*(V$1-1956)</f>
        <v>2666.42076106053</v>
      </c>
      <c r="W18" s="5" t="n">
        <f aca="false">Ultuna_BD_timeseries_topsoil!W18*(1-Ultuna_topsoil_C_timeseries!W18/100)*20*100-0.4*Ultuna_BD_timeseries_topsoil!W18*(W$1-1956)+import_export_mass_amendm_yield!$C18*(W$1-1956)-import_export_mass_amendm_yield!$E18*(W$1-1956)</f>
        <v>2657.56333616189</v>
      </c>
      <c r="X18" s="5" t="n">
        <f aca="false">Ultuna_BD_timeseries_topsoil!X18*(1-Ultuna_topsoil_C_timeseries!X18/100)*20*100-0.4*Ultuna_BD_timeseries_topsoil!X18*(X$1-1956)+import_export_mass_amendm_yield!$C18*(X$1-1956)-import_export_mass_amendm_yield!$E18*(X$1-1956)</f>
        <v>2648.1282327456</v>
      </c>
      <c r="Y18" s="5" t="n">
        <f aca="false">Ultuna_BD_timeseries_topsoil!Y18*(1-Ultuna_topsoil_C_timeseries!Y18/100)*20*100-0.4*Ultuna_BD_timeseries_topsoil!Y18*(Y$1-1956)+import_export_mass_amendm_yield!$C18*(Y$1-1956)-import_export_mass_amendm_yield!$E18*(Y$1-1956)</f>
        <v>2638.70107518253</v>
      </c>
      <c r="Z18" s="5" t="n">
        <f aca="false">Ultuna_BD_timeseries_topsoil!Z18*(1-Ultuna_topsoil_C_timeseries!Z18/100)*20*100-0.4*Ultuna_BD_timeseries_topsoil!Z18*(Z$1-1956)+import_export_mass_amendm_yield!$C18*(Z$1-1956)-import_export_mass_amendm_yield!$E18*(Z$1-1956)</f>
        <v>2630.31119629443</v>
      </c>
      <c r="AA18" s="5" t="n">
        <f aca="false">Ultuna_BD_timeseries_topsoil!AA18*(1-Ultuna_topsoil_C_timeseries!AA18/100)*20*100-0.4*Ultuna_BD_timeseries_topsoil!AA18*(AA$1-1956)+import_export_mass_amendm_yield!$C18*(AA$1-1956)-import_export_mass_amendm_yield!$E18*(AA$1-1956)</f>
        <v>2622.14974823496</v>
      </c>
      <c r="AB18" s="5" t="n">
        <f aca="false">Ultuna_BD_timeseries_topsoil!AB18*(1-Ultuna_topsoil_C_timeseries!AB18/100)*20*100-0.4*Ultuna_BD_timeseries_topsoil!AB18*(AB$1-1956)+import_export_mass_amendm_yield!$C18*(AB$1-1956)-import_export_mass_amendm_yield!$E18*(AB$1-1956)</f>
        <v>2613.98882064915</v>
      </c>
      <c r="AC18" s="5" t="n">
        <f aca="false">Ultuna_BD_timeseries_topsoil!AC18*(1-Ultuna_topsoil_C_timeseries!AC18/100)*20*100-0.4*Ultuna_BD_timeseries_topsoil!AC18*(AC$1-1956)+import_export_mass_amendm_yield!$C18*(AC$1-1956)-import_export_mass_amendm_yield!$E18*(AC$1-1956)</f>
        <v>2605.60318879934</v>
      </c>
      <c r="AD18" s="5" t="n">
        <f aca="false">Ultuna_BD_timeseries_topsoil!AD18*(1-Ultuna_topsoil_C_timeseries!AD18/100)*20*100-0.4*Ultuna_BD_timeseries_topsoil!AD18*(AD$1-1956)+import_export_mass_amendm_yield!$C18*(AD$1-1956)-import_export_mass_amendm_yield!$E18*(AD$1-1956)</f>
        <v>2596.20225255193</v>
      </c>
      <c r="AE18" s="5" t="n">
        <f aca="false">Ultuna_BD_timeseries_topsoil!AE18*(1-Ultuna_topsoil_C_timeseries!AE18/100)*20*100-0.4*Ultuna_BD_timeseries_topsoil!AE18*(AE$1-1956)+import_export_mass_amendm_yield!$C18*(AE$1-1956)-import_export_mass_amendm_yield!$E18*(AE$1-1956)</f>
        <v>2586.80926215774</v>
      </c>
      <c r="AF18" s="5" t="n">
        <f aca="false">Ultuna_BD_timeseries_topsoil!AF18*(1-Ultuna_topsoil_C_timeseries!AF18/100)*20*100-0.4*Ultuna_BD_timeseries_topsoil!AF18*(AF$1-1956)+import_export_mass_amendm_yield!$C18*(AF$1-1956)-import_export_mass_amendm_yield!$E18*(AF$1-1956)</f>
        <v>2580.19792324008</v>
      </c>
      <c r="AG18" s="5" t="n">
        <f aca="false">Ultuna_BD_timeseries_topsoil!AG18*(1-Ultuna_topsoil_C_timeseries!AG18/100)*20*100-0.4*Ultuna_BD_timeseries_topsoil!AG18*(AG$1-1956)+import_export_mass_amendm_yield!$C18*(AG$1-1956)-import_export_mass_amendm_yield!$E18*(AG$1-1956)</f>
        <v>2573.57784388386</v>
      </c>
      <c r="AH18" s="5" t="n">
        <f aca="false">Ultuna_BD_timeseries_topsoil!AH18*(1-Ultuna_topsoil_C_timeseries!AH18/100)*20*100-0.4*Ultuna_BD_timeseries_topsoil!AH18*(AH$1-1956)+import_export_mass_amendm_yield!$C18*(AH$1-1956)-import_export_mass_amendm_yield!$E18*(AH$1-1956)</f>
        <v>2563.92943148792</v>
      </c>
      <c r="AI18" s="5" t="n">
        <f aca="false">Ultuna_BD_timeseries_topsoil!AI18*(1-Ultuna_topsoil_C_timeseries!AI18/100)*20*100-0.4*Ultuna_BD_timeseries_topsoil!AI18*(AI$1-1956)+import_export_mass_amendm_yield!$C18*(AI$1-1956)-import_export_mass_amendm_yield!$E18*(AI$1-1956)</f>
        <v>2554.29055411584</v>
      </c>
      <c r="AJ18" s="5" t="n">
        <f aca="false">Ultuna_BD_timeseries_topsoil!AJ18*(1-Ultuna_topsoil_C_timeseries!AJ18/100)*20*100-0.4*Ultuna_BD_timeseries_topsoil!AJ18*(AJ$1-1956)+import_export_mass_amendm_yield!$C18*(AJ$1-1956)-import_export_mass_amendm_yield!$E18*(AJ$1-1956)</f>
        <v>2544.84268172619</v>
      </c>
      <c r="AK18" s="5" t="n">
        <f aca="false">Ultuna_BD_timeseries_topsoil!AK18*(1-Ultuna_topsoil_C_timeseries!AK18/100)*20*100-0.4*Ultuna_BD_timeseries_topsoil!AK18*(AK$1-1956)+import_export_mass_amendm_yield!$C18*(AK$1-1956)-import_export_mass_amendm_yield!$E18*(AK$1-1956)</f>
        <v>2535.56178347072</v>
      </c>
      <c r="AL18" s="5" t="n">
        <f aca="false">Ultuna_BD_timeseries_topsoil!AL18*(1-Ultuna_topsoil_C_timeseries!AL18/100)*20*100-0.4*Ultuna_BD_timeseries_topsoil!AL18*(AL$1-1956)+import_export_mass_amendm_yield!$C18*(AL$1-1956)-import_export_mass_amendm_yield!$E18*(AL$1-1956)</f>
        <v>2528.4141738192</v>
      </c>
      <c r="AM18" s="5" t="n">
        <f aca="false">Ultuna_BD_timeseries_topsoil!AM18*(1-Ultuna_topsoil_C_timeseries!AM18/100)*20*100-0.4*Ultuna_BD_timeseries_topsoil!AM18*(AM$1-1956)+import_export_mass_amendm_yield!$C18*(AM$1-1956)-import_export_mass_amendm_yield!$E18*(AM$1-1956)</f>
        <v>2521.26100207042</v>
      </c>
      <c r="AN18" s="5" t="n">
        <f aca="false">Ultuna_BD_timeseries_topsoil!AN18*(1-Ultuna_topsoil_C_timeseries!AN18/100)*20*100-0.4*Ultuna_BD_timeseries_topsoil!AN18*(AN$1-1956)+import_export_mass_amendm_yield!$C18*(AN$1-1956)-import_export_mass_amendm_yield!$E18*(AN$1-1956)</f>
        <v>2513.12311329379</v>
      </c>
      <c r="AO18" s="5" t="n">
        <f aca="false">Ultuna_BD_timeseries_topsoil!AO18*(1-Ultuna_topsoil_C_timeseries!AO18/100)*20*100-0.4*Ultuna_BD_timeseries_topsoil!AO18*(AO$1-1956)+import_export_mass_amendm_yield!$C18*(AO$1-1956)-import_export_mass_amendm_yield!$E18*(AO$1-1956)</f>
        <v>2504.88188290182</v>
      </c>
      <c r="AP18" s="5" t="n">
        <f aca="false">Ultuna_BD_timeseries_topsoil!AP18*(1-Ultuna_topsoil_C_timeseries!AP18/100)*20*100-0.4*Ultuna_BD_timeseries_topsoil!AP18*(AP$1-1956)+import_export_mass_amendm_yield!$C18*(AP$1-1956)-import_export_mass_amendm_yield!$E18*(AP$1-1956)</f>
        <v>2495.28432396654</v>
      </c>
      <c r="AQ18" s="5" t="n">
        <f aca="false">Ultuna_BD_timeseries_topsoil!AQ18*(1-Ultuna_topsoil_C_timeseries!AQ18/100)*20*100-0.4*Ultuna_BD_timeseries_topsoil!AQ18*(AQ$1-1956)+import_export_mass_amendm_yield!$C18*(AQ$1-1956)-import_export_mass_amendm_yield!$E18*(AQ$1-1956)</f>
        <v>2485.69630005514</v>
      </c>
      <c r="AR18" s="5" t="n">
        <f aca="false">Ultuna_BD_timeseries_topsoil!AR18*(1-Ultuna_topsoil_C_timeseries!AR18/100)*20*100-0.4*Ultuna_BD_timeseries_topsoil!AR18*(AR$1-1956)+import_export_mass_amendm_yield!$C18*(AR$1-1956)-import_export_mass_amendm_yield!$E18*(AR$1-1956)</f>
        <v>2476.29204724227</v>
      </c>
      <c r="AS18" s="5" t="n">
        <f aca="false">Ultuna_BD_timeseries_topsoil!AS18*(1-Ultuna_topsoil_C_timeseries!AS18/100)*20*100-0.4*Ultuna_BD_timeseries_topsoil!AS18*(AS$1-1956)+import_export_mass_amendm_yield!$C18*(AS$1-1956)-import_export_mass_amendm_yield!$E18*(AS$1-1956)</f>
        <v>2467.05652296618</v>
      </c>
      <c r="AT18" s="5" t="n">
        <f aca="false">Ultuna_BD_timeseries_topsoil!AT18*(1-Ultuna_topsoil_C_timeseries!AT18/100)*20*100-0.4*Ultuna_BD_timeseries_topsoil!AT18*(AT$1-1956)+import_export_mass_amendm_yield!$C18*(AT$1-1956)-import_export_mass_amendm_yield!$E18*(AT$1-1956)</f>
        <v>2459.51982092209</v>
      </c>
      <c r="AU18" s="5" t="n">
        <f aca="false">Ultuna_BD_timeseries_topsoil!AU18*(1-Ultuna_topsoil_C_timeseries!AU18/100)*20*100-0.4*Ultuna_BD_timeseries_topsoil!AU18*(AU$1-1956)+import_export_mass_amendm_yield!$C18*(AU$1-1956)-import_export_mass_amendm_yield!$E18*(AU$1-1956)</f>
        <v>2451.97994053672</v>
      </c>
      <c r="AV18" s="5" t="n">
        <f aca="false">Ultuna_BD_timeseries_topsoil!AV18*(1-Ultuna_topsoil_C_timeseries!AV18/100)*20*100-0.4*Ultuna_BD_timeseries_topsoil!AV18*(AV$1-1956)+import_export_mass_amendm_yield!$C18*(AV$1-1956)-import_export_mass_amendm_yield!$E18*(AV$1-1956)</f>
        <v>2443.98355609153</v>
      </c>
      <c r="AW18" s="5" t="n">
        <f aca="false">Ultuna_BD_timeseries_topsoil!AW18*(1-Ultuna_topsoil_C_timeseries!AW18/100)*20*100-0.4*Ultuna_BD_timeseries_topsoil!AW18*(AW$1-1956)+import_export_mass_amendm_yield!$C18*(AW$1-1956)-import_export_mass_amendm_yield!$E18*(AW$1-1956)</f>
        <v>2435.94189059302</v>
      </c>
      <c r="AX18" s="5" t="n">
        <f aca="false">Ultuna_BD_timeseries_topsoil!AX18*(1-Ultuna_topsoil_C_timeseries!AX18/100)*20*100-0.4*Ultuna_BD_timeseries_topsoil!AX18*(AX$1-1956)+import_export_mass_amendm_yield!$C18*(AX$1-1956)-import_export_mass_amendm_yield!$E18*(AX$1-1956)</f>
        <v>2427.80956426171</v>
      </c>
      <c r="AY18" s="5" t="n">
        <f aca="false">Ultuna_BD_timeseries_topsoil!AY18*(1-Ultuna_topsoil_C_timeseries!AY18/100)*20*100-0.4*Ultuna_BD_timeseries_topsoil!AY18*(AY$1-1956)+import_export_mass_amendm_yield!$C18*(AY$1-1956)-import_export_mass_amendm_yield!$E18*(AY$1-1956)</f>
        <v>2419.44742158202</v>
      </c>
      <c r="AZ18" s="5" t="n">
        <f aca="false">Ultuna_BD_timeseries_topsoil!AZ18*(1-Ultuna_topsoil_C_timeseries!AZ18/100)*20*100-0.4*Ultuna_BD_timeseries_topsoil!AZ18*(AZ$1-1956)+import_export_mass_amendm_yield!$C18*(AZ$1-1956)-import_export_mass_amendm_yield!$E18*(AZ$1-1956)</f>
        <v>2410.2232911387</v>
      </c>
      <c r="BA18" s="5" t="n">
        <f aca="false">Ultuna_BD_timeseries_topsoil!BA18*(1-Ultuna_topsoil_C_timeseries!BA18/100)*20*100-0.4*Ultuna_BD_timeseries_topsoil!BA18*(BA$1-1956)+import_export_mass_amendm_yield!$C18*(BA$1-1956)-import_export_mass_amendm_yield!$E18*(BA$1-1956)</f>
        <v>2401.00670925594</v>
      </c>
      <c r="BB18" s="5" t="n">
        <f aca="false">Ultuna_BD_timeseries_topsoil!BB18*(1-Ultuna_topsoil_C_timeseries!BB18/100)*20*100-0.4*Ultuna_BD_timeseries_topsoil!BB18*(BB$1-1956)+import_export_mass_amendm_yield!$C18*(BB$1-1956)-import_export_mass_amendm_yield!$E18*(BB$1-1956)</f>
        <v>2391.95825586307</v>
      </c>
      <c r="BC18" s="5" t="n">
        <f aca="false">Ultuna_BD_timeseries_topsoil!BC18*(1-Ultuna_topsoil_C_timeseries!BC18/100)*20*100-0.4*Ultuna_BD_timeseries_topsoil!BC18*(BC$1-1956)+import_export_mass_amendm_yield!$C18*(BC$1-1956)-import_export_mass_amendm_yield!$E18*(BC$1-1956)</f>
        <v>2383.03878773233</v>
      </c>
      <c r="BD18" s="5" t="n">
        <f aca="false">Ultuna_BD_timeseries_topsoil!BD18*(1-Ultuna_topsoil_C_timeseries!BD18/100)*20*100-0.4*Ultuna_BD_timeseries_topsoil!BD18*(BD$1-1956)+import_export_mass_amendm_yield!$C18*(BD$1-1956)-import_export_mass_amendm_yield!$E18*(BD$1-1956)</f>
        <v>2374.83604546758</v>
      </c>
      <c r="BE18" s="5" t="n">
        <f aca="false">Ultuna_BD_timeseries_topsoil!BE18*(1-Ultuna_topsoil_C_timeseries!BE18/100)*20*100-0.4*Ultuna_BD_timeseries_topsoil!BE18*(BE$1-1956)+import_export_mass_amendm_yield!$C18*(BE$1-1956)-import_export_mass_amendm_yield!$E18*(BE$1-1956)</f>
        <v>2366.63441562228</v>
      </c>
      <c r="BF18" s="5" t="n">
        <f aca="false">Ultuna_BD_timeseries_topsoil!BF18*(1-Ultuna_topsoil_C_timeseries!BF18/100)*20*100-0.4*Ultuna_BD_timeseries_topsoil!BF18*(BF$1-1956)+import_export_mass_amendm_yield!$C18*(BF$1-1956)-import_export_mass_amendm_yield!$E18*(BF$1-1956)</f>
        <v>2358.36084722985</v>
      </c>
      <c r="BG18" s="5" t="n">
        <f aca="false">Ultuna_BD_timeseries_topsoil!BG18*(1-Ultuna_topsoil_C_timeseries!BG18/100)*20*100-0.4*Ultuna_BD_timeseries_topsoil!BG18*(BG$1-1956)+import_export_mass_amendm_yield!$C18*(BG$1-1956)-import_export_mass_amendm_yield!$E18*(BG$1-1956)</f>
        <v>2350.08886800808</v>
      </c>
      <c r="BH18" s="5" t="n">
        <f aca="false">Ultuna_BD_timeseries_topsoil!BH18*(1-Ultuna_topsoil_C_timeseries!BH18/100)*20*100-0.4*Ultuna_BD_timeseries_topsoil!BH18*(BH$1-1956)+import_export_mass_amendm_yield!$C18*(BH$1-1956)-import_export_mass_amendm_yield!$E18*(BH$1-1956)</f>
        <v>2341.81847795695</v>
      </c>
      <c r="BI18" s="5" t="n">
        <f aca="false">Ultuna_BD_timeseries_topsoil!BI18*(1-Ultuna_topsoil_C_timeseries!BI18/100)*20*100-0.4*Ultuna_BD_timeseries_topsoil!BI18*(BI$1-1956)+import_export_mass_amendm_yield!$C18*(BI$1-1956)-import_export_mass_amendm_yield!$E18*(BI$1-1956)</f>
        <v>2333.54967707646</v>
      </c>
      <c r="BJ18" s="5" t="n">
        <f aca="false">Ultuna_BD_timeseries_topsoil!BJ18*(1-Ultuna_topsoil_C_timeseries!BJ18/100)*20*100-0.4*Ultuna_BD_timeseries_topsoil!BJ18*(BJ$1-1956)+import_export_mass_amendm_yield!$C18*(BJ$1-1956)-import_export_mass_amendm_yield!$E18*(BJ$1-1956)</f>
        <v>2324.93625372415</v>
      </c>
      <c r="BK18" s="5" t="n">
        <f aca="false">Ultuna_BD_timeseries_topsoil!BK18*(1-Ultuna_topsoil_C_timeseries!BK18/100)*20*100-0.4*Ultuna_BD_timeseries_topsoil!BK18*(BK$1-1956)+import_export_mass_amendm_yield!$C18*(BK$1-1956)-import_export_mass_amendm_yield!$E18*(BK$1-1956)</f>
        <v>2316.15453376433</v>
      </c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6" t="s">
        <v>26</v>
      </c>
      <c r="BY18" s="8" t="n">
        <v>59</v>
      </c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</row>
    <row r="19" customFormat="false" ht="14.4" hidden="false" customHeight="false" outlineLevel="0" collapsed="false">
      <c r="A19" s="0" t="n">
        <f aca="false">Ultuna_topsoil_C_timeseries!A19</f>
        <v>20</v>
      </c>
      <c r="B19" s="5" t="n">
        <f aca="false">Ultuna_BD_timeseries_topsoil!B19*(1-Ultuna_topsoil_C_timeseries!B19/100)*20*100-0.4*Ultuna_BD_timeseries_topsoil!B19*(B$1-1956)+import_export_mass_amendm_yield!$C19*(B$1-1956)-import_export_mass_amendm_yield!$E19*(B$1-1956)</f>
        <v>2838.096</v>
      </c>
      <c r="C19" s="5" t="n">
        <f aca="false">Ultuna_BD_timeseries_topsoil!C19*(1-Ultuna_topsoil_C_timeseries!C19/100)*20*100-0.4*Ultuna_BD_timeseries_topsoil!C19*(C$1-1956)+import_export_mass_amendm_yield!$C19*(C$1-1956)-import_export_mass_amendm_yield!$E19*(C$1-1956)</f>
        <v>2830.2335532508</v>
      </c>
      <c r="D19" s="5" t="n">
        <f aca="false">Ultuna_BD_timeseries_topsoil!D19*(1-Ultuna_topsoil_C_timeseries!D19/100)*20*100-0.4*Ultuna_BD_timeseries_topsoil!D19*(D$1-1956)+import_export_mass_amendm_yield!$C19*(D$1-1956)-import_export_mass_amendm_yield!$E19*(D$1-1956)</f>
        <v>2823.3327393581</v>
      </c>
      <c r="E19" s="5" t="n">
        <f aca="false">Ultuna_BD_timeseries_topsoil!E19*(1-Ultuna_topsoil_C_timeseries!E19/100)*20*100-0.4*Ultuna_BD_timeseries_topsoil!E19*(E$1-1956)+import_export_mass_amendm_yield!$C19*(E$1-1956)-import_export_mass_amendm_yield!$E19*(E$1-1956)</f>
        <v>2816.3858815747</v>
      </c>
      <c r="F19" s="5" t="n">
        <f aca="false">Ultuna_BD_timeseries_topsoil!F19*(1-Ultuna_topsoil_C_timeseries!F19/100)*20*100-0.4*Ultuna_BD_timeseries_topsoil!F19*(F$1-1956)+import_export_mass_amendm_yield!$C19*(F$1-1956)-import_export_mass_amendm_yield!$E19*(F$1-1956)</f>
        <v>2809.39330315344</v>
      </c>
      <c r="G19" s="5" t="n">
        <f aca="false">Ultuna_BD_timeseries_topsoil!G19*(1-Ultuna_topsoil_C_timeseries!G19/100)*20*100-0.4*Ultuna_BD_timeseries_topsoil!G19*(G$1-1956)+import_export_mass_amendm_yield!$C19*(G$1-1956)-import_export_mass_amendm_yield!$E19*(G$1-1956)</f>
        <v>2802.3553273471</v>
      </c>
      <c r="H19" s="5" t="n">
        <f aca="false">Ultuna_BD_timeseries_topsoil!H19*(1-Ultuna_topsoil_C_timeseries!H19/100)*20*100-0.4*Ultuna_BD_timeseries_topsoil!H19*(H$1-1956)+import_export_mass_amendm_yield!$C19*(H$1-1956)-import_export_mass_amendm_yield!$E19*(H$1-1956)</f>
        <v>2795.27227740852</v>
      </c>
      <c r="I19" s="5" t="n">
        <f aca="false">Ultuna_BD_timeseries_topsoil!I19*(1-Ultuna_topsoil_C_timeseries!I19/100)*20*100-0.4*Ultuna_BD_timeseries_topsoil!I19*(I$1-1956)+import_export_mass_amendm_yield!$C19*(I$1-1956)-import_export_mass_amendm_yield!$E19*(I$1-1956)</f>
        <v>2788.1444765905</v>
      </c>
      <c r="J19" s="5" t="n">
        <f aca="false">Ultuna_BD_timeseries_topsoil!J19*(1-Ultuna_topsoil_C_timeseries!J19/100)*20*100-0.4*Ultuna_BD_timeseries_topsoil!J19*(J$1-1956)+import_export_mass_amendm_yield!$C19*(J$1-1956)-import_export_mass_amendm_yield!$E19*(J$1-1956)</f>
        <v>2780.97224814586</v>
      </c>
      <c r="K19" s="5" t="n">
        <f aca="false">Ultuna_BD_timeseries_topsoil!K19*(1-Ultuna_topsoil_C_timeseries!K19/100)*20*100-0.4*Ultuna_BD_timeseries_topsoil!K19*(K$1-1956)+import_export_mass_amendm_yield!$C19*(K$1-1956)-import_export_mass_amendm_yield!$E19*(K$1-1956)</f>
        <v>2773.75591532742</v>
      </c>
      <c r="L19" s="5" t="n">
        <f aca="false">Ultuna_BD_timeseries_topsoil!L19*(1-Ultuna_topsoil_C_timeseries!L19/100)*20*100-0.4*Ultuna_BD_timeseries_topsoil!L19*(L$1-1956)+import_export_mass_amendm_yield!$C19*(L$1-1956)-import_export_mass_amendm_yield!$E19*(L$1-1956)</f>
        <v>2766.49580138797</v>
      </c>
      <c r="M19" s="5" t="n">
        <f aca="false">Ultuna_BD_timeseries_topsoil!M19*(1-Ultuna_topsoil_C_timeseries!M19/100)*20*100-0.4*Ultuna_BD_timeseries_topsoil!M19*(M$1-1956)+import_export_mass_amendm_yield!$C19*(M$1-1956)-import_export_mass_amendm_yield!$E19*(M$1-1956)</f>
        <v>2759.19222958034</v>
      </c>
      <c r="N19" s="5" t="n">
        <f aca="false">Ultuna_BD_timeseries_topsoil!N19*(1-Ultuna_topsoil_C_timeseries!N19/100)*20*100-0.4*Ultuna_BD_timeseries_topsoil!N19*(N$1-1956)+import_export_mass_amendm_yield!$C19*(N$1-1956)-import_export_mass_amendm_yield!$E19*(N$1-1956)</f>
        <v>2751.60994216767</v>
      </c>
      <c r="O19" s="5" t="n">
        <f aca="false">Ultuna_BD_timeseries_topsoil!O19*(1-Ultuna_topsoil_C_timeseries!O19/100)*20*100-0.4*Ultuna_BD_timeseries_topsoil!O19*(O$1-1956)+import_export_mass_amendm_yield!$C19*(O$1-1956)-import_export_mass_amendm_yield!$E19*(O$1-1956)</f>
        <v>2743.58532082346</v>
      </c>
      <c r="P19" s="5" t="n">
        <f aca="false">Ultuna_BD_timeseries_topsoil!P19*(1-Ultuna_topsoil_C_timeseries!P19/100)*20*100-0.4*Ultuna_BD_timeseries_topsoil!P19*(P$1-1956)+import_export_mass_amendm_yield!$C19*(P$1-1956)-import_export_mass_amendm_yield!$E19*(P$1-1956)</f>
        <v>2735.24662231338</v>
      </c>
      <c r="Q19" s="5" t="n">
        <f aca="false">Ultuna_BD_timeseries_topsoil!Q19*(1-Ultuna_topsoil_C_timeseries!Q19/100)*20*100-0.4*Ultuna_BD_timeseries_topsoil!Q19*(Q$1-1956)+import_export_mass_amendm_yield!$C19*(Q$1-1956)-import_export_mass_amendm_yield!$E19*(Q$1-1956)</f>
        <v>2726.75738184582</v>
      </c>
      <c r="R19" s="5" t="n">
        <f aca="false">Ultuna_BD_timeseries_topsoil!R19*(1-Ultuna_topsoil_C_timeseries!R19/100)*20*100-0.4*Ultuna_BD_timeseries_topsoil!R19*(R$1-1956)+import_export_mass_amendm_yield!$C19*(R$1-1956)-import_export_mass_amendm_yield!$E19*(R$1-1956)</f>
        <v>2718.33031853625</v>
      </c>
      <c r="S19" s="5" t="n">
        <f aca="false">Ultuna_BD_timeseries_topsoil!S19*(1-Ultuna_topsoil_C_timeseries!S19/100)*20*100-0.4*Ultuna_BD_timeseries_topsoil!S19*(S$1-1956)+import_export_mass_amendm_yield!$C19*(S$1-1956)-import_export_mass_amendm_yield!$E19*(S$1-1956)</f>
        <v>2710.24838097181</v>
      </c>
      <c r="T19" s="5" t="n">
        <f aca="false">Ultuna_BD_timeseries_topsoil!T19*(1-Ultuna_topsoil_C_timeseries!T19/100)*20*100-0.4*Ultuna_BD_timeseries_topsoil!T19*(T$1-1956)+import_export_mass_amendm_yield!$C19*(T$1-1956)-import_export_mass_amendm_yield!$E19*(T$1-1956)</f>
        <v>2702.89761048291</v>
      </c>
      <c r="U19" s="5" t="n">
        <f aca="false">Ultuna_BD_timeseries_topsoil!U19*(1-Ultuna_topsoil_C_timeseries!U19/100)*20*100-0.4*Ultuna_BD_timeseries_topsoil!U19*(U$1-1956)+import_export_mass_amendm_yield!$C19*(U$1-1956)-import_export_mass_amendm_yield!$E19*(U$1-1956)</f>
        <v>2697.47547864883</v>
      </c>
      <c r="V19" s="5" t="n">
        <f aca="false">Ultuna_BD_timeseries_topsoil!V19*(1-Ultuna_topsoil_C_timeseries!V19/100)*20*100-0.4*Ultuna_BD_timeseries_topsoil!V19*(V$1-1956)+import_export_mass_amendm_yield!$C19*(V$1-1956)-import_export_mass_amendm_yield!$E19*(V$1-1956)</f>
        <v>2690.68269067698</v>
      </c>
      <c r="W19" s="5" t="n">
        <f aca="false">Ultuna_BD_timeseries_topsoil!W19*(1-Ultuna_topsoil_C_timeseries!W19/100)*20*100-0.4*Ultuna_BD_timeseries_topsoil!W19*(W$1-1956)+import_export_mass_amendm_yield!$C19*(W$1-1956)-import_export_mass_amendm_yield!$E19*(W$1-1956)</f>
        <v>2682.5005455634</v>
      </c>
      <c r="X19" s="5" t="n">
        <f aca="false">Ultuna_BD_timeseries_topsoil!X19*(1-Ultuna_topsoil_C_timeseries!X19/100)*20*100-0.4*Ultuna_BD_timeseries_topsoil!X19*(X$1-1956)+import_export_mass_amendm_yield!$C19*(X$1-1956)-import_export_mass_amendm_yield!$E19*(X$1-1956)</f>
        <v>2674.32836199154</v>
      </c>
      <c r="Y19" s="5" t="n">
        <f aca="false">Ultuna_BD_timeseries_topsoil!Y19*(1-Ultuna_topsoil_C_timeseries!Y19/100)*20*100-0.4*Ultuna_BD_timeseries_topsoil!Y19*(Y$1-1956)+import_export_mass_amendm_yield!$C19*(Y$1-1956)-import_export_mass_amendm_yield!$E19*(Y$1-1956)</f>
        <v>2666.17529538557</v>
      </c>
      <c r="Z19" s="5" t="n">
        <f aca="false">Ultuna_BD_timeseries_topsoil!Z19*(1-Ultuna_topsoil_C_timeseries!Z19/100)*20*100-0.4*Ultuna_BD_timeseries_topsoil!Z19*(Z$1-1956)+import_export_mass_amendm_yield!$C19*(Z$1-1956)-import_export_mass_amendm_yield!$E19*(Z$1-1956)</f>
        <v>2658.75121564805</v>
      </c>
      <c r="AA19" s="5" t="n">
        <f aca="false">Ultuna_BD_timeseries_topsoil!AA19*(1-Ultuna_topsoil_C_timeseries!AA19/100)*20*100-0.4*Ultuna_BD_timeseries_topsoil!AA19*(AA$1-1956)+import_export_mass_amendm_yield!$C19*(AA$1-1956)-import_export_mass_amendm_yield!$E19*(AA$1-1956)</f>
        <v>2651.34401302551</v>
      </c>
      <c r="AB19" s="5" t="n">
        <f aca="false">Ultuna_BD_timeseries_topsoil!AB19*(1-Ultuna_topsoil_C_timeseries!AB19/100)*20*100-0.4*Ultuna_BD_timeseries_topsoil!AB19*(AB$1-1956)+import_export_mass_amendm_yield!$C19*(AB$1-1956)-import_export_mass_amendm_yield!$E19*(AB$1-1956)</f>
        <v>2643.95239412241</v>
      </c>
      <c r="AC19" s="5" t="n">
        <f aca="false">Ultuna_BD_timeseries_topsoil!AC19*(1-Ultuna_topsoil_C_timeseries!AC19/100)*20*100-0.4*Ultuna_BD_timeseries_topsoil!AC19*(AC$1-1956)+import_export_mass_amendm_yield!$C19*(AC$1-1956)-import_export_mass_amendm_yield!$E19*(AC$1-1956)</f>
        <v>2636.57521077328</v>
      </c>
      <c r="AD19" s="5" t="n">
        <f aca="false">Ultuna_BD_timeseries_topsoil!AD19*(1-Ultuna_topsoil_C_timeseries!AD19/100)*20*100-0.4*Ultuna_BD_timeseries_topsoil!AD19*(AD$1-1956)+import_export_mass_amendm_yield!$C19*(AD$1-1956)-import_export_mass_amendm_yield!$E19*(AD$1-1956)</f>
        <v>2630.32760937358</v>
      </c>
      <c r="AE19" s="5" t="n">
        <f aca="false">Ultuna_BD_timeseries_topsoil!AE19*(1-Ultuna_topsoil_C_timeseries!AE19/100)*20*100-0.4*Ultuna_BD_timeseries_topsoil!AE19*(AE$1-1956)+import_export_mass_amendm_yield!$C19*(AE$1-1956)-import_export_mass_amendm_yield!$E19*(AE$1-1956)</f>
        <v>2624.07735070254</v>
      </c>
      <c r="AF19" s="5" t="n">
        <f aca="false">Ultuna_BD_timeseries_topsoil!AF19*(1-Ultuna_topsoil_C_timeseries!AF19/100)*20*100-0.4*Ultuna_BD_timeseries_topsoil!AF19*(AF$1-1956)+import_export_mass_amendm_yield!$C19*(AF$1-1956)-import_export_mass_amendm_yield!$E19*(AF$1-1956)</f>
        <v>2616.89999195588</v>
      </c>
      <c r="AG19" s="5" t="n">
        <f aca="false">Ultuna_BD_timeseries_topsoil!AG19*(1-Ultuna_topsoil_C_timeseries!AG19/100)*20*100-0.4*Ultuna_BD_timeseries_topsoil!AG19*(AG$1-1956)+import_export_mass_amendm_yield!$C19*(AG$1-1956)-import_export_mass_amendm_yield!$E19*(AG$1-1956)</f>
        <v>2609.69701851646</v>
      </c>
      <c r="AH19" s="5" t="n">
        <f aca="false">Ultuna_BD_timeseries_topsoil!AH19*(1-Ultuna_topsoil_C_timeseries!AH19/100)*20*100-0.4*Ultuna_BD_timeseries_topsoil!AH19*(AH$1-1956)+import_export_mass_amendm_yield!$C19*(AH$1-1956)-import_export_mass_amendm_yield!$E19*(AH$1-1956)</f>
        <v>2601.70961636576</v>
      </c>
      <c r="AI19" s="5" t="n">
        <f aca="false">Ultuna_BD_timeseries_topsoil!AI19*(1-Ultuna_topsoil_C_timeseries!AI19/100)*20*100-0.4*Ultuna_BD_timeseries_topsoil!AI19*(AI$1-1956)+import_export_mass_amendm_yield!$C19*(AI$1-1956)-import_export_mass_amendm_yield!$E19*(AI$1-1956)</f>
        <v>2593.72819307555</v>
      </c>
      <c r="AJ19" s="5" t="n">
        <f aca="false">Ultuna_BD_timeseries_topsoil!AJ19*(1-Ultuna_topsoil_C_timeseries!AJ19/100)*20*100-0.4*Ultuna_BD_timeseries_topsoil!AJ19*(AJ$1-1956)+import_export_mass_amendm_yield!$C19*(AJ$1-1956)-import_export_mass_amendm_yield!$E19*(AJ$1-1956)</f>
        <v>2586.27527869991</v>
      </c>
      <c r="AK19" s="5" t="n">
        <f aca="false">Ultuna_BD_timeseries_topsoil!AK19*(1-Ultuna_topsoil_C_timeseries!AK19/100)*20*100-0.4*Ultuna_BD_timeseries_topsoil!AK19*(AK$1-1956)+import_export_mass_amendm_yield!$C19*(AK$1-1956)-import_export_mass_amendm_yield!$E19*(AK$1-1956)</f>
        <v>2578.84227857989</v>
      </c>
      <c r="AL19" s="5" t="n">
        <f aca="false">Ultuna_BD_timeseries_topsoil!AL19*(1-Ultuna_topsoil_C_timeseries!AL19/100)*20*100-0.4*Ultuna_BD_timeseries_topsoil!AL19*(AL$1-1956)+import_export_mass_amendm_yield!$C19*(AL$1-1956)-import_export_mass_amendm_yield!$E19*(AL$1-1956)</f>
        <v>2573.78106473756</v>
      </c>
      <c r="AM19" s="5" t="n">
        <f aca="false">Ultuna_BD_timeseries_topsoil!AM19*(1-Ultuna_topsoil_C_timeseries!AM19/100)*20*100-0.4*Ultuna_BD_timeseries_topsoil!AM19*(AM$1-1956)+import_export_mass_amendm_yield!$C19*(AM$1-1956)-import_export_mass_amendm_yield!$E19*(AM$1-1956)</f>
        <v>2568.71121476338</v>
      </c>
      <c r="AN19" s="5" t="n">
        <f aca="false">Ultuna_BD_timeseries_topsoil!AN19*(1-Ultuna_topsoil_C_timeseries!AN19/100)*20*100-0.4*Ultuna_BD_timeseries_topsoil!AN19*(AN$1-1956)+import_export_mass_amendm_yield!$C19*(AN$1-1956)-import_export_mass_amendm_yield!$E19*(AN$1-1956)</f>
        <v>2561.15872882678</v>
      </c>
      <c r="AO19" s="5" t="n">
        <f aca="false">Ultuna_BD_timeseries_topsoil!AO19*(1-Ultuna_topsoil_C_timeseries!AO19/100)*20*100-0.4*Ultuna_BD_timeseries_topsoil!AO19*(AO$1-1956)+import_export_mass_amendm_yield!$C19*(AO$1-1956)-import_export_mass_amendm_yield!$E19*(AO$1-1956)</f>
        <v>2553.56586593459</v>
      </c>
      <c r="AP19" s="5" t="n">
        <f aca="false">Ultuna_BD_timeseries_topsoil!AP19*(1-Ultuna_topsoil_C_timeseries!AP19/100)*20*100-0.4*Ultuna_BD_timeseries_topsoil!AP19*(AP$1-1956)+import_export_mass_amendm_yield!$C19*(AP$1-1956)-import_export_mass_amendm_yield!$E19*(AP$1-1956)</f>
        <v>2545.34560216412</v>
      </c>
      <c r="AQ19" s="5" t="n">
        <f aca="false">Ultuna_BD_timeseries_topsoil!AQ19*(1-Ultuna_topsoil_C_timeseries!AQ19/100)*20*100-0.4*Ultuna_BD_timeseries_topsoil!AQ19*(AQ$1-1956)+import_export_mass_amendm_yield!$C19*(AQ$1-1956)-import_export_mass_amendm_yield!$E19*(AQ$1-1956)</f>
        <v>2537.13264588981</v>
      </c>
      <c r="AR19" s="5" t="n">
        <f aca="false">Ultuna_BD_timeseries_topsoil!AR19*(1-Ultuna_topsoil_C_timeseries!AR19/100)*20*100-0.4*Ultuna_BD_timeseries_topsoil!AR19*(AR$1-1956)+import_export_mass_amendm_yield!$C19*(AR$1-1956)-import_export_mass_amendm_yield!$E19*(AR$1-1956)</f>
        <v>2529.23515576923</v>
      </c>
      <c r="AS19" s="5" t="n">
        <f aca="false">Ultuna_BD_timeseries_topsoil!AS19*(1-Ultuna_topsoil_C_timeseries!AS19/100)*20*100-0.4*Ultuna_BD_timeseries_topsoil!AS19*(AS$1-1956)+import_export_mass_amendm_yield!$C19*(AS$1-1956)-import_export_mass_amendm_yield!$E19*(AS$1-1956)</f>
        <v>2521.50695882914</v>
      </c>
      <c r="AT19" s="5" t="n">
        <f aca="false">Ultuna_BD_timeseries_topsoil!AT19*(1-Ultuna_topsoil_C_timeseries!AT19/100)*20*100-0.4*Ultuna_BD_timeseries_topsoil!AT19*(AT$1-1956)+import_export_mass_amendm_yield!$C19*(AT$1-1956)-import_export_mass_amendm_yield!$E19*(AT$1-1956)</f>
        <v>2514.737167174</v>
      </c>
      <c r="AU19" s="5" t="n">
        <f aca="false">Ultuna_BD_timeseries_topsoil!AU19*(1-Ultuna_topsoil_C_timeseries!AU19/100)*20*100-0.4*Ultuna_BD_timeseries_topsoil!AU19*(AU$1-1956)+import_export_mass_amendm_yield!$C19*(AU$1-1956)-import_export_mass_amendm_yield!$E19*(AU$1-1956)</f>
        <v>2507.96737551886</v>
      </c>
      <c r="AV19" s="5" t="n">
        <f aca="false">Ultuna_BD_timeseries_topsoil!AV19*(1-Ultuna_topsoil_C_timeseries!AV19/100)*20*100-0.4*Ultuna_BD_timeseries_topsoil!AV19*(AV$1-1956)+import_export_mass_amendm_yield!$C19*(AV$1-1956)-import_export_mass_amendm_yield!$E19*(AV$1-1956)</f>
        <v>2501.13888121634</v>
      </c>
      <c r="AW19" s="5" t="n">
        <f aca="false">Ultuna_BD_timeseries_topsoil!AW19*(1-Ultuna_topsoil_C_timeseries!AW19/100)*20*100-0.4*Ultuna_BD_timeseries_topsoil!AW19*(AW$1-1956)+import_export_mass_amendm_yield!$C19*(AW$1-1956)-import_export_mass_amendm_yield!$E19*(AW$1-1956)</f>
        <v>2494.30104085224</v>
      </c>
      <c r="AX19" s="5" t="n">
        <f aca="false">Ultuna_BD_timeseries_topsoil!AX19*(1-Ultuna_topsoil_C_timeseries!AX19/100)*20*100-0.4*Ultuna_BD_timeseries_topsoil!AX19*(AX$1-1956)+import_export_mass_amendm_yield!$C19*(AX$1-1956)-import_export_mass_amendm_yield!$E19*(AX$1-1956)</f>
        <v>2487.4357870039</v>
      </c>
      <c r="AY19" s="5" t="n">
        <f aca="false">Ultuna_BD_timeseries_topsoil!AY19*(1-Ultuna_topsoil_C_timeseries!AY19/100)*20*100-0.4*Ultuna_BD_timeseries_topsoil!AY19*(AY$1-1956)+import_export_mass_amendm_yield!$C19*(AY$1-1956)-import_export_mass_amendm_yield!$E19*(AY$1-1956)</f>
        <v>2480.40285688868</v>
      </c>
      <c r="AZ19" s="5" t="n">
        <f aca="false">Ultuna_BD_timeseries_topsoil!AZ19*(1-Ultuna_topsoil_C_timeseries!AZ19/100)*20*100-0.4*Ultuna_BD_timeseries_topsoil!AZ19*(AZ$1-1956)+import_export_mass_amendm_yield!$C19*(AZ$1-1956)-import_export_mass_amendm_yield!$E19*(AZ$1-1956)</f>
        <v>2472.96046513366</v>
      </c>
      <c r="BA19" s="5" t="n">
        <f aca="false">Ultuna_BD_timeseries_topsoil!BA19*(1-Ultuna_topsoil_C_timeseries!BA19/100)*20*100-0.4*Ultuna_BD_timeseries_topsoil!BA19*(BA$1-1956)+import_export_mass_amendm_yield!$C19*(BA$1-1956)-import_export_mass_amendm_yield!$E19*(BA$1-1956)</f>
        <v>2465.46813913865</v>
      </c>
      <c r="BB19" s="5" t="n">
        <f aca="false">Ultuna_BD_timeseries_topsoil!BB19*(1-Ultuna_topsoil_C_timeseries!BB19/100)*20*100-0.4*Ultuna_BD_timeseries_topsoil!BB19*(BB$1-1956)+import_export_mass_amendm_yield!$C19*(BB$1-1956)-import_export_mass_amendm_yield!$E19*(BB$1-1956)</f>
        <v>2457.60073212956</v>
      </c>
      <c r="BC19" s="5" t="n">
        <f aca="false">Ultuna_BD_timeseries_topsoil!BC19*(1-Ultuna_topsoil_C_timeseries!BC19/100)*20*100-0.4*Ultuna_BD_timeseries_topsoil!BC19*(BC$1-1956)+import_export_mass_amendm_yield!$C19*(BC$1-1956)-import_export_mass_amendm_yield!$E19*(BC$1-1956)</f>
        <v>2449.73910468563</v>
      </c>
      <c r="BD19" s="5" t="n">
        <f aca="false">Ultuna_BD_timeseries_topsoil!BD19*(1-Ultuna_topsoil_C_timeseries!BD19/100)*20*100-0.4*Ultuna_BD_timeseries_topsoil!BD19*(BD$1-1956)+import_export_mass_amendm_yield!$C19*(BD$1-1956)-import_export_mass_amendm_yield!$E19*(BD$1-1956)</f>
        <v>2443.11867830795</v>
      </c>
      <c r="BE19" s="5" t="n">
        <f aca="false">Ultuna_BD_timeseries_topsoil!BE19*(1-Ultuna_topsoil_C_timeseries!BE19/100)*20*100-0.4*Ultuna_BD_timeseries_topsoil!BE19*(BE$1-1956)+import_export_mass_amendm_yield!$C19*(BE$1-1956)-import_export_mass_amendm_yield!$E19*(BE$1-1956)</f>
        <v>2436.49752118066</v>
      </c>
      <c r="BF19" s="5" t="n">
        <f aca="false">Ultuna_BD_timeseries_topsoil!BF19*(1-Ultuna_topsoil_C_timeseries!BF19/100)*20*100-0.4*Ultuna_BD_timeseries_topsoil!BF19*(BF$1-1956)+import_export_mass_amendm_yield!$C19*(BF$1-1956)-import_export_mass_amendm_yield!$E19*(BF$1-1956)</f>
        <v>2428.85990058852</v>
      </c>
      <c r="BG19" s="5" t="n">
        <f aca="false">Ultuna_BD_timeseries_topsoil!BG19*(1-Ultuna_topsoil_C_timeseries!BG19/100)*20*100-0.4*Ultuna_BD_timeseries_topsoil!BG19*(BG$1-1956)+import_export_mass_amendm_yield!$C19*(BG$1-1956)-import_export_mass_amendm_yield!$E19*(BG$1-1956)</f>
        <v>2421.22693022123</v>
      </c>
      <c r="BH19" s="5" t="n">
        <f aca="false">Ultuna_BD_timeseries_topsoil!BH19*(1-Ultuna_topsoil_C_timeseries!BH19/100)*20*100-0.4*Ultuna_BD_timeseries_topsoil!BH19*(BH$1-1956)+import_export_mass_amendm_yield!$C19*(BH$1-1956)-import_export_mass_amendm_yield!$E19*(BH$1-1956)</f>
        <v>2414.47175355844</v>
      </c>
      <c r="BI19" s="5" t="n">
        <f aca="false">Ultuna_BD_timeseries_topsoil!BI19*(1-Ultuna_topsoil_C_timeseries!BI19/100)*20*100-0.4*Ultuna_BD_timeseries_topsoil!BI19*(BI$1-1956)+import_export_mass_amendm_yield!$C19*(BI$1-1956)-import_export_mass_amendm_yield!$E19*(BI$1-1956)</f>
        <v>2407.71657689565</v>
      </c>
      <c r="BJ19" s="5" t="n">
        <f aca="false">Ultuna_BD_timeseries_topsoil!BJ19*(1-Ultuna_topsoil_C_timeseries!BJ19/100)*20*100-0.4*Ultuna_BD_timeseries_topsoil!BJ19*(BJ$1-1956)+import_export_mass_amendm_yield!$C19*(BJ$1-1956)-import_export_mass_amendm_yield!$E19*(BJ$1-1956)</f>
        <v>2400.07459664836</v>
      </c>
      <c r="BK19" s="5" t="n">
        <f aca="false">Ultuna_BD_timeseries_topsoil!BK19*(1-Ultuna_topsoil_C_timeseries!BK19/100)*20*100-0.4*Ultuna_BD_timeseries_topsoil!BK19*(BK$1-1956)+import_export_mass_amendm_yield!$C19*(BK$1-1956)-import_export_mass_amendm_yield!$E19*(BK$1-1956)</f>
        <v>2391.28599954709</v>
      </c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6" t="s">
        <v>27</v>
      </c>
      <c r="BY19" s="8" t="n">
        <v>5</v>
      </c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</row>
    <row r="20" customFormat="false" ht="14.4" hidden="false" customHeight="false" outlineLevel="0" collapsed="false">
      <c r="A20" s="0" t="n">
        <f aca="false">Ultuna_topsoil_C_timeseries!A20</f>
        <v>40</v>
      </c>
      <c r="B20" s="5" t="n">
        <f aca="false">Ultuna_BD_timeseries_topsoil!B20*(1-Ultuna_topsoil_C_timeseries!B20/100)*20*100-0.4*Ultuna_BD_timeseries_topsoil!B20*(B$1-1956)+import_export_mass_amendm_yield!$C20*(B$1-1956)-import_export_mass_amendm_yield!$E20*(B$1-1956)</f>
        <v>2835.072</v>
      </c>
      <c r="C20" s="5" t="n">
        <f aca="false">Ultuna_BD_timeseries_topsoil!C20*(1-Ultuna_topsoil_C_timeseries!C20/100)*20*100-0.4*Ultuna_BD_timeseries_topsoil!C20*(C$1-1956)+import_export_mass_amendm_yield!$C20*(C$1-1956)-import_export_mass_amendm_yield!$E20*(C$1-1956)</f>
        <v>2831.74533363239</v>
      </c>
      <c r="D20" s="5" t="n">
        <f aca="false">Ultuna_BD_timeseries_topsoil!D20*(1-Ultuna_topsoil_C_timeseries!D20/100)*20*100-0.4*Ultuna_BD_timeseries_topsoil!D20*(D$1-1956)+import_export_mass_amendm_yield!$C20*(D$1-1956)-import_export_mass_amendm_yield!$E20*(D$1-1956)</f>
        <v>2826.33669350444</v>
      </c>
      <c r="E20" s="5" t="n">
        <f aca="false">Ultuna_BD_timeseries_topsoil!E20*(1-Ultuna_topsoil_C_timeseries!E20/100)*20*100-0.4*Ultuna_BD_timeseries_topsoil!E20*(E$1-1956)+import_export_mass_amendm_yield!$C20*(E$1-1956)-import_export_mass_amendm_yield!$E20*(E$1-1956)</f>
        <v>2820.86243735057</v>
      </c>
      <c r="F20" s="5" t="n">
        <f aca="false">Ultuna_BD_timeseries_topsoil!F20*(1-Ultuna_topsoil_C_timeseries!F20/100)*20*100-0.4*Ultuna_BD_timeseries_topsoil!F20*(F$1-1956)+import_export_mass_amendm_yield!$C20*(F$1-1956)-import_export_mass_amendm_yield!$E20*(F$1-1956)</f>
        <v>2815.32292290524</v>
      </c>
      <c r="G20" s="5" t="n">
        <f aca="false">Ultuna_BD_timeseries_topsoil!G20*(1-Ultuna_topsoil_C_timeseries!G20/100)*20*100-0.4*Ultuna_BD_timeseries_topsoil!G20*(G$1-1956)+import_export_mass_amendm_yield!$C20*(G$1-1956)-import_export_mass_amendm_yield!$E20*(G$1-1956)</f>
        <v>2809.7185079029</v>
      </c>
      <c r="H20" s="5" t="n">
        <f aca="false">Ultuna_BD_timeseries_topsoil!H20*(1-Ultuna_topsoil_C_timeseries!H20/100)*20*100-0.4*Ultuna_BD_timeseries_topsoil!H20*(H$1-1956)+import_export_mass_amendm_yield!$C20*(H$1-1956)-import_export_mass_amendm_yield!$E20*(H$1-1956)</f>
        <v>2804.04955007798</v>
      </c>
      <c r="I20" s="5" t="n">
        <f aca="false">Ultuna_BD_timeseries_topsoil!I20*(1-Ultuna_topsoil_C_timeseries!I20/100)*20*100-0.4*Ultuna_BD_timeseries_topsoil!I20*(I$1-1956)+import_export_mass_amendm_yield!$C20*(I$1-1956)-import_export_mass_amendm_yield!$E20*(I$1-1956)</f>
        <v>2798.31640716492</v>
      </c>
      <c r="J20" s="5" t="n">
        <f aca="false">Ultuna_BD_timeseries_topsoil!J20*(1-Ultuna_topsoil_C_timeseries!J20/100)*20*100-0.4*Ultuna_BD_timeseries_topsoil!J20*(J$1-1956)+import_export_mass_amendm_yield!$C20*(J$1-1956)-import_export_mass_amendm_yield!$E20*(J$1-1956)</f>
        <v>2792.51943689818</v>
      </c>
      <c r="K20" s="5" t="n">
        <f aca="false">Ultuna_BD_timeseries_topsoil!K20*(1-Ultuna_topsoil_C_timeseries!K20/100)*20*100-0.4*Ultuna_BD_timeseries_topsoil!K20*(K$1-1956)+import_export_mass_amendm_yield!$C20*(K$1-1956)-import_export_mass_amendm_yield!$E20*(K$1-1956)</f>
        <v>2786.6589970122</v>
      </c>
      <c r="L20" s="5" t="n">
        <f aca="false">Ultuna_BD_timeseries_topsoil!L20*(1-Ultuna_topsoil_C_timeseries!L20/100)*20*100-0.4*Ultuna_BD_timeseries_topsoil!L20*(L$1-1956)+import_export_mass_amendm_yield!$C20*(L$1-1956)-import_export_mass_amendm_yield!$E20*(L$1-1956)</f>
        <v>2780.73544524141</v>
      </c>
      <c r="M20" s="5" t="n">
        <f aca="false">Ultuna_BD_timeseries_topsoil!M20*(1-Ultuna_topsoil_C_timeseries!M20/100)*20*100-0.4*Ultuna_BD_timeseries_topsoil!M20*(M$1-1956)+import_export_mass_amendm_yield!$C20*(M$1-1956)-import_export_mass_amendm_yield!$E20*(M$1-1956)</f>
        <v>2774.74913932027</v>
      </c>
      <c r="N20" s="5" t="n">
        <f aca="false">Ultuna_BD_timeseries_topsoil!N20*(1-Ultuna_topsoil_C_timeseries!N20/100)*20*100-0.4*Ultuna_BD_timeseries_topsoil!N20*(N$1-1956)+import_export_mass_amendm_yield!$C20*(N$1-1956)-import_export_mass_amendm_yield!$E20*(N$1-1956)</f>
        <v>2768.72266177521</v>
      </c>
      <c r="O20" s="5" t="n">
        <f aca="false">Ultuna_BD_timeseries_topsoil!O20*(1-Ultuna_topsoil_C_timeseries!O20/100)*20*100-0.4*Ultuna_BD_timeseries_topsoil!O20*(O$1-1956)+import_export_mass_amendm_yield!$C20*(O$1-1956)-import_export_mass_amendm_yield!$E20*(O$1-1956)</f>
        <v>2762.67920919608</v>
      </c>
      <c r="P20" s="5" t="n">
        <f aca="false">Ultuna_BD_timeseries_topsoil!P20*(1-Ultuna_topsoil_C_timeseries!P20/100)*20*100-0.4*Ultuna_BD_timeseries_topsoil!P20*(P$1-1956)+import_export_mass_amendm_yield!$C20*(P$1-1956)-import_export_mass_amendm_yield!$E20*(P$1-1956)</f>
        <v>2756.62070104036</v>
      </c>
      <c r="Q20" s="5" t="n">
        <f aca="false">Ultuna_BD_timeseries_topsoil!Q20*(1-Ultuna_topsoil_C_timeseries!Q20/100)*20*100-0.4*Ultuna_BD_timeseries_topsoil!Q20*(Q$1-1956)+import_export_mass_amendm_yield!$C20*(Q$1-1956)-import_export_mass_amendm_yield!$E20*(Q$1-1956)</f>
        <v>2750.55068702385</v>
      </c>
      <c r="R20" s="5" t="n">
        <f aca="false">Ultuna_BD_timeseries_topsoil!R20*(1-Ultuna_topsoil_C_timeseries!R20/100)*20*100-0.4*Ultuna_BD_timeseries_topsoil!R20*(R$1-1956)+import_export_mass_amendm_yield!$C20*(R$1-1956)-import_export_mass_amendm_yield!$E20*(R$1-1956)</f>
        <v>2744.47674283736</v>
      </c>
      <c r="S20" s="5" t="n">
        <f aca="false">Ultuna_BD_timeseries_topsoil!S20*(1-Ultuna_topsoil_C_timeseries!S20/100)*20*100-0.4*Ultuna_BD_timeseries_topsoil!S20*(S$1-1956)+import_export_mass_amendm_yield!$C20*(S$1-1956)-import_export_mass_amendm_yield!$E20*(S$1-1956)</f>
        <v>2738.41884906297</v>
      </c>
      <c r="T20" s="5" t="n">
        <f aca="false">Ultuna_BD_timeseries_topsoil!T20*(1-Ultuna_topsoil_C_timeseries!T20/100)*20*100-0.4*Ultuna_BD_timeseries_topsoil!T20*(T$1-1956)+import_export_mass_amendm_yield!$C20*(T$1-1956)-import_export_mass_amendm_yield!$E20*(T$1-1956)</f>
        <v>2732.45361715855</v>
      </c>
      <c r="U20" s="5" t="n">
        <f aca="false">Ultuna_BD_timeseries_topsoil!U20*(1-Ultuna_topsoil_C_timeseries!U20/100)*20*100-0.4*Ultuna_BD_timeseries_topsoil!U20*(U$1-1956)+import_export_mass_amendm_yield!$C20*(U$1-1956)-import_export_mass_amendm_yield!$E20*(U$1-1956)</f>
        <v>2726.7784874106</v>
      </c>
      <c r="V20" s="5" t="n">
        <f aca="false">Ultuna_BD_timeseries_topsoil!V20*(1-Ultuna_topsoil_C_timeseries!V20/100)*20*100-0.4*Ultuna_BD_timeseries_topsoil!V20*(V$1-1956)+import_export_mass_amendm_yield!$C20*(V$1-1956)-import_export_mass_amendm_yield!$E20*(V$1-1956)</f>
        <v>2721.04767439708</v>
      </c>
      <c r="W20" s="5" t="n">
        <f aca="false">Ultuna_BD_timeseries_topsoil!W20*(1-Ultuna_topsoil_C_timeseries!W20/100)*20*100-0.4*Ultuna_BD_timeseries_topsoil!W20*(W$1-1956)+import_export_mass_amendm_yield!$C20*(W$1-1956)-import_export_mass_amendm_yield!$E20*(W$1-1956)</f>
        <v>2714.32308248798</v>
      </c>
      <c r="X20" s="5" t="n">
        <f aca="false">Ultuna_BD_timeseries_topsoil!X20*(1-Ultuna_topsoil_C_timeseries!X20/100)*20*100-0.4*Ultuna_BD_timeseries_topsoil!X20*(X$1-1956)+import_export_mass_amendm_yield!$C20*(X$1-1956)-import_export_mass_amendm_yield!$E20*(X$1-1956)</f>
        <v>2707.63857433125</v>
      </c>
      <c r="Y20" s="5" t="n">
        <f aca="false">Ultuna_BD_timeseries_topsoil!Y20*(1-Ultuna_topsoil_C_timeseries!Y20/100)*20*100-0.4*Ultuna_BD_timeseries_topsoil!Y20*(Y$1-1956)+import_export_mass_amendm_yield!$C20*(Y$1-1956)-import_export_mass_amendm_yield!$E20*(Y$1-1956)</f>
        <v>2701.05209395773</v>
      </c>
      <c r="Z20" s="5" t="n">
        <f aca="false">Ultuna_BD_timeseries_topsoil!Z20*(1-Ultuna_topsoil_C_timeseries!Z20/100)*20*100-0.4*Ultuna_BD_timeseries_topsoil!Z20*(Z$1-1956)+import_export_mass_amendm_yield!$C20*(Z$1-1956)-import_export_mass_amendm_yield!$E20*(Z$1-1956)</f>
        <v>2695.3564988184</v>
      </c>
      <c r="AA20" s="5" t="n">
        <f aca="false">Ultuna_BD_timeseries_topsoil!AA20*(1-Ultuna_topsoil_C_timeseries!AA20/100)*20*100-0.4*Ultuna_BD_timeseries_topsoil!AA20*(AA$1-1956)+import_export_mass_amendm_yield!$C20*(AA$1-1956)-import_export_mass_amendm_yield!$E20*(AA$1-1956)</f>
        <v>2689.99972598286</v>
      </c>
      <c r="AB20" s="5" t="n">
        <f aca="false">Ultuna_BD_timeseries_topsoil!AB20*(1-Ultuna_topsoil_C_timeseries!AB20/100)*20*100-0.4*Ultuna_BD_timeseries_topsoil!AB20*(AB$1-1956)+import_export_mass_amendm_yield!$C20*(AB$1-1956)-import_export_mass_amendm_yield!$E20*(AB$1-1956)</f>
        <v>2684.63070163843</v>
      </c>
      <c r="AC20" s="5" t="n">
        <f aca="false">Ultuna_BD_timeseries_topsoil!AC20*(1-Ultuna_topsoil_C_timeseries!AC20/100)*20*100-0.4*Ultuna_BD_timeseries_topsoil!AC20*(AC$1-1956)+import_export_mass_amendm_yield!$C20*(AC$1-1956)-import_export_mass_amendm_yield!$E20*(AC$1-1956)</f>
        <v>2678.94944043347</v>
      </c>
      <c r="AD20" s="5" t="n">
        <f aca="false">Ultuna_BD_timeseries_topsoil!AD20*(1-Ultuna_topsoil_C_timeseries!AD20/100)*20*100-0.4*Ultuna_BD_timeseries_topsoil!AD20*(AD$1-1956)+import_export_mass_amendm_yield!$C20*(AD$1-1956)-import_export_mass_amendm_yield!$E20*(AD$1-1956)</f>
        <v>2673.01494403586</v>
      </c>
      <c r="AE20" s="5" t="n">
        <f aca="false">Ultuna_BD_timeseries_topsoil!AE20*(1-Ultuna_topsoil_C_timeseries!AE20/100)*20*100-0.4*Ultuna_BD_timeseries_topsoil!AE20*(AE$1-1956)+import_export_mass_amendm_yield!$C20*(AE$1-1956)-import_export_mass_amendm_yield!$E20*(AE$1-1956)</f>
        <v>2667.08253006372</v>
      </c>
      <c r="AF20" s="5" t="n">
        <f aca="false">Ultuna_BD_timeseries_topsoil!AF20*(1-Ultuna_topsoil_C_timeseries!AF20/100)*20*100-0.4*Ultuna_BD_timeseries_topsoil!AF20*(AF$1-1956)+import_export_mass_amendm_yield!$C20*(AF$1-1956)-import_export_mass_amendm_yield!$E20*(AF$1-1956)</f>
        <v>2661.69696213489</v>
      </c>
      <c r="AG20" s="5" t="n">
        <f aca="false">Ultuna_BD_timeseries_topsoil!AG20*(1-Ultuna_topsoil_C_timeseries!AG20/100)*20*100-0.4*Ultuna_BD_timeseries_topsoil!AG20*(AG$1-1956)+import_export_mass_amendm_yield!$C20*(AG$1-1956)-import_export_mass_amendm_yield!$E20*(AG$1-1956)</f>
        <v>2656.31139420605</v>
      </c>
      <c r="AH20" s="5" t="n">
        <f aca="false">Ultuna_BD_timeseries_topsoil!AH20*(1-Ultuna_topsoil_C_timeseries!AH20/100)*20*100-0.4*Ultuna_BD_timeseries_topsoil!AH20*(AH$1-1956)+import_export_mass_amendm_yield!$C20*(AH$1-1956)-import_export_mass_amendm_yield!$E20*(AH$1-1956)</f>
        <v>2649.56912329636</v>
      </c>
      <c r="AI20" s="5" t="n">
        <f aca="false">Ultuna_BD_timeseries_topsoil!AI20*(1-Ultuna_topsoil_C_timeseries!AI20/100)*20*100-0.4*Ultuna_BD_timeseries_topsoil!AI20*(AI$1-1956)+import_export_mass_amendm_yield!$C20*(AI$1-1956)-import_export_mass_amendm_yield!$E20*(AI$1-1956)</f>
        <v>2642.83205845036</v>
      </c>
      <c r="AJ20" s="5" t="n">
        <f aca="false">Ultuna_BD_timeseries_topsoil!AJ20*(1-Ultuna_topsoil_C_timeseries!AJ20/100)*20*100-0.4*Ultuna_BD_timeseries_topsoil!AJ20*(AJ$1-1956)+import_export_mass_amendm_yield!$C20*(AJ$1-1956)-import_export_mass_amendm_yield!$E20*(AJ$1-1956)</f>
        <v>2636.75565874283</v>
      </c>
      <c r="AK20" s="5" t="n">
        <f aca="false">Ultuna_BD_timeseries_topsoil!AK20*(1-Ultuna_topsoil_C_timeseries!AK20/100)*20*100-0.4*Ultuna_BD_timeseries_topsoil!AK20*(AK$1-1956)+import_export_mass_amendm_yield!$C20*(AK$1-1956)-import_export_mass_amendm_yield!$E20*(AK$1-1956)</f>
        <v>2630.72244083477</v>
      </c>
      <c r="AL20" s="5" t="n">
        <f aca="false">Ultuna_BD_timeseries_topsoil!AL20*(1-Ultuna_topsoil_C_timeseries!AL20/100)*20*100-0.4*Ultuna_BD_timeseries_topsoil!AL20*(AL$1-1956)+import_export_mass_amendm_yield!$C20*(AL$1-1956)-import_export_mass_amendm_yield!$E20*(AL$1-1956)</f>
        <v>2625.03800292813</v>
      </c>
      <c r="AM20" s="5" t="n">
        <f aca="false">Ultuna_BD_timeseries_topsoil!AM20*(1-Ultuna_topsoil_C_timeseries!AM20/100)*20*100-0.4*Ultuna_BD_timeseries_topsoil!AM20*(AM$1-1956)+import_export_mass_amendm_yield!$C20*(AM$1-1956)-import_export_mass_amendm_yield!$E20*(AM$1-1956)</f>
        <v>2619.42944803955</v>
      </c>
      <c r="AN20" s="5" t="n">
        <f aca="false">Ultuna_BD_timeseries_topsoil!AN20*(1-Ultuna_topsoil_C_timeseries!AN20/100)*20*100-0.4*Ultuna_BD_timeseries_topsoil!AN20*(AN$1-1956)+import_export_mass_amendm_yield!$C20*(AN$1-1956)-import_export_mass_amendm_yield!$E20*(AN$1-1956)</f>
        <v>2614.99148977183</v>
      </c>
      <c r="AO20" s="5" t="n">
        <f aca="false">Ultuna_BD_timeseries_topsoil!AO20*(1-Ultuna_topsoil_C_timeseries!AO20/100)*20*100-0.4*Ultuna_BD_timeseries_topsoil!AO20*(AO$1-1956)+import_export_mass_amendm_yield!$C20*(AO$1-1956)-import_export_mass_amendm_yield!$E20*(AO$1-1956)</f>
        <v>2610.54988725952</v>
      </c>
      <c r="AP20" s="5" t="n">
        <f aca="false">Ultuna_BD_timeseries_topsoil!AP20*(1-Ultuna_topsoil_C_timeseries!AP20/100)*20*100-0.4*Ultuna_BD_timeseries_topsoil!AP20*(AP$1-1956)+import_export_mass_amendm_yield!$C20*(AP$1-1956)-import_export_mass_amendm_yield!$E20*(AP$1-1956)</f>
        <v>2603.70005879571</v>
      </c>
      <c r="AQ20" s="5" t="n">
        <f aca="false">Ultuna_BD_timeseries_topsoil!AQ20*(1-Ultuna_topsoil_C_timeseries!AQ20/100)*20*100-0.4*Ultuna_BD_timeseries_topsoil!AQ20*(AQ$1-1956)+import_export_mass_amendm_yield!$C20*(AQ$1-1956)-import_export_mass_amendm_yield!$E20*(AQ$1-1956)</f>
        <v>2596.85595700196</v>
      </c>
      <c r="AR20" s="5" t="n">
        <f aca="false">Ultuna_BD_timeseries_topsoil!AR20*(1-Ultuna_topsoil_C_timeseries!AR20/100)*20*100-0.4*Ultuna_BD_timeseries_topsoil!AR20*(AR$1-1956)+import_export_mass_amendm_yield!$C20*(AR$1-1956)-import_export_mass_amendm_yield!$E20*(AR$1-1956)</f>
        <v>2590.48405864302</v>
      </c>
      <c r="AS20" s="5" t="n">
        <f aca="false">Ultuna_BD_timeseries_topsoil!AS20*(1-Ultuna_topsoil_C_timeseries!AS20/100)*20*100-0.4*Ultuna_BD_timeseries_topsoil!AS20*(AS$1-1956)+import_export_mass_amendm_yield!$C20*(AS$1-1956)-import_export_mass_amendm_yield!$E20*(AS$1-1956)</f>
        <v>2584.24738912908</v>
      </c>
      <c r="AT20" s="5" t="n">
        <f aca="false">Ultuna_BD_timeseries_topsoil!AT20*(1-Ultuna_topsoil_C_timeseries!AT20/100)*20*100-0.4*Ultuna_BD_timeseries_topsoil!AT20*(AT$1-1956)+import_export_mass_amendm_yield!$C20*(AT$1-1956)-import_export_mass_amendm_yield!$E20*(AT$1-1956)</f>
        <v>2579.00894483846</v>
      </c>
      <c r="AU20" s="5" t="n">
        <f aca="false">Ultuna_BD_timeseries_topsoil!AU20*(1-Ultuna_topsoil_C_timeseries!AU20/100)*20*100-0.4*Ultuna_BD_timeseries_topsoil!AU20*(AU$1-1956)+import_export_mass_amendm_yield!$C20*(AU$1-1956)-import_export_mass_amendm_yield!$E20*(AU$1-1956)</f>
        <v>2573.76997994147</v>
      </c>
      <c r="AV20" s="5" t="n">
        <f aca="false">Ultuna_BD_timeseries_topsoil!AV20*(1-Ultuna_topsoil_C_timeseries!AV20/100)*20*100-0.4*Ultuna_BD_timeseries_topsoil!AV20*(AV$1-1956)+import_export_mass_amendm_yield!$C20*(AV$1-1956)-import_export_mass_amendm_yield!$E20*(AV$1-1956)</f>
        <v>2568.14877289161</v>
      </c>
      <c r="AW20" s="5" t="n">
        <f aca="false">Ultuna_BD_timeseries_topsoil!AW20*(1-Ultuna_topsoil_C_timeseries!AW20/100)*20*100-0.4*Ultuna_BD_timeseries_topsoil!AW20*(AW$1-1956)+import_export_mass_amendm_yield!$C20*(AW$1-1956)-import_export_mass_amendm_yield!$E20*(AW$1-1956)</f>
        <v>2562.50179273898</v>
      </c>
      <c r="AX20" s="5" t="n">
        <f aca="false">Ultuna_BD_timeseries_topsoil!AX20*(1-Ultuna_topsoil_C_timeseries!AX20/100)*20*100-0.4*Ultuna_BD_timeseries_topsoil!AX20*(AX$1-1956)+import_export_mass_amendm_yield!$C20*(AX$1-1956)-import_export_mass_amendm_yield!$E20*(AX$1-1956)</f>
        <v>2556.80561547357</v>
      </c>
      <c r="AY20" s="5" t="n">
        <f aca="false">Ultuna_BD_timeseries_topsoil!AY20*(1-Ultuna_topsoil_C_timeseries!AY20/100)*20*100-0.4*Ultuna_BD_timeseries_topsoil!AY20*(AY$1-1956)+import_export_mass_amendm_yield!$C20*(AY$1-1956)-import_export_mass_amendm_yield!$E20*(AY$1-1956)</f>
        <v>2550.9977313034</v>
      </c>
      <c r="AZ20" s="5" t="n">
        <f aca="false">Ultuna_BD_timeseries_topsoil!AZ20*(1-Ultuna_topsoil_C_timeseries!AZ20/100)*20*100-0.4*Ultuna_BD_timeseries_topsoil!AZ20*(AZ$1-1956)+import_export_mass_amendm_yield!$C20*(AZ$1-1956)-import_export_mass_amendm_yield!$E20*(AZ$1-1956)</f>
        <v>2544.76548510733</v>
      </c>
      <c r="BA20" s="5" t="n">
        <f aca="false">Ultuna_BD_timeseries_topsoil!BA20*(1-Ultuna_topsoil_C_timeseries!BA20/100)*20*100-0.4*Ultuna_BD_timeseries_topsoil!BA20*(BA$1-1956)+import_export_mass_amendm_yield!$C20*(BA$1-1956)-import_export_mass_amendm_yield!$E20*(BA$1-1956)</f>
        <v>2538.40352169857</v>
      </c>
      <c r="BB20" s="5" t="n">
        <f aca="false">Ultuna_BD_timeseries_topsoil!BB20*(1-Ultuna_topsoil_C_timeseries!BB20/100)*20*100-0.4*Ultuna_BD_timeseries_topsoil!BB20*(BB$1-1956)+import_export_mass_amendm_yield!$C20*(BB$1-1956)-import_export_mass_amendm_yield!$E20*(BB$1-1956)</f>
        <v>2531.75970792114</v>
      </c>
      <c r="BC20" s="5" t="n">
        <f aca="false">Ultuna_BD_timeseries_topsoil!BC20*(1-Ultuna_topsoil_C_timeseries!BC20/100)*20*100-0.4*Ultuna_BD_timeseries_topsoil!BC20*(BC$1-1956)+import_export_mass_amendm_yield!$C20*(BC$1-1956)-import_export_mass_amendm_yield!$E20*(BC$1-1956)</f>
        <v>2525.12099608613</v>
      </c>
      <c r="BD20" s="5" t="n">
        <f aca="false">Ultuna_BD_timeseries_topsoil!BD20*(1-Ultuna_topsoil_C_timeseries!BD20/100)*20*100-0.4*Ultuna_BD_timeseries_topsoil!BD20*(BD$1-1956)+import_export_mass_amendm_yield!$C20*(BD$1-1956)-import_export_mass_amendm_yield!$E20*(BD$1-1956)</f>
        <v>2520.51450679064</v>
      </c>
      <c r="BE20" s="5" t="n">
        <f aca="false">Ultuna_BD_timeseries_topsoil!BE20*(1-Ultuna_topsoil_C_timeseries!BE20/100)*20*100-0.4*Ultuna_BD_timeseries_topsoil!BE20*(BE$1-1956)+import_export_mass_amendm_yield!$C20*(BE$1-1956)-import_export_mass_amendm_yield!$E20*(BE$1-1956)</f>
        <v>2515.90499797821</v>
      </c>
      <c r="BF20" s="5" t="n">
        <f aca="false">Ultuna_BD_timeseries_topsoil!BF20*(1-Ultuna_topsoil_C_timeseries!BF20/100)*20*100-0.4*Ultuna_BD_timeseries_topsoil!BF20*(BF$1-1956)+import_export_mass_amendm_yield!$C20*(BF$1-1956)-import_export_mass_amendm_yield!$E20*(BF$1-1956)</f>
        <v>2509.63585497172</v>
      </c>
      <c r="BG20" s="5" t="n">
        <f aca="false">Ultuna_BD_timeseries_topsoil!BG20*(1-Ultuna_topsoil_C_timeseries!BG20/100)*20*100-0.4*Ultuna_BD_timeseries_topsoil!BG20*(BG$1-1956)+import_export_mass_amendm_yield!$C20*(BG$1-1956)-import_export_mass_amendm_yield!$E20*(BG$1-1956)</f>
        <v>2503.37035620983</v>
      </c>
      <c r="BH20" s="5" t="n">
        <f aca="false">Ultuna_BD_timeseries_topsoil!BH20*(1-Ultuna_topsoil_C_timeseries!BH20/100)*20*100-0.4*Ultuna_BD_timeseries_topsoil!BH20*(BH$1-1956)+import_export_mass_amendm_yield!$C20*(BH$1-1956)-import_export_mass_amendm_yield!$E20*(BH$1-1956)</f>
        <v>2497.49520893835</v>
      </c>
      <c r="BI20" s="5" t="n">
        <f aca="false">Ultuna_BD_timeseries_topsoil!BI20*(1-Ultuna_topsoil_C_timeseries!BI20/100)*20*100-0.4*Ultuna_BD_timeseries_topsoil!BI20*(BI$1-1956)+import_export_mass_amendm_yield!$C20*(BI$1-1956)-import_export_mass_amendm_yield!$E20*(BI$1-1956)</f>
        <v>2491.62214409236</v>
      </c>
      <c r="BJ20" s="5" t="n">
        <f aca="false">Ultuna_BD_timeseries_topsoil!BJ20*(1-Ultuna_topsoil_C_timeseries!BJ20/100)*20*100-0.4*Ultuna_BD_timeseries_topsoil!BJ20*(BJ$1-1956)+import_export_mass_amendm_yield!$C20*(BJ$1-1956)-import_export_mass_amendm_yield!$E20*(BJ$1-1956)</f>
        <v>2485.75116167184</v>
      </c>
      <c r="BK20" s="5" t="n">
        <f aca="false">Ultuna_BD_timeseries_topsoil!BK20*(1-Ultuna_topsoil_C_timeseries!BK20/100)*20*100-0.4*Ultuna_BD_timeseries_topsoil!BK20*(BK$1-1956)+import_export_mass_amendm_yield!$C20*(BK$1-1956)-import_export_mass_amendm_yield!$E20*(BK$1-1956)</f>
        <v>2479.8822616768</v>
      </c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6" t="s">
        <v>27</v>
      </c>
      <c r="BY20" s="8" t="n">
        <v>20</v>
      </c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</row>
    <row r="21" customFormat="false" ht="14.4" hidden="false" customHeight="false" outlineLevel="0" collapsed="false">
      <c r="A21" s="0" t="n">
        <f aca="false">Ultuna_topsoil_C_timeseries!A21</f>
        <v>60</v>
      </c>
      <c r="B21" s="5" t="n">
        <f aca="false">Ultuna_BD_timeseries_topsoil!B21*(1-Ultuna_topsoil_C_timeseries!B21/100)*20*100-0.4*Ultuna_BD_timeseries_topsoil!B21*(B$1-1956)+import_export_mass_amendm_yield!$C21*(B$1-1956)-import_export_mass_amendm_yield!$E21*(B$1-1956)</f>
        <v>2833.632</v>
      </c>
      <c r="C21" s="5" t="n">
        <f aca="false">Ultuna_BD_timeseries_topsoil!C21*(1-Ultuna_topsoil_C_timeseries!C21/100)*20*100-0.4*Ultuna_BD_timeseries_topsoil!C21*(C$1-1956)+import_export_mass_amendm_yield!$C21*(C$1-1956)-import_export_mass_amendm_yield!$E21*(C$1-1956)</f>
        <v>2828.28174139522</v>
      </c>
      <c r="D21" s="5" t="n">
        <f aca="false">Ultuna_BD_timeseries_topsoil!D21*(1-Ultuna_topsoil_C_timeseries!D21/100)*20*100-0.4*Ultuna_BD_timeseries_topsoil!D21*(D$1-1956)+import_export_mass_amendm_yield!$C21*(D$1-1956)-import_export_mass_amendm_yield!$E21*(D$1-1956)</f>
        <v>2819.40989245064</v>
      </c>
      <c r="E21" s="5" t="n">
        <f aca="false">Ultuna_BD_timeseries_topsoil!E21*(1-Ultuna_topsoil_C_timeseries!E21/100)*20*100-0.4*Ultuna_BD_timeseries_topsoil!E21*(E$1-1956)+import_export_mass_amendm_yield!$C21*(E$1-1956)-import_export_mass_amendm_yield!$E21*(E$1-1956)</f>
        <v>2810.47304891881</v>
      </c>
      <c r="F21" s="5" t="n">
        <f aca="false">Ultuna_BD_timeseries_topsoil!F21*(1-Ultuna_topsoil_C_timeseries!F21/100)*20*100-0.4*Ultuna_BD_timeseries_topsoil!F21*(F$1-1956)+import_export_mass_amendm_yield!$C21*(F$1-1956)-import_export_mass_amendm_yield!$E21*(F$1-1956)</f>
        <v>2801.47180655225</v>
      </c>
      <c r="G21" s="5" t="n">
        <f aca="false">Ultuna_BD_timeseries_topsoil!G21*(1-Ultuna_topsoil_C_timeseries!G21/100)*20*100-0.4*Ultuna_BD_timeseries_topsoil!G21*(G$1-1956)+import_export_mass_amendm_yield!$C21*(G$1-1956)-import_export_mass_amendm_yield!$E21*(G$1-1956)</f>
        <v>2792.40676110351</v>
      </c>
      <c r="H21" s="5" t="n">
        <f aca="false">Ultuna_BD_timeseries_topsoil!H21*(1-Ultuna_topsoil_C_timeseries!H21/100)*20*100-0.4*Ultuna_BD_timeseries_topsoil!H21*(H$1-1956)+import_export_mass_amendm_yield!$C21*(H$1-1956)-import_export_mass_amendm_yield!$E21*(H$1-1956)</f>
        <v>2783.27850832511</v>
      </c>
      <c r="I21" s="5" t="n">
        <f aca="false">Ultuna_BD_timeseries_topsoil!I21*(1-Ultuna_topsoil_C_timeseries!I21/100)*20*100-0.4*Ultuna_BD_timeseries_topsoil!I21*(I$1-1956)+import_export_mass_amendm_yield!$C21*(I$1-1956)-import_export_mass_amendm_yield!$E21*(I$1-1956)</f>
        <v>2774.0876439696</v>
      </c>
      <c r="J21" s="5" t="n">
        <f aca="false">Ultuna_BD_timeseries_topsoil!J21*(1-Ultuna_topsoil_C_timeseries!J21/100)*20*100-0.4*Ultuna_BD_timeseries_topsoil!J21*(J$1-1956)+import_export_mass_amendm_yield!$C21*(J$1-1956)-import_export_mass_amendm_yield!$E21*(J$1-1956)</f>
        <v>2764.83476378952</v>
      </c>
      <c r="K21" s="5" t="n">
        <f aca="false">Ultuna_BD_timeseries_topsoil!K21*(1-Ultuna_topsoil_C_timeseries!K21/100)*20*100-0.4*Ultuna_BD_timeseries_topsoil!K21*(K$1-1956)+import_export_mass_amendm_yield!$C21*(K$1-1956)-import_export_mass_amendm_yield!$E21*(K$1-1956)</f>
        <v>2755.52046353739</v>
      </c>
      <c r="L21" s="5" t="n">
        <f aca="false">Ultuna_BD_timeseries_topsoil!L21*(1-Ultuna_topsoil_C_timeseries!L21/100)*20*100-0.4*Ultuna_BD_timeseries_topsoil!L21*(L$1-1956)+import_export_mass_amendm_yield!$C21*(L$1-1956)-import_export_mass_amendm_yield!$E21*(L$1-1956)</f>
        <v>2746.14533896576</v>
      </c>
      <c r="M21" s="5" t="n">
        <f aca="false">Ultuna_BD_timeseries_topsoil!M21*(1-Ultuna_topsoil_C_timeseries!M21/100)*20*100-0.4*Ultuna_BD_timeseries_topsoil!M21*(M$1-1956)+import_export_mass_amendm_yield!$C21*(M$1-1956)-import_export_mass_amendm_yield!$E21*(M$1-1956)</f>
        <v>2736.70998582716</v>
      </c>
      <c r="N21" s="5" t="n">
        <f aca="false">Ultuna_BD_timeseries_topsoil!N21*(1-Ultuna_topsoil_C_timeseries!N21/100)*20*100-0.4*Ultuna_BD_timeseries_topsoil!N21*(N$1-1956)+import_export_mass_amendm_yield!$C21*(N$1-1956)-import_export_mass_amendm_yield!$E21*(N$1-1956)</f>
        <v>2727.11408933825</v>
      </c>
      <c r="O21" s="5" t="n">
        <f aca="false">Ultuna_BD_timeseries_topsoil!O21*(1-Ultuna_topsoil_C_timeseries!O21/100)*20*100-0.4*Ultuna_BD_timeseries_topsoil!O21*(O$1-1956)+import_export_mass_amendm_yield!$C21*(O$1-1956)-import_export_mass_amendm_yield!$E21*(O$1-1956)</f>
        <v>2717.28733115589</v>
      </c>
      <c r="P21" s="5" t="n">
        <f aca="false">Ultuna_BD_timeseries_topsoil!P21*(1-Ultuna_topsoil_C_timeseries!P21/100)*20*100-0.4*Ultuna_BD_timeseries_topsoil!P21*(P$1-1956)+import_export_mass_amendm_yield!$C21*(P$1-1956)-import_export_mass_amendm_yield!$E21*(P$1-1956)</f>
        <v>2707.28719855807</v>
      </c>
      <c r="Q21" s="5" t="n">
        <f aca="false">Ultuna_BD_timeseries_topsoil!Q21*(1-Ultuna_topsoil_C_timeseries!Q21/100)*20*100-0.4*Ultuna_BD_timeseries_topsoil!Q21*(Q$1-1956)+import_export_mass_amendm_yield!$C21*(Q$1-1956)-import_export_mass_amendm_yield!$E21*(Q$1-1956)</f>
        <v>2697.19373892627</v>
      </c>
      <c r="R21" s="5" t="n">
        <f aca="false">Ultuna_BD_timeseries_topsoil!R21*(1-Ultuna_topsoil_C_timeseries!R21/100)*20*100-0.4*Ultuna_BD_timeseries_topsoil!R21*(R$1-1956)+import_export_mass_amendm_yield!$C21*(R$1-1956)-import_export_mass_amendm_yield!$E21*(R$1-1956)</f>
        <v>2687.12287187892</v>
      </c>
      <c r="S21" s="5" t="n">
        <f aca="false">Ultuna_BD_timeseries_topsoil!S21*(1-Ultuna_topsoil_C_timeseries!S21/100)*20*100-0.4*Ultuna_BD_timeseries_topsoil!S21*(S$1-1956)+import_export_mass_amendm_yield!$C21*(S$1-1956)-import_export_mass_amendm_yield!$E21*(S$1-1956)</f>
        <v>2677.25038885768</v>
      </c>
      <c r="T21" s="5" t="n">
        <f aca="false">Ultuna_BD_timeseries_topsoil!T21*(1-Ultuna_topsoil_C_timeseries!T21/100)*20*100-0.4*Ultuna_BD_timeseries_topsoil!T21*(T$1-1956)+import_export_mass_amendm_yield!$C21*(T$1-1956)-import_export_mass_amendm_yield!$E21*(T$1-1956)</f>
        <v>2667.85819682569</v>
      </c>
      <c r="U21" s="5" t="n">
        <f aca="false">Ultuna_BD_timeseries_topsoil!U21*(1-Ultuna_topsoil_C_timeseries!U21/100)*20*100-0.4*Ultuna_BD_timeseries_topsoil!U21*(U$1-1956)+import_export_mass_amendm_yield!$C21*(U$1-1956)-import_export_mass_amendm_yield!$E21*(U$1-1956)</f>
        <v>2659.01654109379</v>
      </c>
      <c r="V21" s="5" t="n">
        <f aca="false">Ultuna_BD_timeseries_topsoil!V21*(1-Ultuna_topsoil_C_timeseries!V21/100)*20*100-0.4*Ultuna_BD_timeseries_topsoil!V21*(V$1-1956)+import_export_mass_amendm_yield!$C21*(V$1-1956)-import_export_mass_amendm_yield!$E21*(V$1-1956)</f>
        <v>2649.9278523929</v>
      </c>
      <c r="W21" s="5" t="n">
        <f aca="false">Ultuna_BD_timeseries_topsoil!W21*(1-Ultuna_topsoil_C_timeseries!W21/100)*20*100-0.4*Ultuna_BD_timeseries_topsoil!W21*(W$1-1956)+import_export_mass_amendm_yield!$C21*(W$1-1956)-import_export_mass_amendm_yield!$E21*(W$1-1956)</f>
        <v>2639.44541422967</v>
      </c>
      <c r="X21" s="5" t="n">
        <f aca="false">Ultuna_BD_timeseries_topsoil!X21*(1-Ultuna_topsoil_C_timeseries!X21/100)*20*100-0.4*Ultuna_BD_timeseries_topsoil!X21*(X$1-1956)+import_export_mass_amendm_yield!$C21*(X$1-1956)-import_export_mass_amendm_yield!$E21*(X$1-1956)</f>
        <v>2629.26002299008</v>
      </c>
      <c r="Y21" s="5" t="n">
        <f aca="false">Ultuna_BD_timeseries_topsoil!Y21*(1-Ultuna_topsoil_C_timeseries!Y21/100)*20*100-0.4*Ultuna_BD_timeseries_topsoil!Y21*(Y$1-1956)+import_export_mass_amendm_yield!$C21*(Y$1-1956)-import_export_mass_amendm_yield!$E21*(Y$1-1956)</f>
        <v>2619.36281566744</v>
      </c>
      <c r="Z21" s="5" t="n">
        <f aca="false">Ultuna_BD_timeseries_topsoil!Z21*(1-Ultuna_topsoil_C_timeseries!Z21/100)*20*100-0.4*Ultuna_BD_timeseries_topsoil!Z21*(Z$1-1956)+import_export_mass_amendm_yield!$C21*(Z$1-1956)-import_export_mass_amendm_yield!$E21*(Z$1-1956)</f>
        <v>2610.27729332174</v>
      </c>
      <c r="AA21" s="5" t="n">
        <f aca="false">Ultuna_BD_timeseries_topsoil!AA21*(1-Ultuna_topsoil_C_timeseries!AA21/100)*20*100-0.4*Ultuna_BD_timeseries_topsoil!AA21*(AA$1-1956)+import_export_mass_amendm_yield!$C21*(AA$1-1956)-import_export_mass_amendm_yield!$E21*(AA$1-1956)</f>
        <v>2601.41178231379</v>
      </c>
      <c r="AB21" s="5" t="n">
        <f aca="false">Ultuna_BD_timeseries_topsoil!AB21*(1-Ultuna_topsoil_C_timeseries!AB21/100)*20*100-0.4*Ultuna_BD_timeseries_topsoil!AB21*(AB$1-1956)+import_export_mass_amendm_yield!$C21*(AB$1-1956)-import_export_mass_amendm_yield!$E21*(AB$1-1956)</f>
        <v>2592.59136664076</v>
      </c>
      <c r="AC21" s="5" t="n">
        <f aca="false">Ultuna_BD_timeseries_topsoil!AC21*(1-Ultuna_topsoil_C_timeseries!AC21/100)*20*100-0.4*Ultuna_BD_timeseries_topsoil!AC21*(AC$1-1956)+import_export_mass_amendm_yield!$C21*(AC$1-1956)-import_export_mass_amendm_yield!$E21*(AC$1-1956)</f>
        <v>2583.78754511105</v>
      </c>
      <c r="AD21" s="5" t="n">
        <f aca="false">Ultuna_BD_timeseries_topsoil!AD21*(1-Ultuna_topsoil_C_timeseries!AD21/100)*20*100-0.4*Ultuna_BD_timeseries_topsoil!AD21*(AD$1-1956)+import_export_mass_amendm_yield!$C21*(AD$1-1956)-import_export_mass_amendm_yield!$E21*(AD$1-1956)</f>
        <v>2579.04626367798</v>
      </c>
      <c r="AE21" s="5" t="n">
        <f aca="false">Ultuna_BD_timeseries_topsoil!AE21*(1-Ultuna_topsoil_C_timeseries!AE21/100)*20*100-0.4*Ultuna_BD_timeseries_topsoil!AE21*(AE$1-1956)+import_export_mass_amendm_yield!$C21*(AE$1-1956)-import_export_mass_amendm_yield!$E21*(AE$1-1956)</f>
        <v>2574.27795011843</v>
      </c>
      <c r="AF21" s="5" t="n">
        <f aca="false">Ultuna_BD_timeseries_topsoil!AF21*(1-Ultuna_topsoil_C_timeseries!AF21/100)*20*100-0.4*Ultuna_BD_timeseries_topsoil!AF21*(AF$1-1956)+import_export_mass_amendm_yield!$C21*(AF$1-1956)-import_export_mass_amendm_yield!$E21*(AF$1-1956)</f>
        <v>2560.44912865475</v>
      </c>
      <c r="AG21" s="5" t="n">
        <f aca="false">Ultuna_BD_timeseries_topsoil!AG21*(1-Ultuna_topsoil_C_timeseries!AG21/100)*20*100-0.4*Ultuna_BD_timeseries_topsoil!AG21*(AG$1-1956)+import_export_mass_amendm_yield!$C21*(AG$1-1956)-import_export_mass_amendm_yield!$E21*(AG$1-1956)</f>
        <v>2546.6534433461</v>
      </c>
      <c r="AH21" s="5" t="n">
        <f aca="false">Ultuna_BD_timeseries_topsoil!AH21*(1-Ultuna_topsoil_C_timeseries!AH21/100)*20*100-0.4*Ultuna_BD_timeseries_topsoil!AH21*(AH$1-1956)+import_export_mass_amendm_yield!$C21*(AH$1-1956)-import_export_mass_amendm_yield!$E21*(AH$1-1956)</f>
        <v>2537.05242810374</v>
      </c>
      <c r="AI21" s="5" t="n">
        <f aca="false">Ultuna_BD_timeseries_topsoil!AI21*(1-Ultuna_topsoil_C_timeseries!AI21/100)*20*100-0.4*Ultuna_BD_timeseries_topsoil!AI21*(AI$1-1956)+import_export_mass_amendm_yield!$C21*(AI$1-1956)-import_export_mass_amendm_yield!$E21*(AI$1-1956)</f>
        <v>2527.45664488586</v>
      </c>
      <c r="AJ21" s="5" t="n">
        <f aca="false">Ultuna_BD_timeseries_topsoil!AJ21*(1-Ultuna_topsoil_C_timeseries!AJ21/100)*20*100-0.4*Ultuna_BD_timeseries_topsoil!AJ21*(AJ$1-1956)+import_export_mass_amendm_yield!$C21*(AJ$1-1956)-import_export_mass_amendm_yield!$E21*(AJ$1-1956)</f>
        <v>2517.60774183116</v>
      </c>
      <c r="AK21" s="5" t="n">
        <f aca="false">Ultuna_BD_timeseries_topsoil!AK21*(1-Ultuna_topsoil_C_timeseries!AK21/100)*20*100-0.4*Ultuna_BD_timeseries_topsoil!AK21*(AK$1-1956)+import_export_mass_amendm_yield!$C21*(AK$1-1956)-import_export_mass_amendm_yield!$E21*(AK$1-1956)</f>
        <v>2507.7658148091</v>
      </c>
      <c r="AL21" s="5" t="n">
        <f aca="false">Ultuna_BD_timeseries_topsoil!AL21*(1-Ultuna_topsoil_C_timeseries!AL21/100)*20*100-0.4*Ultuna_BD_timeseries_topsoil!AL21*(AL$1-1956)+import_export_mass_amendm_yield!$C21*(AL$1-1956)-import_export_mass_amendm_yield!$E21*(AL$1-1956)</f>
        <v>2498.55513547306</v>
      </c>
      <c r="AM21" s="5" t="n">
        <f aca="false">Ultuna_BD_timeseries_topsoil!AM21*(1-Ultuna_topsoil_C_timeseries!AM21/100)*20*100-0.4*Ultuna_BD_timeseries_topsoil!AM21*(AM$1-1956)+import_export_mass_amendm_yield!$C21*(AM$1-1956)-import_export_mass_amendm_yield!$E21*(AM$1-1956)</f>
        <v>2489.38156810816</v>
      </c>
      <c r="AN21" s="5" t="n">
        <f aca="false">Ultuna_BD_timeseries_topsoil!AN21*(1-Ultuna_topsoil_C_timeseries!AN21/100)*20*100-0.4*Ultuna_BD_timeseries_topsoil!AN21*(AN$1-1956)+import_export_mass_amendm_yield!$C21*(AN$1-1956)-import_export_mass_amendm_yield!$E21*(AN$1-1956)</f>
        <v>2482.10484761338</v>
      </c>
      <c r="AO21" s="5" t="n">
        <f aca="false">Ultuna_BD_timeseries_topsoil!AO21*(1-Ultuna_topsoil_C_timeseries!AO21/100)*20*100-0.4*Ultuna_BD_timeseries_topsoil!AO21*(AO$1-1956)+import_export_mass_amendm_yield!$C21*(AO$1-1956)-import_export_mass_amendm_yield!$E21*(AO$1-1956)</f>
        <v>2474.81766306964</v>
      </c>
      <c r="AP21" s="5" t="n">
        <f aca="false">Ultuna_BD_timeseries_topsoil!AP21*(1-Ultuna_topsoil_C_timeseries!AP21/100)*20*100-0.4*Ultuna_BD_timeseries_topsoil!AP21*(AP$1-1956)+import_export_mass_amendm_yield!$C21*(AP$1-1956)-import_export_mass_amendm_yield!$E21*(AP$1-1956)</f>
        <v>2463.84977684309</v>
      </c>
      <c r="AQ21" s="5" t="n">
        <f aca="false">Ultuna_BD_timeseries_topsoil!AQ21*(1-Ultuna_topsoil_C_timeseries!AQ21/100)*20*100-0.4*Ultuna_BD_timeseries_topsoil!AQ21*(AQ$1-1956)+import_export_mass_amendm_yield!$C21*(AQ$1-1956)-import_export_mass_amendm_yield!$E21*(AQ$1-1956)</f>
        <v>2452.89671468589</v>
      </c>
      <c r="AR21" s="5" t="n">
        <f aca="false">Ultuna_BD_timeseries_topsoil!AR21*(1-Ultuna_topsoil_C_timeseries!AR21/100)*20*100-0.4*Ultuna_BD_timeseries_topsoil!AR21*(AR$1-1956)+import_export_mass_amendm_yield!$C21*(AR$1-1956)-import_export_mass_amendm_yield!$E21*(AR$1-1956)</f>
        <v>2443.00921819774</v>
      </c>
      <c r="AS21" s="5" t="n">
        <f aca="false">Ultuna_BD_timeseries_topsoil!AS21*(1-Ultuna_topsoil_C_timeseries!AS21/100)*20*100-0.4*Ultuna_BD_timeseries_topsoil!AS21*(AS$1-1956)+import_export_mass_amendm_yield!$C21*(AS$1-1956)-import_export_mass_amendm_yield!$E21*(AS$1-1956)</f>
        <v>2433.28959700076</v>
      </c>
      <c r="AT21" s="5" t="n">
        <f aca="false">Ultuna_BD_timeseries_topsoil!AT21*(1-Ultuna_topsoil_C_timeseries!AT21/100)*20*100-0.4*Ultuna_BD_timeseries_topsoil!AT21*(AT$1-1956)+import_export_mass_amendm_yield!$C21*(AT$1-1956)-import_export_mass_amendm_yield!$E21*(AT$1-1956)</f>
        <v>2424.99429313015</v>
      </c>
      <c r="AU21" s="5" t="n">
        <f aca="false">Ultuna_BD_timeseries_topsoil!AU21*(1-Ultuna_topsoil_C_timeseries!AU21/100)*20*100-0.4*Ultuna_BD_timeseries_topsoil!AU21*(AU$1-1956)+import_export_mass_amendm_yield!$C21*(AU$1-1956)-import_export_mass_amendm_yield!$E21*(AU$1-1956)</f>
        <v>2416.69550124322</v>
      </c>
      <c r="AV21" s="5" t="n">
        <f aca="false">Ultuna_BD_timeseries_topsoil!AV21*(1-Ultuna_topsoil_C_timeseries!AV21/100)*20*100-0.4*Ultuna_BD_timeseries_topsoil!AV21*(AV$1-1956)+import_export_mass_amendm_yield!$C21*(AV$1-1956)-import_export_mass_amendm_yield!$E21*(AV$1-1956)</f>
        <v>2407.88408861725</v>
      </c>
      <c r="AW21" s="5" t="n">
        <f aca="false">Ultuna_BD_timeseries_topsoil!AW21*(1-Ultuna_topsoil_C_timeseries!AW21/100)*20*100-0.4*Ultuna_BD_timeseries_topsoil!AW21*(AW$1-1956)+import_export_mass_amendm_yield!$C21*(AW$1-1956)-import_export_mass_amendm_yield!$E21*(AW$1-1956)</f>
        <v>2399.00697642537</v>
      </c>
      <c r="AX21" s="5" t="n">
        <f aca="false">Ultuna_BD_timeseries_topsoil!AX21*(1-Ultuna_topsoil_C_timeseries!AX21/100)*20*100-0.4*Ultuna_BD_timeseries_topsoil!AX21*(AX$1-1956)+import_export_mass_amendm_yield!$C21*(AX$1-1956)-import_export_mass_amendm_yield!$E21*(AX$1-1956)</f>
        <v>2390.0436511809</v>
      </c>
      <c r="AY21" s="5" t="n">
        <f aca="false">Ultuna_BD_timeseries_topsoil!AY21*(1-Ultuna_topsoil_C_timeseries!AY21/100)*20*100-0.4*Ultuna_BD_timeseries_topsoil!AY21*(AY$1-1956)+import_export_mass_amendm_yield!$C21*(AY$1-1956)-import_export_mass_amendm_yield!$E21*(AY$1-1956)</f>
        <v>2380.96368117129</v>
      </c>
      <c r="AZ21" s="5" t="n">
        <f aca="false">Ultuna_BD_timeseries_topsoil!AZ21*(1-Ultuna_topsoil_C_timeseries!AZ21/100)*20*100-0.4*Ultuna_BD_timeseries_topsoil!AZ21*(AZ$1-1956)+import_export_mass_amendm_yield!$C21*(AZ$1-1956)-import_export_mass_amendm_yield!$E21*(AZ$1-1956)</f>
        <v>2370.17568571475</v>
      </c>
      <c r="BA21" s="5" t="n">
        <f aca="false">Ultuna_BD_timeseries_topsoil!BA21*(1-Ultuna_topsoil_C_timeseries!BA21/100)*20*100-0.4*Ultuna_BD_timeseries_topsoil!BA21*(BA$1-1956)+import_export_mass_amendm_yield!$C21*(BA$1-1956)-import_export_mass_amendm_yield!$E21*(BA$1-1956)</f>
        <v>2359.40190392471</v>
      </c>
      <c r="BB21" s="5" t="n">
        <f aca="false">Ultuna_BD_timeseries_topsoil!BB21*(1-Ultuna_topsoil_C_timeseries!BB21/100)*20*100-0.4*Ultuna_BD_timeseries_topsoil!BB21*(BB$1-1956)+import_export_mass_amendm_yield!$C21*(BB$1-1956)-import_export_mass_amendm_yield!$E21*(BB$1-1956)</f>
        <v>2350.61998047225</v>
      </c>
      <c r="BC21" s="5" t="n">
        <f aca="false">Ultuna_BD_timeseries_topsoil!BC21*(1-Ultuna_topsoil_C_timeseries!BC21/100)*20*100-0.4*Ultuna_BD_timeseries_topsoil!BC21*(BC$1-1956)+import_export_mass_amendm_yield!$C21*(BC$1-1956)-import_export_mass_amendm_yield!$E21*(BC$1-1956)</f>
        <v>2341.8380570198</v>
      </c>
      <c r="BD21" s="5" t="n">
        <f aca="false">Ultuna_BD_timeseries_topsoil!BD21*(1-Ultuna_topsoil_C_timeseries!BD21/100)*20*100-0.4*Ultuna_BD_timeseries_topsoil!BD21*(BD$1-1956)+import_export_mass_amendm_yield!$C21*(BD$1-1956)-import_export_mass_amendm_yield!$E21*(BD$1-1956)</f>
        <v>2332.2731702833</v>
      </c>
      <c r="BE21" s="5" t="n">
        <f aca="false">Ultuna_BD_timeseries_topsoil!BE21*(1-Ultuna_topsoil_C_timeseries!BE21/100)*20*100-0.4*Ultuna_BD_timeseries_topsoil!BE21*(BE$1-1956)+import_export_mass_amendm_yield!$C21*(BE$1-1956)-import_export_mass_amendm_yield!$E21*(BE$1-1956)</f>
        <v>2322.71395157332</v>
      </c>
      <c r="BF21" s="5" t="n">
        <f aca="false">Ultuna_BD_timeseries_topsoil!BF21*(1-Ultuna_topsoil_C_timeseries!BF21/100)*20*100-0.4*Ultuna_BD_timeseries_topsoil!BF21*(BF$1-1956)+import_export_mass_amendm_yield!$C21*(BF$1-1956)-import_export_mass_amendm_yield!$E21*(BF$1-1956)</f>
        <v>2313.93769614738</v>
      </c>
      <c r="BG21" s="5" t="n">
        <f aca="false">Ultuna_BD_timeseries_topsoil!BG21*(1-Ultuna_topsoil_C_timeseries!BG21/100)*20*100-0.4*Ultuna_BD_timeseries_topsoil!BG21*(BG$1-1956)+import_export_mass_amendm_yield!$C21*(BG$1-1956)-import_export_mass_amendm_yield!$E21*(BG$1-1956)</f>
        <v>2305.16144072144</v>
      </c>
      <c r="BH21" s="5" t="n">
        <f aca="false">Ultuna_BD_timeseries_topsoil!BH21*(1-Ultuna_topsoil_C_timeseries!BH21/100)*20*100-0.4*Ultuna_BD_timeseries_topsoil!BH21*(BH$1-1956)+import_export_mass_amendm_yield!$C21*(BH$1-1956)-import_export_mass_amendm_yield!$E21*(BH$1-1956)</f>
        <v>2296.02904965043</v>
      </c>
      <c r="BI21" s="5" t="n">
        <f aca="false">Ultuna_BD_timeseries_topsoil!BI21*(1-Ultuna_topsoil_C_timeseries!BI21/100)*20*100-0.4*Ultuna_BD_timeseries_topsoil!BI21*(BI$1-1956)+import_export_mass_amendm_yield!$C21*(BI$1-1956)-import_export_mass_amendm_yield!$E21*(BI$1-1956)</f>
        <v>2286.89927459165</v>
      </c>
      <c r="BJ21" s="5" t="n">
        <f aca="false">Ultuna_BD_timeseries_topsoil!BJ21*(1-Ultuna_topsoil_C_timeseries!BJ21/100)*20*100-0.4*Ultuna_BD_timeseries_topsoil!BJ21*(BJ$1-1956)+import_export_mass_amendm_yield!$C21*(BJ$1-1956)-import_export_mass_amendm_yield!$E21*(BJ$1-1956)</f>
        <v>2277.86407840284</v>
      </c>
      <c r="BK21" s="5" t="n">
        <f aca="false">Ultuna_BD_timeseries_topsoil!BK21*(1-Ultuna_topsoil_C_timeseries!BK21/100)*20*100-0.4*Ultuna_BD_timeseries_topsoil!BK21*(BK$1-1956)+import_export_mass_amendm_yield!$C21*(BK$1-1956)-import_export_mass_amendm_yield!$E21*(BK$1-1956)</f>
        <v>2268.92934181218</v>
      </c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6" t="s">
        <v>27</v>
      </c>
      <c r="BY21" s="8" t="n">
        <v>40</v>
      </c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</row>
    <row r="22" customFormat="false" ht="14.4" hidden="false" customHeight="false" outlineLevel="0" collapsed="false">
      <c r="A22" s="0" t="n">
        <f aca="false">Ultuna_topsoil_C_timeseries!A22</f>
        <v>6</v>
      </c>
      <c r="B22" s="5" t="n">
        <f aca="false">Ultuna_BD_timeseries_topsoil!B22*(1-Ultuna_topsoil_C_timeseries!B22/100)*20*100-0.4*Ultuna_BD_timeseries_topsoil!B22*(B$1-1956)+import_export_mass_amendm_yield!$C22*(B$1-1956)-import_export_mass_amendm_yield!$E22*(B$1-1956)</f>
        <v>2835.072</v>
      </c>
      <c r="C22" s="5" t="n">
        <f aca="false">Ultuna_BD_timeseries_topsoil!C22*(1-Ultuna_topsoil_C_timeseries!C22/100)*20*100-0.4*Ultuna_BD_timeseries_topsoil!C22*(C$1-1956)+import_export_mass_amendm_yield!$C22*(C$1-1956)-import_export_mass_amendm_yield!$E22*(C$1-1956)</f>
        <v>2833.97633593714</v>
      </c>
      <c r="D22" s="5" t="n">
        <f aca="false">Ultuna_BD_timeseries_topsoil!D22*(1-Ultuna_topsoil_C_timeseries!D22/100)*20*100-0.4*Ultuna_BD_timeseries_topsoil!D22*(D$1-1956)+import_export_mass_amendm_yield!$C22*(D$1-1956)-import_export_mass_amendm_yield!$E22*(D$1-1956)</f>
        <v>2831.49974113563</v>
      </c>
      <c r="E22" s="5" t="n">
        <f aca="false">Ultuna_BD_timeseries_topsoil!E22*(1-Ultuna_topsoil_C_timeseries!E22/100)*20*100-0.4*Ultuna_BD_timeseries_topsoil!E22*(E$1-1956)+import_export_mass_amendm_yield!$C22*(E$1-1956)-import_export_mass_amendm_yield!$E22*(E$1-1956)</f>
        <v>2829.08211451436</v>
      </c>
      <c r="F22" s="5" t="n">
        <f aca="false">Ultuna_BD_timeseries_topsoil!F22*(1-Ultuna_topsoil_C_timeseries!F22/100)*20*100-0.4*Ultuna_BD_timeseries_topsoil!F22*(F$1-1956)+import_export_mass_amendm_yield!$C22*(F$1-1956)-import_export_mass_amendm_yield!$E22*(F$1-1956)</f>
        <v>2826.72335499221</v>
      </c>
      <c r="G22" s="5" t="n">
        <f aca="false">Ultuna_BD_timeseries_topsoil!G22*(1-Ultuna_topsoil_C_timeseries!G22/100)*20*100-0.4*Ultuna_BD_timeseries_topsoil!G22*(G$1-1956)+import_export_mass_amendm_yield!$C22*(G$1-1956)-import_export_mass_amendm_yield!$E22*(G$1-1956)</f>
        <v>2824.42336148804</v>
      </c>
      <c r="H22" s="5" t="n">
        <f aca="false">Ultuna_BD_timeseries_topsoil!H22*(1-Ultuna_topsoil_C_timeseries!H22/100)*20*100-0.4*Ultuna_BD_timeseries_topsoil!H22*(H$1-1956)+import_export_mass_amendm_yield!$C22*(H$1-1956)-import_export_mass_amendm_yield!$E22*(H$1-1956)</f>
        <v>2822.18203292074</v>
      </c>
      <c r="I22" s="5" t="n">
        <f aca="false">Ultuna_BD_timeseries_topsoil!I22*(1-Ultuna_topsoil_C_timeseries!I22/100)*20*100-0.4*Ultuna_BD_timeseries_topsoil!I22*(I$1-1956)+import_export_mass_amendm_yield!$C22*(I$1-1956)-import_export_mass_amendm_yield!$E22*(I$1-1956)</f>
        <v>2819.99926820919</v>
      </c>
      <c r="J22" s="5" t="n">
        <f aca="false">Ultuna_BD_timeseries_topsoil!J22*(1-Ultuna_topsoil_C_timeseries!J22/100)*20*100-0.4*Ultuna_BD_timeseries_topsoil!J22*(J$1-1956)+import_export_mass_amendm_yield!$C22*(J$1-1956)-import_export_mass_amendm_yield!$E22*(J$1-1956)</f>
        <v>2817.87496627226</v>
      </c>
      <c r="K22" s="5" t="n">
        <f aca="false">Ultuna_BD_timeseries_topsoil!K22*(1-Ultuna_topsoil_C_timeseries!K22/100)*20*100-0.4*Ultuna_BD_timeseries_topsoil!K22*(K$1-1956)+import_export_mass_amendm_yield!$C22*(K$1-1956)-import_export_mass_amendm_yield!$E22*(K$1-1956)</f>
        <v>2815.80902602882</v>
      </c>
      <c r="L22" s="5" t="n">
        <f aca="false">Ultuna_BD_timeseries_topsoil!L22*(1-Ultuna_topsoil_C_timeseries!L22/100)*20*100-0.4*Ultuna_BD_timeseries_topsoil!L22*(L$1-1956)+import_export_mass_amendm_yield!$C22*(L$1-1956)-import_export_mass_amendm_yield!$E22*(L$1-1956)</f>
        <v>2813.80134639777</v>
      </c>
      <c r="M22" s="5" t="n">
        <f aca="false">Ultuna_BD_timeseries_topsoil!M22*(1-Ultuna_topsoil_C_timeseries!M22/100)*20*100-0.4*Ultuna_BD_timeseries_topsoil!M22*(M$1-1956)+import_export_mass_amendm_yield!$C22*(M$1-1956)-import_export_mass_amendm_yield!$E22*(M$1-1956)</f>
        <v>2811.85182629796</v>
      </c>
      <c r="N22" s="5" t="n">
        <f aca="false">Ultuna_BD_timeseries_topsoil!N22*(1-Ultuna_topsoil_C_timeseries!N22/100)*20*100-0.4*Ultuna_BD_timeseries_topsoil!N22*(N$1-1956)+import_export_mass_amendm_yield!$C22*(N$1-1956)-import_export_mass_amendm_yield!$E22*(N$1-1956)</f>
        <v>2810.01279926245</v>
      </c>
      <c r="O22" s="5" t="n">
        <f aca="false">Ultuna_BD_timeseries_topsoil!O22*(1-Ultuna_topsoil_C_timeseries!O22/100)*20*100-0.4*Ultuna_BD_timeseries_topsoil!O22*(O$1-1956)+import_export_mass_amendm_yield!$C22*(O$1-1956)-import_export_mass_amendm_yield!$E22*(O$1-1956)</f>
        <v>2808.31413129579</v>
      </c>
      <c r="P22" s="5" t="n">
        <f aca="false">Ultuna_BD_timeseries_topsoil!P22*(1-Ultuna_topsoil_C_timeseries!P22/100)*20*100-0.4*Ultuna_BD_timeseries_topsoil!P22*(P$1-1956)+import_export_mass_amendm_yield!$C22*(P$1-1956)-import_export_mass_amendm_yield!$E22*(P$1-1956)</f>
        <v>2806.71554792301</v>
      </c>
      <c r="Q22" s="5" t="n">
        <f aca="false">Ultuna_BD_timeseries_topsoil!Q22*(1-Ultuna_topsoil_C_timeseries!Q22/100)*20*100-0.4*Ultuna_BD_timeseries_topsoil!Q22*(Q$1-1956)+import_export_mass_amendm_yield!$C22*(Q$1-1956)-import_export_mass_amendm_yield!$E22*(Q$1-1956)</f>
        <v>2805.16574586773</v>
      </c>
      <c r="R22" s="5" t="n">
        <f aca="false">Ultuna_BD_timeseries_topsoil!R22*(1-Ultuna_topsoil_C_timeseries!R22/100)*20*100-0.4*Ultuna_BD_timeseries_topsoil!R22*(R$1-1956)+import_export_mass_amendm_yield!$C22*(R$1-1956)-import_export_mass_amendm_yield!$E22*(R$1-1956)</f>
        <v>2803.59827366027</v>
      </c>
      <c r="S22" s="5" t="n">
        <f aca="false">Ultuna_BD_timeseries_topsoil!S22*(1-Ultuna_topsoil_C_timeseries!S22/100)*20*100-0.4*Ultuna_BD_timeseries_topsoil!S22*(S$1-1956)+import_export_mass_amendm_yield!$C22*(S$1-1956)-import_export_mass_amendm_yield!$E22*(S$1-1956)</f>
        <v>2801.92541681006</v>
      </c>
      <c r="T22" s="5" t="n">
        <f aca="false">Ultuna_BD_timeseries_topsoil!T22*(1-Ultuna_topsoil_C_timeseries!T22/100)*20*100-0.4*Ultuna_BD_timeseries_topsoil!T22*(T$1-1956)+import_export_mass_amendm_yield!$C22*(T$1-1956)-import_export_mass_amendm_yield!$E22*(T$1-1956)</f>
        <v>2800.02886081617</v>
      </c>
      <c r="U22" s="5" t="n">
        <f aca="false">Ultuna_BD_timeseries_topsoil!U22*(1-Ultuna_topsoil_C_timeseries!U22/100)*20*100-0.4*Ultuna_BD_timeseries_topsoil!U22*(U$1-1956)+import_export_mass_amendm_yield!$C22*(U$1-1956)-import_export_mass_amendm_yield!$E22*(U$1-1956)</f>
        <v>2796.06271661193</v>
      </c>
      <c r="V22" s="5" t="n">
        <f aca="false">Ultuna_BD_timeseries_topsoil!V22*(1-Ultuna_topsoil_C_timeseries!V22/100)*20*100-0.4*Ultuna_BD_timeseries_topsoil!V22*(V$1-1956)+import_export_mass_amendm_yield!$C22*(V$1-1956)-import_export_mass_amendm_yield!$E22*(V$1-1956)</f>
        <v>2795.75912030029</v>
      </c>
      <c r="W22" s="5" t="n">
        <f aca="false">Ultuna_BD_timeseries_topsoil!W22*(1-Ultuna_topsoil_C_timeseries!W22/100)*20*100-0.4*Ultuna_BD_timeseries_topsoil!W22*(W$1-1956)+import_export_mass_amendm_yield!$C22*(W$1-1956)-import_export_mass_amendm_yield!$E22*(W$1-1956)</f>
        <v>2793.26005520266</v>
      </c>
      <c r="X22" s="5" t="n">
        <f aca="false">Ultuna_BD_timeseries_topsoil!X22*(1-Ultuna_topsoil_C_timeseries!X22/100)*20*100-0.4*Ultuna_BD_timeseries_topsoil!X22*(X$1-1956)+import_export_mass_amendm_yield!$C22*(X$1-1956)-import_export_mass_amendm_yield!$E22*(X$1-1956)</f>
        <v>2789.86856845518</v>
      </c>
      <c r="Y22" s="5" t="n">
        <f aca="false">Ultuna_BD_timeseries_topsoil!Y22*(1-Ultuna_topsoil_C_timeseries!Y22/100)*20*100-0.4*Ultuna_BD_timeseries_topsoil!Y22*(Y$1-1956)+import_export_mass_amendm_yield!$C22*(Y$1-1956)-import_export_mass_amendm_yield!$E22*(Y$1-1956)</f>
        <v>2786.47943115837</v>
      </c>
      <c r="Z22" s="5" t="n">
        <f aca="false">Ultuna_BD_timeseries_topsoil!Z22*(1-Ultuna_topsoil_C_timeseries!Z22/100)*20*100-0.4*Ultuna_BD_timeseries_topsoil!Z22*(Z$1-1956)+import_export_mass_amendm_yield!$C22*(Z$1-1956)-import_export_mass_amendm_yield!$E22*(Z$1-1956)</f>
        <v>2784.72128183183</v>
      </c>
      <c r="AA22" s="5" t="n">
        <f aca="false">Ultuna_BD_timeseries_topsoil!AA22*(1-Ultuna_topsoil_C_timeseries!AA22/100)*20*100-0.4*Ultuna_BD_timeseries_topsoil!AA22*(AA$1-1956)+import_export_mass_amendm_yield!$C22*(AA$1-1956)-import_export_mass_amendm_yield!$E22*(AA$1-1956)</f>
        <v>2783.08905931425</v>
      </c>
      <c r="AB22" s="5" t="n">
        <f aca="false">Ultuna_BD_timeseries_topsoil!AB22*(1-Ultuna_topsoil_C_timeseries!AB22/100)*20*100-0.4*Ultuna_BD_timeseries_topsoil!AB22*(AB$1-1956)+import_export_mass_amendm_yield!$C22*(AB$1-1956)-import_export_mass_amendm_yield!$E22*(AB$1-1956)</f>
        <v>2781.53510416396</v>
      </c>
      <c r="AC22" s="5" t="n">
        <f aca="false">Ultuna_BD_timeseries_topsoil!AC22*(1-Ultuna_topsoil_C_timeseries!AC22/100)*20*100-0.4*Ultuna_BD_timeseries_topsoil!AC22*(AC$1-1956)+import_export_mass_amendm_yield!$C22*(AC$1-1956)-import_export_mass_amendm_yield!$E22*(AC$1-1956)</f>
        <v>2780.03309939263</v>
      </c>
      <c r="AD22" s="5" t="n">
        <f aca="false">Ultuna_BD_timeseries_topsoil!AD22*(1-Ultuna_topsoil_C_timeseries!AD22/100)*20*100-0.4*Ultuna_BD_timeseries_topsoil!AD22*(AD$1-1956)+import_export_mass_amendm_yield!$C22*(AD$1-1956)-import_export_mass_amendm_yield!$E22*(AD$1-1956)</f>
        <v>2779.76782598714</v>
      </c>
      <c r="AE22" s="5" t="n">
        <f aca="false">Ultuna_BD_timeseries_topsoil!AE22*(1-Ultuna_topsoil_C_timeseries!AE22/100)*20*100-0.4*Ultuna_BD_timeseries_topsoil!AE22*(AE$1-1956)+import_export_mass_amendm_yield!$C22*(AE$1-1956)-import_export_mass_amendm_yield!$E22*(AE$1-1956)</f>
        <v>2779.50121003843</v>
      </c>
      <c r="AF22" s="5" t="n">
        <f aca="false">Ultuna_BD_timeseries_topsoil!AF22*(1-Ultuna_topsoil_C_timeseries!AF22/100)*20*100-0.4*Ultuna_BD_timeseries_topsoil!AF22*(AF$1-1956)+import_export_mass_amendm_yield!$C22*(AF$1-1956)-import_export_mass_amendm_yield!$E22*(AF$1-1956)</f>
        <v>2777.6847823481</v>
      </c>
      <c r="AG22" s="5" t="n">
        <f aca="false">Ultuna_BD_timeseries_topsoil!AG22*(1-Ultuna_topsoil_C_timeseries!AG22/100)*20*100-0.4*Ultuna_BD_timeseries_topsoil!AG22*(AG$1-1956)+import_export_mass_amendm_yield!$C22*(AG$1-1956)-import_export_mass_amendm_yield!$E22*(AG$1-1956)</f>
        <v>2775.85317641647</v>
      </c>
      <c r="AH22" s="5" t="n">
        <f aca="false">Ultuna_BD_timeseries_topsoil!AH22*(1-Ultuna_topsoil_C_timeseries!AH22/100)*20*100-0.4*Ultuna_BD_timeseries_topsoil!AH22*(AH$1-1956)+import_export_mass_amendm_yield!$C22*(AH$1-1956)-import_export_mass_amendm_yield!$E22*(AH$1-1956)</f>
        <v>2769.36652263919</v>
      </c>
      <c r="AI22" s="5" t="n">
        <f aca="false">Ultuna_BD_timeseries_topsoil!AI22*(1-Ultuna_topsoil_C_timeseries!AI22/100)*20*100-0.4*Ultuna_BD_timeseries_topsoil!AI22*(AI$1-1956)+import_export_mass_amendm_yield!$C22*(AI$1-1956)-import_export_mass_amendm_yield!$E22*(AI$1-1956)</f>
        <v>2762.88591030644</v>
      </c>
      <c r="AJ22" s="5" t="n">
        <f aca="false">Ultuna_BD_timeseries_topsoil!AJ22*(1-Ultuna_topsoil_C_timeseries!AJ22/100)*20*100-0.4*Ultuna_BD_timeseries_topsoil!AJ22*(AJ$1-1956)+import_export_mass_amendm_yield!$C22*(AJ$1-1956)-import_export_mass_amendm_yield!$E22*(AJ$1-1956)</f>
        <v>2762.29969222925</v>
      </c>
      <c r="AK22" s="5" t="n">
        <f aca="false">Ultuna_BD_timeseries_topsoil!AK22*(1-Ultuna_topsoil_C_timeseries!AK22/100)*20*100-0.4*Ultuna_BD_timeseries_topsoil!AK22*(AK$1-1956)+import_export_mass_amendm_yield!$C22*(AK$1-1956)-import_export_mass_amendm_yield!$E22*(AK$1-1956)</f>
        <v>2762.07424402952</v>
      </c>
      <c r="AL22" s="5" t="n">
        <f aca="false">Ultuna_BD_timeseries_topsoil!AL22*(1-Ultuna_topsoil_C_timeseries!AL22/100)*20*100-0.4*Ultuna_BD_timeseries_topsoil!AL22*(AL$1-1956)+import_export_mass_amendm_yield!$C22*(AL$1-1956)-import_export_mass_amendm_yield!$E22*(AL$1-1956)</f>
        <v>2762.51252446948</v>
      </c>
      <c r="AM22" s="5" t="n">
        <f aca="false">Ultuna_BD_timeseries_topsoil!AM22*(1-Ultuna_topsoil_C_timeseries!AM22/100)*20*100-0.4*Ultuna_BD_timeseries_topsoil!AM22*(AM$1-1956)+import_export_mass_amendm_yield!$C22*(AM$1-1956)-import_export_mass_amendm_yield!$E22*(AM$1-1956)</f>
        <v>2762.94862327669</v>
      </c>
      <c r="AN22" s="5" t="n">
        <f aca="false">Ultuna_BD_timeseries_topsoil!AN22*(1-Ultuna_topsoil_C_timeseries!AN22/100)*20*100-0.4*Ultuna_BD_timeseries_topsoil!AN22*(AN$1-1956)+import_export_mass_amendm_yield!$C22*(AN$1-1956)-import_export_mass_amendm_yield!$E22*(AN$1-1956)</f>
        <v>2760.70712271437</v>
      </c>
      <c r="AO22" s="5" t="n">
        <f aca="false">Ultuna_BD_timeseries_topsoil!AO22*(1-Ultuna_topsoil_C_timeseries!AO22/100)*20*100-0.4*Ultuna_BD_timeseries_topsoil!AO22*(AO$1-1956)+import_export_mass_amendm_yield!$C22*(AO$1-1956)-import_export_mass_amendm_yield!$E22*(AO$1-1956)</f>
        <v>2758.46662905948</v>
      </c>
      <c r="AP22" s="5" t="n">
        <f aca="false">Ultuna_BD_timeseries_topsoil!AP22*(1-Ultuna_topsoil_C_timeseries!AP22/100)*20*100-0.4*Ultuna_BD_timeseries_topsoil!AP22*(AP$1-1956)+import_export_mass_amendm_yield!$C22*(AP$1-1956)-import_export_mass_amendm_yield!$E22*(AP$1-1956)</f>
        <v>2756.34663803824</v>
      </c>
      <c r="AQ22" s="5" t="n">
        <f aca="false">Ultuna_BD_timeseries_topsoil!AQ22*(1-Ultuna_topsoil_C_timeseries!AQ22/100)*20*100-0.4*Ultuna_BD_timeseries_topsoil!AQ22*(AQ$1-1956)+import_export_mass_amendm_yield!$C22*(AQ$1-1956)-import_export_mass_amendm_yield!$E22*(AQ$1-1956)</f>
        <v>2754.26978193791</v>
      </c>
      <c r="AR22" s="5" t="n">
        <f aca="false">Ultuna_BD_timeseries_topsoil!AR22*(1-Ultuna_topsoil_C_timeseries!AR22/100)*20*100-0.4*Ultuna_BD_timeseries_topsoil!AR22*(AR$1-1956)+import_export_mass_amendm_yield!$C22*(AR$1-1956)-import_export_mass_amendm_yield!$E22*(AR$1-1956)</f>
        <v>2753.57737525163</v>
      </c>
      <c r="AS22" s="5" t="n">
        <f aca="false">Ultuna_BD_timeseries_topsoil!AS22*(1-Ultuna_topsoil_C_timeseries!AS22/100)*20*100-0.4*Ultuna_BD_timeseries_topsoil!AS22*(AS$1-1956)+import_export_mass_amendm_yield!$C22*(AS$1-1956)-import_export_mass_amendm_yield!$E22*(AS$1-1956)</f>
        <v>2752.88412947584</v>
      </c>
      <c r="AT22" s="5" t="n">
        <f aca="false">Ultuna_BD_timeseries_topsoil!AT22*(1-Ultuna_topsoil_C_timeseries!AT22/100)*20*100-0.4*Ultuna_BD_timeseries_topsoil!AT22*(AT$1-1956)+import_export_mass_amendm_yield!$C22*(AT$1-1956)-import_export_mass_amendm_yield!$E22*(AT$1-1956)</f>
        <v>2749.94511651261</v>
      </c>
      <c r="AU22" s="5" t="n">
        <f aca="false">Ultuna_BD_timeseries_topsoil!AU22*(1-Ultuna_topsoil_C_timeseries!AU22/100)*20*100-0.4*Ultuna_BD_timeseries_topsoil!AU22*(AU$1-1956)+import_export_mass_amendm_yield!$C22*(AU$1-1956)-import_export_mass_amendm_yield!$E22*(AU$1-1956)</f>
        <v>2747.00794954633</v>
      </c>
      <c r="AV22" s="5" t="n">
        <f aca="false">Ultuna_BD_timeseries_topsoil!AV22*(1-Ultuna_topsoil_C_timeseries!AV22/100)*20*100-0.4*Ultuna_BD_timeseries_topsoil!AV22*(AV$1-1956)+import_export_mass_amendm_yield!$C22*(AV$1-1956)-import_export_mass_amendm_yield!$E22*(AV$1-1956)</f>
        <v>2745.32880099591</v>
      </c>
      <c r="AW22" s="5" t="n">
        <f aca="false">Ultuna_BD_timeseries_topsoil!AW22*(1-Ultuna_topsoil_C_timeseries!AW22/100)*20*100-0.4*Ultuna_BD_timeseries_topsoil!AW22*(AW$1-1956)+import_export_mass_amendm_yield!$C22*(AW$1-1956)-import_export_mass_amendm_yield!$E22*(AW$1-1956)</f>
        <v>2743.77802176069</v>
      </c>
      <c r="AX22" s="5" t="n">
        <f aca="false">Ultuna_BD_timeseries_topsoil!AX22*(1-Ultuna_topsoil_C_timeseries!AX22/100)*20*100-0.4*Ultuna_BD_timeseries_topsoil!AX22*(AX$1-1956)+import_export_mass_amendm_yield!$C22*(AX$1-1956)-import_export_mass_amendm_yield!$E22*(AX$1-1956)</f>
        <v>2742.25132600888</v>
      </c>
      <c r="AY22" s="5" t="n">
        <f aca="false">Ultuna_BD_timeseries_topsoil!AY22*(1-Ultuna_topsoil_C_timeseries!AY22/100)*20*100-0.4*Ultuna_BD_timeseries_topsoil!AY22*(AY$1-1956)+import_export_mass_amendm_yield!$C22*(AY$1-1956)-import_export_mass_amendm_yield!$E22*(AY$1-1956)</f>
        <v>2740.73339164365</v>
      </c>
      <c r="AZ22" s="5" t="n">
        <f aca="false">Ultuna_BD_timeseries_topsoil!AZ22*(1-Ultuna_topsoil_C_timeseries!AZ22/100)*20*100-0.4*Ultuna_BD_timeseries_topsoil!AZ22*(AZ$1-1956)+import_export_mass_amendm_yield!$C22*(AZ$1-1956)-import_export_mass_amendm_yield!$E22*(AZ$1-1956)</f>
        <v>2739.25614955799</v>
      </c>
      <c r="BA22" s="5" t="n">
        <f aca="false">Ultuna_BD_timeseries_topsoil!BA22*(1-Ultuna_topsoil_C_timeseries!BA22/100)*20*100-0.4*Ultuna_BD_timeseries_topsoil!BA22*(BA$1-1956)+import_export_mass_amendm_yield!$C22*(BA$1-1956)-import_export_mass_amendm_yield!$E22*(BA$1-1956)</f>
        <v>2737.77900816308</v>
      </c>
      <c r="BB22" s="5" t="n">
        <f aca="false">Ultuna_BD_timeseries_topsoil!BB22*(1-Ultuna_topsoil_C_timeseries!BB22/100)*20*100-0.4*Ultuna_BD_timeseries_topsoil!BB22*(BB$1-1956)+import_export_mass_amendm_yield!$C22*(BB$1-1956)-import_export_mass_amendm_yield!$E22*(BB$1-1956)</f>
        <v>2735.14298256252</v>
      </c>
      <c r="BC22" s="5" t="n">
        <f aca="false">Ultuna_BD_timeseries_topsoil!BC22*(1-Ultuna_topsoil_C_timeseries!BC22/100)*20*100-0.4*Ultuna_BD_timeseries_topsoil!BC22*(BC$1-1956)+import_export_mass_amendm_yield!$C22*(BC$1-1956)-import_export_mass_amendm_yield!$E22*(BC$1-1956)</f>
        <v>2732.5084505413</v>
      </c>
      <c r="BD22" s="5" t="n">
        <f aca="false">Ultuna_BD_timeseries_topsoil!BD22*(1-Ultuna_topsoil_C_timeseries!BD22/100)*20*100-0.4*Ultuna_BD_timeseries_topsoil!BD22*(BD$1-1956)+import_export_mass_amendm_yield!$C22*(BD$1-1956)-import_export_mass_amendm_yield!$E22*(BD$1-1956)</f>
        <v>2731.39562329037</v>
      </c>
      <c r="BE22" s="5" t="n">
        <f aca="false">Ultuna_BD_timeseries_topsoil!BE22*(1-Ultuna_topsoil_C_timeseries!BE22/100)*20*100-0.4*Ultuna_BD_timeseries_topsoil!BE22*(BE$1-1956)+import_export_mass_amendm_yield!$C22*(BE$1-1956)-import_export_mass_amendm_yield!$E22*(BE$1-1956)</f>
        <v>2730.28246040364</v>
      </c>
      <c r="BF22" s="5" t="n">
        <f aca="false">Ultuna_BD_timeseries_topsoil!BF22*(1-Ultuna_topsoil_C_timeseries!BF22/100)*20*100-0.4*Ultuna_BD_timeseries_topsoil!BF22*(BF$1-1956)+import_export_mass_amendm_yield!$C22*(BF$1-1956)-import_export_mass_amendm_yield!$E22*(BF$1-1956)</f>
        <v>2727.77595089413</v>
      </c>
      <c r="BG22" s="5" t="n">
        <f aca="false">Ultuna_BD_timeseries_topsoil!BG22*(1-Ultuna_topsoil_C_timeseries!BG22/100)*20*100-0.4*Ultuna_BD_timeseries_topsoil!BG22*(BG$1-1956)+import_export_mass_amendm_yield!$C22*(BG$1-1956)-import_export_mass_amendm_yield!$E22*(BG$1-1956)</f>
        <v>2725.27078392785</v>
      </c>
      <c r="BH22" s="5" t="n">
        <f aca="false">Ultuna_BD_timeseries_topsoil!BH22*(1-Ultuna_topsoil_C_timeseries!BH22/100)*20*100-0.4*Ultuna_BD_timeseries_topsoil!BH22*(BH$1-1956)+import_export_mass_amendm_yield!$C22*(BH$1-1956)-import_export_mass_amendm_yield!$E22*(BH$1-1956)</f>
        <v>2723.18435934717</v>
      </c>
      <c r="BI22" s="5" t="n">
        <f aca="false">Ultuna_BD_timeseries_topsoil!BI22*(1-Ultuna_topsoil_C_timeseries!BI22/100)*20*100-0.4*Ultuna_BD_timeseries_topsoil!BI22*(BI$1-1956)+import_export_mass_amendm_yield!$C22*(BI$1-1956)-import_export_mass_amendm_yield!$E22*(BI$1-1956)</f>
        <v>2721.09877385602</v>
      </c>
      <c r="BJ22" s="5" t="n">
        <f aca="false">Ultuna_BD_timeseries_topsoil!BJ22*(1-Ultuna_topsoil_C_timeseries!BJ22/100)*20*100-0.4*Ultuna_BD_timeseries_topsoil!BJ22*(BJ$1-1956)+import_export_mass_amendm_yield!$C22*(BJ$1-1956)-import_export_mass_amendm_yield!$E22*(BJ$1-1956)</f>
        <v>2718.59793013895</v>
      </c>
      <c r="BK22" s="5" t="n">
        <f aca="false">Ultuna_BD_timeseries_topsoil!BK22*(1-Ultuna_topsoil_C_timeseries!BK22/100)*20*100-0.4*Ultuna_BD_timeseries_topsoil!BK22*(BK$1-1956)+import_export_mass_amendm_yield!$C22*(BK$1-1956)-import_export_mass_amendm_yield!$E22*(BK$1-1956)</f>
        <v>2715.34687042737</v>
      </c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6" t="s">
        <v>27</v>
      </c>
      <c r="BY22" s="8" t="n">
        <v>60</v>
      </c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</row>
    <row r="23" customFormat="false" ht="14.4" hidden="false" customHeight="false" outlineLevel="0" collapsed="false">
      <c r="A23" s="0" t="n">
        <f aca="false">Ultuna_topsoil_C_timeseries!A23</f>
        <v>21</v>
      </c>
      <c r="B23" s="5" t="n">
        <f aca="false">Ultuna_BD_timeseries_topsoil!B23*(1-Ultuna_topsoil_C_timeseries!B23/100)*20*100-0.4*Ultuna_BD_timeseries_topsoil!B23*(B$1-1956)+import_export_mass_amendm_yield!$C23*(B$1-1956)-import_export_mass_amendm_yield!$E23*(B$1-1956)</f>
        <v>2836.512</v>
      </c>
      <c r="C23" s="5" t="n">
        <f aca="false">Ultuna_BD_timeseries_topsoil!C23*(1-Ultuna_topsoil_C_timeseries!C23/100)*20*100-0.4*Ultuna_BD_timeseries_topsoil!C23*(C$1-1956)+import_export_mass_amendm_yield!$C23*(C$1-1956)-import_export_mass_amendm_yield!$E23*(C$1-1956)</f>
        <v>2830.3639130296</v>
      </c>
      <c r="D23" s="5" t="n">
        <f aca="false">Ultuna_BD_timeseries_topsoil!D23*(1-Ultuna_topsoil_C_timeseries!D23/100)*20*100-0.4*Ultuna_BD_timeseries_topsoil!D23*(D$1-1956)+import_export_mass_amendm_yield!$C23*(D$1-1956)-import_export_mass_amendm_yield!$E23*(D$1-1956)</f>
        <v>2824.21386088803</v>
      </c>
      <c r="E23" s="5" t="n">
        <f aca="false">Ultuna_BD_timeseries_topsoil!E23*(1-Ultuna_topsoil_C_timeseries!E23/100)*20*100-0.4*Ultuna_BD_timeseries_topsoil!E23*(E$1-1956)+import_export_mass_amendm_yield!$C23*(E$1-1956)-import_export_mass_amendm_yield!$E23*(E$1-1956)</f>
        <v>2818.06170113238</v>
      </c>
      <c r="F23" s="5" t="n">
        <f aca="false">Ultuna_BD_timeseries_topsoil!F23*(1-Ultuna_topsoil_C_timeseries!F23/100)*20*100-0.4*Ultuna_BD_timeseries_topsoil!F23*(F$1-1956)+import_export_mass_amendm_yield!$C23*(F$1-1956)-import_export_mass_amendm_yield!$E23*(F$1-1956)</f>
        <v>2811.90728485625</v>
      </c>
      <c r="G23" s="5" t="n">
        <f aca="false">Ultuna_BD_timeseries_topsoil!G23*(1-Ultuna_topsoil_C_timeseries!G23/100)*20*100-0.4*Ultuna_BD_timeseries_topsoil!G23*(G$1-1956)+import_export_mass_amendm_yield!$C23*(G$1-1956)-import_export_mass_amendm_yield!$E23*(G$1-1956)</f>
        <v>2805.75045631893</v>
      </c>
      <c r="H23" s="5" t="n">
        <f aca="false">Ultuna_BD_timeseries_topsoil!H23*(1-Ultuna_topsoil_C_timeseries!H23/100)*20*100-0.4*Ultuna_BD_timeseries_topsoil!H23*(H$1-1956)+import_export_mass_amendm_yield!$C23*(H$1-1956)-import_export_mass_amendm_yield!$E23*(H$1-1956)</f>
        <v>2799.59105254875</v>
      </c>
      <c r="I23" s="5" t="n">
        <f aca="false">Ultuna_BD_timeseries_topsoil!I23*(1-Ultuna_topsoil_C_timeseries!I23/100)*20*100-0.4*Ultuna_BD_timeseries_topsoil!I23*(I$1-1956)+import_export_mass_amendm_yield!$C23*(I$1-1956)-import_export_mass_amendm_yield!$E23*(I$1-1956)</f>
        <v>2793.42890291847</v>
      </c>
      <c r="J23" s="5" t="n">
        <f aca="false">Ultuna_BD_timeseries_topsoil!J23*(1-Ultuna_topsoil_C_timeseries!J23/100)*20*100-0.4*Ultuna_BD_timeseries_topsoil!J23*(J$1-1956)+import_export_mass_amendm_yield!$C23*(J$1-1956)-import_export_mass_amendm_yield!$E23*(J$1-1956)</f>
        <v>2787.26382869045</v>
      </c>
      <c r="K23" s="5" t="n">
        <f aca="false">Ultuna_BD_timeseries_topsoil!K23*(1-Ultuna_topsoil_C_timeseries!K23/100)*20*100-0.4*Ultuna_BD_timeseries_topsoil!K23*(K$1-1956)+import_export_mass_amendm_yield!$C23*(K$1-1956)-import_export_mass_amendm_yield!$E23*(K$1-1956)</f>
        <v>2781.09564252896</v>
      </c>
      <c r="L23" s="5" t="n">
        <f aca="false">Ultuna_BD_timeseries_topsoil!L23*(1-Ultuna_topsoil_C_timeseries!L23/100)*20*100-0.4*Ultuna_BD_timeseries_topsoil!L23*(L$1-1956)+import_export_mass_amendm_yield!$C23*(L$1-1956)-import_export_mass_amendm_yield!$E23*(L$1-1956)</f>
        <v>2774.92414797685</v>
      </c>
      <c r="M23" s="5" t="n">
        <f aca="false">Ultuna_BD_timeseries_topsoil!M23*(1-Ultuna_topsoil_C_timeseries!M23/100)*20*100-0.4*Ultuna_BD_timeseries_topsoil!M23*(M$1-1956)+import_export_mass_amendm_yield!$C23*(M$1-1956)-import_export_mass_amendm_yield!$E23*(M$1-1956)</f>
        <v>2768.74913889358</v>
      </c>
      <c r="N23" s="5" t="n">
        <f aca="false">Ultuna_BD_timeseries_topsoil!N23*(1-Ultuna_topsoil_C_timeseries!N23/100)*20*100-0.4*Ultuna_BD_timeseries_topsoil!N23*(N$1-1956)+import_export_mass_amendm_yield!$C23*(N$1-1956)-import_export_mass_amendm_yield!$E23*(N$1-1956)</f>
        <v>2762.56234519981</v>
      </c>
      <c r="O23" s="5" t="n">
        <f aca="false">Ultuna_BD_timeseries_topsoil!O23*(1-Ultuna_topsoil_C_timeseries!O23/100)*20*100-0.4*Ultuna_BD_timeseries_topsoil!O23*(O$1-1956)+import_export_mass_amendm_yield!$C23*(O$1-1956)-import_export_mass_amendm_yield!$E23*(O$1-1956)</f>
        <v>2756.36005980021</v>
      </c>
      <c r="P23" s="5" t="n">
        <f aca="false">Ultuna_BD_timeseries_topsoil!P23*(1-Ultuna_topsoil_C_timeseries!P23/100)*20*100-0.4*Ultuna_BD_timeseries_topsoil!P23*(P$1-1956)+import_export_mass_amendm_yield!$C23*(P$1-1956)-import_export_mass_amendm_yield!$E23*(P$1-1956)</f>
        <v>2750.14927546494</v>
      </c>
      <c r="Q23" s="5" t="n">
        <f aca="false">Ultuna_BD_timeseries_topsoil!Q23*(1-Ultuna_topsoil_C_timeseries!Q23/100)*20*100-0.4*Ultuna_BD_timeseries_topsoil!Q23*(Q$1-1956)+import_export_mass_amendm_yield!$C23*(Q$1-1956)-import_export_mass_amendm_yield!$E23*(Q$1-1956)</f>
        <v>2743.93750843796</v>
      </c>
      <c r="R23" s="5" t="n">
        <f aca="false">Ultuna_BD_timeseries_topsoil!R23*(1-Ultuna_topsoil_C_timeseries!R23/100)*20*100-0.4*Ultuna_BD_timeseries_topsoil!R23*(R$1-1956)+import_export_mass_amendm_yield!$C23*(R$1-1956)-import_export_mass_amendm_yield!$E23*(R$1-1956)</f>
        <v>2737.73285484004</v>
      </c>
      <c r="S23" s="5" t="n">
        <f aca="false">Ultuna_BD_timeseries_topsoil!S23*(1-Ultuna_topsoil_C_timeseries!S23/100)*20*100-0.4*Ultuna_BD_timeseries_topsoil!S23*(S$1-1956)+import_export_mass_amendm_yield!$C23*(S$1-1956)-import_export_mass_amendm_yield!$E23*(S$1-1956)</f>
        <v>2731.54405452516</v>
      </c>
      <c r="T23" s="5" t="n">
        <f aca="false">Ultuna_BD_timeseries_topsoil!T23*(1-Ultuna_topsoil_C_timeseries!T23/100)*20*100-0.4*Ultuna_BD_timeseries_topsoil!T23*(T$1-1956)+import_export_mass_amendm_yield!$C23*(T$1-1956)-import_export_mass_amendm_yield!$E23*(T$1-1956)</f>
        <v>2725.38056356523</v>
      </c>
      <c r="U23" s="5" t="n">
        <f aca="false">Ultuna_BD_timeseries_topsoil!U23*(1-Ultuna_topsoil_C_timeseries!U23/100)*20*100-0.4*Ultuna_BD_timeseries_topsoil!U23*(U$1-1956)+import_export_mass_amendm_yield!$C23*(U$1-1956)-import_export_mass_amendm_yield!$E23*(U$1-1956)</f>
        <v>2719.23891187408</v>
      </c>
      <c r="V23" s="5" t="n">
        <f aca="false">Ultuna_BD_timeseries_topsoil!V23*(1-Ultuna_topsoil_C_timeseries!V23/100)*20*100-0.4*Ultuna_BD_timeseries_topsoil!V23*(V$1-1956)+import_export_mass_amendm_yield!$C23*(V$1-1956)-import_export_mass_amendm_yield!$E23*(V$1-1956)</f>
        <v>2716.22211641302</v>
      </c>
      <c r="W23" s="5" t="n">
        <f aca="false">Ultuna_BD_timeseries_topsoil!W23*(1-Ultuna_topsoil_C_timeseries!W23/100)*20*100-0.4*Ultuna_BD_timeseries_topsoil!W23*(W$1-1956)+import_export_mass_amendm_yield!$C23*(W$1-1956)-import_export_mass_amendm_yield!$E23*(W$1-1956)</f>
        <v>2709.1745637558</v>
      </c>
      <c r="X23" s="5" t="n">
        <f aca="false">Ultuna_BD_timeseries_topsoil!X23*(1-Ultuna_topsoil_C_timeseries!X23/100)*20*100-0.4*Ultuna_BD_timeseries_topsoil!X23*(X$1-1956)+import_export_mass_amendm_yield!$C23*(X$1-1956)-import_export_mass_amendm_yield!$E23*(X$1-1956)</f>
        <v>2702.96832250134</v>
      </c>
      <c r="Y23" s="5" t="n">
        <f aca="false">Ultuna_BD_timeseries_topsoil!Y23*(1-Ultuna_topsoil_C_timeseries!Y23/100)*20*100-0.4*Ultuna_BD_timeseries_topsoil!Y23*(Y$1-1956)+import_export_mass_amendm_yield!$C23*(Y$1-1956)-import_export_mass_amendm_yield!$E23*(Y$1-1956)</f>
        <v>2696.90600146108</v>
      </c>
      <c r="Z23" s="5" t="n">
        <f aca="false">Ultuna_BD_timeseries_topsoil!Z23*(1-Ultuna_topsoil_C_timeseries!Z23/100)*20*100-0.4*Ultuna_BD_timeseries_topsoil!Z23*(Z$1-1956)+import_export_mass_amendm_yield!$C23*(Z$1-1956)-import_export_mass_amendm_yield!$E23*(Z$1-1956)</f>
        <v>2691.1924030808</v>
      </c>
      <c r="AA23" s="5" t="n">
        <f aca="false">Ultuna_BD_timeseries_topsoil!AA23*(1-Ultuna_topsoil_C_timeseries!AA23/100)*20*100-0.4*Ultuna_BD_timeseries_topsoil!AA23*(AA$1-1956)+import_export_mass_amendm_yield!$C23*(AA$1-1956)-import_export_mass_amendm_yield!$E23*(AA$1-1956)</f>
        <v>2685.62932420363</v>
      </c>
      <c r="AB23" s="5" t="n">
        <f aca="false">Ultuna_BD_timeseries_topsoil!AB23*(1-Ultuna_topsoil_C_timeseries!AB23/100)*20*100-0.4*Ultuna_BD_timeseries_topsoil!AB23*(AB$1-1956)+import_export_mass_amendm_yield!$C23*(AB$1-1956)-import_export_mass_amendm_yield!$E23*(AB$1-1956)</f>
        <v>2680.10284820085</v>
      </c>
      <c r="AC23" s="5" t="n">
        <f aca="false">Ultuna_BD_timeseries_topsoil!AC23*(1-Ultuna_topsoil_C_timeseries!AC23/100)*20*100-0.4*Ultuna_BD_timeseries_topsoil!AC23*(AC$1-1956)+import_export_mass_amendm_yield!$C23*(AC$1-1956)-import_export_mass_amendm_yield!$E23*(AC$1-1956)</f>
        <v>2674.5912339251</v>
      </c>
      <c r="AD23" s="5" t="n">
        <f aca="false">Ultuna_BD_timeseries_topsoil!AD23*(1-Ultuna_topsoil_C_timeseries!AD23/100)*20*100-0.4*Ultuna_BD_timeseries_topsoil!AD23*(AD$1-1956)+import_export_mass_amendm_yield!$C23*(AD$1-1956)-import_export_mass_amendm_yield!$E23*(AD$1-1956)</f>
        <v>2669.15143935694</v>
      </c>
      <c r="AE23" s="5" t="n">
        <f aca="false">Ultuna_BD_timeseries_topsoil!AE23*(1-Ultuna_topsoil_C_timeseries!AE23/100)*20*100-0.4*Ultuna_BD_timeseries_topsoil!AE23*(AE$1-1956)+import_export_mass_amendm_yield!$C23*(AE$1-1956)-import_export_mass_amendm_yield!$E23*(AE$1-1956)</f>
        <v>2663.71221175369</v>
      </c>
      <c r="AF23" s="5" t="n">
        <f aca="false">Ultuna_BD_timeseries_topsoil!AF23*(1-Ultuna_topsoil_C_timeseries!AF23/100)*20*100-0.4*Ultuna_BD_timeseries_topsoil!AF23*(AF$1-1956)+import_export_mass_amendm_yield!$C23*(AF$1-1956)-import_export_mass_amendm_yield!$E23*(AF$1-1956)</f>
        <v>2657.63080720813</v>
      </c>
      <c r="AG23" s="5" t="n">
        <f aca="false">Ultuna_BD_timeseries_topsoil!AG23*(1-Ultuna_topsoil_C_timeseries!AG23/100)*20*100-0.4*Ultuna_BD_timeseries_topsoil!AG23*(AG$1-1956)+import_export_mass_amendm_yield!$C23*(AG$1-1956)-import_export_mass_amendm_yield!$E23*(AG$1-1956)</f>
        <v>2651.48333700243</v>
      </c>
      <c r="AH23" s="5" t="n">
        <f aca="false">Ultuna_BD_timeseries_topsoil!AH23*(1-Ultuna_topsoil_C_timeseries!AH23/100)*20*100-0.4*Ultuna_BD_timeseries_topsoil!AH23*(AH$1-1956)+import_export_mass_amendm_yield!$C23*(AH$1-1956)-import_export_mass_amendm_yield!$E23*(AH$1-1956)</f>
        <v>2643.61993101153</v>
      </c>
      <c r="AI23" s="5" t="n">
        <f aca="false">Ultuna_BD_timeseries_topsoil!AI23*(1-Ultuna_topsoil_C_timeseries!AI23/100)*20*100-0.4*Ultuna_BD_timeseries_topsoil!AI23*(AI$1-1956)+import_export_mass_amendm_yield!$C23*(AI$1-1956)-import_export_mass_amendm_yield!$E23*(AI$1-1956)</f>
        <v>2635.76729735386</v>
      </c>
      <c r="AJ23" s="5" t="n">
        <f aca="false">Ultuna_BD_timeseries_topsoil!AJ23*(1-Ultuna_topsoil_C_timeseries!AJ23/100)*20*100-0.4*Ultuna_BD_timeseries_topsoil!AJ23*(AJ$1-1956)+import_export_mass_amendm_yield!$C23*(AJ$1-1956)-import_export_mass_amendm_yield!$E23*(AJ$1-1956)</f>
        <v>2629.93546755614</v>
      </c>
      <c r="AK23" s="5" t="n">
        <f aca="false">Ultuna_BD_timeseries_topsoil!AK23*(1-Ultuna_topsoil_C_timeseries!AK23/100)*20*100-0.4*Ultuna_BD_timeseries_topsoil!AK23*(AK$1-1956)+import_export_mass_amendm_yield!$C23*(AK$1-1956)-import_export_mass_amendm_yield!$E23*(AK$1-1956)</f>
        <v>2624.11669046223</v>
      </c>
      <c r="AL23" s="5" t="n">
        <f aca="false">Ultuna_BD_timeseries_topsoil!AL23*(1-Ultuna_topsoil_C_timeseries!AL23/100)*20*100-0.4*Ultuna_BD_timeseries_topsoil!AL23*(AL$1-1956)+import_export_mass_amendm_yield!$C23*(AL$1-1956)-import_export_mass_amendm_yield!$E23*(AL$1-1956)</f>
        <v>2620.8368868078</v>
      </c>
      <c r="AM23" s="5" t="n">
        <f aca="false">Ultuna_BD_timeseries_topsoil!AM23*(1-Ultuna_topsoil_C_timeseries!AM23/100)*20*100-0.4*Ultuna_BD_timeseries_topsoil!AM23*(AM$1-1956)+import_export_mass_amendm_yield!$C23*(AM$1-1956)-import_export_mass_amendm_yield!$E23*(AM$1-1956)</f>
        <v>2617.54857867977</v>
      </c>
      <c r="AN23" s="5" t="n">
        <f aca="false">Ultuna_BD_timeseries_topsoil!AN23*(1-Ultuna_topsoil_C_timeseries!AN23/100)*20*100-0.4*Ultuna_BD_timeseries_topsoil!AN23*(AN$1-1956)+import_export_mass_amendm_yield!$C23*(AN$1-1956)-import_export_mass_amendm_yield!$E23*(AN$1-1956)</f>
        <v>2612.47937262057</v>
      </c>
      <c r="AO23" s="5" t="n">
        <f aca="false">Ultuna_BD_timeseries_topsoil!AO23*(1-Ultuna_topsoil_C_timeseries!AO23/100)*20*100-0.4*Ultuna_BD_timeseries_topsoil!AO23*(AO$1-1956)+import_export_mass_amendm_yield!$C23*(AO$1-1956)-import_export_mass_amendm_yield!$E23*(AO$1-1956)</f>
        <v>2607.22401184191</v>
      </c>
      <c r="AP23" s="5" t="n">
        <f aca="false">Ultuna_BD_timeseries_topsoil!AP23*(1-Ultuna_topsoil_C_timeseries!AP23/100)*20*100-0.4*Ultuna_BD_timeseries_topsoil!AP23*(AP$1-1956)+import_export_mass_amendm_yield!$C23*(AP$1-1956)-import_export_mass_amendm_yield!$E23*(AP$1-1956)</f>
        <v>2599.80564604386</v>
      </c>
      <c r="AQ23" s="5" t="n">
        <f aca="false">Ultuna_BD_timeseries_topsoil!AQ23*(1-Ultuna_topsoil_C_timeseries!AQ23/100)*20*100-0.4*Ultuna_BD_timeseries_topsoil!AQ23*(AQ$1-1956)+import_export_mass_amendm_yield!$C23*(AQ$1-1956)-import_export_mass_amendm_yield!$E23*(AQ$1-1956)</f>
        <v>2592.39635168432</v>
      </c>
      <c r="AR23" s="5" t="n">
        <f aca="false">Ultuna_BD_timeseries_topsoil!AR23*(1-Ultuna_topsoil_C_timeseries!AR23/100)*20*100-0.4*Ultuna_BD_timeseries_topsoil!AR23*(AR$1-1956)+import_export_mass_amendm_yield!$C23*(AR$1-1956)-import_export_mass_amendm_yield!$E23*(AR$1-1956)</f>
        <v>2586.70017341922</v>
      </c>
      <c r="AS23" s="5" t="n">
        <f aca="false">Ultuna_BD_timeseries_topsoil!AS23*(1-Ultuna_topsoil_C_timeseries!AS23/100)*20*100-0.4*Ultuna_BD_timeseries_topsoil!AS23*(AS$1-1956)+import_export_mass_amendm_yield!$C23*(AS$1-1956)-import_export_mass_amendm_yield!$E23*(AS$1-1956)</f>
        <v>2581.03204389797</v>
      </c>
      <c r="AT23" s="5" t="n">
        <f aca="false">Ultuna_BD_timeseries_topsoil!AT23*(1-Ultuna_topsoil_C_timeseries!AT23/100)*20*100-0.4*Ultuna_BD_timeseries_topsoil!AT23*(AT$1-1956)+import_export_mass_amendm_yield!$C23*(AT$1-1956)-import_export_mass_amendm_yield!$E23*(AT$1-1956)</f>
        <v>2576.66770906743</v>
      </c>
      <c r="AU23" s="5" t="n">
        <f aca="false">Ultuna_BD_timeseries_topsoil!AU23*(1-Ultuna_topsoil_C_timeseries!AU23/100)*20*100-0.4*Ultuna_BD_timeseries_topsoil!AU23*(AU$1-1956)+import_export_mass_amendm_yield!$C23*(AU$1-1956)-import_export_mass_amendm_yield!$E23*(AU$1-1956)</f>
        <v>2572.29940548253</v>
      </c>
      <c r="AV23" s="5" t="n">
        <f aca="false">Ultuna_BD_timeseries_topsoil!AV23*(1-Ultuna_topsoil_C_timeseries!AV23/100)*20*100-0.4*Ultuna_BD_timeseries_topsoil!AV23*(AV$1-1956)+import_export_mass_amendm_yield!$C23*(AV$1-1956)-import_export_mass_amendm_yield!$E23*(AV$1-1956)</f>
        <v>2567.47475433996</v>
      </c>
      <c r="AW23" s="5" t="n">
        <f aca="false">Ultuna_BD_timeseries_topsoil!AW23*(1-Ultuna_topsoil_C_timeseries!AW23/100)*20*100-0.4*Ultuna_BD_timeseries_topsoil!AW23*(AW$1-1956)+import_export_mass_amendm_yield!$C23*(AW$1-1956)-import_export_mass_amendm_yield!$E23*(AW$1-1956)</f>
        <v>2562.55841841243</v>
      </c>
      <c r="AX23" s="5" t="n">
        <f aca="false">Ultuna_BD_timeseries_topsoil!AX23*(1-Ultuna_topsoil_C_timeseries!AX23/100)*20*100-0.4*Ultuna_BD_timeseries_topsoil!AX23*(AX$1-1956)+import_export_mass_amendm_yield!$C23*(AX$1-1956)-import_export_mass_amendm_yield!$E23*(AX$1-1956)</f>
        <v>2557.48913354274</v>
      </c>
      <c r="AY23" s="5" t="n">
        <f aca="false">Ultuna_BD_timeseries_topsoil!AY23*(1-Ultuna_topsoil_C_timeseries!AY23/100)*20*100-0.4*Ultuna_BD_timeseries_topsoil!AY23*(AY$1-1956)+import_export_mass_amendm_yield!$C23*(AY$1-1956)-import_export_mass_amendm_yield!$E23*(AY$1-1956)</f>
        <v>2552.13227265982</v>
      </c>
      <c r="AZ23" s="5" t="n">
        <f aca="false">Ultuna_BD_timeseries_topsoil!AZ23*(1-Ultuna_topsoil_C_timeseries!AZ23/100)*20*100-0.4*Ultuna_BD_timeseries_topsoil!AZ23*(AZ$1-1956)+import_export_mass_amendm_yield!$C23*(AZ$1-1956)-import_export_mass_amendm_yield!$E23*(AZ$1-1956)</f>
        <v>2543.86811461292</v>
      </c>
      <c r="BA23" s="5" t="n">
        <f aca="false">Ultuna_BD_timeseries_topsoil!BA23*(1-Ultuna_topsoil_C_timeseries!BA23/100)*20*100-0.4*Ultuna_BD_timeseries_topsoil!BA23*(BA$1-1956)+import_export_mass_amendm_yield!$C23*(BA$1-1956)-import_export_mass_amendm_yield!$E23*(BA$1-1956)</f>
        <v>2535.61694006238</v>
      </c>
      <c r="BB23" s="5" t="n">
        <f aca="false">Ultuna_BD_timeseries_topsoil!BB23*(1-Ultuna_topsoil_C_timeseries!BB23/100)*20*100-0.4*Ultuna_BD_timeseries_topsoil!BB23*(BB$1-1956)+import_export_mass_amendm_yield!$C23*(BB$1-1956)-import_export_mass_amendm_yield!$E23*(BB$1-1956)</f>
        <v>2530.70070305762</v>
      </c>
      <c r="BC23" s="5" t="n">
        <f aca="false">Ultuna_BD_timeseries_topsoil!BC23*(1-Ultuna_topsoil_C_timeseries!BC23/100)*20*100-0.4*Ultuna_BD_timeseries_topsoil!BC23*(BC$1-1956)+import_export_mass_amendm_yield!$C23*(BC$1-1956)-import_export_mass_amendm_yield!$E23*(BC$1-1956)</f>
        <v>2525.78287855112</v>
      </c>
      <c r="BD23" s="5" t="n">
        <f aca="false">Ultuna_BD_timeseries_topsoil!BD23*(1-Ultuna_topsoil_C_timeseries!BD23/100)*20*100-0.4*Ultuna_BD_timeseries_topsoil!BD23*(BD$1-1956)+import_export_mass_amendm_yield!$C23*(BD$1-1956)-import_export_mass_amendm_yield!$E23*(BD$1-1956)</f>
        <v>2520.32737838154</v>
      </c>
      <c r="BE23" s="5" t="n">
        <f aca="false">Ultuna_BD_timeseries_topsoil!BE23*(1-Ultuna_topsoil_C_timeseries!BE23/100)*20*100-0.4*Ultuna_BD_timeseries_topsoil!BE23*(BE$1-1956)+import_export_mass_amendm_yield!$C23*(BE$1-1956)-import_export_mass_amendm_yield!$E23*(BE$1-1956)</f>
        <v>2514.78679084729</v>
      </c>
      <c r="BF23" s="5" t="n">
        <f aca="false">Ultuna_BD_timeseries_topsoil!BF23*(1-Ultuna_topsoil_C_timeseries!BF23/100)*20*100-0.4*Ultuna_BD_timeseries_topsoil!BF23*(BF$1-1956)+import_export_mass_amendm_yield!$C23*(BF$1-1956)-import_export_mass_amendm_yield!$E23*(BF$1-1956)</f>
        <v>2507.84238045232</v>
      </c>
      <c r="BG23" s="5" t="n">
        <f aca="false">Ultuna_BD_timeseries_topsoil!BG23*(1-Ultuna_topsoil_C_timeseries!BG23/100)*20*100-0.4*Ultuna_BD_timeseries_topsoil!BG23*(BG$1-1956)+import_export_mass_amendm_yield!$C23*(BG$1-1956)-import_export_mass_amendm_yield!$E23*(BG$1-1956)</f>
        <v>2500.90534060115</v>
      </c>
      <c r="BH23" s="5" t="n">
        <f aca="false">Ultuna_BD_timeseries_topsoil!BH23*(1-Ultuna_topsoil_C_timeseries!BH23/100)*20*100-0.4*Ultuna_BD_timeseries_topsoil!BH23*(BH$1-1956)+import_export_mass_amendm_yield!$C23*(BH$1-1956)-import_export_mass_amendm_yield!$E23*(BH$1-1956)</f>
        <v>2496.39927363023</v>
      </c>
      <c r="BI23" s="5" t="n">
        <f aca="false">Ultuna_BD_timeseries_topsoil!BI23*(1-Ultuna_topsoil_C_timeseries!BI23/100)*20*100-0.4*Ultuna_BD_timeseries_topsoil!BI23*(BI$1-1956)+import_export_mass_amendm_yield!$C23*(BI$1-1956)-import_export_mass_amendm_yield!$E23*(BI$1-1956)</f>
        <v>2491.88980486987</v>
      </c>
      <c r="BJ23" s="5" t="n">
        <f aca="false">Ultuna_BD_timeseries_topsoil!BJ23*(1-Ultuna_topsoil_C_timeseries!BJ23/100)*20*100-0.4*Ultuna_BD_timeseries_topsoil!BJ23*(BJ$1-1956)+import_export_mass_amendm_yield!$C23*(BJ$1-1956)-import_export_mass_amendm_yield!$E23*(BJ$1-1956)</f>
        <v>2485.40949630415</v>
      </c>
      <c r="BK23" s="5" t="n">
        <f aca="false">Ultuna_BD_timeseries_topsoil!BK23*(1-Ultuna_topsoil_C_timeseries!BK23/100)*20*100-0.4*Ultuna_BD_timeseries_topsoil!BK23*(BK$1-1956)+import_export_mass_amendm_yield!$C23*(BK$1-1956)-import_export_mass_amendm_yield!$E23*(BK$1-1956)</f>
        <v>2477.31087039955</v>
      </c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 t="s">
        <v>19</v>
      </c>
      <c r="BW23" s="9" t="n">
        <f aca="false">4.21*(1-0.905)</f>
        <v>0.39995</v>
      </c>
      <c r="BX23" s="6" t="s">
        <v>28</v>
      </c>
      <c r="BY23" s="8" t="n">
        <v>6</v>
      </c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</row>
    <row r="24" customFormat="false" ht="14.4" hidden="false" customHeight="false" outlineLevel="0" collapsed="false">
      <c r="A24" s="0" t="n">
        <f aca="false">Ultuna_topsoil_C_timeseries!A24</f>
        <v>43</v>
      </c>
      <c r="B24" s="5" t="n">
        <f aca="false">Ultuna_BD_timeseries_topsoil!B24*(1-Ultuna_topsoil_C_timeseries!B24/100)*20*100-0.4*Ultuna_BD_timeseries_topsoil!B24*(B$1-1956)+import_export_mass_amendm_yield!$C24*(B$1-1956)-import_export_mass_amendm_yield!$E24*(B$1-1956)</f>
        <v>2835.936</v>
      </c>
      <c r="C24" s="5" t="n">
        <f aca="false">Ultuna_BD_timeseries_topsoil!C24*(1-Ultuna_topsoil_C_timeseries!C24/100)*20*100-0.4*Ultuna_BD_timeseries_topsoil!C24*(C$1-1956)+import_export_mass_amendm_yield!$C24*(C$1-1956)-import_export_mass_amendm_yield!$E24*(C$1-1956)</f>
        <v>2836.29715759595</v>
      </c>
      <c r="D24" s="5" t="n">
        <f aca="false">Ultuna_BD_timeseries_topsoil!D24*(1-Ultuna_topsoil_C_timeseries!D24/100)*20*100-0.4*Ultuna_BD_timeseries_topsoil!D24*(D$1-1956)+import_export_mass_amendm_yield!$C24*(D$1-1956)-import_export_mass_amendm_yield!$E24*(D$1-1956)</f>
        <v>2836.11648461225</v>
      </c>
      <c r="E24" s="5" t="n">
        <f aca="false">Ultuna_BD_timeseries_topsoil!E24*(1-Ultuna_topsoil_C_timeseries!E24/100)*20*100-0.4*Ultuna_BD_timeseries_topsoil!E24*(E$1-1956)+import_export_mass_amendm_yield!$C24*(E$1-1956)-import_export_mass_amendm_yield!$E24*(E$1-1956)</f>
        <v>2835.97000123659</v>
      </c>
      <c r="F24" s="5" t="n">
        <f aca="false">Ultuna_BD_timeseries_topsoil!F24*(1-Ultuna_topsoil_C_timeseries!F24/100)*20*100-0.4*Ultuna_BD_timeseries_topsoil!F24*(F$1-1956)+import_export_mass_amendm_yield!$C24*(F$1-1956)-import_export_mass_amendm_yield!$E24*(F$1-1956)</f>
        <v>2835.8577276567</v>
      </c>
      <c r="G24" s="5" t="n">
        <f aca="false">Ultuna_BD_timeseries_topsoil!G24*(1-Ultuna_topsoil_C_timeseries!G24/100)*20*100-0.4*Ultuna_BD_timeseries_topsoil!G24*(G$1-1956)+import_export_mass_amendm_yield!$C24*(G$1-1956)-import_export_mass_amendm_yield!$E24*(G$1-1956)</f>
        <v>2835.77968406029</v>
      </c>
      <c r="H24" s="5" t="n">
        <f aca="false">Ultuna_BD_timeseries_topsoil!H24*(1-Ultuna_topsoil_C_timeseries!H24/100)*20*100-0.4*Ultuna_BD_timeseries_topsoil!H24*(H$1-1956)+import_export_mass_amendm_yield!$C24*(H$1-1956)-import_export_mass_amendm_yield!$E24*(H$1-1956)</f>
        <v>2835.73589063507</v>
      </c>
      <c r="I24" s="5" t="n">
        <f aca="false">Ultuna_BD_timeseries_topsoil!I24*(1-Ultuna_topsoil_C_timeseries!I24/100)*20*100-0.4*Ultuna_BD_timeseries_topsoil!I24*(I$1-1956)+import_export_mass_amendm_yield!$C24*(I$1-1956)-import_export_mass_amendm_yield!$E24*(I$1-1956)</f>
        <v>2835.72636756876</v>
      </c>
      <c r="J24" s="5" t="n">
        <f aca="false">Ultuna_BD_timeseries_topsoil!J24*(1-Ultuna_topsoil_C_timeseries!J24/100)*20*100-0.4*Ultuna_BD_timeseries_topsoil!J24*(J$1-1956)+import_export_mass_amendm_yield!$C24*(J$1-1956)-import_export_mass_amendm_yield!$E24*(J$1-1956)</f>
        <v>2835.75113504905</v>
      </c>
      <c r="K24" s="5" t="n">
        <f aca="false">Ultuna_BD_timeseries_topsoil!K24*(1-Ultuna_topsoil_C_timeseries!K24/100)*20*100-0.4*Ultuna_BD_timeseries_topsoil!K24*(K$1-1956)+import_export_mass_amendm_yield!$C24*(K$1-1956)-import_export_mass_amendm_yield!$E24*(K$1-1956)</f>
        <v>2835.81021326368</v>
      </c>
      <c r="L24" s="5" t="n">
        <f aca="false">Ultuna_BD_timeseries_topsoil!L24*(1-Ultuna_topsoil_C_timeseries!L24/100)*20*100-0.4*Ultuna_BD_timeseries_topsoil!L24*(L$1-1956)+import_export_mass_amendm_yield!$C24*(L$1-1956)-import_export_mass_amendm_yield!$E24*(L$1-1956)</f>
        <v>2835.90362240034</v>
      </c>
      <c r="M24" s="5" t="n">
        <f aca="false">Ultuna_BD_timeseries_topsoil!M24*(1-Ultuna_topsoil_C_timeseries!M24/100)*20*100-0.4*Ultuna_BD_timeseries_topsoil!M24*(M$1-1956)+import_export_mass_amendm_yield!$C24*(M$1-1956)-import_export_mass_amendm_yield!$E24*(M$1-1956)</f>
        <v>2836.03138264677</v>
      </c>
      <c r="N24" s="5" t="n">
        <f aca="false">Ultuna_BD_timeseries_topsoil!N24*(1-Ultuna_topsoil_C_timeseries!N24/100)*20*100-0.4*Ultuna_BD_timeseries_topsoil!N24*(N$1-1956)+import_export_mass_amendm_yield!$C24*(N$1-1956)-import_export_mass_amendm_yield!$E24*(N$1-1956)</f>
        <v>2836.17834884273</v>
      </c>
      <c r="O24" s="5" t="n">
        <f aca="false">Ultuna_BD_timeseries_topsoil!O24*(1-Ultuna_topsoil_C_timeseries!O24/100)*20*100-0.4*Ultuna_BD_timeseries_topsoil!O24*(O$1-1956)+import_export_mass_amendm_yield!$C24*(O$1-1956)-import_export_mass_amendm_yield!$E24*(O$1-1956)</f>
        <v>2836.33016337296</v>
      </c>
      <c r="P24" s="5" t="n">
        <f aca="false">Ultuna_BD_timeseries_topsoil!P24*(1-Ultuna_topsoil_C_timeseries!P24/100)*20*100-0.4*Ultuna_BD_timeseries_topsoil!P24*(P$1-1956)+import_export_mass_amendm_yield!$C24*(P$1-1956)-import_export_mass_amendm_yield!$E24*(P$1-1956)</f>
        <v>2836.48839704822</v>
      </c>
      <c r="Q24" s="5" t="n">
        <f aca="false">Ultuna_BD_timeseries_topsoil!Q24*(1-Ultuna_topsoil_C_timeseries!Q24/100)*20*100-0.4*Ultuna_BD_timeseries_topsoil!Q24*(Q$1-1956)+import_export_mass_amendm_yield!$C24*(Q$1-1956)-import_export_mass_amendm_yield!$E24*(Q$1-1956)</f>
        <v>2836.65533792389</v>
      </c>
      <c r="R24" s="5" t="n">
        <f aca="false">Ultuna_BD_timeseries_topsoil!R24*(1-Ultuna_topsoil_C_timeseries!R24/100)*20*100-0.4*Ultuna_BD_timeseries_topsoil!R24*(R$1-1956)+import_export_mass_amendm_yield!$C24*(R$1-1956)-import_export_mass_amendm_yield!$E24*(R$1-1956)</f>
        <v>2836.8344534272</v>
      </c>
      <c r="S24" s="5" t="n">
        <f aca="false">Ultuna_BD_timeseries_topsoil!S24*(1-Ultuna_topsoil_C_timeseries!S24/100)*20*100-0.4*Ultuna_BD_timeseries_topsoil!S24*(S$1-1956)+import_export_mass_amendm_yield!$C24*(S$1-1956)-import_export_mass_amendm_yield!$E24*(S$1-1956)</f>
        <v>2837.03126264128</v>
      </c>
      <c r="T24" s="5" t="n">
        <f aca="false">Ultuna_BD_timeseries_topsoil!T24*(1-Ultuna_topsoil_C_timeseries!T24/100)*20*100-0.4*Ultuna_BD_timeseries_topsoil!T24*(T$1-1956)+import_export_mass_amendm_yield!$C24*(T$1-1956)-import_export_mass_amendm_yield!$E24*(T$1-1956)</f>
        <v>2837.25511717888</v>
      </c>
      <c r="U24" s="5" t="n">
        <f aca="false">Ultuna_BD_timeseries_topsoil!U24*(1-Ultuna_topsoil_C_timeseries!U24/100)*20*100-0.4*Ultuna_BD_timeseries_topsoil!U24*(U$1-1956)+import_export_mass_amendm_yield!$C24*(U$1-1956)-import_export_mass_amendm_yield!$E24*(U$1-1956)</f>
        <v>2839.78279616318</v>
      </c>
      <c r="V24" s="5" t="n">
        <f aca="false">Ultuna_BD_timeseries_topsoil!V24*(1-Ultuna_topsoil_C_timeseries!V24/100)*20*100-0.4*Ultuna_BD_timeseries_topsoil!V24*(V$1-1956)+import_export_mass_amendm_yield!$C24*(V$1-1956)-import_export_mass_amendm_yield!$E24*(V$1-1956)</f>
        <v>2841.29545055044</v>
      </c>
      <c r="W24" s="5" t="n">
        <f aca="false">Ultuna_BD_timeseries_topsoil!W24*(1-Ultuna_topsoil_C_timeseries!W24/100)*20*100-0.4*Ultuna_BD_timeseries_topsoil!W24*(W$1-1956)+import_export_mass_amendm_yield!$C24*(W$1-1956)-import_export_mass_amendm_yield!$E24*(W$1-1956)</f>
        <v>2839.92414801245</v>
      </c>
      <c r="X24" s="5" t="n">
        <f aca="false">Ultuna_BD_timeseries_topsoil!X24*(1-Ultuna_topsoil_C_timeseries!X24/100)*20*100-0.4*Ultuna_BD_timeseries_topsoil!X24*(X$1-1956)+import_export_mass_amendm_yield!$C24*(X$1-1956)-import_export_mass_amendm_yield!$E24*(X$1-1956)</f>
        <v>2840.86210542612</v>
      </c>
      <c r="Y24" s="5" t="n">
        <f aca="false">Ultuna_BD_timeseries_topsoil!Y24*(1-Ultuna_topsoil_C_timeseries!Y24/100)*20*100-0.4*Ultuna_BD_timeseries_topsoil!Y24*(Y$1-1956)+import_export_mass_amendm_yield!$C24*(Y$1-1956)-import_export_mass_amendm_yield!$E24*(Y$1-1956)</f>
        <v>2841.80011893362</v>
      </c>
      <c r="Z24" s="5" t="n">
        <f aca="false">Ultuna_BD_timeseries_topsoil!Z24*(1-Ultuna_topsoil_C_timeseries!Z24/100)*20*100-0.4*Ultuna_BD_timeseries_topsoil!Z24*(Z$1-1956)+import_export_mass_amendm_yield!$C24*(Z$1-1956)-import_export_mass_amendm_yield!$E24*(Z$1-1956)</f>
        <v>2841.85178014158</v>
      </c>
      <c r="AA24" s="5" t="n">
        <f aca="false">Ultuna_BD_timeseries_topsoil!AA24*(1-Ultuna_topsoil_C_timeseries!AA24/100)*20*100-0.4*Ultuna_BD_timeseries_topsoil!AA24*(AA$1-1956)+import_export_mass_amendm_yield!$C24*(AA$1-1956)-import_export_mass_amendm_yield!$E24*(AA$1-1956)</f>
        <v>2841.79519898279</v>
      </c>
      <c r="AB24" s="5" t="n">
        <f aca="false">Ultuna_BD_timeseries_topsoil!AB24*(1-Ultuna_topsoil_C_timeseries!AB24/100)*20*100-0.4*Ultuna_BD_timeseries_topsoil!AB24*(AB$1-1956)+import_export_mass_amendm_yield!$C24*(AB$1-1956)-import_export_mass_amendm_yield!$E24*(AB$1-1956)</f>
        <v>2841.75564832555</v>
      </c>
      <c r="AC24" s="5" t="n">
        <f aca="false">Ultuna_BD_timeseries_topsoil!AC24*(1-Ultuna_topsoil_C_timeseries!AC24/100)*20*100-0.4*Ultuna_BD_timeseries_topsoil!AC24*(AC$1-1956)+import_export_mass_amendm_yield!$C24*(AC$1-1956)-import_export_mass_amendm_yield!$E24*(AC$1-1956)</f>
        <v>2841.7890449677</v>
      </c>
      <c r="AD24" s="5" t="n">
        <f aca="false">Ultuna_BD_timeseries_topsoil!AD24*(1-Ultuna_topsoil_C_timeseries!AD24/100)*20*100-0.4*Ultuna_BD_timeseries_topsoil!AD24*(AD$1-1956)+import_export_mass_amendm_yield!$C24*(AD$1-1956)-import_export_mass_amendm_yield!$E24*(AD$1-1956)</f>
        <v>2843.74010691988</v>
      </c>
      <c r="AE24" s="5" t="n">
        <f aca="false">Ultuna_BD_timeseries_topsoil!AE24*(1-Ultuna_topsoil_C_timeseries!AE24/100)*20*100-0.4*Ultuna_BD_timeseries_topsoil!AE24*(AE$1-1956)+import_export_mass_amendm_yield!$C24*(AE$1-1956)-import_export_mass_amendm_yield!$E24*(AE$1-1956)</f>
        <v>2845.69161762269</v>
      </c>
      <c r="AF24" s="5" t="n">
        <f aca="false">Ultuna_BD_timeseries_topsoil!AF24*(1-Ultuna_topsoil_C_timeseries!AF24/100)*20*100-0.4*Ultuna_BD_timeseries_topsoil!AF24*(AF$1-1956)+import_export_mass_amendm_yield!$C24*(AF$1-1956)-import_export_mass_amendm_yield!$E24*(AF$1-1956)</f>
        <v>2846.06168796562</v>
      </c>
      <c r="AG24" s="5" t="n">
        <f aca="false">Ultuna_BD_timeseries_topsoil!AG24*(1-Ultuna_topsoil_C_timeseries!AG24/100)*20*100-0.4*Ultuna_BD_timeseries_topsoil!AG24*(AG$1-1956)+import_export_mass_amendm_yield!$C24*(AG$1-1956)-import_export_mass_amendm_yield!$E24*(AG$1-1956)</f>
        <v>2846.4088572843</v>
      </c>
      <c r="AH24" s="5" t="n">
        <f aca="false">Ultuna_BD_timeseries_topsoil!AH24*(1-Ultuna_topsoil_C_timeseries!AH24/100)*20*100-0.4*Ultuna_BD_timeseries_topsoil!AH24*(AH$1-1956)+import_export_mass_amendm_yield!$C24*(AH$1-1956)-import_export_mass_amendm_yield!$E24*(AH$1-1956)</f>
        <v>2844.73865967502</v>
      </c>
      <c r="AI24" s="5" t="n">
        <f aca="false">Ultuna_BD_timeseries_topsoil!AI24*(1-Ultuna_topsoil_C_timeseries!AI24/100)*20*100-0.4*Ultuna_BD_timeseries_topsoil!AI24*(AI$1-1956)+import_export_mass_amendm_yield!$C24*(AI$1-1956)-import_export_mass_amendm_yield!$E24*(AI$1-1956)</f>
        <v>2843.06750847064</v>
      </c>
      <c r="AJ24" s="5" t="n">
        <f aca="false">Ultuna_BD_timeseries_topsoil!AJ24*(1-Ultuna_topsoil_C_timeseries!AJ24/100)*20*100-0.4*Ultuna_BD_timeseries_topsoil!AJ24*(AJ$1-1956)+import_export_mass_amendm_yield!$C24*(AJ$1-1956)-import_export_mass_amendm_yield!$E24*(AJ$1-1956)</f>
        <v>2842.95278488537</v>
      </c>
      <c r="AK24" s="5" t="n">
        <f aca="false">Ultuna_BD_timeseries_topsoil!AK24*(1-Ultuna_topsoil_C_timeseries!AK24/100)*20*100-0.4*Ultuna_BD_timeseries_topsoil!AK24*(AK$1-1956)+import_export_mass_amendm_yield!$C24*(AK$1-1956)-import_export_mass_amendm_yield!$E24*(AK$1-1956)</f>
        <v>2842.91194140099</v>
      </c>
      <c r="AL24" s="5" t="n">
        <f aca="false">Ultuna_BD_timeseries_topsoil!AL24*(1-Ultuna_topsoil_C_timeseries!AL24/100)*20*100-0.4*Ultuna_BD_timeseries_topsoil!AL24*(AL$1-1956)+import_export_mass_amendm_yield!$C24*(AL$1-1956)-import_export_mass_amendm_yield!$E24*(AL$1-1956)</f>
        <v>2843.60167168475</v>
      </c>
      <c r="AM24" s="5" t="n">
        <f aca="false">Ultuna_BD_timeseries_topsoil!AM24*(1-Ultuna_topsoil_C_timeseries!AM24/100)*20*100-0.4*Ultuna_BD_timeseries_topsoil!AM24*(AM$1-1956)+import_export_mass_amendm_yield!$C24*(AM$1-1956)-import_export_mass_amendm_yield!$E24*(AM$1-1956)</f>
        <v>2844.49548090962</v>
      </c>
      <c r="AN24" s="5" t="n">
        <f aca="false">Ultuna_BD_timeseries_topsoil!AN24*(1-Ultuna_topsoil_C_timeseries!AN24/100)*20*100-0.4*Ultuna_BD_timeseries_topsoil!AN24*(AN$1-1956)+import_export_mass_amendm_yield!$C24*(AN$1-1956)-import_export_mass_amendm_yield!$E24*(AN$1-1956)</f>
        <v>2845.86751379499</v>
      </c>
      <c r="AO24" s="5" t="n">
        <f aca="false">Ultuna_BD_timeseries_topsoil!AO24*(1-Ultuna_topsoil_C_timeseries!AO24/100)*20*100-0.4*Ultuna_BD_timeseries_topsoil!AO24*(AO$1-1956)+import_export_mass_amendm_yield!$C24*(AO$1-1956)-import_export_mass_amendm_yield!$E24*(AO$1-1956)</f>
        <v>2847.23977105568</v>
      </c>
      <c r="AP24" s="5" t="n">
        <f aca="false">Ultuna_BD_timeseries_topsoil!AP24*(1-Ultuna_topsoil_C_timeseries!AP24/100)*20*100-0.4*Ultuna_BD_timeseries_topsoil!AP24*(AP$1-1956)+import_export_mass_amendm_yield!$C24*(AP$1-1956)-import_export_mass_amendm_yield!$E24*(AP$1-1956)</f>
        <v>2845.41957140663</v>
      </c>
      <c r="AQ24" s="5" t="n">
        <f aca="false">Ultuna_BD_timeseries_topsoil!AQ24*(1-Ultuna_topsoil_C_timeseries!AQ24/100)*20*100-0.4*Ultuna_BD_timeseries_topsoil!AQ24*(AQ$1-1956)+import_export_mass_amendm_yield!$C24*(AQ$1-1956)-import_export_mass_amendm_yield!$E24*(AQ$1-1956)</f>
        <v>2843.59836206864</v>
      </c>
      <c r="AR24" s="5" t="n">
        <f aca="false">Ultuna_BD_timeseries_topsoil!AR24*(1-Ultuna_topsoil_C_timeseries!AR24/100)*20*100-0.4*Ultuna_BD_timeseries_topsoil!AR24*(AR$1-1956)+import_export_mass_amendm_yield!$C24*(AR$1-1956)-import_export_mass_amendm_yield!$E24*(AR$1-1956)</f>
        <v>2844.32585774442</v>
      </c>
      <c r="AS24" s="5" t="n">
        <f aca="false">Ultuna_BD_timeseries_topsoil!AS24*(1-Ultuna_topsoil_C_timeseries!AS24/100)*20*100-0.4*Ultuna_BD_timeseries_topsoil!AS24*(AS$1-1956)+import_export_mass_amendm_yield!$C24*(AS$1-1956)-import_export_mass_amendm_yield!$E24*(AS$1-1956)</f>
        <v>2845.18033095004</v>
      </c>
      <c r="AT24" s="5" t="n">
        <f aca="false">Ultuna_BD_timeseries_topsoil!AT24*(1-Ultuna_topsoil_C_timeseries!AT24/100)*20*100-0.4*Ultuna_BD_timeseries_topsoil!AT24*(AT$1-1956)+import_export_mass_amendm_yield!$C24*(AT$1-1956)-import_export_mass_amendm_yield!$E24*(AT$1-1956)</f>
        <v>2846.26178351924</v>
      </c>
      <c r="AU24" s="5" t="n">
        <f aca="false">Ultuna_BD_timeseries_topsoil!AU24*(1-Ultuna_topsoil_C_timeseries!AU24/100)*20*100-0.4*Ultuna_BD_timeseries_topsoil!AU24*(AU$1-1956)+import_export_mass_amendm_yield!$C24*(AU$1-1956)-import_export_mass_amendm_yield!$E24*(AU$1-1956)</f>
        <v>2847.34334827611</v>
      </c>
      <c r="AV24" s="5" t="n">
        <f aca="false">Ultuna_BD_timeseries_topsoil!AV24*(1-Ultuna_topsoil_C_timeseries!AV24/100)*20*100-0.4*Ultuna_BD_timeseries_topsoil!AV24*(AV$1-1956)+import_export_mass_amendm_yield!$C24*(AV$1-1956)-import_export_mass_amendm_yield!$E24*(AV$1-1956)</f>
        <v>2848.10678110114</v>
      </c>
      <c r="AW24" s="5" t="n">
        <f aca="false">Ultuna_BD_timeseries_topsoil!AW24*(1-Ultuna_topsoil_C_timeseries!AW24/100)*20*100-0.4*Ultuna_BD_timeseries_topsoil!AW24*(AW$1-1956)+import_export_mass_amendm_yield!$C24*(AW$1-1956)-import_export_mass_amendm_yield!$E24*(AW$1-1956)</f>
        <v>2848.79085135089</v>
      </c>
      <c r="AX24" s="5" t="n">
        <f aca="false">Ultuna_BD_timeseries_topsoil!AX24*(1-Ultuna_topsoil_C_timeseries!AX24/100)*20*100-0.4*Ultuna_BD_timeseries_topsoil!AX24*(AX$1-1956)+import_export_mass_amendm_yield!$C24*(AX$1-1956)-import_export_mass_amendm_yield!$E24*(AX$1-1956)</f>
        <v>2849.40448525237</v>
      </c>
      <c r="AY24" s="5" t="n">
        <f aca="false">Ultuna_BD_timeseries_topsoil!AY24*(1-Ultuna_topsoil_C_timeseries!AY24/100)*20*100-0.4*Ultuna_BD_timeseries_topsoil!AY24*(AY$1-1956)+import_export_mass_amendm_yield!$C24*(AY$1-1956)-import_export_mass_amendm_yield!$E24*(AY$1-1956)</f>
        <v>2849.955312454</v>
      </c>
      <c r="AZ24" s="5" t="n">
        <f aca="false">Ultuna_BD_timeseries_topsoil!AZ24*(1-Ultuna_topsoil_C_timeseries!AZ24/100)*20*100-0.4*Ultuna_BD_timeseries_topsoil!AZ24*(AZ$1-1956)+import_export_mass_amendm_yield!$C24*(AZ$1-1956)-import_export_mass_amendm_yield!$E24*(AZ$1-1956)</f>
        <v>2846.55871494671</v>
      </c>
      <c r="BA24" s="5" t="n">
        <f aca="false">Ultuna_BD_timeseries_topsoil!BA24*(1-Ultuna_topsoil_C_timeseries!BA24/100)*20*100-0.4*Ultuna_BD_timeseries_topsoil!BA24*(BA$1-1956)+import_export_mass_amendm_yield!$C24*(BA$1-1956)-import_export_mass_amendm_yield!$E24*(BA$1-1956)</f>
        <v>2843.16050193713</v>
      </c>
      <c r="BB24" s="5" t="n">
        <f aca="false">Ultuna_BD_timeseries_topsoil!BB24*(1-Ultuna_topsoil_C_timeseries!BB24/100)*20*100-0.4*Ultuna_BD_timeseries_topsoil!BB24*(BB$1-1956)+import_export_mass_amendm_yield!$C24*(BB$1-1956)-import_export_mass_amendm_yield!$E24*(BB$1-1956)</f>
        <v>2846.13175307849</v>
      </c>
      <c r="BC24" s="5" t="n">
        <f aca="false">Ultuna_BD_timeseries_topsoil!BC24*(1-Ultuna_topsoil_C_timeseries!BC24/100)*20*100-0.4*Ultuna_BD_timeseries_topsoil!BC24*(BC$1-1956)+import_export_mass_amendm_yield!$C24*(BC$1-1956)-import_export_mass_amendm_yield!$E24*(BC$1-1956)</f>
        <v>2849.1038456273</v>
      </c>
      <c r="BD24" s="5" t="n">
        <f aca="false">Ultuna_BD_timeseries_topsoil!BD24*(1-Ultuna_topsoil_C_timeseries!BD24/100)*20*100-0.4*Ultuna_BD_timeseries_topsoil!BD24*(BD$1-1956)+import_export_mass_amendm_yield!$C24*(BD$1-1956)-import_export_mass_amendm_yield!$E24*(BD$1-1956)</f>
        <v>2850.37545996793</v>
      </c>
      <c r="BE24" s="5" t="n">
        <f aca="false">Ultuna_BD_timeseries_topsoil!BE24*(1-Ultuna_topsoil_C_timeseries!BE24/100)*20*100-0.4*Ultuna_BD_timeseries_topsoil!BE24*(BE$1-1956)+import_export_mass_amendm_yield!$C24*(BE$1-1956)-import_export_mass_amendm_yield!$E24*(BE$1-1956)</f>
        <v>2851.47020747147</v>
      </c>
      <c r="BF24" s="5" t="n">
        <f aca="false">Ultuna_BD_timeseries_topsoil!BF24*(1-Ultuna_topsoil_C_timeseries!BF24/100)*20*100-0.4*Ultuna_BD_timeseries_topsoil!BF24*(BF$1-1956)+import_export_mass_amendm_yield!$C24*(BF$1-1956)-import_export_mass_amendm_yield!$E24*(BF$1-1956)</f>
        <v>2852.48498134365</v>
      </c>
      <c r="BG24" s="5" t="n">
        <f aca="false">Ultuna_BD_timeseries_topsoil!BG24*(1-Ultuna_topsoil_C_timeseries!BG24/100)*20*100-0.4*Ultuna_BD_timeseries_topsoil!BG24*(BG$1-1956)+import_export_mass_amendm_yield!$C24*(BG$1-1956)-import_export_mass_amendm_yield!$E24*(BG$1-1956)</f>
        <v>2853.3421396369</v>
      </c>
      <c r="BH24" s="5" t="n">
        <f aca="false">Ultuna_BD_timeseries_topsoil!BH24*(1-Ultuna_topsoil_C_timeseries!BH24/100)*20*100-0.4*Ultuna_BD_timeseries_topsoil!BH24*(BH$1-1956)+import_export_mass_amendm_yield!$C24*(BH$1-1956)-import_export_mass_amendm_yield!$E24*(BH$1-1956)</f>
        <v>2852.6762959287</v>
      </c>
      <c r="BI24" s="5" t="n">
        <f aca="false">Ultuna_BD_timeseries_topsoil!BI24*(1-Ultuna_topsoil_C_timeseries!BI24/100)*20*100-0.4*Ultuna_BD_timeseries_topsoil!BI24*(BI$1-1956)+import_export_mass_amendm_yield!$C24*(BI$1-1956)-import_export_mass_amendm_yield!$E24*(BI$1-1956)</f>
        <v>2852.0098912822</v>
      </c>
      <c r="BJ24" s="5" t="n">
        <f aca="false">Ultuna_BD_timeseries_topsoil!BJ24*(1-Ultuna_topsoil_C_timeseries!BJ24/100)*20*100-0.4*Ultuna_BD_timeseries_topsoil!BJ24*(BJ$1-1956)+import_export_mass_amendm_yield!$C24*(BJ$1-1956)-import_export_mass_amendm_yield!$E24*(BJ$1-1956)</f>
        <v>2851.81530166202</v>
      </c>
      <c r="BK24" s="5" t="n">
        <f aca="false">Ultuna_BD_timeseries_topsoil!BK24*(1-Ultuna_topsoil_C_timeseries!BK24/100)*20*100-0.4*Ultuna_BD_timeseries_topsoil!BK24*(BK$1-1956)+import_export_mass_amendm_yield!$C24*(BK$1-1956)-import_export_mass_amendm_yield!$E24*(BK$1-1956)</f>
        <v>2851.69537520694</v>
      </c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 t="s">
        <v>19</v>
      </c>
      <c r="BW24" s="9" t="n">
        <f aca="false">4.21*(1-0.905)</f>
        <v>0.39995</v>
      </c>
      <c r="BX24" s="6" t="s">
        <v>28</v>
      </c>
      <c r="BY24" s="8" t="n">
        <v>21</v>
      </c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</row>
    <row r="25" customFormat="false" ht="14.4" hidden="false" customHeight="false" outlineLevel="0" collapsed="false">
      <c r="A25" s="0" t="n">
        <f aca="false">Ultuna_topsoil_C_timeseries!A25</f>
        <v>56</v>
      </c>
      <c r="B25" s="5" t="n">
        <f aca="false">Ultuna_BD_timeseries_topsoil!B25*(1-Ultuna_topsoil_C_timeseries!B25/100)*20*100-0.4*Ultuna_BD_timeseries_topsoil!B25*(B$1-1956)+import_export_mass_amendm_yield!$C25*(B$1-1956)-import_export_mass_amendm_yield!$E25*(B$1-1956)</f>
        <v>2837.952</v>
      </c>
      <c r="C25" s="5" t="n">
        <f aca="false">Ultuna_BD_timeseries_topsoil!C25*(1-Ultuna_topsoil_C_timeseries!C25/100)*20*100-0.4*Ultuna_BD_timeseries_topsoil!C25*(C$1-1956)+import_export_mass_amendm_yield!$C25*(C$1-1956)-import_export_mass_amendm_yield!$E25*(C$1-1956)</f>
        <v>2833.4917181676</v>
      </c>
      <c r="D25" s="5" t="n">
        <f aca="false">Ultuna_BD_timeseries_topsoil!D25*(1-Ultuna_topsoil_C_timeseries!D25/100)*20*100-0.4*Ultuna_BD_timeseries_topsoil!D25*(D$1-1956)+import_export_mass_amendm_yield!$C25*(D$1-1956)-import_export_mass_amendm_yield!$E25*(D$1-1956)</f>
        <v>2830.52096477092</v>
      </c>
      <c r="E25" s="5" t="n">
        <f aca="false">Ultuna_BD_timeseries_topsoil!E25*(1-Ultuna_topsoil_C_timeseries!E25/100)*20*100-0.4*Ultuna_BD_timeseries_topsoil!E25*(E$1-1956)+import_export_mass_amendm_yield!$C25*(E$1-1956)-import_export_mass_amendm_yield!$E25*(E$1-1956)</f>
        <v>2827.59962891832</v>
      </c>
      <c r="F25" s="5" t="n">
        <f aca="false">Ultuna_BD_timeseries_topsoil!F25*(1-Ultuna_topsoil_C_timeseries!F25/100)*20*100-0.4*Ultuna_BD_timeseries_topsoil!F25*(F$1-1956)+import_export_mass_amendm_yield!$C25*(F$1-1956)-import_export_mass_amendm_yield!$E25*(F$1-1956)</f>
        <v>2824.72759971813</v>
      </c>
      <c r="G25" s="5" t="n">
        <f aca="false">Ultuna_BD_timeseries_topsoil!G25*(1-Ultuna_topsoil_C_timeseries!G25/100)*20*100-0.4*Ultuna_BD_timeseries_topsoil!G25*(G$1-1956)+import_export_mass_amendm_yield!$C25*(G$1-1956)-import_export_mass_amendm_yield!$E25*(G$1-1956)</f>
        <v>2821.90476627871</v>
      </c>
      <c r="H25" s="5" t="n">
        <f aca="false">Ultuna_BD_timeseries_topsoil!H25*(1-Ultuna_topsoil_C_timeseries!H25/100)*20*100-0.4*Ultuna_BD_timeseries_topsoil!H25*(H$1-1956)+import_export_mass_amendm_yield!$C25*(H$1-1956)-import_export_mass_amendm_yield!$E25*(H$1-1956)</f>
        <v>2819.1310177084</v>
      </c>
      <c r="I25" s="5" t="n">
        <f aca="false">Ultuna_BD_timeseries_topsoil!I25*(1-Ultuna_topsoil_C_timeseries!I25/100)*20*100-0.4*Ultuna_BD_timeseries_topsoil!I25*(I$1-1956)+import_export_mass_amendm_yield!$C25*(I$1-1956)-import_export_mass_amendm_yield!$E25*(I$1-1956)</f>
        <v>2816.40624311554</v>
      </c>
      <c r="J25" s="5" t="n">
        <f aca="false">Ultuna_BD_timeseries_topsoil!J25*(1-Ultuna_topsoil_C_timeseries!J25/100)*20*100-0.4*Ultuna_BD_timeseries_topsoil!J25*(J$1-1956)+import_export_mass_amendm_yield!$C25*(J$1-1956)-import_export_mass_amendm_yield!$E25*(J$1-1956)</f>
        <v>2813.73033160847</v>
      </c>
      <c r="K25" s="5" t="n">
        <f aca="false">Ultuna_BD_timeseries_topsoil!K25*(1-Ultuna_topsoil_C_timeseries!K25/100)*20*100-0.4*Ultuna_BD_timeseries_topsoil!K25*(K$1-1956)+import_export_mass_amendm_yield!$C25*(K$1-1956)-import_export_mass_amendm_yield!$E25*(K$1-1956)</f>
        <v>2811.10317229555</v>
      </c>
      <c r="L25" s="5" t="n">
        <f aca="false">Ultuna_BD_timeseries_topsoil!L25*(1-Ultuna_topsoil_C_timeseries!L25/100)*20*100-0.4*Ultuna_BD_timeseries_topsoil!L25*(L$1-1956)+import_export_mass_amendm_yield!$C25*(L$1-1956)-import_export_mass_amendm_yield!$E25*(L$1-1956)</f>
        <v>2808.52465428512</v>
      </c>
      <c r="M25" s="5" t="n">
        <f aca="false">Ultuna_BD_timeseries_topsoil!M25*(1-Ultuna_topsoil_C_timeseries!M25/100)*20*100-0.4*Ultuna_BD_timeseries_topsoil!M25*(M$1-1956)+import_export_mass_amendm_yield!$C25*(M$1-1956)-import_export_mass_amendm_yield!$E25*(M$1-1956)</f>
        <v>2805.99466668552</v>
      </c>
      <c r="N25" s="5" t="n">
        <f aca="false">Ultuna_BD_timeseries_topsoil!N25*(1-Ultuna_topsoil_C_timeseries!N25/100)*20*100-0.4*Ultuna_BD_timeseries_topsoil!N25*(N$1-1956)+import_export_mass_amendm_yield!$C25*(N$1-1956)-import_export_mass_amendm_yield!$E25*(N$1-1956)</f>
        <v>2803.50226724925</v>
      </c>
      <c r="O25" s="5" t="n">
        <f aca="false">Ultuna_BD_timeseries_topsoil!O25*(1-Ultuna_topsoil_C_timeseries!O25/100)*20*100-0.4*Ultuna_BD_timeseries_topsoil!O25*(O$1-1956)+import_export_mass_amendm_yield!$C25*(O$1-1956)-import_export_mass_amendm_yield!$E25*(O$1-1956)</f>
        <v>2801.03410840924</v>
      </c>
      <c r="P25" s="5" t="n">
        <f aca="false">Ultuna_BD_timeseries_topsoil!P25*(1-Ultuna_topsoil_C_timeseries!P25/100)*20*100-0.4*Ultuna_BD_timeseries_topsoil!P25*(P$1-1956)+import_export_mass_amendm_yield!$C25*(P$1-1956)-import_export_mass_amendm_yield!$E25*(P$1-1956)</f>
        <v>2798.58525502375</v>
      </c>
      <c r="Q25" s="5" t="n">
        <f aca="false">Ultuna_BD_timeseries_topsoil!Q25*(1-Ultuna_topsoil_C_timeseries!Q25/100)*20*100-0.4*Ultuna_BD_timeseries_topsoil!Q25*(Q$1-1956)+import_export_mass_amendm_yield!$C25*(Q$1-1956)-import_export_mass_amendm_yield!$E25*(Q$1-1956)</f>
        <v>2796.14833472761</v>
      </c>
      <c r="R25" s="5" t="n">
        <f aca="false">Ultuna_BD_timeseries_topsoil!R25*(1-Ultuna_topsoil_C_timeseries!R25/100)*20*100-0.4*Ultuna_BD_timeseries_topsoil!R25*(R$1-1956)+import_export_mass_amendm_yield!$C25*(R$1-1956)-import_export_mass_amendm_yield!$E25*(R$1-1956)</f>
        <v>2793.71178556085</v>
      </c>
      <c r="S25" s="5" t="n">
        <f aca="false">Ultuna_BD_timeseries_topsoil!S25*(1-Ultuna_topsoil_C_timeseries!S25/100)*20*100-0.4*Ultuna_BD_timeseries_topsoil!S25*(S$1-1956)+import_export_mass_amendm_yield!$C25*(S$1-1956)-import_export_mass_amendm_yield!$E25*(S$1-1956)</f>
        <v>2791.25633770847</v>
      </c>
      <c r="T25" s="5" t="n">
        <f aca="false">Ultuna_BD_timeseries_topsoil!T25*(1-Ultuna_topsoil_C_timeseries!T25/100)*20*100-0.4*Ultuna_BD_timeseries_topsoil!T25*(T$1-1956)+import_export_mass_amendm_yield!$C25*(T$1-1956)-import_export_mass_amendm_yield!$E25*(T$1-1956)</f>
        <v>2788.74723418782</v>
      </c>
      <c r="U25" s="5" t="n">
        <f aca="false">Ultuna_BD_timeseries_topsoil!U25*(1-Ultuna_topsoil_C_timeseries!U25/100)*20*100-0.4*Ultuna_BD_timeseries_topsoil!U25*(U$1-1956)+import_export_mass_amendm_yield!$C25*(U$1-1956)-import_export_mass_amendm_yield!$E25*(U$1-1956)</f>
        <v>2784.82716972026</v>
      </c>
      <c r="V25" s="5" t="n">
        <f aca="false">Ultuna_BD_timeseries_topsoil!V25*(1-Ultuna_topsoil_C_timeseries!V25/100)*20*100-0.4*Ultuna_BD_timeseries_topsoil!V25*(V$1-1956)+import_export_mass_amendm_yield!$C25*(V$1-1956)-import_export_mass_amendm_yield!$E25*(V$1-1956)</f>
        <v>2785.72331735551</v>
      </c>
      <c r="W25" s="5" t="n">
        <f aca="false">Ultuna_BD_timeseries_topsoil!W25*(1-Ultuna_topsoil_C_timeseries!W25/100)*20*100-0.4*Ultuna_BD_timeseries_topsoil!W25*(W$1-1956)+import_export_mass_amendm_yield!$C25*(W$1-1956)-import_export_mass_amendm_yield!$E25*(W$1-1956)</f>
        <v>2784.07978706487</v>
      </c>
      <c r="X25" s="5" t="n">
        <f aca="false">Ultuna_BD_timeseries_topsoil!X25*(1-Ultuna_topsoil_C_timeseries!X25/100)*20*100-0.4*Ultuna_BD_timeseries_topsoil!X25*(X$1-1956)+import_export_mass_amendm_yield!$C25*(X$1-1956)-import_export_mass_amendm_yield!$E25*(X$1-1956)</f>
        <v>2781.32773710998</v>
      </c>
      <c r="Y25" s="5" t="n">
        <f aca="false">Ultuna_BD_timeseries_topsoil!Y25*(1-Ultuna_topsoil_C_timeseries!Y25/100)*20*100-0.4*Ultuna_BD_timeseries_topsoil!Y25*(Y$1-1956)+import_export_mass_amendm_yield!$C25*(Y$1-1956)-import_export_mass_amendm_yield!$E25*(Y$1-1956)</f>
        <v>2778.51345832446</v>
      </c>
      <c r="Z25" s="5" t="n">
        <f aca="false">Ultuna_BD_timeseries_topsoil!Z25*(1-Ultuna_topsoil_C_timeseries!Z25/100)*20*100-0.4*Ultuna_BD_timeseries_topsoil!Z25*(Z$1-1956)+import_export_mass_amendm_yield!$C25*(Z$1-1956)-import_export_mass_amendm_yield!$E25*(Z$1-1956)</f>
        <v>2775.46913766171</v>
      </c>
      <c r="AA25" s="5" t="n">
        <f aca="false">Ultuna_BD_timeseries_topsoil!AA25*(1-Ultuna_topsoil_C_timeseries!AA25/100)*20*100-0.4*Ultuna_BD_timeseries_topsoil!AA25*(AA$1-1956)+import_export_mass_amendm_yield!$C25*(AA$1-1956)-import_export_mass_amendm_yield!$E25*(AA$1-1956)</f>
        <v>2772.10511326585</v>
      </c>
      <c r="AB25" s="5" t="n">
        <f aca="false">Ultuna_BD_timeseries_topsoil!AB25*(1-Ultuna_topsoil_C_timeseries!AB25/100)*20*100-0.4*Ultuna_BD_timeseries_topsoil!AB25*(AB$1-1956)+import_export_mass_amendm_yield!$C25*(AB$1-1956)-import_export_mass_amendm_yield!$E25*(AB$1-1956)</f>
        <v>2768.69941347</v>
      </c>
      <c r="AC25" s="5" t="n">
        <f aca="false">Ultuna_BD_timeseries_topsoil!AC25*(1-Ultuna_topsoil_C_timeseries!AC25/100)*20*100-0.4*Ultuna_BD_timeseries_topsoil!AC25*(AC$1-1956)+import_export_mass_amendm_yield!$C25*(AC$1-1956)-import_export_mass_amendm_yield!$E25*(AC$1-1956)</f>
        <v>2765.70476227334</v>
      </c>
      <c r="AD25" s="5" t="n">
        <f aca="false">Ultuna_BD_timeseries_topsoil!AD25*(1-Ultuna_topsoil_C_timeseries!AD25/100)*20*100-0.4*Ultuna_BD_timeseries_topsoil!AD25*(AD$1-1956)+import_export_mass_amendm_yield!$C25*(AD$1-1956)-import_export_mass_amendm_yield!$E25*(AD$1-1956)</f>
        <v>2764.90273489261</v>
      </c>
      <c r="AE25" s="5" t="n">
        <f aca="false">Ultuna_BD_timeseries_topsoil!AE25*(1-Ultuna_topsoil_C_timeseries!AE25/100)*20*100-0.4*Ultuna_BD_timeseries_topsoil!AE25*(AE$1-1956)+import_export_mass_amendm_yield!$C25*(AE$1-1956)-import_export_mass_amendm_yield!$E25*(AE$1-1956)</f>
        <v>2764.09893105275</v>
      </c>
      <c r="AF25" s="5" t="n">
        <f aca="false">Ultuna_BD_timeseries_topsoil!AF25*(1-Ultuna_topsoil_C_timeseries!AF25/100)*20*100-0.4*Ultuna_BD_timeseries_topsoil!AF25*(AF$1-1956)+import_export_mass_amendm_yield!$C25*(AF$1-1956)-import_export_mass_amendm_yield!$E25*(AF$1-1956)</f>
        <v>2761.61034972261</v>
      </c>
      <c r="AG25" s="5" t="n">
        <f aca="false">Ultuna_BD_timeseries_topsoil!AG25*(1-Ultuna_topsoil_C_timeseries!AG25/100)*20*100-0.4*Ultuna_BD_timeseries_topsoil!AG25*(AG$1-1956)+import_export_mass_amendm_yield!$C25*(AG$1-1956)-import_export_mass_amendm_yield!$E25*(AG$1-1956)</f>
        <v>2759.11259934539</v>
      </c>
      <c r="AH25" s="5" t="n">
        <f aca="false">Ultuna_BD_timeseries_topsoil!AH25*(1-Ultuna_topsoil_C_timeseries!AH25/100)*20*100-0.4*Ultuna_BD_timeseries_topsoil!AH25*(AH$1-1956)+import_export_mass_amendm_yield!$C25*(AH$1-1956)-import_export_mass_amendm_yield!$E25*(AH$1-1956)</f>
        <v>2754.79495377357</v>
      </c>
      <c r="AI25" s="5" t="n">
        <f aca="false">Ultuna_BD_timeseries_topsoil!AI25*(1-Ultuna_topsoil_C_timeseries!AI25/100)*20*100-0.4*Ultuna_BD_timeseries_topsoil!AI25*(AI$1-1956)+import_export_mass_amendm_yield!$C25*(AI$1-1956)-import_export_mass_amendm_yield!$E25*(AI$1-1956)</f>
        <v>2750.48108317742</v>
      </c>
      <c r="AJ25" s="5" t="n">
        <f aca="false">Ultuna_BD_timeseries_topsoil!AJ25*(1-Ultuna_topsoil_C_timeseries!AJ25/100)*20*100-0.4*Ultuna_BD_timeseries_topsoil!AJ25*(AJ$1-1956)+import_export_mass_amendm_yield!$C25*(AJ$1-1956)-import_export_mass_amendm_yield!$E25*(AJ$1-1956)</f>
        <v>2747.18757270013</v>
      </c>
      <c r="AK25" s="5" t="n">
        <f aca="false">Ultuna_BD_timeseries_topsoil!AK25*(1-Ultuna_topsoil_C_timeseries!AK25/100)*20*100-0.4*Ultuna_BD_timeseries_topsoil!AK25*(AK$1-1956)+import_export_mass_amendm_yield!$C25*(AK$1-1956)-import_export_mass_amendm_yield!$E25*(AK$1-1956)</f>
        <v>2744.10649084237</v>
      </c>
      <c r="AL25" s="5" t="n">
        <f aca="false">Ultuna_BD_timeseries_topsoil!AL25*(1-Ultuna_topsoil_C_timeseries!AL25/100)*20*100-0.4*Ultuna_BD_timeseries_topsoil!AL25*(AL$1-1956)+import_export_mass_amendm_yield!$C25*(AL$1-1956)-import_export_mass_amendm_yield!$E25*(AL$1-1956)</f>
        <v>2743.30224288772</v>
      </c>
      <c r="AM25" s="5" t="n">
        <f aca="false">Ultuna_BD_timeseries_topsoil!AM25*(1-Ultuna_topsoil_C_timeseries!AM25/100)*20*100-0.4*Ultuna_BD_timeseries_topsoil!AM25*(AM$1-1956)+import_export_mass_amendm_yield!$C25*(AM$1-1956)-import_export_mass_amendm_yield!$E25*(AM$1-1956)</f>
        <v>2742.49621847394</v>
      </c>
      <c r="AN25" s="5" t="n">
        <f aca="false">Ultuna_BD_timeseries_topsoil!AN25*(1-Ultuna_topsoil_C_timeseries!AN25/100)*20*100-0.4*Ultuna_BD_timeseries_topsoil!AN25*(AN$1-1956)+import_export_mass_amendm_yield!$C25*(AN$1-1956)-import_export_mass_amendm_yield!$E25*(AN$1-1956)</f>
        <v>2741.51042686432</v>
      </c>
      <c r="AO25" s="5" t="n">
        <f aca="false">Ultuna_BD_timeseries_topsoil!AO25*(1-Ultuna_topsoil_C_timeseries!AO25/100)*20*100-0.4*Ultuna_BD_timeseries_topsoil!AO25*(AO$1-1956)+import_export_mass_amendm_yield!$C25*(AO$1-1956)-import_export_mass_amendm_yield!$E25*(AO$1-1956)</f>
        <v>2740.32016074553</v>
      </c>
      <c r="AP25" s="5" t="n">
        <f aca="false">Ultuna_BD_timeseries_topsoil!AP25*(1-Ultuna_topsoil_C_timeseries!AP25/100)*20*100-0.4*Ultuna_BD_timeseries_topsoil!AP25*(AP$1-1956)+import_export_mass_amendm_yield!$C25*(AP$1-1956)-import_export_mass_amendm_yield!$E25*(AP$1-1956)</f>
        <v>2735.18292665209</v>
      </c>
      <c r="AQ25" s="5" t="n">
        <f aca="false">Ultuna_BD_timeseries_topsoil!AQ25*(1-Ultuna_topsoil_C_timeseries!AQ25/100)*20*100-0.4*Ultuna_BD_timeseries_topsoil!AQ25*(AQ$1-1956)+import_export_mass_amendm_yield!$C25*(AQ$1-1956)-import_export_mass_amendm_yield!$E25*(AQ$1-1956)</f>
        <v>2730.05079987866</v>
      </c>
      <c r="AR25" s="5" t="n">
        <f aca="false">Ultuna_BD_timeseries_topsoil!AR25*(1-Ultuna_topsoil_C_timeseries!AR25/100)*20*100-0.4*Ultuna_BD_timeseries_topsoil!AR25*(AR$1-1956)+import_export_mass_amendm_yield!$C25*(AR$1-1956)-import_export_mass_amendm_yield!$E25*(AR$1-1956)</f>
        <v>2728.68587388405</v>
      </c>
      <c r="AS25" s="5" t="n">
        <f aca="false">Ultuna_BD_timeseries_topsoil!AS25*(1-Ultuna_topsoil_C_timeseries!AS25/100)*20*100-0.4*Ultuna_BD_timeseries_topsoil!AS25*(AS$1-1956)+import_export_mass_amendm_yield!$C25*(AS$1-1956)-import_export_mass_amendm_yield!$E25*(AS$1-1956)</f>
        <v>2727.32005965987</v>
      </c>
      <c r="AT25" s="5" t="n">
        <f aca="false">Ultuna_BD_timeseries_topsoil!AT25*(1-Ultuna_topsoil_C_timeseries!AT25/100)*20*100-0.4*Ultuna_BD_timeseries_topsoil!AT25*(AT$1-1956)+import_export_mass_amendm_yield!$C25*(AT$1-1956)-import_export_mass_amendm_yield!$E25*(AT$1-1956)</f>
        <v>2725.25778351923</v>
      </c>
      <c r="AU25" s="5" t="n">
        <f aca="false">Ultuna_BD_timeseries_topsoil!AU25*(1-Ultuna_topsoil_C_timeseries!AU25/100)*20*100-0.4*Ultuna_BD_timeseries_topsoil!AU25*(AU$1-1956)+import_export_mass_amendm_yield!$C25*(AU$1-1956)-import_export_mass_amendm_yield!$E25*(AU$1-1956)</f>
        <v>2723.19572943599</v>
      </c>
      <c r="AV25" s="5" t="n">
        <f aca="false">Ultuna_BD_timeseries_topsoil!AV25*(1-Ultuna_topsoil_C_timeseries!AV25/100)*20*100-0.4*Ultuna_BD_timeseries_topsoil!AV25*(AV$1-1956)+import_export_mass_amendm_yield!$C25*(AV$1-1956)-import_export_mass_amendm_yield!$E25*(AV$1-1956)</f>
        <v>2721.33235318061</v>
      </c>
      <c r="AW25" s="5" t="n">
        <f aca="false">Ultuna_BD_timeseries_topsoil!AW25*(1-Ultuna_topsoil_C_timeseries!AW25/100)*20*100-0.4*Ultuna_BD_timeseries_topsoil!AW25*(AW$1-1956)+import_export_mass_amendm_yield!$C25*(AW$1-1956)-import_export_mass_amendm_yield!$E25*(AW$1-1956)</f>
        <v>2719.72456120274</v>
      </c>
      <c r="AX25" s="5" t="n">
        <f aca="false">Ultuna_BD_timeseries_topsoil!AX25*(1-Ultuna_topsoil_C_timeseries!AX25/100)*20*100-0.4*Ultuna_BD_timeseries_topsoil!AX25*(AX$1-1956)+import_export_mass_amendm_yield!$C25*(AX$1-1956)-import_export_mass_amendm_yield!$E25*(AX$1-1956)</f>
        <v>2718.21711532794</v>
      </c>
      <c r="AY25" s="5" t="n">
        <f aca="false">Ultuna_BD_timeseries_topsoil!AY25*(1-Ultuna_topsoil_C_timeseries!AY25/100)*20*100-0.4*Ultuna_BD_timeseries_topsoil!AY25*(AY$1-1956)+import_export_mass_amendm_yield!$C25*(AY$1-1956)-import_export_mass_amendm_yield!$E25*(AY$1-1956)</f>
        <v>2716.25219385958</v>
      </c>
      <c r="AZ25" s="5" t="n">
        <f aca="false">Ultuna_BD_timeseries_topsoil!AZ25*(1-Ultuna_topsoil_C_timeseries!AZ25/100)*20*100-0.4*Ultuna_BD_timeseries_topsoil!AZ25*(AZ$1-1956)+import_export_mass_amendm_yield!$C25*(AZ$1-1956)-import_export_mass_amendm_yield!$E25*(AZ$1-1956)</f>
        <v>2713.24875615016</v>
      </c>
      <c r="BA25" s="5" t="n">
        <f aca="false">Ultuna_BD_timeseries_topsoil!BA25*(1-Ultuna_topsoil_C_timeseries!BA25/100)*20*100-0.4*Ultuna_BD_timeseries_topsoil!BA25*(BA$1-1956)+import_export_mass_amendm_yield!$C25*(BA$1-1956)-import_export_mass_amendm_yield!$E25*(BA$1-1956)</f>
        <v>2710.24705048841</v>
      </c>
      <c r="BB25" s="5" t="n">
        <f aca="false">Ultuna_BD_timeseries_topsoil!BB25*(1-Ultuna_topsoil_C_timeseries!BB25/100)*20*100-0.4*Ultuna_BD_timeseries_topsoil!BB25*(BB$1-1956)+import_export_mass_amendm_yield!$C25*(BB$1-1956)-import_export_mass_amendm_yield!$E25*(BB$1-1956)</f>
        <v>2707.76868707634</v>
      </c>
      <c r="BC25" s="5" t="n">
        <f aca="false">Ultuna_BD_timeseries_topsoil!BC25*(1-Ultuna_topsoil_C_timeseries!BC25/100)*20*100-0.4*Ultuna_BD_timeseries_topsoil!BC25*(BC$1-1956)+import_export_mass_amendm_yield!$C25*(BC$1-1956)-import_export_mass_amendm_yield!$E25*(BC$1-1956)</f>
        <v>2705.32613604497</v>
      </c>
      <c r="BD25" s="5" t="n">
        <f aca="false">Ultuna_BD_timeseries_topsoil!BD25*(1-Ultuna_topsoil_C_timeseries!BD25/100)*20*100-0.4*Ultuna_BD_timeseries_topsoil!BD25*(BD$1-1956)+import_export_mass_amendm_yield!$C25*(BD$1-1956)-import_export_mass_amendm_yield!$E25*(BD$1-1956)</f>
        <v>2703.07910698589</v>
      </c>
      <c r="BE25" s="5" t="n">
        <f aca="false">Ultuna_BD_timeseries_topsoil!BE25*(1-Ultuna_topsoil_C_timeseries!BE25/100)*20*100-0.4*Ultuna_BD_timeseries_topsoil!BE25*(BE$1-1956)+import_export_mass_amendm_yield!$C25*(BE$1-1956)-import_export_mass_amendm_yield!$E25*(BE$1-1956)</f>
        <v>2700.9326806994</v>
      </c>
      <c r="BF25" s="5" t="n">
        <f aca="false">Ultuna_BD_timeseries_topsoil!BF25*(1-Ultuna_topsoil_C_timeseries!BF25/100)*20*100-0.4*Ultuna_BD_timeseries_topsoil!BF25*(BF$1-1956)+import_export_mass_amendm_yield!$C25*(BF$1-1956)-import_export_mass_amendm_yield!$E25*(BF$1-1956)</f>
        <v>2699.2877487709</v>
      </c>
      <c r="BG25" s="5" t="n">
        <f aca="false">Ultuna_BD_timeseries_topsoil!BG25*(1-Ultuna_topsoil_C_timeseries!BG25/100)*20*100-0.4*Ultuna_BD_timeseries_topsoil!BG25*(BG$1-1956)+import_export_mass_amendm_yield!$C25*(BG$1-1956)-import_export_mass_amendm_yield!$E25*(BG$1-1956)</f>
        <v>2697.64237272761</v>
      </c>
      <c r="BH25" s="5" t="n">
        <f aca="false">Ultuna_BD_timeseries_topsoil!BH25*(1-Ultuna_topsoil_C_timeseries!BH25/100)*20*100-0.4*Ultuna_BD_timeseries_topsoil!BH25*(BH$1-1956)+import_export_mass_amendm_yield!$C25*(BH$1-1956)-import_export_mass_amendm_yield!$E25*(BH$1-1956)</f>
        <v>2694.34582854192</v>
      </c>
      <c r="BI25" s="5" t="n">
        <f aca="false">Ultuna_BD_timeseries_topsoil!BI25*(1-Ultuna_topsoil_C_timeseries!BI25/100)*20*100-0.4*Ultuna_BD_timeseries_topsoil!BI25*(BI$1-1956)+import_export_mass_amendm_yield!$C25*(BI$1-1956)-import_export_mass_amendm_yield!$E25*(BI$1-1956)</f>
        <v>2691.05150493014</v>
      </c>
      <c r="BJ25" s="5" t="n">
        <f aca="false">Ultuna_BD_timeseries_topsoil!BJ25*(1-Ultuna_topsoil_C_timeseries!BJ25/100)*20*100-0.4*Ultuna_BD_timeseries_topsoil!BJ25*(BJ$1-1956)+import_export_mass_amendm_yield!$C25*(BJ$1-1956)-import_export_mass_amendm_yield!$E25*(BJ$1-1956)</f>
        <v>2688.77656642409</v>
      </c>
      <c r="BK25" s="5" t="n">
        <f aca="false">Ultuna_BD_timeseries_topsoil!BK25*(1-Ultuna_topsoil_C_timeseries!BK25/100)*20*100-0.4*Ultuna_BD_timeseries_topsoil!BK25*(BK$1-1956)+import_export_mass_amendm_yield!$C25*(BK$1-1956)-import_export_mass_amendm_yield!$E25*(BK$1-1956)</f>
        <v>2686.61026452128</v>
      </c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 t="s">
        <v>19</v>
      </c>
      <c r="BW25" s="9" t="n">
        <f aca="false">4.21*(1-0.905)</f>
        <v>0.39995</v>
      </c>
      <c r="BX25" s="6" t="s">
        <v>28</v>
      </c>
      <c r="BY25" s="8" t="n">
        <v>43</v>
      </c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</row>
    <row r="26" customFormat="false" ht="14.4" hidden="false" customHeight="false" outlineLevel="0" collapsed="false">
      <c r="A26" s="0" t="n">
        <f aca="false">Ultuna_topsoil_C_timeseries!A26</f>
        <v>7</v>
      </c>
      <c r="B26" s="5" t="n">
        <f aca="false">Ultuna_BD_timeseries_topsoil!B26*(1-Ultuna_topsoil_C_timeseries!B26/100)*20*100-0.4*Ultuna_BD_timeseries_topsoil!B26*(B$1-1956)+import_export_mass_amendm_yield!$C26*(B$1-1956)-import_export_mass_amendm_yield!$E26*(B$1-1956)</f>
        <v>2838.816</v>
      </c>
      <c r="C26" s="5" t="n">
        <f aca="false">Ultuna_BD_timeseries_topsoil!C26*(1-Ultuna_topsoil_C_timeseries!C26/100)*20*100-0.4*Ultuna_BD_timeseries_topsoil!C26*(C$1-1956)+import_export_mass_amendm_yield!$C26*(C$1-1956)-import_export_mass_amendm_yield!$E26*(C$1-1956)</f>
        <v>2826.9616780304</v>
      </c>
      <c r="D26" s="5" t="n">
        <f aca="false">Ultuna_BD_timeseries_topsoil!D26*(1-Ultuna_topsoil_C_timeseries!D26/100)*20*100-0.4*Ultuna_BD_timeseries_topsoil!D26*(D$1-1956)+import_export_mass_amendm_yield!$C26*(D$1-1956)-import_export_mass_amendm_yield!$E26*(D$1-1956)</f>
        <v>2817.9842701624</v>
      </c>
      <c r="E26" s="5" t="n">
        <f aca="false">Ultuna_BD_timeseries_topsoil!E26*(1-Ultuna_topsoil_C_timeseries!E26/100)*20*100-0.4*Ultuna_BD_timeseries_topsoil!E26*(E$1-1956)+import_export_mass_amendm_yield!$C26*(E$1-1956)-import_export_mass_amendm_yield!$E26*(E$1-1956)</f>
        <v>2809.00309344773</v>
      </c>
      <c r="F26" s="5" t="n">
        <f aca="false">Ultuna_BD_timeseries_topsoil!F26*(1-Ultuna_topsoil_C_timeseries!F26/100)*20*100-0.4*Ultuna_BD_timeseries_topsoil!F26*(F$1-1956)+import_export_mass_amendm_yield!$C26*(F$1-1956)-import_export_mass_amendm_yield!$E26*(F$1-1956)</f>
        <v>2800.01736563918</v>
      </c>
      <c r="G26" s="5" t="n">
        <f aca="false">Ultuna_BD_timeseries_topsoil!G26*(1-Ultuna_topsoil_C_timeseries!G26/100)*20*100-0.4*Ultuna_BD_timeseries_topsoil!G26*(G$1-1956)+import_export_mass_amendm_yield!$C26*(G$1-1956)-import_export_mass_amendm_yield!$E26*(G$1-1956)</f>
        <v>2791.02618646269</v>
      </c>
      <c r="H26" s="5" t="n">
        <f aca="false">Ultuna_BD_timeseries_topsoil!H26*(1-Ultuna_topsoil_C_timeseries!H26/100)*20*100-0.4*Ultuna_BD_timeseries_topsoil!H26*(H$1-1956)+import_export_mass_amendm_yield!$C26*(H$1-1956)-import_export_mass_amendm_yield!$E26*(H$1-1956)</f>
        <v>2782.02851448453</v>
      </c>
      <c r="I26" s="5" t="n">
        <f aca="false">Ultuna_BD_timeseries_topsoil!I26*(1-Ultuna_topsoil_C_timeseries!I26/100)*20*100-0.4*Ultuna_BD_timeseries_topsoil!I26*(I$1-1956)+import_export_mass_amendm_yield!$C26*(I$1-1956)-import_export_mass_amendm_yield!$E26*(I$1-1956)</f>
        <v>2773.02313831597</v>
      </c>
      <c r="J26" s="5" t="n">
        <f aca="false">Ultuna_BD_timeseries_topsoil!J26*(1-Ultuna_topsoil_C_timeseries!J26/100)*20*100-0.4*Ultuna_BD_timeseries_topsoil!J26*(J$1-1956)+import_export_mass_amendm_yield!$C26*(J$1-1956)-import_export_mass_amendm_yield!$E26*(J$1-1956)</f>
        <v>2764.00864046925</v>
      </c>
      <c r="K26" s="5" t="n">
        <f aca="false">Ultuna_BD_timeseries_topsoil!K26*(1-Ultuna_topsoil_C_timeseries!K26/100)*20*100-0.4*Ultuna_BD_timeseries_topsoil!K26*(K$1-1956)+import_export_mass_amendm_yield!$C26*(K$1-1956)-import_export_mass_amendm_yield!$E26*(K$1-1956)</f>
        <v>2754.98335157979</v>
      </c>
      <c r="L26" s="5" t="n">
        <f aca="false">Ultuna_BD_timeseries_topsoil!L26*(1-Ultuna_topsoil_C_timeseries!L26/100)*20*100-0.4*Ultuna_BD_timeseries_topsoil!L26*(L$1-1956)+import_export_mass_amendm_yield!$C26*(L$1-1956)-import_export_mass_amendm_yield!$E26*(L$1-1956)</f>
        <v>2745.94529185962</v>
      </c>
      <c r="M26" s="5" t="n">
        <f aca="false">Ultuna_BD_timeseries_topsoil!M26*(1-Ultuna_topsoil_C_timeseries!M26/100)*20*100-0.4*Ultuna_BD_timeseries_topsoil!M26*(M$1-1956)+import_export_mass_amendm_yield!$C26*(M$1-1956)-import_export_mass_amendm_yield!$E26*(M$1-1956)</f>
        <v>2736.89209542425</v>
      </c>
      <c r="N26" s="5" t="n">
        <f aca="false">Ultuna_BD_timeseries_topsoil!N26*(1-Ultuna_topsoil_C_timeseries!N26/100)*20*100-0.4*Ultuna_BD_timeseries_topsoil!N26*(N$1-1956)+import_export_mass_amendm_yield!$C26*(N$1-1956)-import_export_mass_amendm_yield!$E26*(N$1-1956)</f>
        <v>2727.72760872306</v>
      </c>
      <c r="O26" s="5" t="n">
        <f aca="false">Ultuna_BD_timeseries_topsoil!O26*(1-Ultuna_topsoil_C_timeseries!O26/100)*20*100-0.4*Ultuna_BD_timeseries_topsoil!O26*(O$1-1956)+import_export_mass_amendm_yield!$C26*(O$1-1956)-import_export_mass_amendm_yield!$E26*(O$1-1956)</f>
        <v>2718.37603283119</v>
      </c>
      <c r="P26" s="5" t="n">
        <f aca="false">Ultuna_BD_timeseries_topsoil!P26*(1-Ultuna_topsoil_C_timeseries!P26/100)*20*100-0.4*Ultuna_BD_timeseries_topsoil!P26*(P$1-1956)+import_export_mass_amendm_yield!$C26*(P$1-1956)-import_export_mass_amendm_yield!$E26*(P$1-1956)</f>
        <v>2708.87472939184</v>
      </c>
      <c r="Q26" s="5" t="n">
        <f aca="false">Ultuna_BD_timeseries_topsoil!Q26*(1-Ultuna_topsoil_C_timeseries!Q26/100)*20*100-0.4*Ultuna_BD_timeseries_topsoil!Q26*(Q$1-1956)+import_export_mass_amendm_yield!$C26*(Q$1-1956)-import_export_mass_amendm_yield!$E26*(Q$1-1956)</f>
        <v>2699.28114071073</v>
      </c>
      <c r="R26" s="5" t="n">
        <f aca="false">Ultuna_BD_timeseries_topsoil!R26*(1-Ultuna_topsoil_C_timeseries!R26/100)*20*100-0.4*Ultuna_BD_timeseries_topsoil!R26*(R$1-1956)+import_export_mass_amendm_yield!$C26*(R$1-1956)-import_export_mass_amendm_yield!$E26*(R$1-1956)</f>
        <v>2689.68976224252</v>
      </c>
      <c r="S26" s="5" t="n">
        <f aca="false">Ultuna_BD_timeseries_topsoil!S26*(1-Ultuna_topsoil_C_timeseries!S26/100)*20*100-0.4*Ultuna_BD_timeseries_topsoil!S26*(S$1-1956)+import_export_mass_amendm_yield!$C26*(S$1-1956)-import_export_mass_amendm_yield!$E26*(S$1-1956)</f>
        <v>2680.2698315421</v>
      </c>
      <c r="T26" s="5" t="n">
        <f aca="false">Ultuna_BD_timeseries_topsoil!T26*(1-Ultuna_topsoil_C_timeseries!T26/100)*20*100-0.4*Ultuna_BD_timeseries_topsoil!T26*(T$1-1956)+import_export_mass_amendm_yield!$C26*(T$1-1956)-import_export_mass_amendm_yield!$E26*(T$1-1956)</f>
        <v>2671.36076845233</v>
      </c>
      <c r="U26" s="5" t="n">
        <f aca="false">Ultuna_BD_timeseries_topsoil!U26*(1-Ultuna_topsoil_C_timeseries!U26/100)*20*100-0.4*Ultuna_BD_timeseries_topsoil!U26*(U$1-1956)+import_export_mass_amendm_yield!$C26*(U$1-1956)-import_export_mass_amendm_yield!$E26*(U$1-1956)</f>
        <v>2664.74466976089</v>
      </c>
      <c r="V26" s="5" t="n">
        <f aca="false">Ultuna_BD_timeseries_topsoil!V26*(1-Ultuna_topsoil_C_timeseries!V26/100)*20*100-0.4*Ultuna_BD_timeseries_topsoil!V26*(V$1-1956)+import_export_mass_amendm_yield!$C26*(V$1-1956)-import_export_mass_amendm_yield!$E26*(V$1-1956)</f>
        <v>2652.0614290797</v>
      </c>
      <c r="W26" s="5" t="n">
        <f aca="false">Ultuna_BD_timeseries_topsoil!W26*(1-Ultuna_topsoil_C_timeseries!W26/100)*20*100-0.4*Ultuna_BD_timeseries_topsoil!W26*(W$1-1956)+import_export_mass_amendm_yield!$C26*(W$1-1956)-import_export_mass_amendm_yield!$E26*(W$1-1956)</f>
        <v>2645.80918518687</v>
      </c>
      <c r="X26" s="5" t="n">
        <f aca="false">Ultuna_BD_timeseries_topsoil!X26*(1-Ultuna_topsoil_C_timeseries!X26/100)*20*100-0.4*Ultuna_BD_timeseries_topsoil!X26*(X$1-1956)+import_export_mass_amendm_yield!$C26*(X$1-1956)-import_export_mass_amendm_yield!$E26*(X$1-1956)</f>
        <v>2636.62220818659</v>
      </c>
      <c r="Y26" s="5" t="n">
        <f aca="false">Ultuna_BD_timeseries_topsoil!Y26*(1-Ultuna_topsoil_C_timeseries!Y26/100)*20*100-0.4*Ultuna_BD_timeseries_topsoil!Y26*(Y$1-1956)+import_export_mass_amendm_yield!$C26*(Y$1-1956)-import_export_mass_amendm_yield!$E26*(Y$1-1956)</f>
        <v>2627.44118918548</v>
      </c>
      <c r="Z26" s="5" t="n">
        <f aca="false">Ultuna_BD_timeseries_topsoil!Z26*(1-Ultuna_topsoil_C_timeseries!Z26/100)*20*100-0.4*Ultuna_BD_timeseries_topsoil!Z26*(Z$1-1956)+import_export_mass_amendm_yield!$C26*(Z$1-1956)-import_export_mass_amendm_yield!$E26*(Z$1-1956)</f>
        <v>2618.29511756336</v>
      </c>
      <c r="AA26" s="5" t="n">
        <f aca="false">Ultuna_BD_timeseries_topsoil!AA26*(1-Ultuna_topsoil_C_timeseries!AA26/100)*20*100-0.4*Ultuna_BD_timeseries_topsoil!AA26*(AA$1-1956)+import_export_mass_amendm_yield!$C26*(AA$1-1956)-import_export_mass_amendm_yield!$E26*(AA$1-1956)</f>
        <v>2609.16184409749</v>
      </c>
      <c r="AB26" s="5" t="n">
        <f aca="false">Ultuna_BD_timeseries_topsoil!AB26*(1-Ultuna_topsoil_C_timeseries!AB26/100)*20*100-0.4*Ultuna_BD_timeseries_topsoil!AB26*(AB$1-1956)+import_export_mass_amendm_yield!$C26*(AB$1-1956)-import_export_mass_amendm_yield!$E26*(AB$1-1956)</f>
        <v>2600.05314651167</v>
      </c>
      <c r="AC26" s="5" t="n">
        <f aca="false">Ultuna_BD_timeseries_topsoil!AC26*(1-Ultuna_topsoil_C_timeseries!AC26/100)*20*100-0.4*Ultuna_BD_timeseries_topsoil!AC26*(AC$1-1956)+import_export_mass_amendm_yield!$C26*(AC$1-1956)-import_export_mass_amendm_yield!$E26*(AC$1-1956)</f>
        <v>2591.04171231875</v>
      </c>
      <c r="AD26" s="5" t="n">
        <f aca="false">Ultuna_BD_timeseries_topsoil!AD26*(1-Ultuna_topsoil_C_timeseries!AD26/100)*20*100-0.4*Ultuna_BD_timeseries_topsoil!AD26*(AD$1-1956)+import_export_mass_amendm_yield!$C26*(AD$1-1956)-import_export_mass_amendm_yield!$E26*(AD$1-1956)</f>
        <v>2583.47464019075</v>
      </c>
      <c r="AE26" s="5" t="n">
        <f aca="false">Ultuna_BD_timeseries_topsoil!AE26*(1-Ultuna_topsoil_C_timeseries!AE26/100)*20*100-0.4*Ultuna_BD_timeseries_topsoil!AE26*(AE$1-1956)+import_export_mass_amendm_yield!$C26*(AE$1-1956)-import_export_mass_amendm_yield!$E26*(AE$1-1956)</f>
        <v>2575.90331234907</v>
      </c>
      <c r="AF26" s="5" t="n">
        <f aca="false">Ultuna_BD_timeseries_topsoil!AF26*(1-Ultuna_topsoil_C_timeseries!AF26/100)*20*100-0.4*Ultuna_BD_timeseries_topsoil!AF26*(AF$1-1956)+import_export_mass_amendm_yield!$C26*(AF$1-1956)-import_export_mass_amendm_yield!$E26*(AF$1-1956)</f>
        <v>2566.80058151745</v>
      </c>
      <c r="AG26" s="5" t="n">
        <f aca="false">Ultuna_BD_timeseries_topsoil!AG26*(1-Ultuna_topsoil_C_timeseries!AG26/100)*20*100-0.4*Ultuna_BD_timeseries_topsoil!AG26*(AG$1-1956)+import_export_mass_amendm_yield!$C26*(AG$1-1956)-import_export_mass_amendm_yield!$E26*(AG$1-1956)</f>
        <v>2557.60851462313</v>
      </c>
      <c r="AH26" s="5" t="n">
        <f aca="false">Ultuna_BD_timeseries_topsoil!AH26*(1-Ultuna_topsoil_C_timeseries!AH26/100)*20*100-0.4*Ultuna_BD_timeseries_topsoil!AH26*(AH$1-1956)+import_export_mass_amendm_yield!$C26*(AH$1-1956)-import_export_mass_amendm_yield!$E26*(AH$1-1956)</f>
        <v>2546.64470873221</v>
      </c>
      <c r="AI26" s="5" t="n">
        <f aca="false">Ultuna_BD_timeseries_topsoil!AI26*(1-Ultuna_topsoil_C_timeseries!AI26/100)*20*100-0.4*Ultuna_BD_timeseries_topsoil!AI26*(AI$1-1956)+import_export_mass_amendm_yield!$C26*(AI$1-1956)-import_export_mass_amendm_yield!$E26*(AI$1-1956)</f>
        <v>2535.69877683879</v>
      </c>
      <c r="AJ26" s="5" t="n">
        <f aca="false">Ultuna_BD_timeseries_topsoil!AJ26*(1-Ultuna_topsoil_C_timeseries!AJ26/100)*20*100-0.4*Ultuna_BD_timeseries_topsoil!AJ26*(AJ$1-1956)+import_export_mass_amendm_yield!$C26*(AJ$1-1956)-import_export_mass_amendm_yield!$E26*(AJ$1-1956)</f>
        <v>2526.54101359802</v>
      </c>
      <c r="AK26" s="5" t="n">
        <f aca="false">Ultuna_BD_timeseries_topsoil!AK26*(1-Ultuna_topsoil_C_timeseries!AK26/100)*20*100-0.4*Ultuna_BD_timeseries_topsoil!AK26*(AK$1-1956)+import_export_mass_amendm_yield!$C26*(AK$1-1956)-import_export_mass_amendm_yield!$E26*(AK$1-1956)</f>
        <v>2517.47547510284</v>
      </c>
      <c r="AL26" s="5" t="n">
        <f aca="false">Ultuna_BD_timeseries_topsoil!AL26*(1-Ultuna_topsoil_C_timeseries!AL26/100)*20*100-0.4*Ultuna_BD_timeseries_topsoil!AL26*(AL$1-1956)+import_export_mass_amendm_yield!$C26*(AL$1-1956)-import_export_mass_amendm_yield!$E26*(AL$1-1956)</f>
        <v>2510.30295269438</v>
      </c>
      <c r="AM26" s="5" t="n">
        <f aca="false">Ultuna_BD_timeseries_topsoil!AM26*(1-Ultuna_topsoil_C_timeseries!AM26/100)*20*100-0.4*Ultuna_BD_timeseries_topsoil!AM26*(AM$1-1956)+import_export_mass_amendm_yield!$C26*(AM$1-1956)-import_export_mass_amendm_yield!$E26*(AM$1-1956)</f>
        <v>2503.123621144</v>
      </c>
      <c r="AN26" s="5" t="n">
        <f aca="false">Ultuna_BD_timeseries_topsoil!AN26*(1-Ultuna_topsoil_C_timeseries!AN26/100)*20*100-0.4*Ultuna_BD_timeseries_topsoil!AN26*(AN$1-1956)+import_export_mass_amendm_yield!$C26*(AN$1-1956)-import_export_mass_amendm_yield!$E26*(AN$1-1956)</f>
        <v>2494.0730110346</v>
      </c>
      <c r="AO26" s="5" t="n">
        <f aca="false">Ultuna_BD_timeseries_topsoil!AO26*(1-Ultuna_topsoil_C_timeseries!AO26/100)*20*100-0.4*Ultuna_BD_timeseries_topsoil!AO26*(AO$1-1956)+import_export_mass_amendm_yield!$C26*(AO$1-1956)-import_export_mass_amendm_yield!$E26*(AO$1-1956)</f>
        <v>2484.92244911924</v>
      </c>
      <c r="AP26" s="5" t="n">
        <f aca="false">Ultuna_BD_timeseries_topsoil!AP26*(1-Ultuna_topsoil_C_timeseries!AP26/100)*20*100-0.4*Ultuna_BD_timeseries_topsoil!AP26*(AP$1-1956)+import_export_mass_amendm_yield!$C26*(AP$1-1956)-import_export_mass_amendm_yield!$E26*(AP$1-1956)</f>
        <v>2475.19591437941</v>
      </c>
      <c r="AQ26" s="5" t="n">
        <f aca="false">Ultuna_BD_timeseries_topsoil!AQ26*(1-Ultuna_topsoil_C_timeseries!AQ26/100)*20*100-0.4*Ultuna_BD_timeseries_topsoil!AQ26*(AQ$1-1956)+import_export_mass_amendm_yield!$C26*(AQ$1-1956)-import_export_mass_amendm_yield!$E26*(AQ$1-1956)</f>
        <v>2465.47959335242</v>
      </c>
      <c r="AR26" s="5" t="n">
        <f aca="false">Ultuna_BD_timeseries_topsoil!AR26*(1-Ultuna_topsoil_C_timeseries!AR26/100)*20*100-0.4*Ultuna_BD_timeseries_topsoil!AR26*(AR$1-1956)+import_export_mass_amendm_yield!$C26*(AR$1-1956)-import_export_mass_amendm_yield!$E26*(AR$1-1956)</f>
        <v>2457.41312407084</v>
      </c>
      <c r="AS26" s="5" t="n">
        <f aca="false">Ultuna_BD_timeseries_topsoil!AS26*(1-Ultuna_topsoil_C_timeseries!AS26/100)*20*100-0.4*Ultuna_BD_timeseries_topsoil!AS26*(AS$1-1956)+import_export_mass_amendm_yield!$C26*(AS$1-1956)-import_export_mass_amendm_yield!$E26*(AS$1-1956)</f>
        <v>2449.34580364652</v>
      </c>
      <c r="AT26" s="5" t="n">
        <f aca="false">Ultuna_BD_timeseries_topsoil!AT26*(1-Ultuna_topsoil_C_timeseries!AT26/100)*20*100-0.4*Ultuna_BD_timeseries_topsoil!AT26*(AT$1-1956)+import_export_mass_amendm_yield!$C26*(AT$1-1956)-import_export_mass_amendm_yield!$E26*(AT$1-1956)</f>
        <v>2440.4007080611</v>
      </c>
      <c r="AU26" s="5" t="n">
        <f aca="false">Ultuna_BD_timeseries_topsoil!AU26*(1-Ultuna_topsoil_C_timeseries!AU26/100)*20*100-0.4*Ultuna_BD_timeseries_topsoil!AU26*(AU$1-1956)+import_export_mass_amendm_yield!$C26*(AU$1-1956)-import_export_mass_amendm_yield!$E26*(AU$1-1956)</f>
        <v>2431.46071933211</v>
      </c>
      <c r="AV26" s="5" t="n">
        <f aca="false">Ultuna_BD_timeseries_topsoil!AV26*(1-Ultuna_topsoil_C_timeseries!AV26/100)*20*100-0.4*Ultuna_BD_timeseries_topsoil!AV26*(AV$1-1956)+import_export_mass_amendm_yield!$C26*(AV$1-1956)-import_export_mass_amendm_yield!$E26*(AV$1-1956)</f>
        <v>2422.98607393508</v>
      </c>
      <c r="AW26" s="5" t="n">
        <f aca="false">Ultuna_BD_timeseries_topsoil!AW26*(1-Ultuna_topsoil_C_timeseries!AW26/100)*20*100-0.4*Ultuna_BD_timeseries_topsoil!AW26*(AW$1-1956)+import_export_mass_amendm_yield!$C26*(AW$1-1956)-import_export_mass_amendm_yield!$E26*(AW$1-1956)</f>
        <v>2414.89804297283</v>
      </c>
      <c r="AX26" s="5" t="n">
        <f aca="false">Ultuna_BD_timeseries_topsoil!AX26*(1-Ultuna_topsoil_C_timeseries!AX26/100)*20*100-0.4*Ultuna_BD_timeseries_topsoil!AX26*(AX$1-1956)+import_export_mass_amendm_yield!$C26*(AX$1-1956)-import_export_mass_amendm_yield!$E26*(AX$1-1956)</f>
        <v>2406.79841996544</v>
      </c>
      <c r="AY26" s="5" t="n">
        <f aca="false">Ultuna_BD_timeseries_topsoil!AY26*(1-Ultuna_topsoil_C_timeseries!AY26/100)*20*100-0.4*Ultuna_BD_timeseries_topsoil!AY26*(AY$1-1956)+import_export_mass_amendm_yield!$C26*(AY$1-1956)-import_export_mass_amendm_yield!$E26*(AY$1-1956)</f>
        <v>2398.33792004176</v>
      </c>
      <c r="AZ26" s="5" t="n">
        <f aca="false">Ultuna_BD_timeseries_topsoil!AZ26*(1-Ultuna_topsoil_C_timeseries!AZ26/100)*20*100-0.4*Ultuna_BD_timeseries_topsoil!AZ26*(AZ$1-1956)+import_export_mass_amendm_yield!$C26*(AZ$1-1956)-import_export_mass_amendm_yield!$E26*(AZ$1-1956)</f>
        <v>2388.98500358573</v>
      </c>
      <c r="BA26" s="5" t="n">
        <f aca="false">Ultuna_BD_timeseries_topsoil!BA26*(1-Ultuna_topsoil_C_timeseries!BA26/100)*20*100-0.4*Ultuna_BD_timeseries_topsoil!BA26*(BA$1-1956)+import_export_mass_amendm_yield!$C26*(BA$1-1956)-import_export_mass_amendm_yield!$E26*(BA$1-1956)</f>
        <v>2379.64017298571</v>
      </c>
      <c r="BB26" s="5" t="n">
        <f aca="false">Ultuna_BD_timeseries_topsoil!BB26*(1-Ultuna_topsoil_C_timeseries!BB26/100)*20*100-0.4*Ultuna_BD_timeseries_topsoil!BB26*(BB$1-1956)+import_export_mass_amendm_yield!$C26*(BB$1-1956)-import_export_mass_amendm_yield!$E26*(BB$1-1956)</f>
        <v>2371.08339809011</v>
      </c>
      <c r="BC26" s="5" t="n">
        <f aca="false">Ultuna_BD_timeseries_topsoil!BC26*(1-Ultuna_topsoil_C_timeseries!BC26/100)*20*100-0.4*Ultuna_BD_timeseries_topsoil!BC26*(BC$1-1956)+import_export_mass_amendm_yield!$C26*(BC$1-1956)-import_export_mass_amendm_yield!$E26*(BC$1-1956)</f>
        <v>2362.52926173699</v>
      </c>
      <c r="BD26" s="5" t="n">
        <f aca="false">Ultuna_BD_timeseries_topsoil!BD26*(1-Ultuna_topsoil_C_timeseries!BD26/100)*20*100-0.4*Ultuna_BD_timeseries_topsoil!BD26*(BD$1-1956)+import_export_mass_amendm_yield!$C26*(BD$1-1956)-import_export_mass_amendm_yield!$E26*(BD$1-1956)</f>
        <v>2353.63891031735</v>
      </c>
      <c r="BE26" s="5" t="n">
        <f aca="false">Ultuna_BD_timeseries_topsoil!BE26*(1-Ultuna_topsoil_C_timeseries!BE26/100)*20*100-0.4*Ultuna_BD_timeseries_topsoil!BE26*(BE$1-1956)+import_export_mass_amendm_yield!$C26*(BE$1-1956)-import_export_mass_amendm_yield!$E26*(BE$1-1956)</f>
        <v>2344.75358063986</v>
      </c>
      <c r="BF26" s="5" t="n">
        <f aca="false">Ultuna_BD_timeseries_topsoil!BF26*(1-Ultuna_topsoil_C_timeseries!BF26/100)*20*100-0.4*Ultuna_BD_timeseries_topsoil!BF26*(BF$1-1956)+import_export_mass_amendm_yield!$C26*(BF$1-1956)-import_export_mass_amendm_yield!$E26*(BF$1-1956)</f>
        <v>2336.10159191087</v>
      </c>
      <c r="BG26" s="5" t="n">
        <f aca="false">Ultuna_BD_timeseries_topsoil!BG26*(1-Ultuna_topsoil_C_timeseries!BG26/100)*20*100-0.4*Ultuna_BD_timeseries_topsoil!BG26*(BG$1-1956)+import_export_mass_amendm_yield!$C26*(BG$1-1956)-import_export_mass_amendm_yield!$E26*(BG$1-1956)</f>
        <v>2327.45300775284</v>
      </c>
      <c r="BH26" s="5" t="n">
        <f aca="false">Ultuna_BD_timeseries_topsoil!BH26*(1-Ultuna_topsoil_C_timeseries!BH26/100)*20*100-0.4*Ultuna_BD_timeseries_topsoil!BH26*(BH$1-1956)+import_export_mass_amendm_yield!$C26*(BH$1-1956)-import_export_mass_amendm_yield!$E26*(BH$1-1956)</f>
        <v>2318.80782816575</v>
      </c>
      <c r="BI26" s="5" t="n">
        <f aca="false">Ultuna_BD_timeseries_topsoil!BI26*(1-Ultuna_topsoil_C_timeseries!BI26/100)*20*100-0.4*Ultuna_BD_timeseries_topsoil!BI26*(BI$1-1956)+import_export_mass_amendm_yield!$C26*(BI$1-1956)-import_export_mass_amendm_yield!$E26*(BI$1-1956)</f>
        <v>2310.16605314961</v>
      </c>
      <c r="BJ26" s="5" t="n">
        <f aca="false">Ultuna_BD_timeseries_topsoil!BJ26*(1-Ultuna_topsoil_C_timeseries!BJ26/100)*20*100-0.4*Ultuna_BD_timeseries_topsoil!BJ26*(BJ$1-1956)+import_export_mass_amendm_yield!$C26*(BJ$1-1956)-import_export_mass_amendm_yield!$E26*(BJ$1-1956)</f>
        <v>2301.70119748009</v>
      </c>
      <c r="BK26" s="5" t="n">
        <f aca="false">Ultuna_BD_timeseries_topsoil!BK26*(1-Ultuna_topsoil_C_timeseries!BK26/100)*20*100-0.4*Ultuna_BD_timeseries_topsoil!BK26*(BK$1-1956)+import_export_mass_amendm_yield!$C26*(BK$1-1956)-import_export_mass_amendm_yield!$E26*(BK$1-1956)</f>
        <v>2293.48291756266</v>
      </c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 t="s">
        <v>19</v>
      </c>
      <c r="BW26" s="9" t="n">
        <f aca="false">4.21*(1-0.905)</f>
        <v>0.39995</v>
      </c>
      <c r="BX26" s="6" t="s">
        <v>28</v>
      </c>
      <c r="BY26" s="8" t="n">
        <v>56</v>
      </c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</row>
    <row r="27" customFormat="false" ht="14.4" hidden="false" customHeight="false" outlineLevel="0" collapsed="false">
      <c r="A27" s="0" t="n">
        <f aca="false">Ultuna_topsoil_C_timeseries!A27</f>
        <v>16</v>
      </c>
      <c r="B27" s="5" t="n">
        <f aca="false">Ultuna_BD_timeseries_topsoil!B27*(1-Ultuna_topsoil_C_timeseries!B27/100)*20*100-0.4*Ultuna_BD_timeseries_topsoil!B27*(B$1-1956)+import_export_mass_amendm_yield!$C27*(B$1-1956)-import_export_mass_amendm_yield!$E27*(B$1-1956)</f>
        <v>2836.512</v>
      </c>
      <c r="C27" s="5" t="n">
        <f aca="false">Ultuna_BD_timeseries_topsoil!C27*(1-Ultuna_topsoil_C_timeseries!C27/100)*20*100-0.4*Ultuna_BD_timeseries_topsoil!C27*(C$1-1956)+import_export_mass_amendm_yield!$C27*(C$1-1956)-import_export_mass_amendm_yield!$E27*(C$1-1956)</f>
        <v>2826.25213114954</v>
      </c>
      <c r="D27" s="5" t="n">
        <f aca="false">Ultuna_BD_timeseries_topsoil!D27*(1-Ultuna_topsoil_C_timeseries!D27/100)*20*100-0.4*Ultuna_BD_timeseries_topsoil!D27*(D$1-1956)+import_export_mass_amendm_yield!$C27*(D$1-1956)-import_export_mass_amendm_yield!$E27*(D$1-1956)</f>
        <v>2816.56533171241</v>
      </c>
      <c r="E27" s="5" t="n">
        <f aca="false">Ultuna_BD_timeseries_topsoil!E27*(1-Ultuna_topsoil_C_timeseries!E27/100)*20*100-0.4*Ultuna_BD_timeseries_topsoil!E27*(E$1-1956)+import_export_mass_amendm_yield!$C27*(E$1-1956)-import_export_mass_amendm_yield!$E27*(E$1-1956)</f>
        <v>2806.8748694958</v>
      </c>
      <c r="F27" s="5" t="n">
        <f aca="false">Ultuna_BD_timeseries_topsoil!F27*(1-Ultuna_topsoil_C_timeseries!F27/100)*20*100-0.4*Ultuna_BD_timeseries_topsoil!F27*(F$1-1956)+import_export_mass_amendm_yield!$C27*(F$1-1956)-import_export_mass_amendm_yield!$E27*(F$1-1956)</f>
        <v>2797.17990027452</v>
      </c>
      <c r="G27" s="5" t="n">
        <f aca="false">Ultuna_BD_timeseries_topsoil!G27*(1-Ultuna_topsoil_C_timeseries!G27/100)*20*100-0.4*Ultuna_BD_timeseries_topsoil!G27*(G$1-1956)+import_export_mass_amendm_yield!$C27*(G$1-1956)-import_export_mass_amendm_yield!$E27*(G$1-1956)</f>
        <v>2787.47944551113</v>
      </c>
      <c r="H27" s="5" t="n">
        <f aca="false">Ultuna_BD_timeseries_topsoil!H27*(1-Ultuna_topsoil_C_timeseries!H27/100)*20*100-0.4*Ultuna_BD_timeseries_topsoil!H27*(H$1-1956)+import_export_mass_amendm_yield!$C27*(H$1-1956)-import_export_mass_amendm_yield!$E27*(H$1-1956)</f>
        <v>2777.77236453911</v>
      </c>
      <c r="I27" s="5" t="n">
        <f aca="false">Ultuna_BD_timeseries_topsoil!I27*(1-Ultuna_topsoil_C_timeseries!I27/100)*20*100-0.4*Ultuna_BD_timeseries_topsoil!I27*(I$1-1956)+import_export_mass_amendm_yield!$C27*(I$1-1956)-import_export_mass_amendm_yield!$E27*(I$1-1956)</f>
        <v>2768.05731953384</v>
      </c>
      <c r="J27" s="5" t="n">
        <f aca="false">Ultuna_BD_timeseries_topsoil!J27*(1-Ultuna_topsoil_C_timeseries!J27/100)*20*100-0.4*Ultuna_BD_timeseries_topsoil!J27*(J$1-1956)+import_export_mass_amendm_yield!$C27*(J$1-1956)-import_export_mass_amendm_yield!$E27*(J$1-1956)</f>
        <v>2758.33273099176</v>
      </c>
      <c r="K27" s="5" t="n">
        <f aca="false">Ultuna_BD_timeseries_topsoil!K27*(1-Ultuna_topsoil_C_timeseries!K27/100)*20*100-0.4*Ultuna_BD_timeseries_topsoil!K27*(K$1-1956)+import_export_mass_amendm_yield!$C27*(K$1-1956)-import_export_mass_amendm_yield!$E27*(K$1-1956)</f>
        <v>2748.59672057462</v>
      </c>
      <c r="L27" s="5" t="n">
        <f aca="false">Ultuna_BD_timeseries_topsoil!L27*(1-Ultuna_topsoil_C_timeseries!L27/100)*20*100-0.4*Ultuna_BD_timeseries_topsoil!L27*(L$1-1956)+import_export_mass_amendm_yield!$C27*(L$1-1956)-import_export_mass_amendm_yield!$E27*(L$1-1956)</f>
        <v>2738.84703692821</v>
      </c>
      <c r="M27" s="5" t="n">
        <f aca="false">Ultuna_BD_timeseries_topsoil!M27*(1-Ultuna_topsoil_C_timeseries!M27/100)*20*100-0.4*Ultuna_BD_timeseries_topsoil!M27*(M$1-1956)+import_export_mass_amendm_yield!$C27*(M$1-1956)-import_export_mass_amendm_yield!$E27*(M$1-1956)</f>
        <v>2729.08095824934</v>
      </c>
      <c r="N27" s="5" t="n">
        <f aca="false">Ultuna_BD_timeseries_topsoil!N27*(1-Ultuna_topsoil_C_timeseries!N27/100)*20*100-0.4*Ultuna_BD_timeseries_topsoil!N27*(N$1-1956)+import_export_mass_amendm_yield!$C27*(N$1-1956)-import_export_mass_amendm_yield!$E27*(N$1-1956)</f>
        <v>2719.10103879587</v>
      </c>
      <c r="O27" s="5" t="n">
        <f aca="false">Ultuna_BD_timeseries_topsoil!O27*(1-Ultuna_topsoil_C_timeseries!O27/100)*20*100-0.4*Ultuna_BD_timeseries_topsoil!O27*(O$1-1956)+import_export_mass_amendm_yield!$C27*(O$1-1956)-import_export_mass_amendm_yield!$E27*(O$1-1956)</f>
        <v>2708.7500928375</v>
      </c>
      <c r="P27" s="5" t="n">
        <f aca="false">Ultuna_BD_timeseries_topsoil!P27*(1-Ultuna_topsoil_C_timeseries!P27/100)*20*100-0.4*Ultuna_BD_timeseries_topsoil!P27*(P$1-1956)+import_export_mass_amendm_yield!$C27*(P$1-1956)-import_export_mass_amendm_yield!$E27*(P$1-1956)</f>
        <v>2698.10421850422</v>
      </c>
      <c r="Q27" s="5" t="n">
        <f aca="false">Ultuna_BD_timeseries_topsoil!Q27*(1-Ultuna_topsoil_C_timeseries!Q27/100)*20*100-0.4*Ultuna_BD_timeseries_topsoil!Q27*(Q$1-1956)+import_export_mass_amendm_yield!$C27*(Q$1-1956)-import_export_mass_amendm_yield!$E27*(Q$1-1956)</f>
        <v>2687.27864780659</v>
      </c>
      <c r="R27" s="5" t="n">
        <f aca="false">Ultuna_BD_timeseries_topsoil!R27*(1-Ultuna_topsoil_C_timeseries!R27/100)*20*100-0.4*Ultuna_BD_timeseries_topsoil!R27*(R$1-1956)+import_export_mass_amendm_yield!$C27*(R$1-1956)-import_export_mass_amendm_yield!$E27*(R$1-1956)</f>
        <v>2676.45936957665</v>
      </c>
      <c r="S27" s="5" t="n">
        <f aca="false">Ultuna_BD_timeseries_topsoil!S27*(1-Ultuna_topsoil_C_timeseries!S27/100)*20*100-0.4*Ultuna_BD_timeseries_topsoil!S27*(S$1-1956)+import_export_mass_amendm_yield!$C27*(S$1-1956)-import_export_mass_amendm_yield!$E27*(S$1-1956)</f>
        <v>2665.9713277925</v>
      </c>
      <c r="T27" s="5" t="n">
        <f aca="false">Ultuna_BD_timeseries_topsoil!T27*(1-Ultuna_topsoil_C_timeseries!T27/100)*20*100-0.4*Ultuna_BD_timeseries_topsoil!T27*(T$1-1956)+import_export_mass_amendm_yield!$C27*(T$1-1956)-import_export_mass_amendm_yield!$E27*(T$1-1956)</f>
        <v>2656.44433509273</v>
      </c>
      <c r="U27" s="5" t="n">
        <f aca="false">Ultuna_BD_timeseries_topsoil!U27*(1-Ultuna_topsoil_C_timeseries!U27/100)*20*100-0.4*Ultuna_BD_timeseries_topsoil!U27*(U$1-1956)+import_export_mass_amendm_yield!$C27*(U$1-1956)-import_export_mass_amendm_yield!$E27*(U$1-1956)</f>
        <v>2648.578392815</v>
      </c>
      <c r="V27" s="5" t="n">
        <f aca="false">Ultuna_BD_timeseries_topsoil!V27*(1-Ultuna_topsoil_C_timeseries!V27/100)*20*100-0.4*Ultuna_BD_timeseries_topsoil!V27*(V$1-1956)+import_export_mass_amendm_yield!$C27*(V$1-1956)-import_export_mass_amendm_yield!$E27*(V$1-1956)</f>
        <v>2637.02069455409</v>
      </c>
      <c r="W27" s="5" t="n">
        <f aca="false">Ultuna_BD_timeseries_topsoil!W27*(1-Ultuna_topsoil_C_timeseries!W27/100)*20*100-0.4*Ultuna_BD_timeseries_topsoil!W27*(W$1-1956)+import_export_mass_amendm_yield!$C27*(W$1-1956)-import_export_mass_amendm_yield!$E27*(W$1-1956)</f>
        <v>2629.86966490502</v>
      </c>
      <c r="X27" s="5" t="n">
        <f aca="false">Ultuna_BD_timeseries_topsoil!X27*(1-Ultuna_topsoil_C_timeseries!X27/100)*20*100-0.4*Ultuna_BD_timeseries_topsoil!X27*(X$1-1956)+import_export_mass_amendm_yield!$C27*(X$1-1956)-import_export_mass_amendm_yield!$E27*(X$1-1956)</f>
        <v>2619.31487927278</v>
      </c>
      <c r="Y27" s="5" t="n">
        <f aca="false">Ultuna_BD_timeseries_topsoil!Y27*(1-Ultuna_topsoil_C_timeseries!Y27/100)*20*100-0.4*Ultuna_BD_timeseries_topsoil!Y27*(Y$1-1956)+import_export_mass_amendm_yield!$C27*(Y$1-1956)-import_export_mass_amendm_yield!$E27*(Y$1-1956)</f>
        <v>2608.77117518521</v>
      </c>
      <c r="Z27" s="5" t="n">
        <f aca="false">Ultuna_BD_timeseries_topsoil!Z27*(1-Ultuna_topsoil_C_timeseries!Z27/100)*20*100-0.4*Ultuna_BD_timeseries_topsoil!Z27*(Z$1-1956)+import_export_mass_amendm_yield!$C27*(Z$1-1956)-import_export_mass_amendm_yield!$E27*(Z$1-1956)</f>
        <v>2599.42927947391</v>
      </c>
      <c r="AA27" s="5" t="n">
        <f aca="false">Ultuna_BD_timeseries_topsoil!AA27*(1-Ultuna_topsoil_C_timeseries!AA27/100)*20*100-0.4*Ultuna_BD_timeseries_topsoil!AA27*(AA$1-1956)+import_export_mass_amendm_yield!$C27*(AA$1-1956)-import_export_mass_amendm_yield!$E27*(AA$1-1956)</f>
        <v>2590.2059410159</v>
      </c>
      <c r="AB27" s="5" t="n">
        <f aca="false">Ultuna_BD_timeseries_topsoil!AB27*(1-Ultuna_topsoil_C_timeseries!AB27/100)*20*100-0.4*Ultuna_BD_timeseries_topsoil!AB27*(AB$1-1956)+import_export_mass_amendm_yield!$C27*(AB$1-1956)-import_export_mass_amendm_yield!$E27*(AB$1-1956)</f>
        <v>2581.0603642436</v>
      </c>
      <c r="AC27" s="5" t="n">
        <f aca="false">Ultuna_BD_timeseries_topsoil!AC27*(1-Ultuna_topsoil_C_timeseries!AC27/100)*20*100-0.4*Ultuna_BD_timeseries_topsoil!AC27*(AC$1-1956)+import_export_mass_amendm_yield!$C27*(AC$1-1956)-import_export_mass_amendm_yield!$E27*(AC$1-1956)</f>
        <v>2571.96850477159</v>
      </c>
      <c r="AD27" s="5" t="n">
        <f aca="false">Ultuna_BD_timeseries_topsoil!AD27*(1-Ultuna_topsoil_C_timeseries!AD27/100)*20*100-0.4*Ultuna_BD_timeseries_topsoil!AD27*(AD$1-1956)+import_export_mass_amendm_yield!$C27*(AD$1-1956)-import_export_mass_amendm_yield!$E27*(AD$1-1956)</f>
        <v>2563.16566907213</v>
      </c>
      <c r="AE27" s="5" t="n">
        <f aca="false">Ultuna_BD_timeseries_topsoil!AE27*(1-Ultuna_topsoil_C_timeseries!AE27/100)*20*100-0.4*Ultuna_BD_timeseries_topsoil!AE27*(AE$1-1956)+import_export_mass_amendm_yield!$C27*(AE$1-1956)-import_export_mass_amendm_yield!$E27*(AE$1-1956)</f>
        <v>2554.36190991062</v>
      </c>
      <c r="AF27" s="5" t="n">
        <f aca="false">Ultuna_BD_timeseries_topsoil!AF27*(1-Ultuna_topsoil_C_timeseries!AF27/100)*20*100-0.4*Ultuna_BD_timeseries_topsoil!AF27*(AF$1-1956)+import_export_mass_amendm_yield!$C27*(AF$1-1956)-import_export_mass_amendm_yield!$E27*(AF$1-1956)</f>
        <v>2544.48062431298</v>
      </c>
      <c r="AG27" s="5" t="n">
        <f aca="false">Ultuna_BD_timeseries_topsoil!AG27*(1-Ultuna_topsoil_C_timeseries!AG27/100)*20*100-0.4*Ultuna_BD_timeseries_topsoil!AG27*(AG$1-1956)+import_export_mass_amendm_yield!$C27*(AG$1-1956)-import_export_mass_amendm_yield!$E27*(AG$1-1956)</f>
        <v>2534.41726711492</v>
      </c>
      <c r="AH27" s="5" t="n">
        <f aca="false">Ultuna_BD_timeseries_topsoil!AH27*(1-Ultuna_topsoil_C_timeseries!AH27/100)*20*100-0.4*Ultuna_BD_timeseries_topsoil!AH27*(AH$1-1956)+import_export_mass_amendm_yield!$C27*(AH$1-1956)-import_export_mass_amendm_yield!$E27*(AH$1-1956)</f>
        <v>2523.64657084397</v>
      </c>
      <c r="AI27" s="5" t="n">
        <f aca="false">Ultuna_BD_timeseries_topsoil!AI27*(1-Ultuna_topsoil_C_timeseries!AI27/100)*20*100-0.4*Ultuna_BD_timeseries_topsoil!AI27*(AI$1-1956)+import_export_mass_amendm_yield!$C27*(AI$1-1956)-import_export_mass_amendm_yield!$E27*(AI$1-1956)</f>
        <v>2512.69949483982</v>
      </c>
      <c r="AJ27" s="5" t="n">
        <f aca="false">Ultuna_BD_timeseries_topsoil!AJ27*(1-Ultuna_topsoil_C_timeseries!AJ27/100)*20*100-0.4*Ultuna_BD_timeseries_topsoil!AJ27*(AJ$1-1956)+import_export_mass_amendm_yield!$C27*(AJ$1-1956)-import_export_mass_amendm_yield!$E27*(AJ$1-1956)</f>
        <v>2501.60478430841</v>
      </c>
      <c r="AK27" s="5" t="n">
        <f aca="false">Ultuna_BD_timeseries_topsoil!AK27*(1-Ultuna_topsoil_C_timeseries!AK27/100)*20*100-0.4*Ultuna_BD_timeseries_topsoil!AK27*(AK$1-1956)+import_export_mass_amendm_yield!$C27*(AK$1-1956)-import_export_mass_amendm_yield!$E27*(AK$1-1956)</f>
        <v>2490.52577263194</v>
      </c>
      <c r="AL27" s="5" t="n">
        <f aca="false">Ultuna_BD_timeseries_topsoil!AL27*(1-Ultuna_topsoil_C_timeseries!AL27/100)*20*100-0.4*Ultuna_BD_timeseries_topsoil!AL27*(AL$1-1956)+import_export_mass_amendm_yield!$C27*(AL$1-1956)-import_export_mass_amendm_yield!$E27*(AL$1-1956)</f>
        <v>2485.06707786244</v>
      </c>
      <c r="AM27" s="5" t="n">
        <f aca="false">Ultuna_BD_timeseries_topsoil!AM27*(1-Ultuna_topsoil_C_timeseries!AM27/100)*20*100-0.4*Ultuna_BD_timeseries_topsoil!AM27*(AM$1-1956)+import_export_mass_amendm_yield!$C27*(AM$1-1956)-import_export_mass_amendm_yield!$E27*(AM$1-1956)</f>
        <v>2479.58344961743</v>
      </c>
      <c r="AN27" s="5" t="n">
        <f aca="false">Ultuna_BD_timeseries_topsoil!AN27*(1-Ultuna_topsoil_C_timeseries!AN27/100)*20*100-0.4*Ultuna_BD_timeseries_topsoil!AN27*(AN$1-1956)+import_export_mass_amendm_yield!$C27*(AN$1-1956)-import_export_mass_amendm_yield!$E27*(AN$1-1956)</f>
        <v>2468.76381061724</v>
      </c>
      <c r="AO27" s="5" t="n">
        <f aca="false">Ultuna_BD_timeseries_topsoil!AO27*(1-Ultuna_topsoil_C_timeseries!AO27/100)*20*100-0.4*Ultuna_BD_timeseries_topsoil!AO27*(AO$1-1956)+import_export_mass_amendm_yield!$C27*(AO$1-1956)-import_export_mass_amendm_yield!$E27*(AO$1-1956)</f>
        <v>2457.95802354789</v>
      </c>
      <c r="AP27" s="5" t="n">
        <f aca="false">Ultuna_BD_timeseries_topsoil!AP27*(1-Ultuna_topsoil_C_timeseries!AP27/100)*20*100-0.4*Ultuna_BD_timeseries_topsoil!AP27*(AP$1-1956)+import_export_mass_amendm_yield!$C27*(AP$1-1956)-import_export_mass_amendm_yield!$E27*(AP$1-1956)</f>
        <v>2447.32443856664</v>
      </c>
      <c r="AQ27" s="5" t="n">
        <f aca="false">Ultuna_BD_timeseries_topsoil!AQ27*(1-Ultuna_topsoil_C_timeseries!AQ27/100)*20*100-0.4*Ultuna_BD_timeseries_topsoil!AQ27*(AQ$1-1956)+import_export_mass_amendm_yield!$C27*(AQ$1-1956)-import_export_mass_amendm_yield!$E27*(AQ$1-1956)</f>
        <v>2436.88828131313</v>
      </c>
      <c r="AR27" s="5" t="n">
        <f aca="false">Ultuna_BD_timeseries_topsoil!AR27*(1-Ultuna_topsoil_C_timeseries!AR27/100)*20*100-0.4*Ultuna_BD_timeseries_topsoil!AR27*(AR$1-1956)+import_export_mass_amendm_yield!$C27*(AR$1-1956)-import_export_mass_amendm_yield!$E27*(AR$1-1956)</f>
        <v>2427.49288337733</v>
      </c>
      <c r="AS27" s="5" t="n">
        <f aca="false">Ultuna_BD_timeseries_topsoil!AS27*(1-Ultuna_topsoil_C_timeseries!AS27/100)*20*100-0.4*Ultuna_BD_timeseries_topsoil!AS27*(AS$1-1956)+import_export_mass_amendm_yield!$C27*(AS$1-1956)-import_export_mass_amendm_yield!$E27*(AS$1-1956)</f>
        <v>2418.10117928976</v>
      </c>
      <c r="AT27" s="5" t="n">
        <f aca="false">Ultuna_BD_timeseries_topsoil!AT27*(1-Ultuna_topsoil_C_timeseries!AT27/100)*20*100-0.4*Ultuna_BD_timeseries_topsoil!AT27*(AT$1-1956)+import_export_mass_amendm_yield!$C27*(AT$1-1956)-import_export_mass_amendm_yield!$E27*(AT$1-1956)</f>
        <v>2408.58948521563</v>
      </c>
      <c r="AU27" s="5" t="n">
        <f aca="false">Ultuna_BD_timeseries_topsoil!AU27*(1-Ultuna_topsoil_C_timeseries!AU27/100)*20*100-0.4*Ultuna_BD_timeseries_topsoil!AU27*(AU$1-1956)+import_export_mass_amendm_yield!$C27*(AU$1-1956)-import_export_mass_amendm_yield!$E27*(AU$1-1956)</f>
        <v>2399.08240845178</v>
      </c>
      <c r="AV27" s="5" t="n">
        <f aca="false">Ultuna_BD_timeseries_topsoil!AV27*(1-Ultuna_topsoil_C_timeseries!AV27/100)*20*100-0.4*Ultuna_BD_timeseries_topsoil!AV27*(AV$1-1956)+import_export_mass_amendm_yield!$C27*(AV$1-1956)-import_export_mass_amendm_yield!$E27*(AV$1-1956)</f>
        <v>2389.70947242611</v>
      </c>
      <c r="AW27" s="5" t="n">
        <f aca="false">Ultuna_BD_timeseries_topsoil!AW27*(1-Ultuna_topsoil_C_timeseries!AW27/100)*20*100-0.4*Ultuna_BD_timeseries_topsoil!AW27*(AW$1-1956)+import_export_mass_amendm_yield!$C27*(AW$1-1956)-import_export_mass_amendm_yield!$E27*(AW$1-1956)</f>
        <v>2380.41844183967</v>
      </c>
      <c r="AX27" s="5" t="n">
        <f aca="false">Ultuna_BD_timeseries_topsoil!AX27*(1-Ultuna_topsoil_C_timeseries!AX27/100)*20*100-0.4*Ultuna_BD_timeseries_topsoil!AX27*(AX$1-1956)+import_export_mass_amendm_yield!$C27*(AX$1-1956)-import_export_mass_amendm_yield!$E27*(AX$1-1956)</f>
        <v>2371.18643906558</v>
      </c>
      <c r="AY27" s="5" t="n">
        <f aca="false">Ultuna_BD_timeseries_topsoil!AY27*(1-Ultuna_topsoil_C_timeseries!AY27/100)*20*100-0.4*Ultuna_BD_timeseries_topsoil!AY27*(AY$1-1956)+import_export_mass_amendm_yield!$C27*(AY$1-1956)-import_export_mass_amendm_yield!$E27*(AY$1-1956)</f>
        <v>2361.99845082848</v>
      </c>
      <c r="AZ27" s="5" t="n">
        <f aca="false">Ultuna_BD_timeseries_topsoil!AZ27*(1-Ultuna_topsoil_C_timeseries!AZ27/100)*20*100-0.4*Ultuna_BD_timeseries_topsoil!AZ27*(AZ$1-1956)+import_export_mass_amendm_yield!$C27*(AZ$1-1956)-import_export_mass_amendm_yield!$E27*(AZ$1-1956)</f>
        <v>2353.01888029058</v>
      </c>
      <c r="BA27" s="5" t="n">
        <f aca="false">Ultuna_BD_timeseries_topsoil!BA27*(1-Ultuna_topsoil_C_timeseries!BA27/100)*20*100-0.4*Ultuna_BD_timeseries_topsoil!BA27*(BA$1-1956)+import_export_mass_amendm_yield!$C27*(BA$1-1956)-import_export_mass_amendm_yield!$E27*(BA$1-1956)</f>
        <v>2344.04004852232</v>
      </c>
      <c r="BB27" s="5" t="n">
        <f aca="false">Ultuna_BD_timeseries_topsoil!BB27*(1-Ultuna_topsoil_C_timeseries!BB27/100)*20*100-0.4*Ultuna_BD_timeseries_topsoil!BB27*(BB$1-1956)+import_export_mass_amendm_yield!$C27*(BB$1-1956)-import_export_mass_amendm_yield!$E27*(BB$1-1956)</f>
        <v>2333.08212074554</v>
      </c>
      <c r="BC27" s="5" t="n">
        <f aca="false">Ultuna_BD_timeseries_topsoil!BC27*(1-Ultuna_topsoil_C_timeseries!BC27/100)*20*100-0.4*Ultuna_BD_timeseries_topsoil!BC27*(BC$1-1956)+import_export_mass_amendm_yield!$C27*(BC$1-1956)-import_export_mass_amendm_yield!$E27*(BC$1-1956)</f>
        <v>2322.14016886232</v>
      </c>
      <c r="BD27" s="5" t="n">
        <f aca="false">Ultuna_BD_timeseries_topsoil!BD27*(1-Ultuna_topsoil_C_timeseries!BD27/100)*20*100-0.4*Ultuna_BD_timeseries_topsoil!BD27*(BD$1-1956)+import_export_mass_amendm_yield!$C27*(BD$1-1956)-import_export_mass_amendm_yield!$E27*(BD$1-1956)</f>
        <v>2314.03606950331</v>
      </c>
      <c r="BE27" s="5" t="n">
        <f aca="false">Ultuna_BD_timeseries_topsoil!BE27*(1-Ultuna_topsoil_C_timeseries!BE27/100)*20*100-0.4*Ultuna_BD_timeseries_topsoil!BE27*(BE$1-1956)+import_export_mass_amendm_yield!$C27*(BE$1-1956)-import_export_mass_amendm_yield!$E27*(BE$1-1956)</f>
        <v>2305.92605998716</v>
      </c>
      <c r="BF27" s="5" t="n">
        <f aca="false">Ultuna_BD_timeseries_topsoil!BF27*(1-Ultuna_topsoil_C_timeseries!BF27/100)*20*100-0.4*Ultuna_BD_timeseries_topsoil!BF27*(BF$1-1956)+import_export_mass_amendm_yield!$C27*(BF$1-1956)-import_export_mass_amendm_yield!$E27*(BF$1-1956)</f>
        <v>2296.10888021464</v>
      </c>
      <c r="BG27" s="5" t="n">
        <f aca="false">Ultuna_BD_timeseries_topsoil!BG27*(1-Ultuna_topsoil_C_timeseries!BG27/100)*20*100-0.4*Ultuna_BD_timeseries_topsoil!BG27*(BG$1-1956)+import_export_mass_amendm_yield!$C27*(BG$1-1956)-import_export_mass_amendm_yield!$E27*(BG$1-1956)</f>
        <v>2286.29908813856</v>
      </c>
      <c r="BH27" s="5" t="n">
        <f aca="false">Ultuna_BD_timeseries_topsoil!BH27*(1-Ultuna_topsoil_C_timeseries!BH27/100)*20*100-0.4*Ultuna_BD_timeseries_topsoil!BH27*(BH$1-1956)+import_export_mass_amendm_yield!$C27*(BH$1-1956)-import_export_mass_amendm_yield!$E27*(BH$1-1956)</f>
        <v>2276.93859083258</v>
      </c>
      <c r="BI27" s="5" t="n">
        <f aca="false">Ultuna_BD_timeseries_topsoil!BI27*(1-Ultuna_topsoil_C_timeseries!BI27/100)*20*100-0.4*Ultuna_BD_timeseries_topsoil!BI27*(BI$1-1956)+import_export_mass_amendm_yield!$C27*(BI$1-1956)-import_export_mass_amendm_yield!$E27*(BI$1-1956)</f>
        <v>2267.63573003063</v>
      </c>
      <c r="BJ27" s="5" t="n">
        <f aca="false">Ultuna_BD_timeseries_topsoil!BJ27*(1-Ultuna_topsoil_C_timeseries!BJ27/100)*20*100-0.4*Ultuna_BD_timeseries_topsoil!BJ27*(BJ$1-1956)+import_export_mass_amendm_yield!$C27*(BJ$1-1956)-import_export_mass_amendm_yield!$E27*(BJ$1-1956)</f>
        <v>2258.59150617882</v>
      </c>
      <c r="BK27" s="5" t="n">
        <f aca="false">Ultuna_BD_timeseries_topsoil!BK27*(1-Ultuna_topsoil_C_timeseries!BK27/100)*20*100-0.4*Ultuna_BD_timeseries_topsoil!BK27*(BK$1-1956)+import_export_mass_amendm_yield!$C27*(BK$1-1956)-import_export_mass_amendm_yield!$E27*(BK$1-1956)</f>
        <v>2250.00649009989</v>
      </c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 t="s">
        <v>19</v>
      </c>
      <c r="BW27" s="9" t="n">
        <f aca="false">4.21*(1-0.905)</f>
        <v>0.39995</v>
      </c>
      <c r="BX27" s="6" t="s">
        <v>29</v>
      </c>
      <c r="BY27" s="8" t="n">
        <v>7</v>
      </c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</row>
    <row r="28" customFormat="false" ht="14.4" hidden="false" customHeight="false" outlineLevel="0" collapsed="false">
      <c r="A28" s="0" t="n">
        <f aca="false">Ultuna_topsoil_C_timeseries!A28</f>
        <v>39</v>
      </c>
      <c r="B28" s="5" t="n">
        <f aca="false">Ultuna_BD_timeseries_topsoil!B28*(1-Ultuna_topsoil_C_timeseries!B28/100)*20*100-0.4*Ultuna_BD_timeseries_topsoil!B28*(B$1-1956)+import_export_mass_amendm_yield!$C28*(B$1-1956)-import_export_mass_amendm_yield!$E28*(B$1-1956)</f>
        <v>2839.104</v>
      </c>
      <c r="C28" s="5" t="n">
        <f aca="false">Ultuna_BD_timeseries_topsoil!C28*(1-Ultuna_topsoil_C_timeseries!C28/100)*20*100-0.4*Ultuna_BD_timeseries_topsoil!C28*(C$1-1956)+import_export_mass_amendm_yield!$C28*(C$1-1956)-import_export_mass_amendm_yield!$E28*(C$1-1956)</f>
        <v>2826.77741236073</v>
      </c>
      <c r="D28" s="5" t="n">
        <f aca="false">Ultuna_BD_timeseries_topsoil!D28*(1-Ultuna_topsoil_C_timeseries!D28/100)*20*100-0.4*Ultuna_BD_timeseries_topsoil!D28*(D$1-1956)+import_export_mass_amendm_yield!$C28*(D$1-1956)-import_export_mass_amendm_yield!$E28*(D$1-1956)</f>
        <v>2817.62242893499</v>
      </c>
      <c r="E28" s="5" t="n">
        <f aca="false">Ultuna_BD_timeseries_topsoil!E28*(1-Ultuna_topsoil_C_timeseries!E28/100)*20*100-0.4*Ultuna_BD_timeseries_topsoil!E28*(E$1-1956)+import_export_mass_amendm_yield!$C28*(E$1-1956)-import_export_mass_amendm_yield!$E28*(E$1-1956)</f>
        <v>2808.47105082672</v>
      </c>
      <c r="F28" s="5" t="n">
        <f aca="false">Ultuna_BD_timeseries_topsoil!F28*(1-Ultuna_topsoil_C_timeseries!F28/100)*20*100-0.4*Ultuna_BD_timeseries_topsoil!F28*(F$1-1956)+import_export_mass_amendm_yield!$C28*(F$1-1956)-import_export_mass_amendm_yield!$E28*(F$1-1956)</f>
        <v>2799.32327915114</v>
      </c>
      <c r="G28" s="5" t="n">
        <f aca="false">Ultuna_BD_timeseries_topsoil!G28*(1-Ultuna_topsoil_C_timeseries!G28/100)*20*100-0.4*Ultuna_BD_timeseries_topsoil!G28*(G$1-1956)+import_export_mass_amendm_yield!$C28*(G$1-1956)-import_export_mass_amendm_yield!$E28*(G$1-1956)</f>
        <v>2790.17911503492</v>
      </c>
      <c r="H28" s="5" t="n">
        <f aca="false">Ultuna_BD_timeseries_topsoil!H28*(1-Ultuna_topsoil_C_timeseries!H28/100)*20*100-0.4*Ultuna_BD_timeseries_topsoil!H28*(H$1-1956)+import_export_mass_amendm_yield!$C28*(H$1-1956)-import_export_mass_amendm_yield!$E28*(H$1-1956)</f>
        <v>2781.03855961636</v>
      </c>
      <c r="I28" s="5" t="n">
        <f aca="false">Ultuna_BD_timeseries_topsoil!I28*(1-Ultuna_topsoil_C_timeseries!I28/100)*20*100-0.4*Ultuna_BD_timeseries_topsoil!I28*(I$1-1956)+import_export_mass_amendm_yield!$C28*(I$1-1956)-import_export_mass_amendm_yield!$E28*(I$1-1956)</f>
        <v>2771.90161404549</v>
      </c>
      <c r="J28" s="5" t="n">
        <f aca="false">Ultuna_BD_timeseries_topsoil!J28*(1-Ultuna_topsoil_C_timeseries!J28/100)*20*100-0.4*Ultuna_BD_timeseries_topsoil!J28*(J$1-1956)+import_export_mass_amendm_yield!$C28*(J$1-1956)-import_export_mass_amendm_yield!$E28*(J$1-1956)</f>
        <v>2762.76827948428</v>
      </c>
      <c r="K28" s="5" t="n">
        <f aca="false">Ultuna_BD_timeseries_topsoil!K28*(1-Ultuna_topsoil_C_timeseries!K28/100)*20*100-0.4*Ultuna_BD_timeseries_topsoil!K28*(K$1-1956)+import_export_mass_amendm_yield!$C28*(K$1-1956)-import_export_mass_amendm_yield!$E28*(K$1-1956)</f>
        <v>2753.63855710672</v>
      </c>
      <c r="L28" s="5" t="n">
        <f aca="false">Ultuna_BD_timeseries_topsoil!L28*(1-Ultuna_topsoil_C_timeseries!L28/100)*20*100-0.4*Ultuna_BD_timeseries_topsoil!L28*(L$1-1956)+import_export_mass_amendm_yield!$C28*(L$1-1956)-import_export_mass_amendm_yield!$E28*(L$1-1956)</f>
        <v>2744.51244809904</v>
      </c>
      <c r="M28" s="5" t="n">
        <f aca="false">Ultuna_BD_timeseries_topsoil!M28*(1-Ultuna_topsoil_C_timeseries!M28/100)*20*100-0.4*Ultuna_BD_timeseries_topsoil!M28*(M$1-1956)+import_export_mass_amendm_yield!$C28*(M$1-1956)-import_export_mass_amendm_yield!$E28*(M$1-1956)</f>
        <v>2735.38995365985</v>
      </c>
      <c r="N28" s="5" t="n">
        <f aca="false">Ultuna_BD_timeseries_topsoil!N28*(1-Ultuna_topsoil_C_timeseries!N28/100)*20*100-0.4*Ultuna_BD_timeseries_topsoil!N28*(N$1-1956)+import_export_mass_amendm_yield!$C28*(N$1-1956)-import_export_mass_amendm_yield!$E28*(N$1-1956)</f>
        <v>2726.27147702684</v>
      </c>
      <c r="O28" s="5" t="n">
        <f aca="false">Ultuna_BD_timeseries_topsoil!O28*(1-Ultuna_topsoil_C_timeseries!O28/100)*20*100-0.4*Ultuna_BD_timeseries_topsoil!O28*(O$1-1956)+import_export_mass_amendm_yield!$C28*(O$1-1956)-import_export_mass_amendm_yield!$E28*(O$1-1956)</f>
        <v>2717.15741648726</v>
      </c>
      <c r="P28" s="5" t="n">
        <f aca="false">Ultuna_BD_timeseries_topsoil!P28*(1-Ultuna_topsoil_C_timeseries!P28/100)*20*100-0.4*Ultuna_BD_timeseries_topsoil!P28*(P$1-1956)+import_export_mass_amendm_yield!$C28*(P$1-1956)-import_export_mass_amendm_yield!$E28*(P$1-1956)</f>
        <v>2708.04776125121</v>
      </c>
      <c r="Q28" s="5" t="n">
        <f aca="false">Ultuna_BD_timeseries_topsoil!Q28*(1-Ultuna_topsoil_C_timeseries!Q28/100)*20*100-0.4*Ultuna_BD_timeseries_topsoil!Q28*(Q$1-1956)+import_export_mass_amendm_yield!$C28*(Q$1-1956)-import_export_mass_amendm_yield!$E28*(Q$1-1956)</f>
        <v>2698.94248651448</v>
      </c>
      <c r="R28" s="5" t="n">
        <f aca="false">Ultuna_BD_timeseries_topsoil!R28*(1-Ultuna_topsoil_C_timeseries!R28/100)*20*100-0.4*Ultuna_BD_timeseries_topsoil!R28*(R$1-1956)+import_export_mass_amendm_yield!$C28*(R$1-1956)-import_export_mass_amendm_yield!$E28*(R$1-1956)</f>
        <v>2689.84151976499</v>
      </c>
      <c r="S28" s="5" t="n">
        <f aca="false">Ultuna_BD_timeseries_topsoil!S28*(1-Ultuna_topsoil_C_timeseries!S28/100)*20*100-0.4*Ultuna_BD_timeseries_topsoil!S28*(S$1-1956)+import_export_mass_amendm_yield!$C28*(S$1-1956)-import_export_mass_amendm_yield!$E28*(S$1-1956)</f>
        <v>2680.74451984715</v>
      </c>
      <c r="T28" s="5" t="n">
        <f aca="false">Ultuna_BD_timeseries_topsoil!T28*(1-Ultuna_topsoil_C_timeseries!T28/100)*20*100-0.4*Ultuna_BD_timeseries_topsoil!T28*(T$1-1956)+import_export_mass_amendm_yield!$C28*(T$1-1956)-import_export_mass_amendm_yield!$E28*(T$1-1956)</f>
        <v>2671.63401864935</v>
      </c>
      <c r="U28" s="5" t="n">
        <f aca="false">Ultuna_BD_timeseries_topsoil!U28*(1-Ultuna_topsoil_C_timeseries!U28/100)*20*100-0.4*Ultuna_BD_timeseries_topsoil!U28*(U$1-1956)+import_export_mass_amendm_yield!$C28*(U$1-1956)-import_export_mass_amendm_yield!$E28*(U$1-1956)</f>
        <v>2661.88431057495</v>
      </c>
      <c r="V28" s="5" t="n">
        <f aca="false">Ultuna_BD_timeseries_topsoil!V28*(1-Ultuna_topsoil_C_timeseries!V28/100)*20*100-0.4*Ultuna_BD_timeseries_topsoil!V28*(V$1-1956)+import_export_mass_amendm_yield!$C28*(V$1-1956)-import_export_mass_amendm_yield!$E28*(V$1-1956)</f>
        <v>2649.990607525</v>
      </c>
      <c r="W28" s="5" t="n">
        <f aca="false">Ultuna_BD_timeseries_topsoil!W28*(1-Ultuna_topsoil_C_timeseries!W28/100)*20*100-0.4*Ultuna_BD_timeseries_topsoil!W28*(W$1-1956)+import_export_mass_amendm_yield!$C28*(W$1-1956)-import_export_mass_amendm_yield!$E28*(W$1-1956)</f>
        <v>2642.95051382254</v>
      </c>
      <c r="X28" s="5" t="n">
        <f aca="false">Ultuna_BD_timeseries_topsoil!X28*(1-Ultuna_topsoil_C_timeseries!X28/100)*20*100-0.4*Ultuna_BD_timeseries_topsoil!X28*(X$1-1956)+import_export_mass_amendm_yield!$C28*(X$1-1956)-import_export_mass_amendm_yield!$E28*(X$1-1956)</f>
        <v>2634.04649365483</v>
      </c>
      <c r="Y28" s="5" t="n">
        <f aca="false">Ultuna_BD_timeseries_topsoil!Y28*(1-Ultuna_topsoil_C_timeseries!Y28/100)*20*100-0.4*Ultuna_BD_timeseries_topsoil!Y28*(Y$1-1956)+import_export_mass_amendm_yield!$C28*(Y$1-1956)-import_export_mass_amendm_yield!$E28*(Y$1-1956)</f>
        <v>2625.1168140522</v>
      </c>
      <c r="Z28" s="5" t="n">
        <f aca="false">Ultuna_BD_timeseries_topsoil!Z28*(1-Ultuna_topsoil_C_timeseries!Z28/100)*20*100-0.4*Ultuna_BD_timeseries_topsoil!Z28*(Z$1-1956)+import_export_mass_amendm_yield!$C28*(Z$1-1956)-import_export_mass_amendm_yield!$E28*(Z$1-1956)</f>
        <v>2615.74938251608</v>
      </c>
      <c r="AA28" s="5" t="n">
        <f aca="false">Ultuna_BD_timeseries_topsoil!AA28*(1-Ultuna_topsoil_C_timeseries!AA28/100)*20*100-0.4*Ultuna_BD_timeseries_topsoil!AA28*(AA$1-1956)+import_export_mass_amendm_yield!$C28*(AA$1-1956)-import_export_mass_amendm_yield!$E28*(AA$1-1956)</f>
        <v>2605.96508637402</v>
      </c>
      <c r="AB28" s="5" t="n">
        <f aca="false">Ultuna_BD_timeseries_topsoil!AB28*(1-Ultuna_topsoil_C_timeseries!AB28/100)*20*100-0.4*Ultuna_BD_timeseries_topsoil!AB28*(AB$1-1956)+import_export_mass_amendm_yield!$C28*(AB$1-1956)-import_export_mass_amendm_yield!$E28*(AB$1-1956)</f>
        <v>2596.23113798539</v>
      </c>
      <c r="AC28" s="5" t="n">
        <f aca="false">Ultuna_BD_timeseries_topsoil!AC28*(1-Ultuna_topsoil_C_timeseries!AC28/100)*20*100-0.4*Ultuna_BD_timeseries_topsoil!AC28*(AC$1-1956)+import_export_mass_amendm_yield!$C28*(AC$1-1956)-import_export_mass_amendm_yield!$E28*(AC$1-1956)</f>
        <v>2586.8445005066</v>
      </c>
      <c r="AD28" s="5" t="n">
        <f aca="false">Ultuna_BD_timeseries_topsoil!AD28*(1-Ultuna_topsoil_C_timeseries!AD28/100)*20*100-0.4*Ultuna_BD_timeseries_topsoil!AD28*(AD$1-1956)+import_export_mass_amendm_yield!$C28*(AD$1-1956)-import_export_mass_amendm_yield!$E28*(AD$1-1956)</f>
        <v>2580.46122885146</v>
      </c>
      <c r="AE28" s="5" t="n">
        <f aca="false">Ultuna_BD_timeseries_topsoil!AE28*(1-Ultuna_topsoil_C_timeseries!AE28/100)*20*100-0.4*Ultuna_BD_timeseries_topsoil!AE28*(AE$1-1956)+import_export_mass_amendm_yield!$C28*(AE$1-1956)-import_export_mass_amendm_yield!$E28*(AE$1-1956)</f>
        <v>2574.06498144183</v>
      </c>
      <c r="AF28" s="5" t="n">
        <f aca="false">Ultuna_BD_timeseries_topsoil!AF28*(1-Ultuna_topsoil_C_timeseries!AF28/100)*20*100-0.4*Ultuna_BD_timeseries_topsoil!AF28*(AF$1-1956)+import_export_mass_amendm_yield!$C28*(AF$1-1956)-import_export_mass_amendm_yield!$E28*(AF$1-1956)</f>
        <v>2564.80327103287</v>
      </c>
      <c r="AG28" s="5" t="n">
        <f aca="false">Ultuna_BD_timeseries_topsoil!AG28*(1-Ultuna_topsoil_C_timeseries!AG28/100)*20*100-0.4*Ultuna_BD_timeseries_topsoil!AG28*(AG$1-1956)+import_export_mass_amendm_yield!$C28*(AG$1-1956)-import_export_mass_amendm_yield!$E28*(AG$1-1956)</f>
        <v>2555.48752366305</v>
      </c>
      <c r="AH28" s="5" t="n">
        <f aca="false">Ultuna_BD_timeseries_topsoil!AH28*(1-Ultuna_topsoil_C_timeseries!AH28/100)*20*100-0.4*Ultuna_BD_timeseries_topsoil!AH28*(AH$1-1956)+import_export_mass_amendm_yield!$C28*(AH$1-1956)-import_export_mass_amendm_yield!$E28*(AH$1-1956)</f>
        <v>2543.08405711662</v>
      </c>
      <c r="AI28" s="5" t="n">
        <f aca="false">Ultuna_BD_timeseries_topsoil!AI28*(1-Ultuna_topsoil_C_timeseries!AI28/100)*20*100-0.4*Ultuna_BD_timeseries_topsoil!AI28*(AI$1-1956)+import_export_mass_amendm_yield!$C28*(AI$1-1956)-import_export_mass_amendm_yield!$E28*(AI$1-1956)</f>
        <v>2530.70740712946</v>
      </c>
      <c r="AJ28" s="5" t="n">
        <f aca="false">Ultuna_BD_timeseries_topsoil!AJ28*(1-Ultuna_topsoil_C_timeseries!AJ28/100)*20*100-0.4*Ultuna_BD_timeseries_topsoil!AJ28*(AJ$1-1956)+import_export_mass_amendm_yield!$C28*(AJ$1-1956)-import_export_mass_amendm_yield!$E28*(AJ$1-1956)</f>
        <v>2521.13561839411</v>
      </c>
      <c r="AK28" s="5" t="n">
        <f aca="false">Ultuna_BD_timeseries_topsoil!AK28*(1-Ultuna_topsoil_C_timeseries!AK28/100)*20*100-0.4*Ultuna_BD_timeseries_topsoil!AK28*(AK$1-1956)+import_export_mass_amendm_yield!$C28*(AK$1-1956)-import_export_mass_amendm_yield!$E28*(AK$1-1956)</f>
        <v>2511.70446810271</v>
      </c>
      <c r="AL28" s="5" t="n">
        <f aca="false">Ultuna_BD_timeseries_topsoil!AL28*(1-Ultuna_topsoil_C_timeseries!AL28/100)*20*100-0.4*Ultuna_BD_timeseries_topsoil!AL28*(AL$1-1956)+import_export_mass_amendm_yield!$C28*(AL$1-1956)-import_export_mass_amendm_yield!$E28*(AL$1-1956)</f>
        <v>2505.55383322843</v>
      </c>
      <c r="AM28" s="5" t="n">
        <f aca="false">Ultuna_BD_timeseries_topsoil!AM28*(1-Ultuna_topsoil_C_timeseries!AM28/100)*20*100-0.4*Ultuna_BD_timeseries_topsoil!AM28*(AM$1-1956)+import_export_mass_amendm_yield!$C28*(AM$1-1956)-import_export_mass_amendm_yield!$E28*(AM$1-1956)</f>
        <v>2499.38849249907</v>
      </c>
      <c r="AN28" s="5" t="n">
        <f aca="false">Ultuna_BD_timeseries_topsoil!AN28*(1-Ultuna_topsoil_C_timeseries!AN28/100)*20*100-0.4*Ultuna_BD_timeseries_topsoil!AN28*(AN$1-1956)+import_export_mass_amendm_yield!$C28*(AN$1-1956)-import_export_mass_amendm_yield!$E28*(AN$1-1956)</f>
        <v>2490.53787858309</v>
      </c>
      <c r="AO28" s="5" t="n">
        <f aca="false">Ultuna_BD_timeseries_topsoil!AO28*(1-Ultuna_topsoil_C_timeseries!AO28/100)*20*100-0.4*Ultuna_BD_timeseries_topsoil!AO28*(AO$1-1956)+import_export_mass_amendm_yield!$C28*(AO$1-1956)-import_export_mass_amendm_yield!$E28*(AO$1-1956)</f>
        <v>2481.67416966999</v>
      </c>
      <c r="AP28" s="5" t="n">
        <f aca="false">Ultuna_BD_timeseries_topsoil!AP28*(1-Ultuna_topsoil_C_timeseries!AP28/100)*20*100-0.4*Ultuna_BD_timeseries_topsoil!AP28*(AP$1-1956)+import_export_mass_amendm_yield!$C28*(AP$1-1956)-import_export_mass_amendm_yield!$E28*(AP$1-1956)</f>
        <v>2471.68190761107</v>
      </c>
      <c r="AQ28" s="5" t="n">
        <f aca="false">Ultuna_BD_timeseries_topsoil!AQ28*(1-Ultuna_topsoil_C_timeseries!AQ28/100)*20*100-0.4*Ultuna_BD_timeseries_topsoil!AQ28*(AQ$1-1956)+import_export_mass_amendm_yield!$C28*(AQ$1-1956)-import_export_mass_amendm_yield!$E28*(AQ$1-1956)</f>
        <v>2461.70089120603</v>
      </c>
      <c r="AR28" s="5" t="n">
        <f aca="false">Ultuna_BD_timeseries_topsoil!AR28*(1-Ultuna_topsoil_C_timeseries!AR28/100)*20*100-0.4*Ultuna_BD_timeseries_topsoil!AR28*(AR$1-1956)+import_export_mass_amendm_yield!$C28*(AR$1-1956)-import_export_mass_amendm_yield!$E28*(AR$1-1956)</f>
        <v>2452.00851873943</v>
      </c>
      <c r="AS28" s="5" t="n">
        <f aca="false">Ultuna_BD_timeseries_topsoil!AS28*(1-Ultuna_topsoil_C_timeseries!AS28/100)*20*100-0.4*Ultuna_BD_timeseries_topsoil!AS28*(AS$1-1956)+import_export_mass_amendm_yield!$C28*(AS$1-1956)-import_export_mass_amendm_yield!$E28*(AS$1-1956)</f>
        <v>2442.52500386905</v>
      </c>
      <c r="AT28" s="5" t="n">
        <f aca="false">Ultuna_BD_timeseries_topsoil!AT28*(1-Ultuna_topsoil_C_timeseries!AT28/100)*20*100-0.4*Ultuna_BD_timeseries_topsoil!AT28*(AT$1-1956)+import_export_mass_amendm_yield!$C28*(AT$1-1956)-import_export_mass_amendm_yield!$E28*(AT$1-1956)</f>
        <v>2434.69960046294</v>
      </c>
      <c r="AU28" s="5" t="n">
        <f aca="false">Ultuna_BD_timeseries_topsoil!AU28*(1-Ultuna_topsoil_C_timeseries!AU28/100)*20*100-0.4*Ultuna_BD_timeseries_topsoil!AU28*(AU$1-1956)+import_export_mass_amendm_yield!$C28*(AU$1-1956)-import_export_mass_amendm_yield!$E28*(AU$1-1956)</f>
        <v>2426.87073685564</v>
      </c>
      <c r="AV28" s="5" t="n">
        <f aca="false">Ultuna_BD_timeseries_topsoil!AV28*(1-Ultuna_topsoil_C_timeseries!AV28/100)*20*100-0.4*Ultuna_BD_timeseries_topsoil!AV28*(AV$1-1956)+import_export_mass_amendm_yield!$C28*(AV$1-1956)-import_export_mass_amendm_yield!$E28*(AV$1-1956)</f>
        <v>2418.3212482437</v>
      </c>
      <c r="AW28" s="5" t="n">
        <f aca="false">Ultuna_BD_timeseries_topsoil!AW28*(1-Ultuna_topsoil_C_timeseries!AW28/100)*20*100-0.4*Ultuna_BD_timeseries_topsoil!AW28*(AW$1-1956)+import_export_mass_amendm_yield!$C28*(AW$1-1956)-import_export_mass_amendm_yield!$E28*(AW$1-1956)</f>
        <v>2409.74251674183</v>
      </c>
      <c r="AX28" s="5" t="n">
        <f aca="false">Ultuna_BD_timeseries_topsoil!AX28*(1-Ultuna_topsoil_C_timeseries!AX28/100)*20*100-0.4*Ultuna_BD_timeseries_topsoil!AX28*(AX$1-1956)+import_export_mass_amendm_yield!$C28*(AX$1-1956)-import_export_mass_amendm_yield!$E28*(AX$1-1956)</f>
        <v>2401.10862203547</v>
      </c>
      <c r="AY28" s="5" t="n">
        <f aca="false">Ultuna_BD_timeseries_topsoil!AY28*(1-Ultuna_topsoil_C_timeseries!AY28/100)*20*100-0.4*Ultuna_BD_timeseries_topsoil!AY28*(AY$1-1956)+import_export_mass_amendm_yield!$C28*(AY$1-1956)-import_export_mass_amendm_yield!$E28*(AY$1-1956)</f>
        <v>2392.3522787085</v>
      </c>
      <c r="AZ28" s="5" t="n">
        <f aca="false">Ultuna_BD_timeseries_topsoil!AZ28*(1-Ultuna_topsoil_C_timeseries!AZ28/100)*20*100-0.4*Ultuna_BD_timeseries_topsoil!AZ28*(AZ$1-1956)+import_export_mass_amendm_yield!$C28*(AZ$1-1956)-import_export_mass_amendm_yield!$E28*(AZ$1-1956)</f>
        <v>2383.13444995354</v>
      </c>
      <c r="BA28" s="5" t="n">
        <f aca="false">Ultuna_BD_timeseries_topsoil!BA28*(1-Ultuna_topsoil_C_timeseries!BA28/100)*20*100-0.4*Ultuna_BD_timeseries_topsoil!BA28*(BA$1-1956)+import_export_mass_amendm_yield!$C28*(BA$1-1956)-import_export_mass_amendm_yield!$E28*(BA$1-1956)</f>
        <v>2373.92293606578</v>
      </c>
      <c r="BB28" s="5" t="n">
        <f aca="false">Ultuna_BD_timeseries_topsoil!BB28*(1-Ultuna_topsoil_C_timeseries!BB28/100)*20*100-0.4*Ultuna_BD_timeseries_topsoil!BB28*(BB$1-1956)+import_export_mass_amendm_yield!$C28*(BB$1-1956)-import_export_mass_amendm_yield!$E28*(BB$1-1956)</f>
        <v>2364.73825832752</v>
      </c>
      <c r="BC28" s="5" t="n">
        <f aca="false">Ultuna_BD_timeseries_topsoil!BC28*(1-Ultuna_topsoil_C_timeseries!BC28/100)*20*100-0.4*Ultuna_BD_timeseries_topsoil!BC28*(BC$1-1956)+import_export_mass_amendm_yield!$C28*(BC$1-1956)-import_export_mass_amendm_yield!$E28*(BC$1-1956)</f>
        <v>2355.59149859203</v>
      </c>
      <c r="BD28" s="5" t="n">
        <f aca="false">Ultuna_BD_timeseries_topsoil!BD28*(1-Ultuna_topsoil_C_timeseries!BD28/100)*20*100-0.4*Ultuna_BD_timeseries_topsoil!BD28*(BD$1-1956)+import_export_mass_amendm_yield!$C28*(BD$1-1956)-import_export_mass_amendm_yield!$E28*(BD$1-1956)</f>
        <v>2347.30349710517</v>
      </c>
      <c r="BE28" s="5" t="n">
        <f aca="false">Ultuna_BD_timeseries_topsoil!BE28*(1-Ultuna_topsoil_C_timeseries!BE28/100)*20*100-0.4*Ultuna_BD_timeseries_topsoil!BE28*(BE$1-1956)+import_export_mass_amendm_yield!$C28*(BE$1-1956)-import_export_mass_amendm_yield!$E28*(BE$1-1956)</f>
        <v>2339.01532260825</v>
      </c>
      <c r="BF28" s="5" t="n">
        <f aca="false">Ultuna_BD_timeseries_topsoil!BF28*(1-Ultuna_topsoil_C_timeseries!BF28/100)*20*100-0.4*Ultuna_BD_timeseries_topsoil!BF28*(BF$1-1956)+import_export_mass_amendm_yield!$C28*(BF$1-1956)-import_export_mass_amendm_yield!$E28*(BF$1-1956)</f>
        <v>2329.82291295001</v>
      </c>
      <c r="BG28" s="5" t="n">
        <f aca="false">Ultuna_BD_timeseries_topsoil!BG28*(1-Ultuna_topsoil_C_timeseries!BG28/100)*20*100-0.4*Ultuna_BD_timeseries_topsoil!BG28*(BG$1-1956)+import_export_mass_amendm_yield!$C28*(BG$1-1956)-import_export_mass_amendm_yield!$E28*(BG$1-1956)</f>
        <v>2320.481179094</v>
      </c>
      <c r="BH28" s="5" t="n">
        <f aca="false">Ultuna_BD_timeseries_topsoil!BH28*(1-Ultuna_topsoil_C_timeseries!BH28/100)*20*100-0.4*Ultuna_BD_timeseries_topsoil!BH28*(BH$1-1956)+import_export_mass_amendm_yield!$C28*(BH$1-1956)-import_export_mass_amendm_yield!$E28*(BH$1-1956)</f>
        <v>2310.86774731647</v>
      </c>
      <c r="BI28" s="5" t="n">
        <f aca="false">Ultuna_BD_timeseries_topsoil!BI28*(1-Ultuna_topsoil_C_timeseries!BI28/100)*20*100-0.4*Ultuna_BD_timeseries_topsoil!BI28*(BI$1-1956)+import_export_mass_amendm_yield!$C28*(BI$1-1956)-import_export_mass_amendm_yield!$E28*(BI$1-1956)</f>
        <v>2301.26383109223</v>
      </c>
      <c r="BJ28" s="5" t="n">
        <f aca="false">Ultuna_BD_timeseries_topsoil!BJ28*(1-Ultuna_topsoil_C_timeseries!BJ28/100)*20*100-0.4*Ultuna_BD_timeseries_topsoil!BJ28*(BJ$1-1956)+import_export_mass_amendm_yield!$C28*(BJ$1-1956)-import_export_mass_amendm_yield!$E28*(BJ$1-1956)</f>
        <v>2292.85567768715</v>
      </c>
      <c r="BK28" s="5" t="n">
        <f aca="false">Ultuna_BD_timeseries_topsoil!BK28*(1-Ultuna_topsoil_C_timeseries!BK28/100)*20*100-0.4*Ultuna_BD_timeseries_topsoil!BK28*(BK$1-1956)+import_export_mass_amendm_yield!$C28*(BK$1-1956)-import_export_mass_amendm_yield!$E28*(BK$1-1956)</f>
        <v>2285.00142125745</v>
      </c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 t="s">
        <v>19</v>
      </c>
      <c r="BW28" s="9" t="n">
        <f aca="false">4.21*(1-0.905)</f>
        <v>0.39995</v>
      </c>
      <c r="BX28" s="6" t="s">
        <v>29</v>
      </c>
      <c r="BY28" s="8" t="n">
        <v>16</v>
      </c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</row>
    <row r="29" customFormat="false" ht="14.4" hidden="false" customHeight="false" outlineLevel="0" collapsed="false">
      <c r="A29" s="0" t="n">
        <f aca="false">Ultuna_topsoil_C_timeseries!A29</f>
        <v>54</v>
      </c>
      <c r="B29" s="5" t="n">
        <f aca="false">Ultuna_BD_timeseries_topsoil!B29*(1-Ultuna_topsoil_C_timeseries!B29/100)*20*100-0.4*Ultuna_BD_timeseries_topsoil!B29*(B$1-1956)+import_export_mass_amendm_yield!$C29*(B$1-1956)-import_export_mass_amendm_yield!$E29*(B$1-1956)</f>
        <v>2837.376</v>
      </c>
      <c r="C29" s="5" t="n">
        <f aca="false">Ultuna_BD_timeseries_topsoil!C29*(1-Ultuna_topsoil_C_timeseries!C29/100)*20*100-0.4*Ultuna_BD_timeseries_topsoil!C29*(C$1-1956)+import_export_mass_amendm_yield!$C29*(C$1-1956)-import_export_mass_amendm_yield!$E29*(C$1-1956)</f>
        <v>2826.9437953022</v>
      </c>
      <c r="D29" s="5" t="n">
        <f aca="false">Ultuna_BD_timeseries_topsoil!D29*(1-Ultuna_topsoil_C_timeseries!D29/100)*20*100-0.4*Ultuna_BD_timeseries_topsoil!D29*(D$1-1956)+import_export_mass_amendm_yield!$C29*(D$1-1956)-import_export_mass_amendm_yield!$E29*(D$1-1956)</f>
        <v>2817.9478571761</v>
      </c>
      <c r="E29" s="5" t="n">
        <f aca="false">Ultuna_BD_timeseries_topsoil!E29*(1-Ultuna_topsoil_C_timeseries!E29/100)*20*100-0.4*Ultuna_BD_timeseries_topsoil!E29*(E$1-1956)+import_export_mass_amendm_yield!$C29*(E$1-1956)-import_export_mass_amendm_yield!$E29*(E$1-1956)</f>
        <v>2808.94728242532</v>
      </c>
      <c r="F29" s="5" t="n">
        <f aca="false">Ultuna_BD_timeseries_topsoil!F29*(1-Ultuna_topsoil_C_timeseries!F29/100)*20*100-0.4*Ultuna_BD_timeseries_topsoil!F29*(F$1-1956)+import_export_mass_amendm_yield!$C29*(F$1-1956)-import_export_mass_amendm_yield!$E29*(F$1-1956)</f>
        <v>2799.94100902235</v>
      </c>
      <c r="G29" s="5" t="n">
        <f aca="false">Ultuna_BD_timeseries_topsoil!G29*(1-Ultuna_topsoil_C_timeseries!G29/100)*20*100-0.4*Ultuna_BD_timeseries_topsoil!G29*(G$1-1956)+import_export_mass_amendm_yield!$C29*(G$1-1956)-import_export_mass_amendm_yield!$E29*(G$1-1956)</f>
        <v>2790.9277795891</v>
      </c>
      <c r="H29" s="5" t="n">
        <f aca="false">Ultuna_BD_timeseries_topsoil!H29*(1-Ultuna_topsoil_C_timeseries!H29/100)*20*100-0.4*Ultuna_BD_timeseries_topsoil!H29*(H$1-1956)+import_export_mass_amendm_yield!$C29*(H$1-1956)-import_export_mass_amendm_yield!$E29*(H$1-1956)</f>
        <v>2781.90609431557</v>
      </c>
      <c r="I29" s="5" t="n">
        <f aca="false">Ultuna_BD_timeseries_topsoil!I29*(1-Ultuna_topsoil_C_timeseries!I29/100)*20*100-0.4*Ultuna_BD_timeseries_topsoil!I29*(I$1-1956)+import_export_mass_amendm_yield!$C29*(I$1-1956)-import_export_mass_amendm_yield!$E29*(I$1-1956)</f>
        <v>2772.87414957253</v>
      </c>
      <c r="J29" s="5" t="n">
        <f aca="false">Ultuna_BD_timeseries_topsoil!J29*(1-Ultuna_topsoil_C_timeseries!J29/100)*20*100-0.4*Ultuna_BD_timeseries_topsoil!J29*(J$1-1956)+import_export_mass_amendm_yield!$C29*(J$1-1956)-import_export_mass_amendm_yield!$E29*(J$1-1956)</f>
        <v>2763.82975687606</v>
      </c>
      <c r="K29" s="5" t="n">
        <f aca="false">Ultuna_BD_timeseries_topsoil!K29*(1-Ultuna_topsoil_C_timeseries!K29/100)*20*100-0.4*Ultuna_BD_timeseries_topsoil!K29*(K$1-1956)+import_export_mass_amendm_yield!$C29*(K$1-1956)-import_export_mass_amendm_yield!$E29*(K$1-1956)</f>
        <v>2754.77023445392</v>
      </c>
      <c r="L29" s="5" t="n">
        <f aca="false">Ultuna_BD_timeseries_topsoil!L29*(1-Ultuna_topsoil_C_timeseries!L29/100)*20*100-0.4*Ultuna_BD_timeseries_topsoil!L29*(L$1-1956)+import_export_mass_amendm_yield!$C29*(L$1-1956)-import_export_mass_amendm_yield!$E29*(L$1-1956)</f>
        <v>2745.69225996084</v>
      </c>
      <c r="M29" s="5" t="n">
        <f aca="false">Ultuna_BD_timeseries_topsoil!M29*(1-Ultuna_topsoil_C_timeseries!M29/100)*20*100-0.4*Ultuna_BD_timeseries_topsoil!M29*(M$1-1956)+import_export_mass_amendm_yield!$C29*(M$1-1956)-import_export_mass_amendm_yield!$E29*(M$1-1956)</f>
        <v>2736.59166707137</v>
      </c>
      <c r="N29" s="5" t="n">
        <f aca="false">Ultuna_BD_timeseries_topsoil!N29*(1-Ultuna_topsoil_C_timeseries!N29/100)*20*100-0.4*Ultuna_BD_timeseries_topsoil!N29*(N$1-1956)+import_export_mass_amendm_yield!$C29*(N$1-1956)-import_export_mass_amendm_yield!$E29*(N$1-1956)</f>
        <v>2727.33645172905</v>
      </c>
      <c r="O29" s="5" t="n">
        <f aca="false">Ultuna_BD_timeseries_topsoil!O29*(1-Ultuna_topsoil_C_timeseries!O29/100)*20*100-0.4*Ultuna_BD_timeseries_topsoil!O29*(O$1-1956)+import_export_mass_amendm_yield!$C29*(O$1-1956)-import_export_mass_amendm_yield!$E29*(O$1-1956)</f>
        <v>2717.98717398712</v>
      </c>
      <c r="P29" s="5" t="n">
        <f aca="false">Ultuna_BD_timeseries_topsoil!P29*(1-Ultuna_topsoil_C_timeseries!P29/100)*20*100-0.4*Ultuna_BD_timeseries_topsoil!P29*(P$1-1956)+import_export_mass_amendm_yield!$C29*(P$1-1956)-import_export_mass_amendm_yield!$E29*(P$1-1956)</f>
        <v>2708.61827107121</v>
      </c>
      <c r="Q29" s="5" t="n">
        <f aca="false">Ultuna_BD_timeseries_topsoil!Q29*(1-Ultuna_topsoil_C_timeseries!Q29/100)*20*100-0.4*Ultuna_BD_timeseries_topsoil!Q29*(Q$1-1956)+import_export_mass_amendm_yield!$C29*(Q$1-1956)-import_export_mass_amendm_yield!$E29*(Q$1-1956)</f>
        <v>2699.24540841534</v>
      </c>
      <c r="R29" s="5" t="n">
        <f aca="false">Ultuna_BD_timeseries_topsoil!R29*(1-Ultuna_topsoil_C_timeseries!R29/100)*20*100-0.4*Ultuna_BD_timeseries_topsoil!R29*(R$1-1956)+import_export_mass_amendm_yield!$C29*(R$1-1956)-import_export_mass_amendm_yield!$E29*(R$1-1956)</f>
        <v>2689.87392177969</v>
      </c>
      <c r="S29" s="5" t="n">
        <f aca="false">Ultuna_BD_timeseries_topsoil!S29*(1-Ultuna_topsoil_C_timeseries!S29/100)*20*100-0.4*Ultuna_BD_timeseries_topsoil!S29*(S$1-1956)+import_export_mass_amendm_yield!$C29*(S$1-1956)-import_export_mass_amendm_yield!$E29*(S$1-1956)</f>
        <v>2680.5061264779</v>
      </c>
      <c r="T29" s="5" t="n">
        <f aca="false">Ultuna_BD_timeseries_topsoil!T29*(1-Ultuna_topsoil_C_timeseries!T29/100)*20*100-0.4*Ultuna_BD_timeseries_topsoil!T29*(T$1-1956)+import_export_mass_amendm_yield!$C29*(T$1-1956)-import_export_mass_amendm_yield!$E29*(T$1-1956)</f>
        <v>2671.143189666</v>
      </c>
      <c r="U29" s="5" t="n">
        <f aca="false">Ultuna_BD_timeseries_topsoil!U29*(1-Ultuna_topsoil_C_timeseries!U29/100)*20*100-0.4*Ultuna_BD_timeseries_topsoil!U29*(U$1-1956)+import_export_mass_amendm_yield!$C29*(U$1-1956)-import_export_mass_amendm_yield!$E29*(U$1-1956)</f>
        <v>2661.78093177934</v>
      </c>
      <c r="V29" s="5" t="n">
        <f aca="false">Ultuna_BD_timeseries_topsoil!V29*(1-Ultuna_topsoil_C_timeseries!V29/100)*20*100-0.4*Ultuna_BD_timeseries_topsoil!V29*(V$1-1956)+import_export_mass_amendm_yield!$C29*(V$1-1956)-import_export_mass_amendm_yield!$E29*(V$1-1956)</f>
        <v>2650.26402276486</v>
      </c>
      <c r="W29" s="5" t="n">
        <f aca="false">Ultuna_BD_timeseries_topsoil!W29*(1-Ultuna_topsoil_C_timeseries!W29/100)*20*100-0.4*Ultuna_BD_timeseries_topsoil!W29*(W$1-1956)+import_export_mass_amendm_yield!$C29*(W$1-1956)-import_export_mass_amendm_yield!$E29*(W$1-1956)</f>
        <v>2645.7775860955</v>
      </c>
      <c r="X29" s="5" t="n">
        <f aca="false">Ultuna_BD_timeseries_topsoil!X29*(1-Ultuna_topsoil_C_timeseries!X29/100)*20*100-0.4*Ultuna_BD_timeseries_topsoil!X29*(X$1-1956)+import_export_mass_amendm_yield!$C29*(X$1-1956)-import_export_mass_amendm_yield!$E29*(X$1-1956)</f>
        <v>2636.0234626486</v>
      </c>
      <c r="Y29" s="5" t="n">
        <f aca="false">Ultuna_BD_timeseries_topsoil!Y29*(1-Ultuna_topsoil_C_timeseries!Y29/100)*20*100-0.4*Ultuna_BD_timeseries_topsoil!Y29*(Y$1-1956)+import_export_mass_amendm_yield!$C29*(Y$1-1956)-import_export_mass_amendm_yield!$E29*(Y$1-1956)</f>
        <v>2626.27873236846</v>
      </c>
      <c r="Z29" s="5" t="n">
        <f aca="false">Ultuna_BD_timeseries_topsoil!Z29*(1-Ultuna_topsoil_C_timeseries!Z29/100)*20*100-0.4*Ultuna_BD_timeseries_topsoil!Z29*(Z$1-1956)+import_export_mass_amendm_yield!$C29*(Z$1-1956)-import_export_mass_amendm_yield!$E29*(Z$1-1956)</f>
        <v>2617.0349649516</v>
      </c>
      <c r="AA29" s="5" t="n">
        <f aca="false">Ultuna_BD_timeseries_topsoil!AA29*(1-Ultuna_topsoil_C_timeseries!AA29/100)*20*100-0.4*Ultuna_BD_timeseries_topsoil!AA29*(AA$1-1956)+import_export_mass_amendm_yield!$C29*(AA$1-1956)-import_export_mass_amendm_yield!$E29*(AA$1-1956)</f>
        <v>2607.88208367516</v>
      </c>
      <c r="AB29" s="5" t="n">
        <f aca="false">Ultuna_BD_timeseries_topsoil!AB29*(1-Ultuna_topsoil_C_timeseries!AB29/100)*20*100-0.4*Ultuna_BD_timeseries_topsoil!AB29*(AB$1-1956)+import_export_mass_amendm_yield!$C29*(AB$1-1956)-import_export_mass_amendm_yield!$E29*(AB$1-1956)</f>
        <v>2598.80113590834</v>
      </c>
      <c r="AC29" s="5" t="n">
        <f aca="false">Ultuna_BD_timeseries_topsoil!AC29*(1-Ultuna_topsoil_C_timeseries!AC29/100)*20*100-0.4*Ultuna_BD_timeseries_topsoil!AC29*(AC$1-1956)+import_export_mass_amendm_yield!$C29*(AC$1-1956)-import_export_mass_amendm_yield!$E29*(AC$1-1956)</f>
        <v>2589.7782393226</v>
      </c>
      <c r="AD29" s="5" t="n">
        <f aca="false">Ultuna_BD_timeseries_topsoil!AD29*(1-Ultuna_topsoil_C_timeseries!AD29/100)*20*100-0.4*Ultuna_BD_timeseries_topsoil!AD29*(AD$1-1956)+import_export_mass_amendm_yield!$C29*(AD$1-1956)-import_export_mass_amendm_yield!$E29*(AD$1-1956)</f>
        <v>2584.0341413729</v>
      </c>
      <c r="AE29" s="5" t="n">
        <f aca="false">Ultuna_BD_timeseries_topsoil!AE29*(1-Ultuna_topsoil_C_timeseries!AE29/100)*20*100-0.4*Ultuna_BD_timeseries_topsoil!AE29*(AE$1-1956)+import_export_mass_amendm_yield!$C29*(AE$1-1956)-import_export_mass_amendm_yield!$E29*(AE$1-1956)</f>
        <v>2578.27381886244</v>
      </c>
      <c r="AF29" s="5" t="n">
        <f aca="false">Ultuna_BD_timeseries_topsoil!AF29*(1-Ultuna_topsoil_C_timeseries!AF29/100)*20*100-0.4*Ultuna_BD_timeseries_topsoil!AF29*(AF$1-1956)+import_export_mass_amendm_yield!$C29*(AF$1-1956)-import_export_mass_amendm_yield!$E29*(AF$1-1956)</f>
        <v>2566.98724406883</v>
      </c>
      <c r="AG29" s="5" t="n">
        <f aca="false">Ultuna_BD_timeseries_topsoil!AG29*(1-Ultuna_topsoil_C_timeseries!AG29/100)*20*100-0.4*Ultuna_BD_timeseries_topsoil!AG29*(AG$1-1956)+import_export_mass_amendm_yield!$C29*(AG$1-1956)-import_export_mass_amendm_yield!$E29*(AG$1-1956)</f>
        <v>2555.72030953297</v>
      </c>
      <c r="AH29" s="5" t="n">
        <f aca="false">Ultuna_BD_timeseries_topsoil!AH29*(1-Ultuna_topsoil_C_timeseries!AH29/100)*20*100-0.4*Ultuna_BD_timeseries_topsoil!AH29*(AH$1-1956)+import_export_mass_amendm_yield!$C29*(AH$1-1956)-import_export_mass_amendm_yield!$E29*(AH$1-1956)</f>
        <v>2544.5449998351</v>
      </c>
      <c r="AI29" s="5" t="n">
        <f aca="false">Ultuna_BD_timeseries_topsoil!AI29*(1-Ultuna_topsoil_C_timeseries!AI29/100)*20*100-0.4*Ultuna_BD_timeseries_topsoil!AI29*(AI$1-1956)+import_export_mass_amendm_yield!$C29*(AI$1-1956)-import_export_mass_amendm_yield!$E29*(AI$1-1956)</f>
        <v>2533.50518173425</v>
      </c>
      <c r="AJ29" s="5" t="n">
        <f aca="false">Ultuna_BD_timeseries_topsoil!AJ29*(1-Ultuna_topsoil_C_timeseries!AJ29/100)*20*100-0.4*Ultuna_BD_timeseries_topsoil!AJ29*(AJ$1-1956)+import_export_mass_amendm_yield!$C29*(AJ$1-1956)-import_export_mass_amendm_yield!$E29*(AJ$1-1956)</f>
        <v>2523.55412426076</v>
      </c>
      <c r="AK29" s="5" t="n">
        <f aca="false">Ultuna_BD_timeseries_topsoil!AK29*(1-Ultuna_topsoil_C_timeseries!AK29/100)*20*100-0.4*Ultuna_BD_timeseries_topsoil!AK29*(AK$1-1956)+import_export_mass_amendm_yield!$C29*(AK$1-1956)-import_export_mass_amendm_yield!$E29*(AK$1-1956)</f>
        <v>2513.946325782</v>
      </c>
      <c r="AL29" s="5" t="n">
        <f aca="false">Ultuna_BD_timeseries_topsoil!AL29*(1-Ultuna_topsoil_C_timeseries!AL29/100)*20*100-0.4*Ultuna_BD_timeseries_topsoil!AL29*(AL$1-1956)+import_export_mass_amendm_yield!$C29*(AL$1-1956)-import_export_mass_amendm_yield!$E29*(AL$1-1956)</f>
        <v>2507.14074380281</v>
      </c>
      <c r="AM29" s="5" t="n">
        <f aca="false">Ultuna_BD_timeseries_topsoil!AM29*(1-Ultuna_topsoil_C_timeseries!AM29/100)*20*100-0.4*Ultuna_BD_timeseries_topsoil!AM29*(AM$1-1956)+import_export_mass_amendm_yield!$C29*(AM$1-1956)-import_export_mass_amendm_yield!$E29*(AM$1-1956)</f>
        <v>2500.32576865687</v>
      </c>
      <c r="AN29" s="5" t="n">
        <f aca="false">Ultuna_BD_timeseries_topsoil!AN29*(1-Ultuna_topsoil_C_timeseries!AN29/100)*20*100-0.4*Ultuna_BD_timeseries_topsoil!AN29*(AN$1-1956)+import_export_mass_amendm_yield!$C29*(AN$1-1956)-import_export_mass_amendm_yield!$E29*(AN$1-1956)</f>
        <v>2491.24801593662</v>
      </c>
      <c r="AO29" s="5" t="n">
        <f aca="false">Ultuna_BD_timeseries_topsoil!AO29*(1-Ultuna_topsoil_C_timeseries!AO29/100)*20*100-0.4*Ultuna_BD_timeseries_topsoil!AO29*(AO$1-1956)+import_export_mass_amendm_yield!$C29*(AO$1-1956)-import_export_mass_amendm_yield!$E29*(AO$1-1956)</f>
        <v>2482.08309368834</v>
      </c>
      <c r="AP29" s="5" t="n">
        <f aca="false">Ultuna_BD_timeseries_topsoil!AP29*(1-Ultuna_topsoil_C_timeseries!AP29/100)*20*100-0.4*Ultuna_BD_timeseries_topsoil!AP29*(AP$1-1956)+import_export_mass_amendm_yield!$C29*(AP$1-1956)-import_export_mass_amendm_yield!$E29*(AP$1-1956)</f>
        <v>2472.71687937871</v>
      </c>
      <c r="AQ29" s="5" t="n">
        <f aca="false">Ultuna_BD_timeseries_topsoil!AQ29*(1-Ultuna_topsoil_C_timeseries!AQ29/100)*20*100-0.4*Ultuna_BD_timeseries_topsoil!AQ29*(AQ$1-1956)+import_export_mass_amendm_yield!$C29*(AQ$1-1956)-import_export_mass_amendm_yield!$E29*(AQ$1-1956)</f>
        <v>2463.35835038733</v>
      </c>
      <c r="AR29" s="5" t="n">
        <f aca="false">Ultuna_BD_timeseries_topsoil!AR29*(1-Ultuna_topsoil_C_timeseries!AR29/100)*20*100-0.4*Ultuna_BD_timeseries_topsoil!AR29*(AR$1-1956)+import_export_mass_amendm_yield!$C29*(AR$1-1956)-import_export_mass_amendm_yield!$E29*(AR$1-1956)</f>
        <v>2455.01604744018</v>
      </c>
      <c r="AS29" s="5" t="n">
        <f aca="false">Ultuna_BD_timeseries_topsoil!AS29*(1-Ultuna_topsoil_C_timeseries!AS29/100)*20*100-0.4*Ultuna_BD_timeseries_topsoil!AS29*(AS$1-1956)+import_export_mass_amendm_yield!$C29*(AS$1-1956)-import_export_mass_amendm_yield!$E29*(AS$1-1956)</f>
        <v>2446.67459841728</v>
      </c>
      <c r="AT29" s="5" t="n">
        <f aca="false">Ultuna_BD_timeseries_topsoil!AT29*(1-Ultuna_topsoil_C_timeseries!AT29/100)*20*100-0.4*Ultuna_BD_timeseries_topsoil!AT29*(AT$1-1956)+import_export_mass_amendm_yield!$C29*(AT$1-1956)-import_export_mass_amendm_yield!$E29*(AT$1-1956)</f>
        <v>2435.95494365519</v>
      </c>
      <c r="AU29" s="5" t="n">
        <f aca="false">Ultuna_BD_timeseries_topsoil!AU29*(1-Ultuna_topsoil_C_timeseries!AU29/100)*20*100-0.4*Ultuna_BD_timeseries_topsoil!AU29*(AU$1-1956)+import_export_mass_amendm_yield!$C29*(AU$1-1956)-import_export_mass_amendm_yield!$E29*(AU$1-1956)</f>
        <v>2425.2523673781</v>
      </c>
      <c r="AV29" s="5" t="n">
        <f aca="false">Ultuna_BD_timeseries_topsoil!AV29*(1-Ultuna_topsoil_C_timeseries!AV29/100)*20*100-0.4*Ultuna_BD_timeseries_topsoil!AV29*(AV$1-1956)+import_export_mass_amendm_yield!$C29*(AV$1-1956)-import_export_mass_amendm_yield!$E29*(AV$1-1956)</f>
        <v>2417.27044031886</v>
      </c>
      <c r="AW29" s="5" t="n">
        <f aca="false">Ultuna_BD_timeseries_topsoil!AW29*(1-Ultuna_topsoil_C_timeseries!AW29/100)*20*100-0.4*Ultuna_BD_timeseries_topsoil!AW29*(AW$1-1956)+import_export_mass_amendm_yield!$C29*(AW$1-1956)-import_export_mass_amendm_yield!$E29*(AW$1-1956)</f>
        <v>2410.4916741814</v>
      </c>
      <c r="AX29" s="5" t="n">
        <f aca="false">Ultuna_BD_timeseries_topsoil!AX29*(1-Ultuna_topsoil_C_timeseries!AX29/100)*20*100-0.4*Ultuna_BD_timeseries_topsoil!AX29*(AX$1-1956)+import_export_mass_amendm_yield!$C29*(AX$1-1956)-import_export_mass_amendm_yield!$E29*(AX$1-1956)</f>
        <v>2403.74624362037</v>
      </c>
      <c r="AY29" s="5" t="n">
        <f aca="false">Ultuna_BD_timeseries_topsoil!AY29*(1-Ultuna_topsoil_C_timeseries!AY29/100)*20*100-0.4*Ultuna_BD_timeseries_topsoil!AY29*(AY$1-1956)+import_export_mass_amendm_yield!$C29*(AY$1-1956)-import_export_mass_amendm_yield!$E29*(AY$1-1956)</f>
        <v>2395.70843738449</v>
      </c>
      <c r="AZ29" s="5" t="n">
        <f aca="false">Ultuna_BD_timeseries_topsoil!AZ29*(1-Ultuna_topsoil_C_timeseries!AZ29/100)*20*100-0.4*Ultuna_BD_timeseries_topsoil!AZ29*(AZ$1-1956)+import_export_mass_amendm_yield!$C29*(AZ$1-1956)-import_export_mass_amendm_yield!$E29*(AZ$1-1956)</f>
        <v>2386.0147747229</v>
      </c>
      <c r="BA29" s="5" t="n">
        <f aca="false">Ultuna_BD_timeseries_topsoil!BA29*(1-Ultuna_topsoil_C_timeseries!BA29/100)*20*100-0.4*Ultuna_BD_timeseries_topsoil!BA29*(BA$1-1956)+import_export_mass_amendm_yield!$C29*(BA$1-1956)-import_export_mass_amendm_yield!$E29*(BA$1-1956)</f>
        <v>2376.33144454475</v>
      </c>
      <c r="BB29" s="5" t="n">
        <f aca="false">Ultuna_BD_timeseries_topsoil!BB29*(1-Ultuna_topsoil_C_timeseries!BB29/100)*20*100-0.4*Ultuna_BD_timeseries_topsoil!BB29*(BB$1-1956)+import_export_mass_amendm_yield!$C29*(BB$1-1956)-import_export_mass_amendm_yield!$E29*(BB$1-1956)</f>
        <v>2367.38277463047</v>
      </c>
      <c r="BC29" s="5" t="n">
        <f aca="false">Ultuna_BD_timeseries_topsoil!BC29*(1-Ultuna_topsoil_C_timeseries!BC29/100)*20*100-0.4*Ultuna_BD_timeseries_topsoil!BC29*(BC$1-1956)+import_export_mass_amendm_yield!$C29*(BC$1-1956)-import_export_mass_amendm_yield!$E29*(BC$1-1956)</f>
        <v>2358.52505633159</v>
      </c>
      <c r="BD29" s="5" t="n">
        <f aca="false">Ultuna_BD_timeseries_topsoil!BD29*(1-Ultuna_topsoil_C_timeseries!BD29/100)*20*100-0.4*Ultuna_BD_timeseries_topsoil!BD29*(BD$1-1956)+import_export_mass_amendm_yield!$C29*(BD$1-1956)-import_export_mass_amendm_yield!$E29*(BD$1-1956)</f>
        <v>2350.65731575057</v>
      </c>
      <c r="BE29" s="5" t="n">
        <f aca="false">Ultuna_BD_timeseries_topsoil!BE29*(1-Ultuna_topsoil_C_timeseries!BE29/100)*20*100-0.4*Ultuna_BD_timeseries_topsoil!BE29*(BE$1-1956)+import_export_mass_amendm_yield!$C29*(BE$1-1956)-import_export_mass_amendm_yield!$E29*(BE$1-1956)</f>
        <v>2342.78726957408</v>
      </c>
      <c r="BF29" s="5" t="n">
        <f aca="false">Ultuna_BD_timeseries_topsoil!BF29*(1-Ultuna_topsoil_C_timeseries!BF29/100)*20*100-0.4*Ultuna_BD_timeseries_topsoil!BF29*(BF$1-1956)+import_export_mass_amendm_yield!$C29*(BF$1-1956)-import_export_mass_amendm_yield!$E29*(BF$1-1956)</f>
        <v>2333.26968314448</v>
      </c>
      <c r="BG29" s="5" t="n">
        <f aca="false">Ultuna_BD_timeseries_topsoil!BG29*(1-Ultuna_topsoil_C_timeseries!BG29/100)*20*100-0.4*Ultuna_BD_timeseries_topsoil!BG29*(BG$1-1956)+import_export_mass_amendm_yield!$C29*(BG$1-1956)-import_export_mass_amendm_yield!$E29*(BG$1-1956)</f>
        <v>2323.76148988162</v>
      </c>
      <c r="BH29" s="5" t="n">
        <f aca="false">Ultuna_BD_timeseries_topsoil!BH29*(1-Ultuna_topsoil_C_timeseries!BH29/100)*20*100-0.4*Ultuna_BD_timeseries_topsoil!BH29*(BH$1-1956)+import_export_mass_amendm_yield!$C29*(BH$1-1956)-import_export_mass_amendm_yield!$E29*(BH$1-1956)</f>
        <v>2316.17046893345</v>
      </c>
      <c r="BI29" s="5" t="n">
        <f aca="false">Ultuna_BD_timeseries_topsoil!BI29*(1-Ultuna_topsoil_C_timeseries!BI29/100)*20*100-0.4*Ultuna_BD_timeseries_topsoil!BI29*(BI$1-1956)+import_export_mass_amendm_yield!$C29*(BI$1-1956)-import_export_mass_amendm_yield!$E29*(BI$1-1956)</f>
        <v>2308.57517836402</v>
      </c>
      <c r="BJ29" s="5" t="n">
        <f aca="false">Ultuna_BD_timeseries_topsoil!BJ29*(1-Ultuna_topsoil_C_timeseries!BJ29/100)*20*100-0.4*Ultuna_BD_timeseries_topsoil!BJ29*(BJ$1-1956)+import_export_mass_amendm_yield!$C29*(BJ$1-1956)-import_export_mass_amendm_yield!$E29*(BJ$1-1956)</f>
        <v>2299.40649718875</v>
      </c>
      <c r="BK29" s="5" t="n">
        <f aca="false">Ultuna_BD_timeseries_topsoil!BK29*(1-Ultuna_topsoil_C_timeseries!BK29/100)*20*100-0.4*Ultuna_BD_timeseries_topsoil!BK29*(BK$1-1956)+import_export_mass_amendm_yield!$C29*(BK$1-1956)-import_export_mass_amendm_yield!$E29*(BK$1-1956)</f>
        <v>2289.33771674676</v>
      </c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 t="s">
        <v>19</v>
      </c>
      <c r="BW29" s="9" t="n">
        <f aca="false">4.21*(1-0.905)</f>
        <v>0.39995</v>
      </c>
      <c r="BX29" s="6" t="s">
        <v>29</v>
      </c>
      <c r="BY29" s="8" t="n">
        <v>39</v>
      </c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</row>
    <row r="30" customFormat="false" ht="14.4" hidden="false" customHeight="false" outlineLevel="0" collapsed="false">
      <c r="A30" s="0" t="n">
        <f aca="false">Ultuna_topsoil_C_timeseries!A30</f>
        <v>8</v>
      </c>
      <c r="B30" s="5" t="n">
        <f aca="false">Ultuna_BD_timeseries_topsoil!B30*(1-Ultuna_topsoil_C_timeseries!B30/100)*20*100-0.4*Ultuna_BD_timeseries_topsoil!B30*(B$1-1956)+import_export_mass_amendm_yield!$C30*(B$1-1956)-import_export_mass_amendm_yield!$E30*(B$1-1956)</f>
        <v>2836.512</v>
      </c>
      <c r="C30" s="5" t="n">
        <f aca="false">Ultuna_BD_timeseries_topsoil!C30*(1-Ultuna_topsoil_C_timeseries!C30/100)*20*100-0.4*Ultuna_BD_timeseries_topsoil!C30*(C$1-1956)+import_export_mass_amendm_yield!$C30*(C$1-1956)-import_export_mass_amendm_yield!$E30*(C$1-1956)</f>
        <v>2833.55655064665</v>
      </c>
      <c r="D30" s="5" t="n">
        <f aca="false">Ultuna_BD_timeseries_topsoil!D30*(1-Ultuna_topsoil_C_timeseries!D30/100)*20*100-0.4*Ultuna_BD_timeseries_topsoil!D30*(D$1-1956)+import_export_mass_amendm_yield!$C30*(D$1-1956)-import_export_mass_amendm_yield!$E30*(D$1-1956)</f>
        <v>2828.86804686513</v>
      </c>
      <c r="E30" s="5" t="n">
        <f aca="false">Ultuna_BD_timeseries_topsoil!E30*(1-Ultuna_topsoil_C_timeseries!E30/100)*20*100-0.4*Ultuna_BD_timeseries_topsoil!E30*(E$1-1956)+import_export_mass_amendm_yield!$C30*(E$1-1956)-import_export_mass_amendm_yield!$E30*(E$1-1956)</f>
        <v>2824.17379366627</v>
      </c>
      <c r="F30" s="5" t="n">
        <f aca="false">Ultuna_BD_timeseries_topsoil!F30*(1-Ultuna_topsoil_C_timeseries!F30/100)*20*100-0.4*Ultuna_BD_timeseries_topsoil!F30*(F$1-1956)+import_export_mass_amendm_yield!$C30*(F$1-1956)-import_export_mass_amendm_yield!$E30*(F$1-1956)</f>
        <v>2819.47299719376</v>
      </c>
      <c r="G30" s="5" t="n">
        <f aca="false">Ultuna_BD_timeseries_topsoil!G30*(1-Ultuna_topsoil_C_timeseries!G30/100)*20*100-0.4*Ultuna_BD_timeseries_topsoil!G30*(G$1-1956)+import_export_mass_amendm_yield!$C30*(G$1-1956)-import_export_mass_amendm_yield!$E30*(G$1-1956)</f>
        <v>2814.76474649512</v>
      </c>
      <c r="H30" s="5" t="n">
        <f aca="false">Ultuna_BD_timeseries_topsoil!H30*(1-Ultuna_topsoil_C_timeseries!H30/100)*20*100-0.4*Ultuna_BD_timeseries_topsoil!H30*(H$1-1956)+import_export_mass_amendm_yield!$C30*(H$1-1956)-import_export_mass_amendm_yield!$E30*(H$1-1956)</f>
        <v>2810.04799110503</v>
      </c>
      <c r="I30" s="5" t="n">
        <f aca="false">Ultuna_BD_timeseries_topsoil!I30*(1-Ultuna_topsoil_C_timeseries!I30/100)*20*100-0.4*Ultuna_BD_timeseries_topsoil!I30*(I$1-1956)+import_export_mass_amendm_yield!$C30*(I$1-1956)-import_export_mass_amendm_yield!$E30*(I$1-1956)</f>
        <v>2805.32151327396</v>
      </c>
      <c r="J30" s="5" t="n">
        <f aca="false">Ultuna_BD_timeseries_topsoil!J30*(1-Ultuna_topsoil_C_timeseries!J30/100)*20*100-0.4*Ultuna_BD_timeseries_topsoil!J30*(J$1-1956)+import_export_mass_amendm_yield!$C30*(J$1-1956)-import_export_mass_amendm_yield!$E30*(J$1-1956)</f>
        <v>2800.58389328797</v>
      </c>
      <c r="K30" s="5" t="n">
        <f aca="false">Ultuna_BD_timeseries_topsoil!K30*(1-Ultuna_topsoil_C_timeseries!K30/100)*20*100-0.4*Ultuna_BD_timeseries_topsoil!K30*(K$1-1956)+import_export_mass_amendm_yield!$C30*(K$1-1956)-import_export_mass_amendm_yield!$E30*(K$1-1956)</f>
        <v>2795.83346578764</v>
      </c>
      <c r="L30" s="5" t="n">
        <f aca="false">Ultuna_BD_timeseries_topsoil!L30*(1-Ultuna_topsoil_C_timeseries!L30/100)*20*100-0.4*Ultuna_BD_timeseries_topsoil!L30*(L$1-1956)+import_export_mass_amendm_yield!$C30*(L$1-1956)-import_export_mass_amendm_yield!$E30*(L$1-1956)</f>
        <v>2791.06826423769</v>
      </c>
      <c r="M30" s="5" t="n">
        <f aca="false">Ultuna_BD_timeseries_topsoil!M30*(1-Ultuna_topsoil_C_timeseries!M30/100)*20*100-0.4*Ultuna_BD_timeseries_topsoil!M30*(M$1-1956)+import_export_mass_amendm_yield!$C30*(M$1-1956)-import_export_mass_amendm_yield!$E30*(M$1-1956)</f>
        <v>2786.28594961945</v>
      </c>
      <c r="N30" s="5" t="n">
        <f aca="false">Ultuna_BD_timeseries_topsoil!N30*(1-Ultuna_topsoil_C_timeseries!N30/100)*20*100-0.4*Ultuna_BD_timeseries_topsoil!N30*(N$1-1956)+import_export_mass_amendm_yield!$C30*(N$1-1956)-import_export_mass_amendm_yield!$E30*(N$1-1956)</f>
        <v>2781.37601278579</v>
      </c>
      <c r="O30" s="5" t="n">
        <f aca="false">Ultuna_BD_timeseries_topsoil!O30*(1-Ultuna_topsoil_C_timeseries!O30/100)*20*100-0.4*Ultuna_BD_timeseries_topsoil!O30*(O$1-1956)+import_export_mass_amendm_yield!$C30*(O$1-1956)-import_export_mass_amendm_yield!$E30*(O$1-1956)</f>
        <v>2776.24768758632</v>
      </c>
      <c r="P30" s="5" t="n">
        <f aca="false">Ultuna_BD_timeseries_topsoil!P30*(1-Ultuna_topsoil_C_timeseries!P30/100)*20*100-0.4*Ultuna_BD_timeseries_topsoil!P30*(P$1-1956)+import_export_mass_amendm_yield!$C30*(P$1-1956)-import_export_mass_amendm_yield!$E30*(P$1-1956)</f>
        <v>2770.93855258293</v>
      </c>
      <c r="Q30" s="5" t="n">
        <f aca="false">Ultuna_BD_timeseries_topsoil!Q30*(1-Ultuna_topsoil_C_timeseries!Q30/100)*20*100-0.4*Ultuna_BD_timeseries_topsoil!Q30*(Q$1-1956)+import_export_mass_amendm_yield!$C30*(Q$1-1956)-import_export_mass_amendm_yield!$E30*(Q$1-1956)</f>
        <v>2765.50950296873</v>
      </c>
      <c r="R30" s="5" t="n">
        <f aca="false">Ultuna_BD_timeseries_topsoil!R30*(1-Ultuna_topsoil_C_timeseries!R30/100)*20*100-0.4*Ultuna_BD_timeseries_topsoil!R30*(R$1-1956)+import_export_mass_amendm_yield!$C30*(R$1-1956)-import_export_mass_amendm_yield!$E30*(R$1-1956)</f>
        <v>2760.06713374347</v>
      </c>
      <c r="S30" s="5" t="n">
        <f aca="false">Ultuna_BD_timeseries_topsoil!S30*(1-Ultuna_topsoil_C_timeseries!S30/100)*20*100-0.4*Ultuna_BD_timeseries_topsoil!S30*(S$1-1956)+import_export_mass_amendm_yield!$C30*(S$1-1956)-import_export_mass_amendm_yield!$E30*(S$1-1956)</f>
        <v>2754.81803414073</v>
      </c>
      <c r="T30" s="5" t="n">
        <f aca="false">Ultuna_BD_timeseries_topsoil!T30*(1-Ultuna_topsoil_C_timeseries!T30/100)*20*100-0.4*Ultuna_BD_timeseries_topsoil!T30*(T$1-1956)+import_export_mass_amendm_yield!$C30*(T$1-1956)-import_export_mass_amendm_yield!$E30*(T$1-1956)</f>
        <v>2750.22461386432</v>
      </c>
      <c r="U30" s="5" t="n">
        <f aca="false">Ultuna_BD_timeseries_topsoil!U30*(1-Ultuna_topsoil_C_timeseries!U30/100)*20*100-0.4*Ultuna_BD_timeseries_topsoil!U30*(U$1-1956)+import_export_mass_amendm_yield!$C30*(U$1-1956)-import_export_mass_amendm_yield!$E30*(U$1-1956)</f>
        <v>2746.80680417556</v>
      </c>
      <c r="V30" s="5" t="n">
        <f aca="false">Ultuna_BD_timeseries_topsoil!V30*(1-Ultuna_topsoil_C_timeseries!V30/100)*20*100-0.4*Ultuna_BD_timeseries_topsoil!V30*(V$1-1956)+import_export_mass_amendm_yield!$C30*(V$1-1956)-import_export_mass_amendm_yield!$E30*(V$1-1956)</f>
        <v>2742.76744444276</v>
      </c>
      <c r="W30" s="5" t="n">
        <f aca="false">Ultuna_BD_timeseries_topsoil!W30*(1-Ultuna_topsoil_C_timeseries!W30/100)*20*100-0.4*Ultuna_BD_timeseries_topsoil!W30*(W$1-1956)+import_export_mass_amendm_yield!$C30*(W$1-1956)-import_export_mass_amendm_yield!$E30*(W$1-1956)</f>
        <v>2735.50016871163</v>
      </c>
      <c r="X30" s="5" t="n">
        <f aca="false">Ultuna_BD_timeseries_topsoil!X30*(1-Ultuna_topsoil_C_timeseries!X30/100)*20*100-0.4*Ultuna_BD_timeseries_topsoil!X30*(X$1-1956)+import_export_mass_amendm_yield!$C30*(X$1-1956)-import_export_mass_amendm_yield!$E30*(X$1-1956)</f>
        <v>2730.64091334927</v>
      </c>
      <c r="Y30" s="5" t="n">
        <f aca="false">Ultuna_BD_timeseries_topsoil!Y30*(1-Ultuna_topsoil_C_timeseries!Y30/100)*20*100-0.4*Ultuna_BD_timeseries_topsoil!Y30*(Y$1-1956)+import_export_mass_amendm_yield!$C30*(Y$1-1956)-import_export_mass_amendm_yield!$E30*(Y$1-1956)</f>
        <v>2725.88348216059</v>
      </c>
      <c r="Z30" s="5" t="n">
        <f aca="false">Ultuna_BD_timeseries_topsoil!Z30*(1-Ultuna_topsoil_C_timeseries!Z30/100)*20*100-0.4*Ultuna_BD_timeseries_topsoil!Z30*(Z$1-1956)+import_export_mass_amendm_yield!$C30*(Z$1-1956)-import_export_mass_amendm_yield!$E30*(Z$1-1956)</f>
        <v>2721.30580208375</v>
      </c>
      <c r="AA30" s="5" t="n">
        <f aca="false">Ultuna_BD_timeseries_topsoil!AA30*(1-Ultuna_topsoil_C_timeseries!AA30/100)*20*100-0.4*Ultuna_BD_timeseries_topsoil!AA30*(AA$1-1956)+import_export_mass_amendm_yield!$C30*(AA$1-1956)-import_export_mass_amendm_yield!$E30*(AA$1-1956)</f>
        <v>2716.78027941986</v>
      </c>
      <c r="AB30" s="5" t="n">
        <f aca="false">Ultuna_BD_timeseries_topsoil!AB30*(1-Ultuna_topsoil_C_timeseries!AB30/100)*20*100-0.4*Ultuna_BD_timeseries_topsoil!AB30*(AB$1-1956)+import_export_mass_amendm_yield!$C30*(AB$1-1956)-import_export_mass_amendm_yield!$E30*(AB$1-1956)</f>
        <v>2712.27741107273</v>
      </c>
      <c r="AC30" s="5" t="n">
        <f aca="false">Ultuna_BD_timeseries_topsoil!AC30*(1-Ultuna_topsoil_C_timeseries!AC30/100)*20*100-0.4*Ultuna_BD_timeseries_topsoil!AC30*(AC$1-1956)+import_export_mass_amendm_yield!$C30*(AC$1-1956)-import_export_mass_amendm_yield!$E30*(AC$1-1956)</f>
        <v>2707.78688862366</v>
      </c>
      <c r="AD30" s="5" t="n">
        <f aca="false">Ultuna_BD_timeseries_topsoil!AD30*(1-Ultuna_topsoil_C_timeseries!AD30/100)*20*100-0.4*Ultuna_BD_timeseries_topsoil!AD30*(AD$1-1956)+import_export_mass_amendm_yield!$C30*(AD$1-1956)-import_export_mass_amendm_yield!$E30*(AD$1-1956)</f>
        <v>2704.92393944206</v>
      </c>
      <c r="AE30" s="5" t="n">
        <f aca="false">Ultuna_BD_timeseries_topsoil!AE30*(1-Ultuna_topsoil_C_timeseries!AE30/100)*20*100-0.4*Ultuna_BD_timeseries_topsoil!AE30*(AE$1-1956)+import_export_mass_amendm_yield!$C30*(AE$1-1956)-import_export_mass_amendm_yield!$E30*(AE$1-1956)</f>
        <v>2702.05760794161</v>
      </c>
      <c r="AF30" s="5" t="n">
        <f aca="false">Ultuna_BD_timeseries_topsoil!AF30*(1-Ultuna_topsoil_C_timeseries!AF30/100)*20*100-0.4*Ultuna_BD_timeseries_topsoil!AF30*(AF$1-1956)+import_export_mass_amendm_yield!$C30*(AF$1-1956)-import_export_mass_amendm_yield!$E30*(AF$1-1956)</f>
        <v>2697.40978511152</v>
      </c>
      <c r="AG30" s="5" t="n">
        <f aca="false">Ultuna_BD_timeseries_topsoil!AG30*(1-Ultuna_topsoil_C_timeseries!AG30/100)*20*100-0.4*Ultuna_BD_timeseries_topsoil!AG30*(AG$1-1956)+import_export_mass_amendm_yield!$C30*(AG$1-1956)-import_export_mass_amendm_yield!$E30*(AG$1-1956)</f>
        <v>2692.74118229642</v>
      </c>
      <c r="AH30" s="5" t="n">
        <f aca="false">Ultuna_BD_timeseries_topsoil!AH30*(1-Ultuna_topsoil_C_timeseries!AH30/100)*20*100-0.4*Ultuna_BD_timeseries_topsoil!AH30*(AH$1-1956)+import_export_mass_amendm_yield!$C30*(AH$1-1956)-import_export_mass_amendm_yield!$E30*(AH$1-1956)</f>
        <v>2685.75313923878</v>
      </c>
      <c r="AI30" s="5" t="n">
        <f aca="false">Ultuna_BD_timeseries_topsoil!AI30*(1-Ultuna_topsoil_C_timeseries!AI30/100)*20*100-0.4*Ultuna_BD_timeseries_topsoil!AI30*(AI$1-1956)+import_export_mass_amendm_yield!$C30*(AI$1-1956)-import_export_mass_amendm_yield!$E30*(AI$1-1956)</f>
        <v>2678.77439755799</v>
      </c>
      <c r="AJ30" s="5" t="n">
        <f aca="false">Ultuna_BD_timeseries_topsoil!AJ30*(1-Ultuna_topsoil_C_timeseries!AJ30/100)*20*100-0.4*Ultuna_BD_timeseries_topsoil!AJ30*(AJ$1-1956)+import_export_mass_amendm_yield!$C30*(AJ$1-1956)-import_export_mass_amendm_yield!$E30*(AJ$1-1956)</f>
        <v>2673.66996642097</v>
      </c>
      <c r="AK30" s="5" t="n">
        <f aca="false">Ultuna_BD_timeseries_topsoil!AK30*(1-Ultuna_topsoil_C_timeseries!AK30/100)*20*100-0.4*Ultuna_BD_timeseries_topsoil!AK30*(AK$1-1956)+import_export_mass_amendm_yield!$C30*(AK$1-1956)-import_export_mass_amendm_yield!$E30*(AK$1-1956)</f>
        <v>2668.66965129716</v>
      </c>
      <c r="AL30" s="5" t="n">
        <f aca="false">Ultuna_BD_timeseries_topsoil!AL30*(1-Ultuna_topsoil_C_timeseries!AL30/100)*20*100-0.4*Ultuna_BD_timeseries_topsoil!AL30*(AL$1-1956)+import_export_mass_amendm_yield!$C30*(AL$1-1956)-import_export_mass_amendm_yield!$E30*(AL$1-1956)</f>
        <v>2667.71404512237</v>
      </c>
      <c r="AM30" s="5" t="n">
        <f aca="false">Ultuna_BD_timeseries_topsoil!AM30*(1-Ultuna_topsoil_C_timeseries!AM30/100)*20*100-0.4*Ultuna_BD_timeseries_topsoil!AM30*(AM$1-1956)+import_export_mass_amendm_yield!$C30*(AM$1-1956)-import_export_mass_amendm_yield!$E30*(AM$1-1956)</f>
        <v>2666.74913757074</v>
      </c>
      <c r="AN30" s="5" t="n">
        <f aca="false">Ultuna_BD_timeseries_topsoil!AN30*(1-Ultuna_topsoil_C_timeseries!AN30/100)*20*100-0.4*Ultuna_BD_timeseries_topsoil!AN30*(AN$1-1956)+import_export_mass_amendm_yield!$C30*(AN$1-1956)-import_export_mass_amendm_yield!$E30*(AN$1-1956)</f>
        <v>2662.99492497277</v>
      </c>
      <c r="AO30" s="5" t="n">
        <f aca="false">Ultuna_BD_timeseries_topsoil!AO30*(1-Ultuna_topsoil_C_timeseries!AO30/100)*20*100-0.4*Ultuna_BD_timeseries_topsoil!AO30*(AO$1-1956)+import_export_mass_amendm_yield!$C30*(AO$1-1956)-import_export_mass_amendm_yield!$E30*(AO$1-1956)</f>
        <v>2659.08968322961</v>
      </c>
      <c r="AP30" s="5" t="n">
        <f aca="false">Ultuna_BD_timeseries_topsoil!AP30*(1-Ultuna_topsoil_C_timeseries!AP30/100)*20*100-0.4*Ultuna_BD_timeseries_topsoil!AP30*(AP$1-1956)+import_export_mass_amendm_yield!$C30*(AP$1-1956)-import_export_mass_amendm_yield!$E30*(AP$1-1956)</f>
        <v>2652.27734941123</v>
      </c>
      <c r="AQ30" s="5" t="n">
        <f aca="false">Ultuna_BD_timeseries_topsoil!AQ30*(1-Ultuna_topsoil_C_timeseries!AQ30/100)*20*100-0.4*Ultuna_BD_timeseries_topsoil!AQ30*(AQ$1-1956)+import_export_mass_amendm_yield!$C30*(AQ$1-1956)-import_export_mass_amendm_yield!$E30*(AQ$1-1956)</f>
        <v>2645.47389417984</v>
      </c>
      <c r="AR30" s="5" t="n">
        <f aca="false">Ultuna_BD_timeseries_topsoil!AR30*(1-Ultuna_topsoil_C_timeseries!AR30/100)*20*100-0.4*Ultuna_BD_timeseries_topsoil!AR30*(AR$1-1956)+import_export_mass_amendm_yield!$C30*(AR$1-1956)-import_export_mass_amendm_yield!$E30*(AR$1-1956)</f>
        <v>2642.05735286065</v>
      </c>
      <c r="AS30" s="5" t="n">
        <f aca="false">Ultuna_BD_timeseries_topsoil!AS30*(1-Ultuna_topsoil_C_timeseries!AS30/100)*20*100-0.4*Ultuna_BD_timeseries_topsoil!AS30*(AS$1-1956)+import_export_mass_amendm_yield!$C30*(AS$1-1956)-import_export_mass_amendm_yield!$E30*(AS$1-1956)</f>
        <v>2638.63912038204</v>
      </c>
      <c r="AT30" s="5" t="n">
        <f aca="false">Ultuna_BD_timeseries_topsoil!AT30*(1-Ultuna_topsoil_C_timeseries!AT30/100)*20*100-0.4*Ultuna_BD_timeseries_topsoil!AT30*(AT$1-1956)+import_export_mass_amendm_yield!$C30*(AT$1-1956)-import_export_mass_amendm_yield!$E30*(AT$1-1956)</f>
        <v>2633.73751188933</v>
      </c>
      <c r="AU30" s="5" t="n">
        <f aca="false">Ultuna_BD_timeseries_topsoil!AU30*(1-Ultuna_topsoil_C_timeseries!AU30/100)*20*100-0.4*Ultuna_BD_timeseries_topsoil!AU30*(AU$1-1956)+import_export_mass_amendm_yield!$C30*(AU$1-1956)-import_export_mass_amendm_yield!$E30*(AU$1-1956)</f>
        <v>2628.83886292561</v>
      </c>
      <c r="AV30" s="5" t="n">
        <f aca="false">Ultuna_BD_timeseries_topsoil!AV30*(1-Ultuna_topsoil_C_timeseries!AV30/100)*20*100-0.4*Ultuna_BD_timeseries_topsoil!AV30*(AV$1-1956)+import_export_mass_amendm_yield!$C30*(AV$1-1956)-import_export_mass_amendm_yield!$E30*(AV$1-1956)</f>
        <v>2624.79099597946</v>
      </c>
      <c r="AW30" s="5" t="n">
        <f aca="false">Ultuna_BD_timeseries_topsoil!AW30*(1-Ultuna_topsoil_C_timeseries!AW30/100)*20*100-0.4*Ultuna_BD_timeseries_topsoil!AW30*(AW$1-1956)+import_export_mass_amendm_yield!$C30*(AW$1-1956)-import_export_mass_amendm_yield!$E30*(AW$1-1956)</f>
        <v>2621.28931970589</v>
      </c>
      <c r="AX30" s="5" t="n">
        <f aca="false">Ultuna_BD_timeseries_topsoil!AX30*(1-Ultuna_topsoil_C_timeseries!AX30/100)*20*100-0.4*Ultuna_BD_timeseries_topsoil!AX30*(AX$1-1956)+import_export_mass_amendm_yield!$C30*(AX$1-1956)-import_export_mass_amendm_yield!$E30*(AX$1-1956)</f>
        <v>2617.69880223786</v>
      </c>
      <c r="AY30" s="5" t="n">
        <f aca="false">Ultuna_BD_timeseries_topsoil!AY30*(1-Ultuna_topsoil_C_timeseries!AY30/100)*20*100-0.4*Ultuna_BD_timeseries_topsoil!AY30*(AY$1-1956)+import_export_mass_amendm_yield!$C30*(AY$1-1956)-import_export_mass_amendm_yield!$E30*(AY$1-1956)</f>
        <v>2613.73749342095</v>
      </c>
      <c r="AZ30" s="5" t="n">
        <f aca="false">Ultuna_BD_timeseries_topsoil!AZ30*(1-Ultuna_topsoil_C_timeseries!AZ30/100)*20*100-0.4*Ultuna_BD_timeseries_topsoil!AZ30*(AZ$1-1956)+import_export_mass_amendm_yield!$C30*(AZ$1-1956)-import_export_mass_amendm_yield!$E30*(AZ$1-1956)</f>
        <v>2609.50038975416</v>
      </c>
      <c r="BA30" s="5" t="n">
        <f aca="false">Ultuna_BD_timeseries_topsoil!BA30*(1-Ultuna_topsoil_C_timeseries!BA30/100)*20*100-0.4*Ultuna_BD_timeseries_topsoil!BA30*(BA$1-1956)+import_export_mass_amendm_yield!$C30*(BA$1-1956)-import_export_mass_amendm_yield!$E30*(BA$1-1956)</f>
        <v>2605.26417394608</v>
      </c>
      <c r="BB30" s="5" t="n">
        <f aca="false">Ultuna_BD_timeseries_topsoil!BB30*(1-Ultuna_topsoil_C_timeseries!BB30/100)*20*100-0.4*Ultuna_BD_timeseries_topsoil!BB30*(BB$1-1956)+import_export_mass_amendm_yield!$C30*(BB$1-1956)-import_export_mass_amendm_yield!$E30*(BB$1-1956)</f>
        <v>2601.10865047492</v>
      </c>
      <c r="BC30" s="5" t="n">
        <f aca="false">Ultuna_BD_timeseries_topsoil!BC30*(1-Ultuna_topsoil_C_timeseries!BC30/100)*20*100-0.4*Ultuna_BD_timeseries_topsoil!BC30*(BC$1-1956)+import_export_mass_amendm_yield!$C30*(BC$1-1956)-import_export_mass_amendm_yield!$E30*(BC$1-1956)</f>
        <v>2596.95376118855</v>
      </c>
      <c r="BD30" s="5" t="n">
        <f aca="false">Ultuna_BD_timeseries_topsoil!BD30*(1-Ultuna_topsoil_C_timeseries!BD30/100)*20*100-0.4*Ultuna_BD_timeseries_topsoil!BD30*(BD$1-1956)+import_export_mass_amendm_yield!$C30*(BD$1-1956)-import_export_mass_amendm_yield!$E30*(BD$1-1956)</f>
        <v>2591.92444723944</v>
      </c>
      <c r="BE30" s="5" t="n">
        <f aca="false">Ultuna_BD_timeseries_topsoil!BE30*(1-Ultuna_topsoil_C_timeseries!BE30/100)*20*100-0.4*Ultuna_BD_timeseries_topsoil!BE30*(BE$1-1956)+import_export_mass_amendm_yield!$C30*(BE$1-1956)-import_export_mass_amendm_yield!$E30*(BE$1-1956)</f>
        <v>2586.89855788817</v>
      </c>
      <c r="BF30" s="5" t="n">
        <f aca="false">Ultuna_BD_timeseries_topsoil!BF30*(1-Ultuna_topsoil_C_timeseries!BF30/100)*20*100-0.4*Ultuna_BD_timeseries_topsoil!BF30*(BF$1-1956)+import_export_mass_amendm_yield!$C30*(BF$1-1956)-import_export_mass_amendm_yield!$E30*(BF$1-1956)</f>
        <v>2581.97842296884</v>
      </c>
      <c r="BG30" s="5" t="n">
        <f aca="false">Ultuna_BD_timeseries_topsoil!BG30*(1-Ultuna_topsoil_C_timeseries!BG30/100)*20*100-0.4*Ultuna_BD_timeseries_topsoil!BG30*(BG$1-1956)+import_export_mass_amendm_yield!$C30*(BG$1-1956)-import_export_mass_amendm_yield!$E30*(BG$1-1956)</f>
        <v>2577.14734405513</v>
      </c>
      <c r="BH30" s="5" t="n">
        <f aca="false">Ultuna_BD_timeseries_topsoil!BH30*(1-Ultuna_topsoil_C_timeseries!BH30/100)*20*100-0.4*Ultuna_BD_timeseries_topsoil!BH30*(BH$1-1956)+import_export_mass_amendm_yield!$C30*(BH$1-1956)-import_export_mass_amendm_yield!$E30*(BH$1-1956)</f>
        <v>2573.59356737365</v>
      </c>
      <c r="BI30" s="5" t="n">
        <f aca="false">Ultuna_BD_timeseries_topsoil!BI30*(1-Ultuna_topsoil_C_timeseries!BI30/100)*20*100-0.4*Ultuna_BD_timeseries_topsoil!BI30*(BI$1-1956)+import_export_mass_amendm_yield!$C30*(BI$1-1956)-import_export_mass_amendm_yield!$E30*(BI$1-1956)</f>
        <v>2570.0385223226</v>
      </c>
      <c r="BJ30" s="5" t="n">
        <f aca="false">Ultuna_BD_timeseries_topsoil!BJ30*(1-Ultuna_topsoil_C_timeseries!BJ30/100)*20*100-0.4*Ultuna_BD_timeseries_topsoil!BJ30*(BJ$1-1956)+import_export_mass_amendm_yield!$C30*(BJ$1-1956)-import_export_mass_amendm_yield!$E30*(BJ$1-1956)</f>
        <v>2565.52638614765</v>
      </c>
      <c r="BK30" s="5" t="n">
        <f aca="false">Ultuna_BD_timeseries_topsoil!BK30*(1-Ultuna_topsoil_C_timeseries!BK30/100)*20*100-0.4*Ultuna_BD_timeseries_topsoil!BK30*(BK$1-1956)+import_export_mass_amendm_yield!$C30*(BK$1-1956)-import_export_mass_amendm_yield!$E30*(BK$1-1956)</f>
        <v>2560.98427445312</v>
      </c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 t="s">
        <v>19</v>
      </c>
      <c r="BW30" s="9" t="n">
        <f aca="false">4.21*(1-0.905)</f>
        <v>0.39995</v>
      </c>
      <c r="BX30" s="6" t="s">
        <v>29</v>
      </c>
      <c r="BY30" s="8" t="n">
        <v>54</v>
      </c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</row>
    <row r="31" customFormat="false" ht="14.4" hidden="false" customHeight="false" outlineLevel="0" collapsed="false">
      <c r="A31" s="0" t="n">
        <f aca="false">Ultuna_topsoil_C_timeseries!A31</f>
        <v>29</v>
      </c>
      <c r="B31" s="5" t="n">
        <f aca="false">Ultuna_BD_timeseries_topsoil!B31*(1-Ultuna_topsoil_C_timeseries!B31/100)*20*100-0.4*Ultuna_BD_timeseries_topsoil!B31*(B$1-1956)+import_export_mass_amendm_yield!$C31*(B$1-1956)-import_export_mass_amendm_yield!$E31*(B$1-1956)</f>
        <v>2839.104</v>
      </c>
      <c r="C31" s="5" t="n">
        <f aca="false">Ultuna_BD_timeseries_topsoil!C31*(1-Ultuna_topsoil_C_timeseries!C31/100)*20*100-0.4*Ultuna_BD_timeseries_topsoil!C31*(C$1-1956)+import_export_mass_amendm_yield!$C31*(C$1-1956)-import_export_mass_amendm_yield!$E31*(C$1-1956)</f>
        <v>2834.87426472991</v>
      </c>
      <c r="D31" s="5" t="n">
        <f aca="false">Ultuna_BD_timeseries_topsoil!D31*(1-Ultuna_topsoil_C_timeseries!D31/100)*20*100-0.4*Ultuna_BD_timeseries_topsoil!D31*(D$1-1956)+import_export_mass_amendm_yield!$C31*(D$1-1956)-import_export_mass_amendm_yield!$E31*(D$1-1956)</f>
        <v>2831.50302528816</v>
      </c>
      <c r="E31" s="5" t="n">
        <f aca="false">Ultuna_BD_timeseries_topsoil!E31*(1-Ultuna_topsoil_C_timeseries!E31/100)*20*100-0.4*Ultuna_BD_timeseries_topsoil!E31*(E$1-1956)+import_export_mass_amendm_yield!$C31*(E$1-1956)-import_export_mass_amendm_yield!$E31*(E$1-1956)</f>
        <v>2828.12562894978</v>
      </c>
      <c r="F31" s="5" t="n">
        <f aca="false">Ultuna_BD_timeseries_topsoil!F31*(1-Ultuna_topsoil_C_timeseries!F31/100)*20*100-0.4*Ultuna_BD_timeseries_topsoil!F31*(F$1-1956)+import_export_mass_amendm_yield!$C31*(F$1-1956)-import_export_mass_amendm_yield!$E31*(F$1-1956)</f>
        <v>2824.74133480605</v>
      </c>
      <c r="G31" s="5" t="n">
        <f aca="false">Ultuna_BD_timeseries_topsoil!G31*(1-Ultuna_topsoil_C_timeseries!G31/100)*20*100-0.4*Ultuna_BD_timeseries_topsoil!G31*(G$1-1956)+import_export_mass_amendm_yield!$C31*(G$1-1956)-import_export_mass_amendm_yield!$E31*(G$1-1956)</f>
        <v>2821.34929835182</v>
      </c>
      <c r="H31" s="5" t="n">
        <f aca="false">Ultuna_BD_timeseries_topsoil!H31*(1-Ultuna_topsoil_C_timeseries!H31/100)*20*100-0.4*Ultuna_BD_timeseries_topsoil!H31*(H$1-1956)+import_export_mass_amendm_yield!$C31*(H$1-1956)-import_export_mass_amendm_yield!$E31*(H$1-1956)</f>
        <v>2817.94855272315</v>
      </c>
      <c r="I31" s="5" t="n">
        <f aca="false">Ultuna_BD_timeseries_topsoil!I31*(1-Ultuna_topsoil_C_timeseries!I31/100)*20*100-0.4*Ultuna_BD_timeseries_topsoil!I31*(I$1-1956)+import_export_mass_amendm_yield!$C31*(I$1-1956)-import_export_mass_amendm_yield!$E31*(I$1-1956)</f>
        <v>2814.53798570399</v>
      </c>
      <c r="J31" s="5" t="n">
        <f aca="false">Ultuna_BD_timeseries_topsoil!J31*(1-Ultuna_topsoil_C_timeseries!J31/100)*20*100-0.4*Ultuna_BD_timeseries_topsoil!J31*(J$1-1956)+import_export_mass_amendm_yield!$C31*(J$1-1956)-import_export_mass_amendm_yield!$E31*(J$1-1956)</f>
        <v>2811.11631134542</v>
      </c>
      <c r="K31" s="5" t="n">
        <f aca="false">Ultuna_BD_timeseries_topsoil!K31*(1-Ultuna_topsoil_C_timeseries!K31/100)*20*100-0.4*Ultuna_BD_timeseries_topsoil!K31*(K$1-1956)+import_export_mass_amendm_yield!$C31*(K$1-1956)-import_export_mass_amendm_yield!$E31*(K$1-1956)</f>
        <v>2807.68203466488</v>
      </c>
      <c r="L31" s="5" t="n">
        <f aca="false">Ultuna_BD_timeseries_topsoil!L31*(1-Ultuna_topsoil_C_timeseries!L31/100)*20*100-0.4*Ultuna_BD_timeseries_topsoil!L31*(L$1-1956)+import_export_mass_amendm_yield!$C31*(L$1-1956)-import_export_mass_amendm_yield!$E31*(L$1-1956)</f>
        <v>2804.2334073734</v>
      </c>
      <c r="M31" s="5" t="n">
        <f aca="false">Ultuna_BD_timeseries_topsoil!M31*(1-Ultuna_topsoil_C_timeseries!M31/100)*20*100-0.4*Ultuna_BD_timeseries_topsoil!M31*(M$1-1956)+import_export_mass_amendm_yield!$C31*(M$1-1956)-import_export_mass_amendm_yield!$E31*(M$1-1956)</f>
        <v>2800.768371853</v>
      </c>
      <c r="N31" s="5" t="n">
        <f aca="false">Ultuna_BD_timeseries_topsoil!N31*(1-Ultuna_topsoil_C_timeseries!N31/100)*20*100-0.4*Ultuna_BD_timeseries_topsoil!N31*(N$1-1956)+import_export_mass_amendm_yield!$C31*(N$1-1956)-import_export_mass_amendm_yield!$E31*(N$1-1956)</f>
        <v>2797.08654274625</v>
      </c>
      <c r="O31" s="5" t="n">
        <f aca="false">Ultuna_BD_timeseries_topsoil!O31*(1-Ultuna_topsoil_C_timeseries!O31/100)*20*100-0.4*Ultuna_BD_timeseries_topsoil!O31*(O$1-1956)+import_export_mass_amendm_yield!$C31*(O$1-1956)-import_export_mass_amendm_yield!$E31*(O$1-1956)</f>
        <v>2793.03199590868</v>
      </c>
      <c r="P31" s="5" t="n">
        <f aca="false">Ultuna_BD_timeseries_topsoil!P31*(1-Ultuna_topsoil_C_timeseries!P31/100)*20*100-0.4*Ultuna_BD_timeseries_topsoil!P31*(P$1-1956)+import_export_mass_amendm_yield!$C31*(P$1-1956)-import_export_mass_amendm_yield!$E31*(P$1-1956)</f>
        <v>2788.68861585202</v>
      </c>
      <c r="Q31" s="5" t="n">
        <f aca="false">Ultuna_BD_timeseries_topsoil!Q31*(1-Ultuna_topsoil_C_timeseries!Q31/100)*20*100-0.4*Ultuna_BD_timeseries_topsoil!Q31*(Q$1-1956)+import_export_mass_amendm_yield!$C31*(Q$1-1956)-import_export_mass_amendm_yield!$E31*(Q$1-1956)</f>
        <v>2784.17843938726</v>
      </c>
      <c r="R31" s="5" t="n">
        <f aca="false">Ultuna_BD_timeseries_topsoil!R31*(1-Ultuna_topsoil_C_timeseries!R31/100)*20*100-0.4*Ultuna_BD_timeseries_topsoil!R31*(R$1-1956)+import_export_mass_amendm_yield!$C31*(R$1-1956)-import_export_mass_amendm_yield!$E31*(R$1-1956)</f>
        <v>2779.68678785404</v>
      </c>
      <c r="S31" s="5" t="n">
        <f aca="false">Ultuna_BD_timeseries_topsoil!S31*(1-Ultuna_topsoil_C_timeseries!S31/100)*20*100-0.4*Ultuna_BD_timeseries_topsoil!S31*(S$1-1956)+import_export_mass_amendm_yield!$C31*(S$1-1956)-import_export_mass_amendm_yield!$E31*(S$1-1956)</f>
        <v>2775.51028041315</v>
      </c>
      <c r="T31" s="5" t="n">
        <f aca="false">Ultuna_BD_timeseries_topsoil!T31*(1-Ultuna_topsoil_C_timeseries!T31/100)*20*100-0.4*Ultuna_BD_timeseries_topsoil!T31*(T$1-1956)+import_export_mass_amendm_yield!$C31*(T$1-1956)-import_export_mass_amendm_yield!$E31*(T$1-1956)</f>
        <v>2772.15637929012</v>
      </c>
      <c r="U31" s="5" t="n">
        <f aca="false">Ultuna_BD_timeseries_topsoil!U31*(1-Ultuna_topsoil_C_timeseries!U31/100)*20*100-0.4*Ultuna_BD_timeseries_topsoil!U31*(U$1-1956)+import_export_mass_amendm_yield!$C31*(U$1-1956)-import_export_mass_amendm_yield!$E31*(U$1-1956)</f>
        <v>2772.03567988832</v>
      </c>
      <c r="V31" s="5" t="n">
        <f aca="false">Ultuna_BD_timeseries_topsoil!V31*(1-Ultuna_topsoil_C_timeseries!V31/100)*20*100-0.4*Ultuna_BD_timeseries_topsoil!V31*(V$1-1956)+import_export_mass_amendm_yield!$C31*(V$1-1956)-import_export_mass_amendm_yield!$E31*(V$1-1956)</f>
        <v>2767.86539313635</v>
      </c>
      <c r="W31" s="5" t="n">
        <f aca="false">Ultuna_BD_timeseries_topsoil!W31*(1-Ultuna_topsoil_C_timeseries!W31/100)*20*100-0.4*Ultuna_BD_timeseries_topsoil!W31*(W$1-1956)+import_export_mass_amendm_yield!$C31*(W$1-1956)-import_export_mass_amendm_yield!$E31*(W$1-1956)</f>
        <v>2762.47483302946</v>
      </c>
      <c r="X31" s="5" t="n">
        <f aca="false">Ultuna_BD_timeseries_topsoil!X31*(1-Ultuna_topsoil_C_timeseries!X31/100)*20*100-0.4*Ultuna_BD_timeseries_topsoil!X31*(X$1-1956)+import_export_mass_amendm_yield!$C31*(X$1-1956)-import_export_mass_amendm_yield!$E31*(X$1-1956)</f>
        <v>2759.39078450152</v>
      </c>
      <c r="Y31" s="5" t="n">
        <f aca="false">Ultuna_BD_timeseries_topsoil!Y31*(1-Ultuna_topsoil_C_timeseries!Y31/100)*20*100-0.4*Ultuna_BD_timeseries_topsoil!Y31*(Y$1-1956)+import_export_mass_amendm_yield!$C31*(Y$1-1956)-import_export_mass_amendm_yield!$E31*(Y$1-1956)</f>
        <v>2756.30760241463</v>
      </c>
      <c r="Z31" s="5" t="n">
        <f aca="false">Ultuna_BD_timeseries_topsoil!Z31*(1-Ultuna_topsoil_C_timeseries!Z31/100)*20*100-0.4*Ultuna_BD_timeseries_topsoil!Z31*(Z$1-1956)+import_export_mass_amendm_yield!$C31*(Z$1-1956)-import_export_mass_amendm_yield!$E31*(Z$1-1956)</f>
        <v>2753.11600913389</v>
      </c>
      <c r="AA31" s="5" t="n">
        <f aca="false">Ultuna_BD_timeseries_topsoil!AA31*(1-Ultuna_topsoil_C_timeseries!AA31/100)*20*100-0.4*Ultuna_BD_timeseries_topsoil!AA31*(AA$1-1956)+import_export_mass_amendm_yield!$C31*(AA$1-1956)-import_export_mass_amendm_yield!$E31*(AA$1-1956)</f>
        <v>2749.86305790614</v>
      </c>
      <c r="AB31" s="5" t="n">
        <f aca="false">Ultuna_BD_timeseries_topsoil!AB31*(1-Ultuna_topsoil_C_timeseries!AB31/100)*20*100-0.4*Ultuna_BD_timeseries_topsoil!AB31*(AB$1-1956)+import_export_mass_amendm_yield!$C31*(AB$1-1956)-import_export_mass_amendm_yield!$E31*(AB$1-1956)</f>
        <v>2746.60690535977</v>
      </c>
      <c r="AC31" s="5" t="n">
        <f aca="false">Ultuna_BD_timeseries_topsoil!AC31*(1-Ultuna_topsoil_C_timeseries!AC31/100)*20*100-0.4*Ultuna_BD_timeseries_topsoil!AC31*(AC$1-1956)+import_export_mass_amendm_yield!$C31*(AC$1-1956)-import_export_mass_amendm_yield!$E31*(AC$1-1956)</f>
        <v>2743.42313441662</v>
      </c>
      <c r="AD31" s="5" t="n">
        <f aca="false">Ultuna_BD_timeseries_topsoil!AD31*(1-Ultuna_topsoil_C_timeseries!AD31/100)*20*100-0.4*Ultuna_BD_timeseries_topsoil!AD31*(AD$1-1956)+import_export_mass_amendm_yield!$C31*(AD$1-1956)-import_export_mass_amendm_yield!$E31*(AD$1-1956)</f>
        <v>2740.6247753792</v>
      </c>
      <c r="AE31" s="5" t="n">
        <f aca="false">Ultuna_BD_timeseries_topsoil!AE31*(1-Ultuna_topsoil_C_timeseries!AE31/100)*20*100-0.4*Ultuna_BD_timeseries_topsoil!AE31*(AE$1-1956)+import_export_mass_amendm_yield!$C31*(AE$1-1956)-import_export_mass_amendm_yield!$E31*(AE$1-1956)</f>
        <v>2737.82670515546</v>
      </c>
      <c r="AF31" s="5" t="n">
        <f aca="false">Ultuna_BD_timeseries_topsoil!AF31*(1-Ultuna_topsoil_C_timeseries!AF31/100)*20*100-0.4*Ultuna_BD_timeseries_topsoil!AF31*(AF$1-1956)+import_export_mass_amendm_yield!$C31*(AF$1-1956)-import_export_mass_amendm_yield!$E31*(AF$1-1956)</f>
        <v>2734.91276345302</v>
      </c>
      <c r="AG31" s="5" t="n">
        <f aca="false">Ultuna_BD_timeseries_topsoil!AG31*(1-Ultuna_topsoil_C_timeseries!AG31/100)*20*100-0.4*Ultuna_BD_timeseries_topsoil!AG31*(AG$1-1956)+import_export_mass_amendm_yield!$C31*(AG$1-1956)-import_export_mass_amendm_yield!$E31*(AG$1-1956)</f>
        <v>2731.95238437327</v>
      </c>
      <c r="AH31" s="5" t="n">
        <f aca="false">Ultuna_BD_timeseries_topsoil!AH31*(1-Ultuna_topsoil_C_timeseries!AH31/100)*20*100-0.4*Ultuna_BD_timeseries_topsoil!AH31*(AH$1-1956)+import_export_mass_amendm_yield!$C31*(AH$1-1956)-import_export_mass_amendm_yield!$E31*(AH$1-1956)</f>
        <v>2726.08913182141</v>
      </c>
      <c r="AI31" s="5" t="n">
        <f aca="false">Ultuna_BD_timeseries_topsoil!AI31*(1-Ultuna_topsoil_C_timeseries!AI31/100)*20*100-0.4*Ultuna_BD_timeseries_topsoil!AI31*(AI$1-1956)+import_export_mass_amendm_yield!$C31*(AI$1-1956)-import_export_mass_amendm_yield!$E31*(AI$1-1956)</f>
        <v>2720.2325219843</v>
      </c>
      <c r="AJ31" s="5" t="n">
        <f aca="false">Ultuna_BD_timeseries_topsoil!AJ31*(1-Ultuna_topsoil_C_timeseries!AJ31/100)*20*100-0.4*Ultuna_BD_timeseries_topsoil!AJ31*(AJ$1-1956)+import_export_mass_amendm_yield!$C31*(AJ$1-1956)-import_export_mass_amendm_yield!$E31*(AJ$1-1956)</f>
        <v>2717.28616096494</v>
      </c>
      <c r="AK31" s="5" t="n">
        <f aca="false">Ultuna_BD_timeseries_topsoil!AK31*(1-Ultuna_topsoil_C_timeseries!AK31/100)*20*100-0.4*Ultuna_BD_timeseries_topsoil!AK31*(AK$1-1956)+import_export_mass_amendm_yield!$C31*(AK$1-1956)-import_export_mass_amendm_yield!$E31*(AK$1-1956)</f>
        <v>2714.37495239585</v>
      </c>
      <c r="AL31" s="5" t="n">
        <f aca="false">Ultuna_BD_timeseries_topsoil!AL31*(1-Ultuna_topsoil_C_timeseries!AL31/100)*20*100-0.4*Ultuna_BD_timeseries_topsoil!AL31*(AL$1-1956)+import_export_mass_amendm_yield!$C31*(AL$1-1956)-import_export_mass_amendm_yield!$E31*(AL$1-1956)</f>
        <v>2714.77826653074</v>
      </c>
      <c r="AM31" s="5" t="n">
        <f aca="false">Ultuna_BD_timeseries_topsoil!AM31*(1-Ultuna_topsoil_C_timeseries!AM31/100)*20*100-0.4*Ultuna_BD_timeseries_topsoil!AM31*(AM$1-1956)+import_export_mass_amendm_yield!$C31*(AM$1-1956)-import_export_mass_amendm_yield!$E31*(AM$1-1956)</f>
        <v>2715.17522676456</v>
      </c>
      <c r="AN31" s="5" t="n">
        <f aca="false">Ultuna_BD_timeseries_topsoil!AN31*(1-Ultuna_topsoil_C_timeseries!AN31/100)*20*100-0.4*Ultuna_BD_timeseries_topsoil!AN31*(AN$1-1956)+import_export_mass_amendm_yield!$C31*(AN$1-1956)-import_export_mass_amendm_yield!$E31*(AN$1-1956)</f>
        <v>2711.97103834269</v>
      </c>
      <c r="AO31" s="5" t="n">
        <f aca="false">Ultuna_BD_timeseries_topsoil!AO31*(1-Ultuna_topsoil_C_timeseries!AO31/100)*20*100-0.4*Ultuna_BD_timeseries_topsoil!AO31*(AO$1-1956)+import_export_mass_amendm_yield!$C31*(AO$1-1956)-import_export_mass_amendm_yield!$E31*(AO$1-1956)</f>
        <v>2708.75494260562</v>
      </c>
      <c r="AP31" s="5" t="n">
        <f aca="false">Ultuna_BD_timeseries_topsoil!AP31*(1-Ultuna_topsoil_C_timeseries!AP31/100)*20*100-0.4*Ultuna_BD_timeseries_topsoil!AP31*(AP$1-1956)+import_export_mass_amendm_yield!$C31*(AP$1-1956)-import_export_mass_amendm_yield!$E31*(AP$1-1956)</f>
        <v>2704.16429614526</v>
      </c>
      <c r="AQ31" s="5" t="n">
        <f aca="false">Ultuna_BD_timeseries_topsoil!AQ31*(1-Ultuna_topsoil_C_timeseries!AQ31/100)*20*100-0.4*Ultuna_BD_timeseries_topsoil!AQ31*(AQ$1-1956)+import_export_mass_amendm_yield!$C31*(AQ$1-1956)-import_export_mass_amendm_yield!$E31*(AQ$1-1956)</f>
        <v>2699.5776930765</v>
      </c>
      <c r="AR31" s="5" t="n">
        <f aca="false">Ultuna_BD_timeseries_topsoil!AR31*(1-Ultuna_topsoil_C_timeseries!AR31/100)*20*100-0.4*Ultuna_BD_timeseries_topsoil!AR31*(AR$1-1956)+import_export_mass_amendm_yield!$C31*(AR$1-1956)-import_export_mass_amendm_yield!$E31*(AR$1-1956)</f>
        <v>2697.20209200116</v>
      </c>
      <c r="AS31" s="5" t="n">
        <f aca="false">Ultuna_BD_timeseries_topsoil!AS31*(1-Ultuna_topsoil_C_timeseries!AS31/100)*20*100-0.4*Ultuna_BD_timeseries_topsoil!AS31*(AS$1-1956)+import_export_mass_amendm_yield!$C31*(AS$1-1956)-import_export_mass_amendm_yield!$E31*(AS$1-1956)</f>
        <v>2694.82591329844</v>
      </c>
      <c r="AT31" s="5" t="n">
        <f aca="false">Ultuna_BD_timeseries_topsoil!AT31*(1-Ultuna_topsoil_C_timeseries!AT31/100)*20*100-0.4*Ultuna_BD_timeseries_topsoil!AT31*(AT$1-1956)+import_export_mass_amendm_yield!$C31*(AT$1-1956)-import_export_mass_amendm_yield!$E31*(AT$1-1956)</f>
        <v>2689.55858889085</v>
      </c>
      <c r="AU31" s="5" t="n">
        <f aca="false">Ultuna_BD_timeseries_topsoil!AU31*(1-Ultuna_topsoil_C_timeseries!AU31/100)*20*100-0.4*Ultuna_BD_timeseries_topsoil!AU31*(AU$1-1956)+import_export_mass_amendm_yield!$C31*(AU$1-1956)-import_export_mass_amendm_yield!$E31*(AU$1-1956)</f>
        <v>2684.29675194327</v>
      </c>
      <c r="AV31" s="5" t="n">
        <f aca="false">Ultuna_BD_timeseries_topsoil!AV31*(1-Ultuna_topsoil_C_timeseries!AV31/100)*20*100-0.4*Ultuna_BD_timeseries_topsoil!AV31*(AV$1-1956)+import_export_mass_amendm_yield!$C31*(AV$1-1956)-import_export_mass_amendm_yield!$E31*(AV$1-1956)</f>
        <v>2681.76350880337</v>
      </c>
      <c r="AW31" s="5" t="n">
        <f aca="false">Ultuna_BD_timeseries_topsoil!AW31*(1-Ultuna_topsoil_C_timeseries!AW31/100)*20*100-0.4*Ultuna_BD_timeseries_topsoil!AW31*(AW$1-1956)+import_export_mass_amendm_yield!$C31*(AW$1-1956)-import_export_mass_amendm_yield!$E31*(AW$1-1956)</f>
        <v>2680.18366056166</v>
      </c>
      <c r="AX31" s="5" t="n">
        <f aca="false">Ultuna_BD_timeseries_topsoil!AX31*(1-Ultuna_topsoil_C_timeseries!AX31/100)*20*100-0.4*Ultuna_BD_timeseries_topsoil!AX31*(AX$1-1956)+import_export_mass_amendm_yield!$C31*(AX$1-1956)-import_export_mass_amendm_yield!$E31*(AX$1-1956)</f>
        <v>2678.63876096158</v>
      </c>
      <c r="AY31" s="5" t="n">
        <f aca="false">Ultuna_BD_timeseries_topsoil!AY31*(1-Ultuna_topsoil_C_timeseries!AY31/100)*20*100-0.4*Ultuna_BD_timeseries_topsoil!AY31*(AY$1-1956)+import_export_mass_amendm_yield!$C31*(AY$1-1956)-import_export_mass_amendm_yield!$E31*(AY$1-1956)</f>
        <v>2676.06560158468</v>
      </c>
      <c r="AZ31" s="5" t="n">
        <f aca="false">Ultuna_BD_timeseries_topsoil!AZ31*(1-Ultuna_topsoil_C_timeseries!AZ31/100)*20*100-0.4*Ultuna_BD_timeseries_topsoil!AZ31*(AZ$1-1956)+import_export_mass_amendm_yield!$C31*(AZ$1-1956)-import_export_mass_amendm_yield!$E31*(AZ$1-1956)</f>
        <v>2672.48645504552</v>
      </c>
      <c r="BA31" s="5" t="n">
        <f aca="false">Ultuna_BD_timeseries_topsoil!BA31*(1-Ultuna_topsoil_C_timeseries!BA31/100)*20*100-0.4*Ultuna_BD_timeseries_topsoil!BA31*(BA$1-1956)+import_export_mass_amendm_yield!$C31*(BA$1-1956)-import_export_mass_amendm_yield!$E31*(BA$1-1956)</f>
        <v>2668.90927243941</v>
      </c>
      <c r="BB31" s="5" t="n">
        <f aca="false">Ultuna_BD_timeseries_topsoil!BB31*(1-Ultuna_topsoil_C_timeseries!BB31/100)*20*100-0.4*Ultuna_BD_timeseries_topsoil!BB31*(BB$1-1956)+import_export_mass_amendm_yield!$C31*(BB$1-1956)-import_export_mass_amendm_yield!$E31*(BB$1-1956)</f>
        <v>2666.19394608476</v>
      </c>
      <c r="BC31" s="5" t="n">
        <f aca="false">Ultuna_BD_timeseries_topsoil!BC31*(1-Ultuna_topsoil_C_timeseries!BC31/100)*20*100-0.4*Ultuna_BD_timeseries_topsoil!BC31*(BC$1-1956)+import_export_mass_amendm_yield!$C31*(BC$1-1956)-import_export_mass_amendm_yield!$E31*(BC$1-1956)</f>
        <v>2663.47876413695</v>
      </c>
      <c r="BD31" s="5" t="n">
        <f aca="false">Ultuna_BD_timeseries_topsoil!BD31*(1-Ultuna_topsoil_C_timeseries!BD31/100)*20*100-0.4*Ultuna_BD_timeseries_topsoil!BD31*(BD$1-1956)+import_export_mass_amendm_yield!$C31*(BD$1-1956)-import_export_mass_amendm_yield!$E31*(BD$1-1956)</f>
        <v>2659.42894669704</v>
      </c>
      <c r="BE31" s="5" t="n">
        <f aca="false">Ultuna_BD_timeseries_topsoil!BE31*(1-Ultuna_topsoil_C_timeseries!BE31/100)*20*100-0.4*Ultuna_BD_timeseries_topsoil!BE31*(BE$1-1956)+import_export_mass_amendm_yield!$C31*(BE$1-1956)-import_export_mass_amendm_yield!$E31*(BE$1-1956)</f>
        <v>2655.38210403809</v>
      </c>
      <c r="BF31" s="5" t="n">
        <f aca="false">Ultuna_BD_timeseries_topsoil!BF31*(1-Ultuna_topsoil_C_timeseries!BF31/100)*20*100-0.4*Ultuna_BD_timeseries_topsoil!BF31*(BF$1-1956)+import_export_mass_amendm_yield!$C31*(BF$1-1956)-import_export_mass_amendm_yield!$E31*(BF$1-1956)</f>
        <v>2652.53524745068</v>
      </c>
      <c r="BG31" s="5" t="n">
        <f aca="false">Ultuna_BD_timeseries_topsoil!BG31*(1-Ultuna_topsoil_C_timeseries!BG31/100)*20*100-0.4*Ultuna_BD_timeseries_topsoil!BG31*(BG$1-1956)+import_export_mass_amendm_yield!$C31*(BG$1-1956)-import_export_mass_amendm_yield!$E31*(BG$1-1956)</f>
        <v>2649.82264292861</v>
      </c>
      <c r="BH31" s="5" t="n">
        <f aca="false">Ultuna_BD_timeseries_topsoil!BH31*(1-Ultuna_topsoil_C_timeseries!BH31/100)*20*100-0.4*Ultuna_BD_timeseries_topsoil!BH31*(BH$1-1956)+import_export_mass_amendm_yield!$C31*(BH$1-1956)-import_export_mass_amendm_yield!$E31*(BH$1-1956)</f>
        <v>2647.4502188038</v>
      </c>
      <c r="BI31" s="5" t="n">
        <f aca="false">Ultuna_BD_timeseries_topsoil!BI31*(1-Ultuna_topsoil_C_timeseries!BI31/100)*20*100-0.4*Ultuna_BD_timeseries_topsoil!BI31*(BI$1-1956)+import_export_mass_amendm_yield!$C31*(BI$1-1956)-import_export_mass_amendm_yield!$E31*(BI$1-1956)</f>
        <v>2645.07721705162</v>
      </c>
      <c r="BJ31" s="5" t="n">
        <f aca="false">Ultuna_BD_timeseries_topsoil!BJ31*(1-Ultuna_topsoil_C_timeseries!BJ31/100)*20*100-0.4*Ultuna_BD_timeseries_topsoil!BJ31*(BJ$1-1956)+import_export_mass_amendm_yield!$C31*(BJ$1-1956)-import_export_mass_amendm_yield!$E31*(BJ$1-1956)</f>
        <v>2642.29554692616</v>
      </c>
      <c r="BK31" s="5" t="n">
        <f aca="false">Ultuna_BD_timeseries_topsoil!BK31*(1-Ultuna_topsoil_C_timeseries!BK31/100)*20*100-0.4*Ultuna_BD_timeseries_topsoil!BK31*(BK$1-1956)+import_export_mass_amendm_yield!$C31*(BK$1-1956)-import_export_mass_amendm_yield!$E31*(BK$1-1956)</f>
        <v>2639.43721885995</v>
      </c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 t="s">
        <v>20</v>
      </c>
      <c r="BW31" s="9" t="n">
        <f aca="false">4.23*(1-0.902)</f>
        <v>0.41454</v>
      </c>
      <c r="BX31" s="6" t="s">
        <v>30</v>
      </c>
      <c r="BY31" s="8" t="n">
        <v>8</v>
      </c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</row>
    <row r="32" customFormat="false" ht="14.4" hidden="false" customHeight="false" outlineLevel="0" collapsed="false">
      <c r="A32" s="0" t="n">
        <f aca="false">Ultuna_topsoil_C_timeseries!A32</f>
        <v>35</v>
      </c>
      <c r="B32" s="5" t="n">
        <f aca="false">Ultuna_BD_timeseries_topsoil!B32*(1-Ultuna_topsoil_C_timeseries!B32/100)*20*100-0.4*Ultuna_BD_timeseries_topsoil!B32*(B$1-1956)+import_export_mass_amendm_yield!$C32*(B$1-1956)-import_export_mass_amendm_yield!$E32*(B$1-1956)</f>
        <v>2880</v>
      </c>
      <c r="C32" s="5" t="n">
        <f aca="false">Ultuna_BD_timeseries_topsoil!C32*(1-Ultuna_topsoil_C_timeseries!C32/100)*20*100-0.4*Ultuna_BD_timeseries_topsoil!C32*(C$1-1956)+import_export_mass_amendm_yield!$C32*(C$1-1956)-import_export_mass_amendm_yield!$E32*(C$1-1956)</f>
        <v>2833.44831121337</v>
      </c>
      <c r="D32" s="5" t="n">
        <f aca="false">Ultuna_BD_timeseries_topsoil!D32*(1-Ultuna_topsoil_C_timeseries!D32/100)*20*100-0.4*Ultuna_BD_timeseries_topsoil!D32*(D$1-1956)+import_export_mass_amendm_yield!$C32*(D$1-1956)-import_export_mass_amendm_yield!$E32*(D$1-1956)</f>
        <v>2828.65189116395</v>
      </c>
      <c r="E32" s="5" t="n">
        <f aca="false">Ultuna_BD_timeseries_topsoil!E32*(1-Ultuna_topsoil_C_timeseries!E32/100)*20*100-0.4*Ultuna_BD_timeseries_topsoil!E32*(E$1-1956)+import_export_mass_amendm_yield!$C32*(E$1-1956)-import_export_mass_amendm_yield!$E32*(E$1-1956)</f>
        <v>2823.85011856387</v>
      </c>
      <c r="F32" s="5" t="n">
        <f aca="false">Ultuna_BD_timeseries_topsoil!F32*(1-Ultuna_topsoil_C_timeseries!F32/100)*20*100-0.4*Ultuna_BD_timeseries_topsoil!F32*(F$1-1956)+import_export_mass_amendm_yield!$C32*(F$1-1956)-import_export_mass_amendm_yield!$E32*(F$1-1956)</f>
        <v>2819.04228988388</v>
      </c>
      <c r="G32" s="5" t="n">
        <f aca="false">Ultuna_BD_timeseries_topsoil!G32*(1-Ultuna_topsoil_C_timeseries!G32/100)*20*100-0.4*Ultuna_BD_timeseries_topsoil!G32*(G$1-1956)+import_export_mass_amendm_yield!$C32*(G$1-1956)-import_export_mass_amendm_yield!$E32*(G$1-1956)</f>
        <v>2814.22760527942</v>
      </c>
      <c r="H32" s="5" t="n">
        <f aca="false">Ultuna_BD_timeseries_topsoil!H32*(1-Ultuna_topsoil_C_timeseries!H32/100)*20*100-0.4*Ultuna_BD_timeseries_topsoil!H32*(H$1-1956)+import_export_mass_amendm_yield!$C32*(H$1-1956)-import_export_mass_amendm_yield!$E32*(H$1-1956)</f>
        <v>2809.40515152423</v>
      </c>
      <c r="I32" s="5" t="n">
        <f aca="false">Ultuna_BD_timeseries_topsoil!I32*(1-Ultuna_topsoil_C_timeseries!I32/100)*20*100-0.4*Ultuna_BD_timeseries_topsoil!I32*(I$1-1956)+import_export_mass_amendm_yield!$C32*(I$1-1956)-import_export_mass_amendm_yield!$E32*(I$1-1956)</f>
        <v>2804.5738811817</v>
      </c>
      <c r="J32" s="5" t="n">
        <f aca="false">Ultuna_BD_timeseries_topsoil!J32*(1-Ultuna_topsoil_C_timeseries!J32/100)*20*100-0.4*Ultuna_BD_timeseries_topsoil!J32*(J$1-1956)+import_export_mass_amendm_yield!$C32*(J$1-1956)-import_export_mass_amendm_yield!$E32*(J$1-1956)</f>
        <v>2799.73258700957</v>
      </c>
      <c r="K32" s="5" t="n">
        <f aca="false">Ultuna_BD_timeseries_topsoil!K32*(1-Ultuna_topsoil_C_timeseries!K32/100)*20*100-0.4*Ultuna_BD_timeseries_topsoil!K32*(K$1-1956)+import_export_mass_amendm_yield!$C32*(K$1-1956)-import_export_mass_amendm_yield!$E32*(K$1-1956)</f>
        <v>2794.8798702748</v>
      </c>
      <c r="L32" s="5" t="n">
        <f aca="false">Ultuna_BD_timeseries_topsoil!L32*(1-Ultuna_topsoil_C_timeseries!L32/100)*20*100-0.4*Ultuna_BD_timeseries_topsoil!L32*(L$1-1956)+import_export_mass_amendm_yield!$C32*(L$1-1956)-import_export_mass_amendm_yield!$E32*(L$1-1956)</f>
        <v>2790.01410121837</v>
      </c>
      <c r="M32" s="5" t="n">
        <f aca="false">Ultuna_BD_timeseries_topsoil!M32*(1-Ultuna_topsoil_C_timeseries!M32/100)*20*100-0.4*Ultuna_BD_timeseries_topsoil!M32*(M$1-1956)+import_export_mass_amendm_yield!$C32*(M$1-1956)-import_export_mass_amendm_yield!$E32*(M$1-1956)</f>
        <v>2785.13336930329</v>
      </c>
      <c r="N32" s="5" t="n">
        <f aca="false">Ultuna_BD_timeseries_topsoil!N32*(1-Ultuna_topsoil_C_timeseries!N32/100)*20*100-0.4*Ultuna_BD_timeseries_topsoil!N32*(N$1-1956)+import_export_mass_amendm_yield!$C32*(N$1-1956)-import_export_mass_amendm_yield!$E32*(N$1-1956)</f>
        <v>2780.13722882969</v>
      </c>
      <c r="O32" s="5" t="n">
        <f aca="false">Ultuna_BD_timeseries_topsoil!O32*(1-Ultuna_topsoil_C_timeseries!O32/100)*20*100-0.4*Ultuna_BD_timeseries_topsoil!O32*(O$1-1956)+import_export_mass_amendm_yield!$C32*(O$1-1956)-import_export_mass_amendm_yield!$E32*(O$1-1956)</f>
        <v>2774.94267066894</v>
      </c>
      <c r="P32" s="5" t="n">
        <f aca="false">Ultuna_BD_timeseries_topsoil!P32*(1-Ultuna_topsoil_C_timeseries!P32/100)*20*100-0.4*Ultuna_BD_timeseries_topsoil!P32*(P$1-1956)+import_export_mass_amendm_yield!$C32*(P$1-1956)-import_export_mass_amendm_yield!$E32*(P$1-1956)</f>
        <v>2769.5832796521</v>
      </c>
      <c r="Q32" s="5" t="n">
        <f aca="false">Ultuna_BD_timeseries_topsoil!Q32*(1-Ultuna_topsoil_C_timeseries!Q32/100)*20*100-0.4*Ultuna_BD_timeseries_topsoil!Q32*(Q$1-1956)+import_export_mass_amendm_yield!$C32*(Q$1-1956)-import_export_mass_amendm_yield!$E32*(Q$1-1956)</f>
        <v>2764.11379587982</v>
      </c>
      <c r="R32" s="5" t="n">
        <f aca="false">Ultuna_BD_timeseries_topsoil!R32*(1-Ultuna_topsoil_C_timeseries!R32/100)*20*100-0.4*Ultuna_BD_timeseries_topsoil!R32*(R$1-1956)+import_export_mass_amendm_yield!$C32*(R$1-1956)-import_export_mass_amendm_yield!$E32*(R$1-1956)</f>
        <v>2758.63082470708</v>
      </c>
      <c r="S32" s="5" t="n">
        <f aca="false">Ultuna_BD_timeseries_topsoil!S32*(1-Ultuna_topsoil_C_timeseries!S32/100)*20*100-0.4*Ultuna_BD_timeseries_topsoil!S32*(S$1-1956)+import_export_mass_amendm_yield!$C32*(S$1-1956)-import_export_mass_amendm_yield!$E32*(S$1-1956)</f>
        <v>2753.3237986479</v>
      </c>
      <c r="T32" s="5" t="n">
        <f aca="false">Ultuna_BD_timeseries_topsoil!T32*(1-Ultuna_topsoil_C_timeseries!T32/100)*20*100-0.4*Ultuna_BD_timeseries_topsoil!T32*(T$1-1956)+import_export_mass_amendm_yield!$C32*(T$1-1956)-import_export_mass_amendm_yield!$E32*(T$1-1956)</f>
        <v>2748.62433701114</v>
      </c>
      <c r="U32" s="5" t="n">
        <f aca="false">Ultuna_BD_timeseries_topsoil!U32*(1-Ultuna_topsoil_C_timeseries!U32/100)*20*100-0.4*Ultuna_BD_timeseries_topsoil!U32*(U$1-1956)+import_export_mass_amendm_yield!$C32*(U$1-1956)-import_export_mass_amendm_yield!$E32*(U$1-1956)</f>
        <v>2745.10121787915</v>
      </c>
      <c r="V32" s="5" t="n">
        <f aca="false">Ultuna_BD_timeseries_topsoil!V32*(1-Ultuna_topsoil_C_timeseries!V32/100)*20*100-0.4*Ultuna_BD_timeseries_topsoil!V32*(V$1-1956)+import_export_mass_amendm_yield!$C32*(V$1-1956)-import_export_mass_amendm_yield!$E32*(V$1-1956)</f>
        <v>2741.13186437694</v>
      </c>
      <c r="W32" s="5" t="n">
        <f aca="false">Ultuna_BD_timeseries_topsoil!W32*(1-Ultuna_topsoil_C_timeseries!W32/100)*20*100-0.4*Ultuna_BD_timeseries_topsoil!W32*(W$1-1956)+import_export_mass_amendm_yield!$C32*(W$1-1956)-import_export_mass_amendm_yield!$E32*(W$1-1956)</f>
        <v>2737.77088068604</v>
      </c>
      <c r="X32" s="5" t="n">
        <f aca="false">Ultuna_BD_timeseries_topsoil!X32*(1-Ultuna_topsoil_C_timeseries!X32/100)*20*100-0.4*Ultuna_BD_timeseries_topsoil!X32*(X$1-1956)+import_export_mass_amendm_yield!$C32*(X$1-1956)-import_export_mass_amendm_yield!$E32*(X$1-1956)</f>
        <v>2731.59758511346</v>
      </c>
      <c r="Y32" s="5" t="n">
        <f aca="false">Ultuna_BD_timeseries_topsoil!Y32*(1-Ultuna_topsoil_C_timeseries!Y32/100)*20*100-0.4*Ultuna_BD_timeseries_topsoil!Y32*(Y$1-1956)+import_export_mass_amendm_yield!$C32*(Y$1-1956)-import_export_mass_amendm_yield!$E32*(Y$1-1956)</f>
        <v>2725.43079132567</v>
      </c>
      <c r="Z32" s="5" t="n">
        <f aca="false">Ultuna_BD_timeseries_topsoil!Z32*(1-Ultuna_topsoil_C_timeseries!Z32/100)*20*100-0.4*Ultuna_BD_timeseries_topsoil!Z32*(Z$1-1956)+import_export_mass_amendm_yield!$C32*(Z$1-1956)-import_export_mass_amendm_yield!$E32*(Z$1-1956)</f>
        <v>2720.93655378353</v>
      </c>
      <c r="AA32" s="5" t="n">
        <f aca="false">Ultuna_BD_timeseries_topsoil!AA32*(1-Ultuna_topsoil_C_timeseries!AA32/100)*20*100-0.4*Ultuna_BD_timeseries_topsoil!AA32*(AA$1-1956)+import_export_mass_amendm_yield!$C32*(AA$1-1956)-import_export_mass_amendm_yield!$E32*(AA$1-1956)</f>
        <v>2716.48959464782</v>
      </c>
      <c r="AB32" s="5" t="n">
        <f aca="false">Ultuna_BD_timeseries_topsoil!AB32*(1-Ultuna_topsoil_C_timeseries!AB32/100)*20*100-0.4*Ultuna_BD_timeseries_topsoil!AB32*(AB$1-1956)+import_export_mass_amendm_yield!$C32*(AB$1-1956)-import_export_mass_amendm_yield!$E32*(AB$1-1956)</f>
        <v>2712.08954905152</v>
      </c>
      <c r="AC32" s="5" t="n">
        <f aca="false">Ultuna_BD_timeseries_topsoil!AC32*(1-Ultuna_topsoil_C_timeseries!AC32/100)*20*100-0.4*Ultuna_BD_timeseries_topsoil!AC32*(AC$1-1956)+import_export_mass_amendm_yield!$C32*(AC$1-1956)-import_export_mass_amendm_yield!$E32*(AC$1-1956)</f>
        <v>2707.73605370641</v>
      </c>
      <c r="AD32" s="5" t="n">
        <f aca="false">Ultuna_BD_timeseries_topsoil!AD32*(1-Ultuna_topsoil_C_timeseries!AD32/100)*20*100-0.4*Ultuna_BD_timeseries_topsoil!AD32*(AD$1-1956)+import_export_mass_amendm_yield!$C32*(AD$1-1956)-import_export_mass_amendm_yield!$E32*(AD$1-1956)</f>
        <v>2704.07370254994</v>
      </c>
      <c r="AE32" s="5" t="n">
        <f aca="false">Ultuna_BD_timeseries_topsoil!AE32*(1-Ultuna_topsoil_C_timeseries!AE32/100)*20*100-0.4*Ultuna_BD_timeseries_topsoil!AE32*(AE$1-1956)+import_export_mass_amendm_yield!$C32*(AE$1-1956)-import_export_mass_amendm_yield!$E32*(AE$1-1956)</f>
        <v>2700.41005103651</v>
      </c>
      <c r="AF32" s="5" t="n">
        <f aca="false">Ultuna_BD_timeseries_topsoil!AF32*(1-Ultuna_topsoil_C_timeseries!AF32/100)*20*100-0.4*Ultuna_BD_timeseries_topsoil!AF32*(AF$1-1956)+import_export_mass_amendm_yield!$C32*(AF$1-1956)-import_export_mass_amendm_yield!$E32*(AF$1-1956)</f>
        <v>2695.09534984154</v>
      </c>
      <c r="AG32" s="5" t="n">
        <f aca="false">Ultuna_BD_timeseries_topsoil!AG32*(1-Ultuna_topsoil_C_timeseries!AG32/100)*20*100-0.4*Ultuna_BD_timeseries_topsoil!AG32*(AG$1-1956)+import_export_mass_amendm_yield!$C32*(AG$1-1956)-import_export_mass_amendm_yield!$E32*(AG$1-1956)</f>
        <v>2689.50952822382</v>
      </c>
      <c r="AH32" s="5" t="n">
        <f aca="false">Ultuna_BD_timeseries_topsoil!AH32*(1-Ultuna_topsoil_C_timeseries!AH32/100)*20*100-0.4*Ultuna_BD_timeseries_topsoil!AH32*(AH$1-1956)+import_export_mass_amendm_yield!$C32*(AH$1-1956)-import_export_mass_amendm_yield!$E32*(AH$1-1956)</f>
        <v>2683.24338002502</v>
      </c>
      <c r="AI32" s="5" t="n">
        <f aca="false">Ultuna_BD_timeseries_topsoil!AI32*(1-Ultuna_topsoil_C_timeseries!AI32/100)*20*100-0.4*Ultuna_BD_timeseries_topsoil!AI32*(AI$1-1956)+import_export_mass_amendm_yield!$C32*(AI$1-1956)-import_export_mass_amendm_yield!$E32*(AI$1-1956)</f>
        <v>2676.98416706335</v>
      </c>
      <c r="AJ32" s="5" t="n">
        <f aca="false">Ultuna_BD_timeseries_topsoil!AJ32*(1-Ultuna_topsoil_C_timeseries!AJ32/100)*20*100-0.4*Ultuna_BD_timeseries_topsoil!AJ32*(AJ$1-1956)+import_export_mass_amendm_yield!$C32*(AJ$1-1956)-import_export_mass_amendm_yield!$E32*(AJ$1-1956)</f>
        <v>2672.72844488956</v>
      </c>
      <c r="AK32" s="5" t="n">
        <f aca="false">Ultuna_BD_timeseries_topsoil!AK32*(1-Ultuna_topsoil_C_timeseries!AK32/100)*20*100-0.4*Ultuna_BD_timeseries_topsoil!AK32*(AK$1-1956)+import_export_mass_amendm_yield!$C32*(AK$1-1956)-import_export_mass_amendm_yield!$E32*(AK$1-1956)</f>
        <v>2668.57898438325</v>
      </c>
      <c r="AL32" s="5" t="n">
        <f aca="false">Ultuna_BD_timeseries_topsoil!AL32*(1-Ultuna_topsoil_C_timeseries!AL32/100)*20*100-0.4*Ultuna_BD_timeseries_topsoil!AL32*(AL$1-1956)+import_export_mass_amendm_yield!$C32*(AL$1-1956)-import_export_mass_amendm_yield!$E32*(AL$1-1956)</f>
        <v>2665.33042822933</v>
      </c>
      <c r="AM32" s="5" t="n">
        <f aca="false">Ultuna_BD_timeseries_topsoil!AM32*(1-Ultuna_topsoil_C_timeseries!AM32/100)*20*100-0.4*Ultuna_BD_timeseries_topsoil!AM32*(AM$1-1956)+import_export_mass_amendm_yield!$C32*(AM$1-1956)-import_export_mass_amendm_yield!$E32*(AM$1-1956)</f>
        <v>2662.07927136148</v>
      </c>
      <c r="AN32" s="5" t="n">
        <f aca="false">Ultuna_BD_timeseries_topsoil!AN32*(1-Ultuna_topsoil_C_timeseries!AN32/100)*20*100-0.4*Ultuna_BD_timeseries_topsoil!AN32*(AN$1-1956)+import_export_mass_amendm_yield!$C32*(AN$1-1956)-import_export_mass_amendm_yield!$E32*(AN$1-1956)</f>
        <v>2657.61389844636</v>
      </c>
      <c r="AO32" s="5" t="n">
        <f aca="false">Ultuna_BD_timeseries_topsoil!AO32*(1-Ultuna_topsoil_C_timeseries!AO32/100)*20*100-0.4*Ultuna_BD_timeseries_topsoil!AO32*(AO$1-1956)+import_export_mass_amendm_yield!$C32*(AO$1-1956)-import_export_mass_amendm_yield!$E32*(AO$1-1956)</f>
        <v>2653.12929724844</v>
      </c>
      <c r="AP32" s="5" t="n">
        <f aca="false">Ultuna_BD_timeseries_topsoil!AP32*(1-Ultuna_topsoil_C_timeseries!AP32/100)*20*100-0.4*Ultuna_BD_timeseries_topsoil!AP32*(AP$1-1956)+import_export_mass_amendm_yield!$C32*(AP$1-1956)-import_export_mass_amendm_yield!$E32*(AP$1-1956)</f>
        <v>2646.08497260905</v>
      </c>
      <c r="AQ32" s="5" t="n">
        <f aca="false">Ultuna_BD_timeseries_topsoil!AQ32*(1-Ultuna_topsoil_C_timeseries!AQ32/100)*20*100-0.4*Ultuna_BD_timeseries_topsoil!AQ32*(AQ$1-1956)+import_export_mass_amendm_yield!$C32*(AQ$1-1956)-import_export_mass_amendm_yield!$E32*(AQ$1-1956)</f>
        <v>2639.0501839207</v>
      </c>
      <c r="AR32" s="5" t="n">
        <f aca="false">Ultuna_BD_timeseries_topsoil!AR32*(1-Ultuna_topsoil_C_timeseries!AR32/100)*20*100-0.4*Ultuna_BD_timeseries_topsoil!AR32*(AR$1-1956)+import_export_mass_amendm_yield!$C32*(AR$1-1956)-import_export_mass_amendm_yield!$E32*(AR$1-1956)</f>
        <v>2636.3416512242</v>
      </c>
      <c r="AS32" s="5" t="n">
        <f aca="false">Ultuna_BD_timeseries_topsoil!AS32*(1-Ultuna_topsoil_C_timeseries!AS32/100)*20*100-0.4*Ultuna_BD_timeseries_topsoil!AS32*(AS$1-1956)+import_export_mass_amendm_yield!$C32*(AS$1-1956)-import_export_mass_amendm_yield!$E32*(AS$1-1956)</f>
        <v>2633.6287840045</v>
      </c>
      <c r="AT32" s="5" t="n">
        <f aca="false">Ultuna_BD_timeseries_topsoil!AT32*(1-Ultuna_topsoil_C_timeseries!AT32/100)*20*100-0.4*Ultuna_BD_timeseries_topsoil!AT32*(AT$1-1956)+import_export_mass_amendm_yield!$C32*(AT$1-1956)-import_export_mass_amendm_yield!$E32*(AT$1-1956)</f>
        <v>2628.08783723354</v>
      </c>
      <c r="AU32" s="5" t="n">
        <f aca="false">Ultuna_BD_timeseries_topsoil!AU32*(1-Ultuna_topsoil_C_timeseries!AU32/100)*20*100-0.4*Ultuna_BD_timeseries_topsoil!AU32*(AU$1-1956)+import_export_mass_amendm_yield!$C32*(AU$1-1956)-import_export_mass_amendm_yield!$E32*(AU$1-1956)</f>
        <v>2622.55165843811</v>
      </c>
      <c r="AV32" s="5" t="n">
        <f aca="false">Ultuna_BD_timeseries_topsoil!AV32*(1-Ultuna_topsoil_C_timeseries!AV32/100)*20*100-0.4*Ultuna_BD_timeseries_topsoil!AV32*(AV$1-1956)+import_export_mass_amendm_yield!$C32*(AV$1-1956)-import_export_mass_amendm_yield!$E32*(AV$1-1956)</f>
        <v>2618.5134651085</v>
      </c>
      <c r="AW32" s="5" t="n">
        <f aca="false">Ultuna_BD_timeseries_topsoil!AW32*(1-Ultuna_topsoil_C_timeseries!AW32/100)*20*100-0.4*Ultuna_BD_timeseries_topsoil!AW32*(AW$1-1956)+import_export_mass_amendm_yield!$C32*(AW$1-1956)-import_export_mass_amendm_yield!$E32*(AW$1-1956)</f>
        <v>2615.58830921033</v>
      </c>
      <c r="AX32" s="5" t="n">
        <f aca="false">Ultuna_BD_timeseries_topsoil!AX32*(1-Ultuna_topsoil_C_timeseries!AX32/100)*20*100-0.4*Ultuna_BD_timeseries_topsoil!AX32*(AX$1-1956)+import_export_mass_amendm_yield!$C32*(AX$1-1956)-import_export_mass_amendm_yield!$E32*(AX$1-1956)</f>
        <v>2612.64273285622</v>
      </c>
      <c r="AY32" s="5" t="n">
        <f aca="false">Ultuna_BD_timeseries_topsoil!AY32*(1-Ultuna_topsoil_C_timeseries!AY32/100)*20*100-0.4*Ultuna_BD_timeseries_topsoil!AY32*(AY$1-1956)+import_export_mass_amendm_yield!$C32*(AY$1-1956)-import_export_mass_amendm_yield!$E32*(AY$1-1956)</f>
        <v>2608.61750460263</v>
      </c>
      <c r="AZ32" s="5" t="n">
        <f aca="false">Ultuna_BD_timeseries_topsoil!AZ32*(1-Ultuna_topsoil_C_timeseries!AZ32/100)*20*100-0.4*Ultuna_BD_timeseries_topsoil!AZ32*(AZ$1-1956)+import_export_mass_amendm_yield!$C32*(AZ$1-1956)-import_export_mass_amendm_yield!$E32*(AZ$1-1956)</f>
        <v>2602.67909459864</v>
      </c>
      <c r="BA32" s="5" t="n">
        <f aca="false">Ultuna_BD_timeseries_topsoil!BA32*(1-Ultuna_topsoil_C_timeseries!BA32/100)*20*100-0.4*Ultuna_BD_timeseries_topsoil!BA32*(BA$1-1956)+import_export_mass_amendm_yield!$C32*(BA$1-1956)-import_export_mass_amendm_yield!$E32*(BA$1-1956)</f>
        <v>2596.74679627235</v>
      </c>
      <c r="BB32" s="5" t="n">
        <f aca="false">Ultuna_BD_timeseries_topsoil!BB32*(1-Ultuna_topsoil_C_timeseries!BB32/100)*20*100-0.4*Ultuna_BD_timeseries_topsoil!BB32*(BB$1-1956)+import_export_mass_amendm_yield!$C32*(BB$1-1956)-import_export_mass_amendm_yield!$E32*(BB$1-1956)</f>
        <v>2593.27776366096</v>
      </c>
      <c r="BC32" s="5" t="n">
        <f aca="false">Ultuna_BD_timeseries_topsoil!BC32*(1-Ultuna_topsoil_C_timeseries!BC32/100)*20*100-0.4*Ultuna_BD_timeseries_topsoil!BC32*(BC$1-1956)+import_export_mass_amendm_yield!$C32*(BC$1-1956)-import_export_mass_amendm_yield!$E32*(BC$1-1956)</f>
        <v>2589.90954546374</v>
      </c>
      <c r="BD32" s="5" t="n">
        <f aca="false">Ultuna_BD_timeseries_topsoil!BD32*(1-Ultuna_topsoil_C_timeseries!BD32/100)*20*100-0.4*Ultuna_BD_timeseries_topsoil!BD32*(BD$1-1956)+import_export_mass_amendm_yield!$C32*(BD$1-1956)-import_export_mass_amendm_yield!$E32*(BD$1-1956)</f>
        <v>2586.60686631135</v>
      </c>
      <c r="BE32" s="5" t="n">
        <f aca="false">Ultuna_BD_timeseries_topsoil!BE32*(1-Ultuna_topsoil_C_timeseries!BE32/100)*20*100-0.4*Ultuna_BD_timeseries_topsoil!BE32*(BE$1-1956)+import_export_mass_amendm_yield!$C32*(BE$1-1956)-import_export_mass_amendm_yield!$E32*(BE$1-1956)</f>
        <v>2583.30171648073</v>
      </c>
      <c r="BF32" s="5" t="n">
        <f aca="false">Ultuna_BD_timeseries_topsoil!BF32*(1-Ultuna_topsoil_C_timeseries!BF32/100)*20*100-0.4*Ultuna_BD_timeseries_topsoil!BF32*(BF$1-1956)+import_export_mass_amendm_yield!$C32*(BF$1-1956)-import_export_mass_amendm_yield!$E32*(BF$1-1956)</f>
        <v>2577.92384161187</v>
      </c>
      <c r="BG32" s="5" t="n">
        <f aca="false">Ultuna_BD_timeseries_topsoil!BG32*(1-Ultuna_topsoil_C_timeseries!BG32/100)*20*100-0.4*Ultuna_BD_timeseries_topsoil!BG32*(BG$1-1956)+import_export_mass_amendm_yield!$C32*(BG$1-1956)-import_export_mass_amendm_yield!$E32*(BG$1-1956)</f>
        <v>2572.55030126621</v>
      </c>
      <c r="BH32" s="5" t="n">
        <f aca="false">Ultuna_BD_timeseries_topsoil!BH32*(1-Ultuna_topsoil_C_timeseries!BH32/100)*20*100-0.4*Ultuna_BD_timeseries_topsoil!BH32*(BH$1-1956)+import_export_mass_amendm_yield!$C32*(BH$1-1956)-import_export_mass_amendm_yield!$E32*(BH$1-1956)</f>
        <v>2568.75825403631</v>
      </c>
      <c r="BI32" s="5" t="n">
        <f aca="false">Ultuna_BD_timeseries_topsoil!BI32*(1-Ultuna_topsoil_C_timeseries!BI32/100)*20*100-0.4*Ultuna_BD_timeseries_topsoil!BI32*(BI$1-1956)+import_export_mass_amendm_yield!$C32*(BI$1-1956)-import_export_mass_amendm_yield!$E32*(BI$1-1956)</f>
        <v>2564.96533990176</v>
      </c>
      <c r="BJ32" s="5" t="n">
        <f aca="false">Ultuna_BD_timeseries_topsoil!BJ32*(1-Ultuna_topsoil_C_timeseries!BJ32/100)*20*100-0.4*Ultuna_BD_timeseries_topsoil!BJ32*(BJ$1-1956)+import_export_mass_amendm_yield!$C32*(BJ$1-1956)-import_export_mass_amendm_yield!$E32*(BJ$1-1956)</f>
        <v>2560.5324556973</v>
      </c>
      <c r="BK32" s="5" t="n">
        <f aca="false">Ultuna_BD_timeseries_topsoil!BK32*(1-Ultuna_topsoil_C_timeseries!BK32/100)*20*100-0.4*Ultuna_BD_timeseries_topsoil!BK32*(BK$1-1956)+import_export_mass_amendm_yield!$C32*(BK$1-1956)-import_export_mass_amendm_yield!$E32*(BK$1-1956)</f>
        <v>2556.06911387643</v>
      </c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 t="s">
        <v>20</v>
      </c>
      <c r="BW32" s="9" t="n">
        <f aca="false">4.23*(1-0.902)</f>
        <v>0.41454</v>
      </c>
      <c r="BX32" s="6" t="s">
        <v>30</v>
      </c>
      <c r="BY32" s="8" t="n">
        <v>29</v>
      </c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</row>
    <row r="33" customFormat="false" ht="14.4" hidden="false" customHeight="false" outlineLevel="0" collapsed="false">
      <c r="A33" s="0" t="n">
        <f aca="false">Ultuna_topsoil_C_timeseries!A33</f>
        <v>50</v>
      </c>
      <c r="B33" s="5" t="n">
        <f aca="false">Ultuna_BD_timeseries_topsoil!B33*(1-Ultuna_topsoil_C_timeseries!B33/100)*20*100-0.4*Ultuna_BD_timeseries_topsoil!B33*(B$1-1956)+import_export_mass_amendm_yield!$C33*(B$1-1956)-import_export_mass_amendm_yield!$E33*(B$1-1956)</f>
        <v>2835.648</v>
      </c>
      <c r="C33" s="5" t="n">
        <f aca="false">Ultuna_BD_timeseries_topsoil!C33*(1-Ultuna_topsoil_C_timeseries!C33/100)*20*100-0.4*Ultuna_BD_timeseries_topsoil!C33*(C$1-1956)+import_export_mass_amendm_yield!$C33*(C$1-1956)-import_export_mass_amendm_yield!$E33*(C$1-1956)</f>
        <v>2834.71642298013</v>
      </c>
      <c r="D33" s="5" t="n">
        <f aca="false">Ultuna_BD_timeseries_topsoil!D33*(1-Ultuna_topsoil_C_timeseries!D33/100)*20*100-0.4*Ultuna_BD_timeseries_topsoil!D33*(D$1-1956)+import_export_mass_amendm_yield!$C33*(D$1-1956)-import_export_mass_amendm_yield!$E33*(D$1-1956)</f>
        <v>2831.18809270126</v>
      </c>
      <c r="E33" s="5" t="n">
        <f aca="false">Ultuna_BD_timeseries_topsoil!E33*(1-Ultuna_topsoil_C_timeseries!E33/100)*20*100-0.4*Ultuna_BD_timeseries_topsoil!E33*(E$1-1956)+import_export_mass_amendm_yield!$C33*(E$1-1956)-import_export_mass_amendm_yield!$E33*(E$1-1956)</f>
        <v>2827.65451529564</v>
      </c>
      <c r="F33" s="5" t="n">
        <f aca="false">Ultuna_BD_timeseries_topsoil!F33*(1-Ultuna_topsoil_C_timeseries!F33/100)*20*100-0.4*Ultuna_BD_timeseries_topsoil!F33*(F$1-1956)+import_export_mass_amendm_yield!$C33*(F$1-1956)-import_export_mass_amendm_yield!$E33*(F$1-1956)</f>
        <v>2824.11514087439</v>
      </c>
      <c r="G33" s="5" t="n">
        <f aca="false">Ultuna_BD_timeseries_topsoil!G33*(1-Ultuna_topsoil_C_timeseries!G33/100)*20*100-0.4*Ultuna_BD_timeseries_topsoil!G33*(G$1-1956)+import_export_mass_amendm_yield!$C33*(G$1-1956)-import_export_mass_amendm_yield!$E33*(G$1-1956)</f>
        <v>2820.56935535241</v>
      </c>
      <c r="H33" s="5" t="n">
        <f aca="false">Ultuna_BD_timeseries_topsoil!H33*(1-Ultuna_topsoil_C_timeseries!H33/100)*20*100-0.4*Ultuna_BD_timeseries_topsoil!H33*(H$1-1956)+import_export_mass_amendm_yield!$C33*(H$1-1956)-import_export_mass_amendm_yield!$E33*(H$1-1956)</f>
        <v>2817.01647079853</v>
      </c>
      <c r="I33" s="5" t="n">
        <f aca="false">Ultuna_BD_timeseries_topsoil!I33*(1-Ultuna_topsoil_C_timeseries!I33/100)*20*100-0.4*Ultuna_BD_timeseries_topsoil!I33*(I$1-1956)+import_export_mass_amendm_yield!$C33*(I$1-1956)-import_export_mass_amendm_yield!$E33*(I$1-1956)</f>
        <v>2813.45571399114</v>
      </c>
      <c r="J33" s="5" t="n">
        <f aca="false">Ultuna_BD_timeseries_topsoil!J33*(1-Ultuna_topsoil_C_timeseries!J33/100)*20*100-0.4*Ultuna_BD_timeseries_topsoil!J33*(J$1-1956)+import_export_mass_amendm_yield!$C33*(J$1-1956)-import_export_mass_amendm_yield!$E33*(J$1-1956)</f>
        <v>2809.88621277735</v>
      </c>
      <c r="K33" s="5" t="n">
        <f aca="false">Ultuna_BD_timeseries_topsoil!K33*(1-Ultuna_topsoil_C_timeseries!K33/100)*20*100-0.4*Ultuna_BD_timeseries_topsoil!K33*(K$1-1956)+import_export_mass_amendm_yield!$C33*(K$1-1956)-import_export_mass_amendm_yield!$E33*(K$1-1956)</f>
        <v>2806.30697972782</v>
      </c>
      <c r="L33" s="5" t="n">
        <f aca="false">Ultuna_BD_timeseries_topsoil!L33*(1-Ultuna_topsoil_C_timeseries!L33/100)*20*100-0.4*Ultuna_BD_timeseries_topsoil!L33*(L$1-1956)+import_export_mass_amendm_yield!$C33*(L$1-1956)-import_export_mass_amendm_yield!$E33*(L$1-1956)</f>
        <v>2802.71689244003</v>
      </c>
      <c r="M33" s="5" t="n">
        <f aca="false">Ultuna_BD_timeseries_topsoil!M33*(1-Ultuna_topsoil_C_timeseries!M33/100)*20*100-0.4*Ultuna_BD_timeseries_topsoil!M33*(M$1-1956)+import_export_mass_amendm_yield!$C33*(M$1-1956)-import_export_mass_amendm_yield!$E33*(M$1-1956)</f>
        <v>2799.11466966024</v>
      </c>
      <c r="N33" s="5" t="n">
        <f aca="false">Ultuna_BD_timeseries_topsoil!N33*(1-Ultuna_topsoil_C_timeseries!N33/100)*20*100-0.4*Ultuna_BD_timeseries_topsoil!N33*(N$1-1956)+import_export_mass_amendm_yield!$C33*(N$1-1956)-import_export_mass_amendm_yield!$E33*(N$1-1956)</f>
        <v>2795.33821819533</v>
      </c>
      <c r="O33" s="5" t="n">
        <f aca="false">Ultuna_BD_timeseries_topsoil!O33*(1-Ultuna_topsoil_C_timeseries!O33/100)*20*100-0.4*Ultuna_BD_timeseries_topsoil!O33*(O$1-1956)+import_export_mass_amendm_yield!$C33*(O$1-1956)-import_export_mass_amendm_yield!$E33*(O$1-1956)</f>
        <v>2791.25534338373</v>
      </c>
      <c r="P33" s="5" t="n">
        <f aca="false">Ultuna_BD_timeseries_topsoil!P33*(1-Ultuna_topsoil_C_timeseries!P33/100)*20*100-0.4*Ultuna_BD_timeseries_topsoil!P33*(P$1-1956)+import_export_mass_amendm_yield!$C33*(P$1-1956)-import_export_mass_amendm_yield!$E33*(P$1-1956)</f>
        <v>2786.92512319671</v>
      </c>
      <c r="Q33" s="5" t="n">
        <f aca="false">Ultuna_BD_timeseries_topsoil!Q33*(1-Ultuna_topsoil_C_timeseries!Q33/100)*20*100-0.4*Ultuna_BD_timeseries_topsoil!Q33*(Q$1-1956)+import_export_mass_amendm_yield!$C33*(Q$1-1956)-import_export_mass_amendm_yield!$E33*(Q$1-1956)</f>
        <v>2782.43935163431</v>
      </c>
      <c r="R33" s="5" t="n">
        <f aca="false">Ultuna_BD_timeseries_topsoil!R33*(1-Ultuna_topsoil_C_timeseries!R33/100)*20*100-0.4*Ultuna_BD_timeseries_topsoil!R33*(R$1-1956)+import_export_mass_amendm_yield!$C33*(R$1-1956)-import_export_mass_amendm_yield!$E33*(R$1-1956)</f>
        <v>2777.94961801723</v>
      </c>
      <c r="S33" s="5" t="n">
        <f aca="false">Ultuna_BD_timeseries_topsoil!S33*(1-Ultuna_topsoil_C_timeseries!S33/100)*20*100-0.4*Ultuna_BD_timeseries_topsoil!S33*(S$1-1956)+import_export_mass_amendm_yield!$C33*(S$1-1956)-import_export_mass_amendm_yield!$E33*(S$1-1956)</f>
        <v>2773.72661851895</v>
      </c>
      <c r="T33" s="5" t="n">
        <f aca="false">Ultuna_BD_timeseries_topsoil!T33*(1-Ultuna_topsoil_C_timeseries!T33/100)*20*100-0.4*Ultuna_BD_timeseries_topsoil!T33*(T$1-1956)+import_export_mass_amendm_yield!$C33*(T$1-1956)-import_export_mass_amendm_yield!$E33*(T$1-1956)</f>
        <v>2770.30753704823</v>
      </c>
      <c r="U33" s="5" t="n">
        <f aca="false">Ultuna_BD_timeseries_topsoil!U33*(1-Ultuna_topsoil_C_timeseries!U33/100)*20*100-0.4*Ultuna_BD_timeseries_topsoil!U33*(U$1-1956)+import_export_mass_amendm_yield!$C33*(U$1-1956)-import_export_mass_amendm_yield!$E33*(U$1-1956)</f>
        <v>2768.34017694456</v>
      </c>
      <c r="V33" s="5" t="n">
        <f aca="false">Ultuna_BD_timeseries_topsoil!V33*(1-Ultuna_topsoil_C_timeseries!V33/100)*20*100-0.4*Ultuna_BD_timeseries_topsoil!V33*(V$1-1956)+import_export_mass_amendm_yield!$C33*(V$1-1956)-import_export_mass_amendm_yield!$E33*(V$1-1956)</f>
        <v>2766.33422028714</v>
      </c>
      <c r="W33" s="5" t="n">
        <f aca="false">Ultuna_BD_timeseries_topsoil!W33*(1-Ultuna_topsoil_C_timeseries!W33/100)*20*100-0.4*Ultuna_BD_timeseries_topsoil!W33*(W$1-1956)+import_export_mass_amendm_yield!$C33*(W$1-1956)-import_export_mass_amendm_yield!$E33*(W$1-1956)</f>
        <v>2763.27352812937</v>
      </c>
      <c r="X33" s="5" t="n">
        <f aca="false">Ultuna_BD_timeseries_topsoil!X33*(1-Ultuna_topsoil_C_timeseries!X33/100)*20*100-0.4*Ultuna_BD_timeseries_topsoil!X33*(X$1-1956)+import_export_mass_amendm_yield!$C33*(X$1-1956)-import_export_mass_amendm_yield!$E33*(X$1-1956)</f>
        <v>2758.34816033018</v>
      </c>
      <c r="Y33" s="5" t="n">
        <f aca="false">Ultuna_BD_timeseries_topsoil!Y33*(1-Ultuna_topsoil_C_timeseries!Y33/100)*20*100-0.4*Ultuna_BD_timeseries_topsoil!Y33*(Y$1-1956)+import_export_mass_amendm_yield!$C33*(Y$1-1956)-import_export_mass_amendm_yield!$E33*(Y$1-1956)</f>
        <v>2753.42735421103</v>
      </c>
      <c r="Z33" s="5" t="n">
        <f aca="false">Ultuna_BD_timeseries_topsoil!Z33*(1-Ultuna_topsoil_C_timeseries!Z33/100)*20*100-0.4*Ultuna_BD_timeseries_topsoil!Z33*(Z$1-1956)+import_export_mass_amendm_yield!$C33*(Z$1-1956)-import_export_mass_amendm_yield!$E33*(Z$1-1956)</f>
        <v>2749.96713687953</v>
      </c>
      <c r="AA33" s="5" t="n">
        <f aca="false">Ultuna_BD_timeseries_topsoil!AA33*(1-Ultuna_topsoil_C_timeseries!AA33/100)*20*100-0.4*Ultuna_BD_timeseries_topsoil!AA33*(AA$1-1956)+import_export_mass_amendm_yield!$C33*(AA$1-1956)-import_export_mass_amendm_yield!$E33*(AA$1-1956)</f>
        <v>2746.5220945683</v>
      </c>
      <c r="AB33" s="5" t="n">
        <f aca="false">Ultuna_BD_timeseries_topsoil!AB33*(1-Ultuna_topsoil_C_timeseries!AB33/100)*20*100-0.4*Ultuna_BD_timeseries_topsoil!AB33*(AB$1-1956)+import_export_mass_amendm_yield!$C33*(AB$1-1956)-import_export_mass_amendm_yield!$E33*(AB$1-1956)</f>
        <v>2743.08893157806</v>
      </c>
      <c r="AC33" s="5" t="n">
        <f aca="false">Ultuna_BD_timeseries_topsoil!AC33*(1-Ultuna_topsoil_C_timeseries!AC33/100)*20*100-0.4*Ultuna_BD_timeseries_topsoil!AC33*(AC$1-1956)+import_export_mass_amendm_yield!$C33*(AC$1-1956)-import_export_mass_amendm_yield!$E33*(AC$1-1956)</f>
        <v>2739.66531502948</v>
      </c>
      <c r="AD33" s="5" t="n">
        <f aca="false">Ultuna_BD_timeseries_topsoil!AD33*(1-Ultuna_topsoil_C_timeseries!AD33/100)*20*100-0.4*Ultuna_BD_timeseries_topsoil!AD33*(AD$1-1956)+import_export_mass_amendm_yield!$C33*(AD$1-1956)-import_export_mass_amendm_yield!$E33*(AD$1-1956)</f>
        <v>2738.67371905358</v>
      </c>
      <c r="AE33" s="5" t="n">
        <f aca="false">Ultuna_BD_timeseries_topsoil!AE33*(1-Ultuna_topsoil_C_timeseries!AE33/100)*20*100-0.4*Ultuna_BD_timeseries_topsoil!AE33*(AE$1-1956)+import_export_mass_amendm_yield!$C33*(AE$1-1956)-import_export_mass_amendm_yield!$E33*(AE$1-1956)</f>
        <v>2737.67816962164</v>
      </c>
      <c r="AF33" s="5" t="n">
        <f aca="false">Ultuna_BD_timeseries_topsoil!AF33*(1-Ultuna_topsoil_C_timeseries!AF33/100)*20*100-0.4*Ultuna_BD_timeseries_topsoil!AF33*(AF$1-1956)+import_export_mass_amendm_yield!$C33*(AF$1-1956)-import_export_mass_amendm_yield!$E33*(AF$1-1956)</f>
        <v>2733.47158537445</v>
      </c>
      <c r="AG33" s="5" t="n">
        <f aca="false">Ultuna_BD_timeseries_topsoil!AG33*(1-Ultuna_topsoil_C_timeseries!AG33/100)*20*100-0.4*Ultuna_BD_timeseries_topsoil!AG33*(AG$1-1956)+import_export_mass_amendm_yield!$C33*(AG$1-1956)-import_export_mass_amendm_yield!$E33*(AG$1-1956)</f>
        <v>2729.26804224727</v>
      </c>
      <c r="AH33" s="5" t="n">
        <f aca="false">Ultuna_BD_timeseries_topsoil!AH33*(1-Ultuna_topsoil_C_timeseries!AH33/100)*20*100-0.4*Ultuna_BD_timeseries_topsoil!AH33*(AH$1-1956)+import_export_mass_amendm_yield!$C33*(AH$1-1956)-import_export_mass_amendm_yield!$E33*(AH$1-1956)</f>
        <v>2725.34580865605</v>
      </c>
      <c r="AI33" s="5" t="n">
        <f aca="false">Ultuna_BD_timeseries_topsoil!AI33*(1-Ultuna_topsoil_C_timeseries!AI33/100)*20*100-0.4*Ultuna_BD_timeseries_topsoil!AI33*(AI$1-1956)+import_export_mass_amendm_yield!$C33*(AI$1-1956)-import_export_mass_amendm_yield!$E33*(AI$1-1956)</f>
        <v>2721.42600796085</v>
      </c>
      <c r="AJ33" s="5" t="n">
        <f aca="false">Ultuna_BD_timeseries_topsoil!AJ33*(1-Ultuna_topsoil_C_timeseries!AJ33/100)*20*100-0.4*Ultuna_BD_timeseries_topsoil!AJ33*(AJ$1-1956)+import_export_mass_amendm_yield!$C33*(AJ$1-1956)-import_export_mass_amendm_yield!$E33*(AJ$1-1956)</f>
        <v>2716.67565958589</v>
      </c>
      <c r="AK33" s="5" t="n">
        <f aca="false">Ultuna_BD_timeseries_topsoil!AK33*(1-Ultuna_topsoil_C_timeseries!AK33/100)*20*100-0.4*Ultuna_BD_timeseries_topsoil!AK33*(AK$1-1956)+import_export_mass_amendm_yield!$C33*(AK$1-1956)-import_export_mass_amendm_yield!$E33*(AK$1-1956)</f>
        <v>2711.92956877896</v>
      </c>
      <c r="AL33" s="5" t="n">
        <f aca="false">Ultuna_BD_timeseries_topsoil!AL33*(1-Ultuna_topsoil_C_timeseries!AL33/100)*20*100-0.4*Ultuna_BD_timeseries_topsoil!AL33*(AL$1-1956)+import_export_mass_amendm_yield!$C33*(AL$1-1956)-import_export_mass_amendm_yield!$E33*(AL$1-1956)</f>
        <v>2710.37383317114</v>
      </c>
      <c r="AM33" s="5" t="n">
        <f aca="false">Ultuna_BD_timeseries_topsoil!AM33*(1-Ultuna_topsoil_C_timeseries!AM33/100)*20*100-0.4*Ultuna_BD_timeseries_topsoil!AM33*(AM$1-1956)+import_export_mass_amendm_yield!$C33*(AM$1-1956)-import_export_mass_amendm_yield!$E33*(AM$1-1956)</f>
        <v>2708.8153605553</v>
      </c>
      <c r="AN33" s="5" t="n">
        <f aca="false">Ultuna_BD_timeseries_topsoil!AN33*(1-Ultuna_topsoil_C_timeseries!AN33/100)*20*100-0.4*Ultuna_BD_timeseries_topsoil!AN33*(AN$1-1956)+import_export_mass_amendm_yield!$C33*(AN$1-1956)-import_export_mass_amendm_yield!$E33*(AN$1-1956)</f>
        <v>2706.55406071655</v>
      </c>
      <c r="AO33" s="5" t="n">
        <f aca="false">Ultuna_BD_timeseries_topsoil!AO33*(1-Ultuna_topsoil_C_timeseries!AO33/100)*20*100-0.4*Ultuna_BD_timeseries_topsoil!AO33*(AO$1-1956)+import_export_mass_amendm_yield!$C33*(AO$1-1956)-import_export_mass_amendm_yield!$E33*(AO$1-1956)</f>
        <v>2704.03336650808</v>
      </c>
      <c r="AP33" s="5" t="n">
        <f aca="false">Ultuna_BD_timeseries_topsoil!AP33*(1-Ultuna_topsoil_C_timeseries!AP33/100)*20*100-0.4*Ultuna_BD_timeseries_topsoil!AP33*(AP$1-1956)+import_export_mass_amendm_yield!$C33*(AP$1-1956)-import_export_mass_amendm_yield!$E33*(AP$1-1956)</f>
        <v>2697.91722146167</v>
      </c>
      <c r="AQ33" s="5" t="n">
        <f aca="false">Ultuna_BD_timeseries_topsoil!AQ33*(1-Ultuna_topsoil_C_timeseries!AQ33/100)*20*100-0.4*Ultuna_BD_timeseries_topsoil!AQ33*(AQ$1-1956)+import_export_mass_amendm_yield!$C33*(AQ$1-1956)-import_export_mass_amendm_yield!$E33*(AQ$1-1956)</f>
        <v>2691.8083751033</v>
      </c>
      <c r="AR33" s="5" t="n">
        <f aca="false">Ultuna_BD_timeseries_topsoil!AR33*(1-Ultuna_topsoil_C_timeseries!AR33/100)*20*100-0.4*Ultuna_BD_timeseries_topsoil!AR33*(AR$1-1956)+import_export_mass_amendm_yield!$C33*(AR$1-1956)-import_export_mass_amendm_yield!$E33*(AR$1-1956)</f>
        <v>2689.42239592773</v>
      </c>
      <c r="AS33" s="5" t="n">
        <f aca="false">Ultuna_BD_timeseries_topsoil!AS33*(1-Ultuna_topsoil_C_timeseries!AS33/100)*20*100-0.4*Ultuna_BD_timeseries_topsoil!AS33*(AS$1-1956)+import_export_mass_amendm_yield!$C33*(AS$1-1956)-import_export_mass_amendm_yield!$E33*(AS$1-1956)</f>
        <v>2687.03550441615</v>
      </c>
      <c r="AT33" s="5" t="n">
        <f aca="false">Ultuna_BD_timeseries_topsoil!AT33*(1-Ultuna_topsoil_C_timeseries!AT33/100)*20*100-0.4*Ultuna_BD_timeseries_topsoil!AT33*(AT$1-1956)+import_export_mass_amendm_yield!$C33*(AT$1-1956)-import_export_mass_amendm_yield!$E33*(AT$1-1956)</f>
        <v>2683.82384335286</v>
      </c>
      <c r="AU33" s="5" t="n">
        <f aca="false">Ultuna_BD_timeseries_topsoil!AU33*(1-Ultuna_topsoil_C_timeseries!AU33/100)*20*100-0.4*Ultuna_BD_timeseries_topsoil!AU33*(AU$1-1956)+import_export_mass_amendm_yield!$C33*(AU$1-1956)-import_export_mass_amendm_yield!$E33*(AU$1-1956)</f>
        <v>2680.61309462558</v>
      </c>
      <c r="AV33" s="5" t="n">
        <f aca="false">Ultuna_BD_timeseries_topsoil!AV33*(1-Ultuna_topsoil_C_timeseries!AV33/100)*20*100-0.4*Ultuna_BD_timeseries_topsoil!AV33*(AV$1-1956)+import_export_mass_amendm_yield!$C33*(AV$1-1956)-import_export_mass_amendm_yield!$E33*(AV$1-1956)</f>
        <v>2677.9675960734</v>
      </c>
      <c r="AW33" s="5" t="n">
        <f aca="false">Ultuna_BD_timeseries_topsoil!AW33*(1-Ultuna_topsoil_C_timeseries!AW33/100)*20*100-0.4*Ultuna_BD_timeseries_topsoil!AW33*(AW$1-1956)+import_export_mass_amendm_yield!$C33*(AW$1-1956)-import_export_mass_amendm_yield!$E33*(AW$1-1956)</f>
        <v>2676.08291065671</v>
      </c>
      <c r="AX33" s="5" t="n">
        <f aca="false">Ultuna_BD_timeseries_topsoil!AX33*(1-Ultuna_topsoil_C_timeseries!AX33/100)*20*100-0.4*Ultuna_BD_timeseries_topsoil!AX33*(AX$1-1956)+import_export_mass_amendm_yield!$C33*(AX$1-1956)-import_export_mass_amendm_yield!$E33*(AX$1-1956)</f>
        <v>2674.28009805261</v>
      </c>
      <c r="AY33" s="5" t="n">
        <f aca="false">Ultuna_BD_timeseries_topsoil!AY33*(1-Ultuna_topsoil_C_timeseries!AY33/100)*20*100-0.4*Ultuna_BD_timeseries_topsoil!AY33*(AY$1-1956)+import_export_mass_amendm_yield!$C33*(AY$1-1956)-import_export_mass_amendm_yield!$E33*(AY$1-1956)</f>
        <v>2671.5479825406</v>
      </c>
      <c r="AZ33" s="5" t="n">
        <f aca="false">Ultuna_BD_timeseries_topsoil!AZ33*(1-Ultuna_topsoil_C_timeseries!AZ33/100)*20*100-0.4*Ultuna_BD_timeseries_topsoil!AZ33*(AZ$1-1956)+import_export_mass_amendm_yield!$C33*(AZ$1-1956)-import_export_mass_amendm_yield!$E33*(AZ$1-1956)</f>
        <v>2666.93270758829</v>
      </c>
      <c r="BA33" s="5" t="n">
        <f aca="false">Ultuna_BD_timeseries_topsoil!BA33*(1-Ultuna_topsoil_C_timeseries!BA33/100)*20*100-0.4*Ultuna_BD_timeseries_topsoil!BA33*(BA$1-1956)+import_export_mass_amendm_yield!$C33*(BA$1-1956)-import_export_mass_amendm_yield!$E33*(BA$1-1956)</f>
        <v>2662.32147732561</v>
      </c>
      <c r="BB33" s="5" t="n">
        <f aca="false">Ultuna_BD_timeseries_topsoil!BB33*(1-Ultuna_topsoil_C_timeseries!BB33/100)*20*100-0.4*Ultuna_BD_timeseries_topsoil!BB33*(BB$1-1956)+import_export_mass_amendm_yield!$C33*(BB$1-1956)-import_export_mass_amendm_yield!$E33*(BB$1-1956)</f>
        <v>2659.53793913099</v>
      </c>
      <c r="BC33" s="5" t="n">
        <f aca="false">Ultuna_BD_timeseries_topsoil!BC33*(1-Ultuna_topsoil_C_timeseries!BC33/100)*20*100-0.4*Ultuna_BD_timeseries_topsoil!BC33*(BC$1-1956)+import_export_mass_amendm_yield!$C33*(BC$1-1956)-import_export_mass_amendm_yield!$E33*(BC$1-1956)</f>
        <v>2656.75437052516</v>
      </c>
      <c r="BD33" s="5" t="n">
        <f aca="false">Ultuna_BD_timeseries_topsoil!BD33*(1-Ultuna_topsoil_C_timeseries!BD33/100)*20*100-0.4*Ultuna_BD_timeseries_topsoil!BD33*(BD$1-1956)+import_export_mass_amendm_yield!$C33*(BD$1-1956)-import_export_mass_amendm_yield!$E33*(BD$1-1956)</f>
        <v>2653.91118304072</v>
      </c>
      <c r="BE33" s="5" t="n">
        <f aca="false">Ultuna_BD_timeseries_topsoil!BE33*(1-Ultuna_topsoil_C_timeseries!BE33/100)*20*100-0.4*Ultuna_BD_timeseries_topsoil!BE33*(BE$1-1956)+import_export_mass_amendm_yield!$C33*(BE$1-1956)-import_export_mass_amendm_yield!$E33*(BE$1-1956)</f>
        <v>2650.99725039199</v>
      </c>
      <c r="BF33" s="5" t="n">
        <f aca="false">Ultuna_BD_timeseries_topsoil!BF33*(1-Ultuna_topsoil_C_timeseries!BF33/100)*20*100-0.4*Ultuna_BD_timeseries_topsoil!BF33*(BF$1-1956)+import_export_mass_amendm_yield!$C33*(BF$1-1956)-import_export_mass_amendm_yield!$E33*(BF$1-1956)</f>
        <v>2646.98089116914</v>
      </c>
      <c r="BG33" s="5" t="n">
        <f aca="false">Ultuna_BD_timeseries_topsoil!BG33*(1-Ultuna_topsoil_C_timeseries!BG33/100)*20*100-0.4*Ultuna_BD_timeseries_topsoil!BG33*(BG$1-1956)+import_export_mass_amendm_yield!$C33*(BG$1-1956)-import_export_mass_amendm_yield!$E33*(BG$1-1956)</f>
        <v>2642.9672689543</v>
      </c>
      <c r="BH33" s="5" t="n">
        <f aca="false">Ultuna_BD_timeseries_topsoil!BH33*(1-Ultuna_topsoil_C_timeseries!BH33/100)*20*100-0.4*Ultuna_BD_timeseries_topsoil!BH33*(BH$1-1956)+import_export_mass_amendm_yield!$C33*(BH$1-1956)-import_export_mass_amendm_yield!$E33*(BH$1-1956)</f>
        <v>2640.71373352264</v>
      </c>
      <c r="BI33" s="5" t="n">
        <f aca="false">Ultuna_BD_timeseries_topsoil!BI33*(1-Ultuna_topsoil_C_timeseries!BI33/100)*20*100-0.4*Ultuna_BD_timeseries_topsoil!BI33*(BI$1-1956)+import_export_mass_amendm_yield!$C33*(BI$1-1956)-import_export_mass_amendm_yield!$E33*(BI$1-1956)</f>
        <v>2638.45898164298</v>
      </c>
      <c r="BJ33" s="5" t="n">
        <f aca="false">Ultuna_BD_timeseries_topsoil!BJ33*(1-Ultuna_topsoil_C_timeseries!BJ33/100)*20*100-0.4*Ultuna_BD_timeseries_topsoil!BJ33*(BJ$1-1956)+import_export_mass_amendm_yield!$C33*(BJ$1-1956)-import_export_mass_amendm_yield!$E33*(BJ$1-1956)</f>
        <v>2634.75723126324</v>
      </c>
      <c r="BK33" s="5" t="n">
        <f aca="false">Ultuna_BD_timeseries_topsoil!BK33*(1-Ultuna_topsoil_C_timeseries!BK33/100)*20*100-0.4*Ultuna_BD_timeseries_topsoil!BK33*(BK$1-1956)+import_export_mass_amendm_yield!$C33*(BK$1-1956)-import_export_mass_amendm_yield!$E33*(BK$1-1956)</f>
        <v>2630.73938344204</v>
      </c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 t="s">
        <v>20</v>
      </c>
      <c r="BW33" s="9" t="n">
        <f aca="false">4.23*(1-0.902)</f>
        <v>0.41454</v>
      </c>
      <c r="BX33" s="6" t="s">
        <v>30</v>
      </c>
      <c r="BY33" s="8" t="n">
        <v>35</v>
      </c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</row>
    <row r="34" customFormat="false" ht="14.4" hidden="false" customHeight="false" outlineLevel="0" collapsed="false">
      <c r="A34" s="0" t="n">
        <f aca="false">Ultuna_topsoil_C_timeseries!A34</f>
        <v>9</v>
      </c>
      <c r="B34" s="5" t="n">
        <f aca="false">Ultuna_BD_timeseries_topsoil!B34*(1-Ultuna_topsoil_C_timeseries!B34/100)*20*100-0.4*Ultuna_BD_timeseries_topsoil!B34*(B$1-1956)+import_export_mass_amendm_yield!$C34*(B$1-1956)-import_export_mass_amendm_yield!$E34*(B$1-1956)</f>
        <v>2837.664</v>
      </c>
      <c r="C34" s="5" t="n">
        <f aca="false">Ultuna_BD_timeseries_topsoil!C34*(1-Ultuna_topsoil_C_timeseries!C34/100)*20*100-0.4*Ultuna_BD_timeseries_topsoil!C34*(C$1-1956)+import_export_mass_amendm_yield!$C34*(C$1-1956)-import_export_mass_amendm_yield!$E34*(C$1-1956)</f>
        <v>2823.96185633431</v>
      </c>
      <c r="D34" s="5" t="n">
        <f aca="false">Ultuna_BD_timeseries_topsoil!D34*(1-Ultuna_topsoil_C_timeseries!D34/100)*20*100-0.4*Ultuna_BD_timeseries_topsoil!D34*(D$1-1956)+import_export_mass_amendm_yield!$C34*(D$1-1956)-import_export_mass_amendm_yield!$E34*(D$1-1956)</f>
        <v>2810.23764680785</v>
      </c>
      <c r="E34" s="5" t="n">
        <f aca="false">Ultuna_BD_timeseries_topsoil!E34*(1-Ultuna_topsoil_C_timeseries!E34/100)*20*100-0.4*Ultuna_BD_timeseries_topsoil!E34*(E$1-1956)+import_export_mass_amendm_yield!$C34*(E$1-1956)-import_export_mass_amendm_yield!$E34*(E$1-1956)</f>
        <v>2796.4891651214</v>
      </c>
      <c r="F34" s="5" t="n">
        <f aca="false">Ultuna_BD_timeseries_topsoil!F34*(1-Ultuna_topsoil_C_timeseries!F34/100)*20*100-0.4*Ultuna_BD_timeseries_topsoil!F34*(F$1-1956)+import_export_mass_amendm_yield!$C34*(F$1-1956)-import_export_mass_amendm_yield!$E34*(F$1-1956)</f>
        <v>2782.71395895853</v>
      </c>
      <c r="G34" s="5" t="n">
        <f aca="false">Ultuna_BD_timeseries_topsoil!G34*(1-Ultuna_topsoil_C_timeseries!G34/100)*20*100-0.4*Ultuna_BD_timeseries_topsoil!G34*(G$1-1956)+import_export_mass_amendm_yield!$C34*(G$1-1956)-import_export_mass_amendm_yield!$E34*(G$1-1956)</f>
        <v>2768.9092947115</v>
      </c>
      <c r="H34" s="5" t="n">
        <f aca="false">Ultuna_BD_timeseries_topsoil!H34*(1-Ultuna_topsoil_C_timeseries!H34/100)*20*100-0.4*Ultuna_BD_timeseries_topsoil!H34*(H$1-1956)+import_export_mass_amendm_yield!$C34*(H$1-1956)-import_export_mass_amendm_yield!$E34*(H$1-1956)</f>
        <v>2755.07211595895</v>
      </c>
      <c r="I34" s="5" t="n">
        <f aca="false">Ultuna_BD_timeseries_topsoil!I34*(1-Ultuna_topsoil_C_timeseries!I34/100)*20*100-0.4*Ultuna_BD_timeseries_topsoil!I34*(I$1-1956)+import_export_mass_amendm_yield!$C34*(I$1-1956)-import_export_mass_amendm_yield!$E34*(I$1-1956)</f>
        <v>2741.19899436465</v>
      </c>
      <c r="J34" s="5" t="n">
        <f aca="false">Ultuna_BD_timeseries_topsoil!J34*(1-Ultuna_topsoil_C_timeseries!J34/100)*20*100-0.4*Ultuna_BD_timeseries_topsoil!J34*(J$1-1956)+import_export_mass_amendm_yield!$C34*(J$1-1956)-import_export_mass_amendm_yield!$E34*(J$1-1956)</f>
        <v>2727.28607133297</v>
      </c>
      <c r="K34" s="5" t="n">
        <f aca="false">Ultuna_BD_timeseries_topsoil!K34*(1-Ultuna_topsoil_C_timeseries!K34/100)*20*100-0.4*Ultuna_BD_timeseries_topsoil!K34*(K$1-1956)+import_export_mass_amendm_yield!$C34*(K$1-1956)-import_export_mass_amendm_yield!$E34*(K$1-1956)</f>
        <v>2713.32898832502</v>
      </c>
      <c r="L34" s="5" t="n">
        <f aca="false">Ultuna_BD_timeseries_topsoil!L34*(1-Ultuna_topsoil_C_timeseries!L34/100)*20*100-0.4*Ultuna_BD_timeseries_topsoil!L34*(L$1-1956)+import_export_mass_amendm_yield!$C34*(L$1-1956)-import_export_mass_amendm_yield!$E34*(L$1-1956)</f>
        <v>2699.32280317853</v>
      </c>
      <c r="M34" s="5" t="n">
        <f aca="false">Ultuna_BD_timeseries_topsoil!M34*(1-Ultuna_topsoil_C_timeseries!M34/100)*20*100-0.4*Ultuna_BD_timeseries_topsoil!M34*(M$1-1956)+import_export_mass_amendm_yield!$C34*(M$1-1956)-import_export_mass_amendm_yield!$E34*(M$1-1956)</f>
        <v>2685.261889038</v>
      </c>
      <c r="N34" s="5" t="n">
        <f aca="false">Ultuna_BD_timeseries_topsoil!N34*(1-Ultuna_topsoil_C_timeseries!N34/100)*20*100-0.4*Ultuna_BD_timeseries_topsoil!N34*(N$1-1956)+import_export_mass_amendm_yield!$C34*(N$1-1956)-import_export_mass_amendm_yield!$E34*(N$1-1956)</f>
        <v>2670.63819928803</v>
      </c>
      <c r="O34" s="5" t="n">
        <f aca="false">Ultuna_BD_timeseries_topsoil!O34*(1-Ultuna_topsoil_C_timeseries!O34/100)*20*100-0.4*Ultuna_BD_timeseries_topsoil!O34*(O$1-1956)+import_export_mass_amendm_yield!$C34*(O$1-1956)-import_export_mass_amendm_yield!$E34*(O$1-1956)</f>
        <v>2656.0347144428</v>
      </c>
      <c r="P34" s="5" t="n">
        <f aca="false">Ultuna_BD_timeseries_topsoil!P34*(1-Ultuna_topsoil_C_timeseries!P34/100)*20*100-0.4*Ultuna_BD_timeseries_topsoil!P34*(P$1-1956)+import_export_mass_amendm_yield!$C34*(P$1-1956)-import_export_mass_amendm_yield!$E34*(P$1-1956)</f>
        <v>2641.4514345023</v>
      </c>
      <c r="Q34" s="5" t="n">
        <f aca="false">Ultuna_BD_timeseries_topsoil!Q34*(1-Ultuna_topsoil_C_timeseries!Q34/100)*20*100-0.4*Ultuna_BD_timeseries_topsoil!Q34*(Q$1-1956)+import_export_mass_amendm_yield!$C34*(Q$1-1956)-import_export_mass_amendm_yield!$E34*(Q$1-1956)</f>
        <v>2626.88835946654</v>
      </c>
      <c r="R34" s="5" t="n">
        <f aca="false">Ultuna_BD_timeseries_topsoil!R34*(1-Ultuna_topsoil_C_timeseries!R34/100)*20*100-0.4*Ultuna_BD_timeseries_topsoil!R34*(R$1-1956)+import_export_mass_amendm_yield!$C34*(R$1-1956)-import_export_mass_amendm_yield!$E34*(R$1-1956)</f>
        <v>2612.3454893355</v>
      </c>
      <c r="S34" s="5" t="n">
        <f aca="false">Ultuna_BD_timeseries_topsoil!S34*(1-Ultuna_topsoil_C_timeseries!S34/100)*20*100-0.4*Ultuna_BD_timeseries_topsoil!S34*(S$1-1956)+import_export_mass_amendm_yield!$C34*(S$1-1956)-import_export_mass_amendm_yield!$E34*(S$1-1956)</f>
        <v>2597.82282410921</v>
      </c>
      <c r="T34" s="5" t="n">
        <f aca="false">Ultuna_BD_timeseries_topsoil!T34*(1-Ultuna_topsoil_C_timeseries!T34/100)*20*100-0.4*Ultuna_BD_timeseries_topsoil!T34*(T$1-1956)+import_export_mass_amendm_yield!$C34*(T$1-1956)-import_export_mass_amendm_yield!$E34*(T$1-1956)</f>
        <v>2583.32036378764</v>
      </c>
      <c r="U34" s="5" t="n">
        <f aca="false">Ultuna_BD_timeseries_topsoil!U34*(1-Ultuna_topsoil_C_timeseries!U34/100)*20*100-0.4*Ultuna_BD_timeseries_topsoil!U34*(U$1-1956)+import_export_mass_amendm_yield!$C34*(U$1-1956)-import_export_mass_amendm_yield!$E34*(U$1-1956)</f>
        <v>2568.83810837081</v>
      </c>
      <c r="V34" s="5" t="n">
        <f aca="false">Ultuna_BD_timeseries_topsoil!V34*(1-Ultuna_topsoil_C_timeseries!V34/100)*20*100-0.4*Ultuna_BD_timeseries_topsoil!V34*(V$1-1956)+import_export_mass_amendm_yield!$C34*(V$1-1956)-import_export_mass_amendm_yield!$E34*(V$1-1956)</f>
        <v>2548.68593954608</v>
      </c>
      <c r="W34" s="5" t="n">
        <f aca="false">Ultuna_BD_timeseries_topsoil!W34*(1-Ultuna_topsoil_C_timeseries!W34/100)*20*100-0.4*Ultuna_BD_timeseries_topsoil!W34*(W$1-1956)+import_export_mass_amendm_yield!$C34*(W$1-1956)-import_export_mass_amendm_yield!$E34*(W$1-1956)</f>
        <v>2540.19569331388</v>
      </c>
      <c r="X34" s="5" t="n">
        <f aca="false">Ultuna_BD_timeseries_topsoil!X34*(1-Ultuna_topsoil_C_timeseries!X34/100)*20*100-0.4*Ultuna_BD_timeseries_topsoil!X34*(X$1-1956)+import_export_mass_amendm_yield!$C34*(X$1-1956)-import_export_mass_amendm_yield!$E34*(X$1-1956)</f>
        <v>2527.64728177844</v>
      </c>
      <c r="Y34" s="5" t="n">
        <f aca="false">Ultuna_BD_timeseries_topsoil!Y34*(1-Ultuna_topsoil_C_timeseries!Y34/100)*20*100-0.4*Ultuna_BD_timeseries_topsoil!Y34*(Y$1-1956)+import_export_mass_amendm_yield!$C34*(Y$1-1956)-import_export_mass_amendm_yield!$E34*(Y$1-1956)</f>
        <v>2514.9954674925</v>
      </c>
      <c r="Z34" s="5" t="n">
        <f aca="false">Ultuna_BD_timeseries_topsoil!Z34*(1-Ultuna_topsoil_C_timeseries!Z34/100)*20*100-0.4*Ultuna_BD_timeseries_topsoil!Z34*(Z$1-1956)+import_export_mass_amendm_yield!$C34*(Z$1-1956)-import_export_mass_amendm_yield!$E34*(Z$1-1956)</f>
        <v>2502.25629227963</v>
      </c>
      <c r="AA34" s="5" t="n">
        <f aca="false">Ultuna_BD_timeseries_topsoil!AA34*(1-Ultuna_topsoil_C_timeseries!AA34/100)*20*100-0.4*Ultuna_BD_timeseries_topsoil!AA34*(AA$1-1956)+import_export_mass_amendm_yield!$C34*(AA$1-1956)-import_export_mass_amendm_yield!$E34*(AA$1-1956)</f>
        <v>2489.42069936896</v>
      </c>
      <c r="AB34" s="5" t="n">
        <f aca="false">Ultuna_BD_timeseries_topsoil!AB34*(1-Ultuna_topsoil_C_timeseries!AB34/100)*20*100-0.4*Ultuna_BD_timeseries_topsoil!AB34*(AB$1-1956)+import_export_mass_amendm_yield!$C34*(AB$1-1956)-import_export_mass_amendm_yield!$E34*(AB$1-1956)</f>
        <v>2476.57885164205</v>
      </c>
      <c r="AC34" s="5" t="n">
        <f aca="false">Ultuna_BD_timeseries_topsoil!AC34*(1-Ultuna_topsoil_C_timeseries!AC34/100)*20*100-0.4*Ultuna_BD_timeseries_topsoil!AC34*(AC$1-1956)+import_export_mass_amendm_yield!$C34*(AC$1-1956)-import_export_mass_amendm_yield!$E34*(AC$1-1956)</f>
        <v>2463.86361053705</v>
      </c>
      <c r="AD34" s="5" t="n">
        <f aca="false">Ultuna_BD_timeseries_topsoil!AD34*(1-Ultuna_topsoil_C_timeseries!AD34/100)*20*100-0.4*Ultuna_BD_timeseries_topsoil!AD34*(AD$1-1956)+import_export_mass_amendm_yield!$C34*(AD$1-1956)-import_export_mass_amendm_yield!$E34*(AD$1-1956)</f>
        <v>2455.44976029383</v>
      </c>
      <c r="AE34" s="5" t="n">
        <f aca="false">Ultuna_BD_timeseries_topsoil!AE34*(1-Ultuna_topsoil_C_timeseries!AE34/100)*20*100-0.4*Ultuna_BD_timeseries_topsoil!AE34*(AE$1-1956)+import_export_mass_amendm_yield!$C34*(AE$1-1956)-import_export_mass_amendm_yield!$E34*(AE$1-1956)</f>
        <v>2446.99676304769</v>
      </c>
      <c r="AF34" s="5" t="n">
        <f aca="false">Ultuna_BD_timeseries_topsoil!AF34*(1-Ultuna_topsoil_C_timeseries!AF34/100)*20*100-0.4*Ultuna_BD_timeseries_topsoil!AF34*(AF$1-1956)+import_export_mass_amendm_yield!$C34*(AF$1-1956)-import_export_mass_amendm_yield!$E34*(AF$1-1956)</f>
        <v>2430.11744086319</v>
      </c>
      <c r="AG34" s="5" t="n">
        <f aca="false">Ultuna_BD_timeseries_topsoil!AG34*(1-Ultuna_topsoil_C_timeseries!AG34/100)*20*100-0.4*Ultuna_BD_timeseries_topsoil!AG34*(AG$1-1956)+import_export_mass_amendm_yield!$C34*(AG$1-1956)-import_export_mass_amendm_yield!$E34*(AG$1-1956)</f>
        <v>2412.55361775109</v>
      </c>
      <c r="AH34" s="5" t="n">
        <f aca="false">Ultuna_BD_timeseries_topsoil!AH34*(1-Ultuna_topsoil_C_timeseries!AH34/100)*20*100-0.4*Ultuna_BD_timeseries_topsoil!AH34*(AH$1-1956)+import_export_mass_amendm_yield!$C34*(AH$1-1956)-import_export_mass_amendm_yield!$E34*(AH$1-1956)</f>
        <v>2394.41555852359</v>
      </c>
      <c r="AI34" s="5" t="n">
        <f aca="false">Ultuna_BD_timeseries_topsoil!AI34*(1-Ultuna_topsoil_C_timeseries!AI34/100)*20*100-0.4*Ultuna_BD_timeseries_topsoil!AI34*(AI$1-1956)+import_export_mass_amendm_yield!$C34*(AI$1-1956)-import_export_mass_amendm_yield!$E34*(AI$1-1956)</f>
        <v>2376.33685120374</v>
      </c>
      <c r="AJ34" s="5" t="n">
        <f aca="false">Ultuna_BD_timeseries_topsoil!AJ34*(1-Ultuna_topsoil_C_timeseries!AJ34/100)*20*100-0.4*Ultuna_BD_timeseries_topsoil!AJ34*(AJ$1-1956)+import_export_mass_amendm_yield!$C34*(AJ$1-1956)-import_export_mass_amendm_yield!$E34*(AJ$1-1956)</f>
        <v>2361.05351810371</v>
      </c>
      <c r="AK34" s="5" t="n">
        <f aca="false">Ultuna_BD_timeseries_topsoil!AK34*(1-Ultuna_topsoil_C_timeseries!AK34/100)*20*100-0.4*Ultuna_BD_timeseries_topsoil!AK34*(AK$1-1956)+import_export_mass_amendm_yield!$C34*(AK$1-1956)-import_export_mass_amendm_yield!$E34*(AK$1-1956)</f>
        <v>2346.4525365594</v>
      </c>
      <c r="AL34" s="5" t="n">
        <f aca="false">Ultuna_BD_timeseries_topsoil!AL34*(1-Ultuna_topsoil_C_timeseries!AL34/100)*20*100-0.4*Ultuna_BD_timeseries_topsoil!AL34*(AL$1-1956)+import_export_mass_amendm_yield!$C34*(AL$1-1956)-import_export_mass_amendm_yield!$E34*(AL$1-1956)</f>
        <v>2339.79837664115</v>
      </c>
      <c r="AM34" s="5" t="n">
        <f aca="false">Ultuna_BD_timeseries_topsoil!AM34*(1-Ultuna_topsoil_C_timeseries!AM34/100)*20*100-0.4*Ultuna_BD_timeseries_topsoil!AM34*(AM$1-1956)+import_export_mass_amendm_yield!$C34*(AM$1-1956)-import_export_mass_amendm_yield!$E34*(AM$1-1956)</f>
        <v>2333.0861276218</v>
      </c>
      <c r="AN34" s="5" t="n">
        <f aca="false">Ultuna_BD_timeseries_topsoil!AN34*(1-Ultuna_topsoil_C_timeseries!AN34/100)*20*100-0.4*Ultuna_BD_timeseries_topsoil!AN34*(AN$1-1956)+import_export_mass_amendm_yield!$C34*(AN$1-1956)-import_export_mass_amendm_yield!$E34*(AN$1-1956)</f>
        <v>2313.475075209</v>
      </c>
      <c r="AO34" s="5" t="n">
        <f aca="false">Ultuna_BD_timeseries_topsoil!AO34*(1-Ultuna_topsoil_C_timeseries!AO34/100)*20*100-0.4*Ultuna_BD_timeseries_topsoil!AO34*(AO$1-1956)+import_export_mass_amendm_yield!$C34*(AO$1-1956)-import_export_mass_amendm_yield!$E34*(AO$1-1956)</f>
        <v>2293.9410539955</v>
      </c>
      <c r="AP34" s="5" t="n">
        <f aca="false">Ultuna_BD_timeseries_topsoil!AP34*(1-Ultuna_topsoil_C_timeseries!AP34/100)*20*100-0.4*Ultuna_BD_timeseries_topsoil!AP34*(AP$1-1956)+import_export_mass_amendm_yield!$C34*(AP$1-1956)-import_export_mass_amendm_yield!$E34*(AP$1-1956)</f>
        <v>2285.05226832972</v>
      </c>
      <c r="AQ34" s="5" t="n">
        <f aca="false">Ultuna_BD_timeseries_topsoil!AQ34*(1-Ultuna_topsoil_C_timeseries!AQ34/100)*20*100-0.4*Ultuna_BD_timeseries_topsoil!AQ34*(AQ$1-1956)+import_export_mass_amendm_yield!$C34*(AQ$1-1956)-import_export_mass_amendm_yield!$E34*(AQ$1-1956)</f>
        <v>2276.12812408066</v>
      </c>
      <c r="AR34" s="5" t="n">
        <f aca="false">Ultuna_BD_timeseries_topsoil!AR34*(1-Ultuna_topsoil_C_timeseries!AR34/100)*20*100-0.4*Ultuna_BD_timeseries_topsoil!AR34*(AR$1-1956)+import_export_mass_amendm_yield!$C34*(AR$1-1956)-import_export_mass_amendm_yield!$E34*(AR$1-1956)</f>
        <v>2262.70434087188</v>
      </c>
      <c r="AS34" s="5" t="n">
        <f aca="false">Ultuna_BD_timeseries_topsoil!AS34*(1-Ultuna_topsoil_C_timeseries!AS34/100)*20*100-0.4*Ultuna_BD_timeseries_topsoil!AS34*(AS$1-1956)+import_export_mass_amendm_yield!$C34*(AS$1-1956)-import_export_mass_amendm_yield!$E34*(AS$1-1956)</f>
        <v>2249.29318572857</v>
      </c>
      <c r="AT34" s="5" t="n">
        <f aca="false">Ultuna_BD_timeseries_topsoil!AT34*(1-Ultuna_topsoil_C_timeseries!AT34/100)*20*100-0.4*Ultuna_BD_timeseries_topsoil!AT34*(AT$1-1956)+import_export_mass_amendm_yield!$C34*(AT$1-1956)-import_export_mass_amendm_yield!$E34*(AT$1-1956)</f>
        <v>2241.35691668232</v>
      </c>
      <c r="AU34" s="5" t="n">
        <f aca="false">Ultuna_BD_timeseries_topsoil!AU34*(1-Ultuna_topsoil_C_timeseries!AU34/100)*20*100-0.4*Ultuna_BD_timeseries_topsoil!AU34*(AU$1-1956)+import_export_mass_amendm_yield!$C34*(AU$1-1956)-import_export_mass_amendm_yield!$E34*(AU$1-1956)</f>
        <v>2233.37392379389</v>
      </c>
      <c r="AV34" s="5" t="n">
        <f aca="false">Ultuna_BD_timeseries_topsoil!AV34*(1-Ultuna_topsoil_C_timeseries!AV34/100)*20*100-0.4*Ultuna_BD_timeseries_topsoil!AV34*(AV$1-1956)+import_export_mass_amendm_yield!$C34*(AV$1-1956)-import_export_mass_amendm_yield!$E34*(AV$1-1956)</f>
        <v>2218.79365104345</v>
      </c>
      <c r="AW34" s="5" t="n">
        <f aca="false">Ultuna_BD_timeseries_topsoil!AW34*(1-Ultuna_topsoil_C_timeseries!AW34/100)*20*100-0.4*Ultuna_BD_timeseries_topsoil!AW34*(AW$1-1956)+import_export_mass_amendm_yield!$C34*(AW$1-1956)-import_export_mass_amendm_yield!$E34*(AW$1-1956)</f>
        <v>2201.84545266167</v>
      </c>
      <c r="AX34" s="5" t="n">
        <f aca="false">Ultuna_BD_timeseries_topsoil!AX34*(1-Ultuna_topsoil_C_timeseries!AX34/100)*20*100-0.4*Ultuna_BD_timeseries_topsoil!AX34*(AX$1-1956)+import_export_mass_amendm_yield!$C34*(AX$1-1956)-import_export_mass_amendm_yield!$E34*(AX$1-1956)</f>
        <v>2185.14697997612</v>
      </c>
      <c r="AY34" s="5" t="n">
        <f aca="false">Ultuna_BD_timeseries_topsoil!AY34*(1-Ultuna_topsoil_C_timeseries!AY34/100)*20*100-0.4*Ultuna_BD_timeseries_topsoil!AY34*(AY$1-1956)+import_export_mass_amendm_yield!$C34*(AY$1-1956)-import_export_mass_amendm_yield!$E34*(AY$1-1956)</f>
        <v>2170.47079136674</v>
      </c>
      <c r="AZ34" s="5" t="n">
        <f aca="false">Ultuna_BD_timeseries_topsoil!AZ34*(1-Ultuna_topsoil_C_timeseries!AZ34/100)*20*100-0.4*Ultuna_BD_timeseries_topsoil!AZ34*(AZ$1-1956)+import_export_mass_amendm_yield!$C34*(AZ$1-1956)-import_export_mass_amendm_yield!$E34*(AZ$1-1956)</f>
        <v>2157.2725487133</v>
      </c>
      <c r="BA34" s="5" t="n">
        <f aca="false">Ultuna_BD_timeseries_topsoil!BA34*(1-Ultuna_topsoil_C_timeseries!BA34/100)*20*100-0.4*Ultuna_BD_timeseries_topsoil!BA34*(BA$1-1956)+import_export_mass_amendm_yield!$C34*(BA$1-1956)-import_export_mass_amendm_yield!$E34*(BA$1-1956)</f>
        <v>2144.2026104946</v>
      </c>
      <c r="BB34" s="5" t="n">
        <f aca="false">Ultuna_BD_timeseries_topsoil!BB34*(1-Ultuna_topsoil_C_timeseries!BB34/100)*20*100-0.4*Ultuna_BD_timeseries_topsoil!BB34*(BB$1-1956)+import_export_mass_amendm_yield!$C34*(BB$1-1956)-import_export_mass_amendm_yield!$E34*(BB$1-1956)</f>
        <v>2133.74113401245</v>
      </c>
      <c r="BC34" s="5" t="n">
        <f aca="false">Ultuna_BD_timeseries_topsoil!BC34*(1-Ultuna_topsoil_C_timeseries!BC34/100)*20*100-0.4*Ultuna_BD_timeseries_topsoil!BC34*(BC$1-1956)+import_export_mass_amendm_yield!$C34*(BC$1-1956)-import_export_mass_amendm_yield!$E34*(BC$1-1956)</f>
        <v>2123.25995774818</v>
      </c>
      <c r="BD34" s="5" t="n">
        <f aca="false">Ultuna_BD_timeseries_topsoil!BD34*(1-Ultuna_topsoil_C_timeseries!BD34/100)*20*100-0.4*Ultuna_BD_timeseries_topsoil!BD34*(BD$1-1956)+import_export_mass_amendm_yield!$C34*(BD$1-1956)-import_export_mass_amendm_yield!$E34*(BD$1-1956)</f>
        <v>2111.31648420178</v>
      </c>
      <c r="BE34" s="5" t="n">
        <f aca="false">Ultuna_BD_timeseries_topsoil!BE34*(1-Ultuna_topsoil_C_timeseries!BE34/100)*20*100-0.4*Ultuna_BD_timeseries_topsoil!BE34*(BE$1-1956)+import_export_mass_amendm_yield!$C34*(BE$1-1956)-import_export_mass_amendm_yield!$E34*(BE$1-1956)</f>
        <v>2099.17886691359</v>
      </c>
      <c r="BF34" s="5" t="n">
        <f aca="false">Ultuna_BD_timeseries_topsoil!BF34*(1-Ultuna_topsoil_C_timeseries!BF34/100)*20*100-0.4*Ultuna_BD_timeseries_topsoil!BF34*(BF$1-1956)+import_export_mass_amendm_yield!$C34*(BF$1-1956)-import_export_mass_amendm_yield!$E34*(BF$1-1956)</f>
        <v>2082.61580782516</v>
      </c>
      <c r="BG34" s="5" t="n">
        <f aca="false">Ultuna_BD_timeseries_topsoil!BG34*(1-Ultuna_topsoil_C_timeseries!BG34/100)*20*100-0.4*Ultuna_BD_timeseries_topsoil!BG34*(BG$1-1956)+import_export_mass_amendm_yield!$C34*(BG$1-1956)-import_export_mass_amendm_yield!$E34*(BG$1-1956)</f>
        <v>2066.10326099856</v>
      </c>
      <c r="BH34" s="5" t="n">
        <f aca="false">Ultuna_BD_timeseries_topsoil!BH34*(1-Ultuna_topsoil_C_timeseries!BH34/100)*20*100-0.4*Ultuna_BD_timeseries_topsoil!BH34*(BH$1-1956)+import_export_mass_amendm_yield!$C34*(BH$1-1956)-import_export_mass_amendm_yield!$E34*(BH$1-1956)</f>
        <v>2054.04374945082</v>
      </c>
      <c r="BI34" s="5" t="n">
        <f aca="false">Ultuna_BD_timeseries_topsoil!BI34*(1-Ultuna_topsoil_C_timeseries!BI34/100)*20*100-0.4*Ultuna_BD_timeseries_topsoil!BI34*(BI$1-1956)+import_export_mass_amendm_yield!$C34*(BI$1-1956)-import_export_mass_amendm_yield!$E34*(BI$1-1956)</f>
        <v>2041.98297509652</v>
      </c>
      <c r="BJ34" s="5" t="n">
        <f aca="false">Ultuna_BD_timeseries_topsoil!BJ34*(1-Ultuna_topsoil_C_timeseries!BJ34/100)*20*100-0.4*Ultuna_BD_timeseries_topsoil!BJ34*(BJ$1-1956)+import_export_mass_amendm_yield!$C34*(BJ$1-1956)-import_export_mass_amendm_yield!$E34*(BJ$1-1956)</f>
        <v>2029.05390331759</v>
      </c>
      <c r="BK34" s="5" t="n">
        <f aca="false">Ultuna_BD_timeseries_topsoil!BK34*(1-Ultuna_topsoil_C_timeseries!BK34/100)*20*100-0.4*Ultuna_BD_timeseries_topsoil!BK34*(BK$1-1956)+import_export_mass_amendm_yield!$C34*(BK$1-1956)-import_export_mass_amendm_yield!$E34*(BK$1-1956)</f>
        <v>2015.45259364026</v>
      </c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 t="s">
        <v>20</v>
      </c>
      <c r="BW34" s="9" t="n">
        <f aca="false">4.23*(1-0.902)</f>
        <v>0.41454</v>
      </c>
      <c r="BX34" s="6" t="s">
        <v>30</v>
      </c>
      <c r="BY34" s="8" t="n">
        <v>50</v>
      </c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</row>
    <row r="35" customFormat="false" ht="14.4" hidden="false" customHeight="false" outlineLevel="0" collapsed="false">
      <c r="A35" s="0" t="n">
        <f aca="false">Ultuna_topsoil_C_timeseries!A35</f>
        <v>28</v>
      </c>
      <c r="B35" s="5" t="n">
        <f aca="false">Ultuna_BD_timeseries_topsoil!B35*(1-Ultuna_topsoil_C_timeseries!B35/100)*20*100-0.4*Ultuna_BD_timeseries_topsoil!B35*(B$1-1956)+import_export_mass_amendm_yield!$C35*(B$1-1956)-import_export_mass_amendm_yield!$E35*(B$1-1956)</f>
        <v>2880</v>
      </c>
      <c r="C35" s="5" t="n">
        <f aca="false">Ultuna_BD_timeseries_topsoil!C35*(1-Ultuna_topsoil_C_timeseries!C35/100)*20*100-0.4*Ultuna_BD_timeseries_topsoil!C35*(C$1-1956)+import_export_mass_amendm_yield!$C35*(C$1-1956)-import_export_mass_amendm_yield!$E35*(C$1-1956)</f>
        <v>2824.07658030875</v>
      </c>
      <c r="D35" s="5" t="n">
        <f aca="false">Ultuna_BD_timeseries_topsoil!D35*(1-Ultuna_topsoil_C_timeseries!D35/100)*20*100-0.4*Ultuna_BD_timeseries_topsoil!D35*(D$1-1956)+import_export_mass_amendm_yield!$C35*(D$1-1956)-import_export_mass_amendm_yield!$E35*(D$1-1956)</f>
        <v>2810.46043671676</v>
      </c>
      <c r="E35" s="5" t="n">
        <f aca="false">Ultuna_BD_timeseries_topsoil!E35*(1-Ultuna_topsoil_C_timeseries!E35/100)*20*100-0.4*Ultuna_BD_timeseries_topsoil!E35*(E$1-1956)+import_export_mass_amendm_yield!$C35*(E$1-1956)-import_export_mass_amendm_yield!$E35*(E$1-1956)</f>
        <v>2796.81187424773</v>
      </c>
      <c r="F35" s="5" t="n">
        <f aca="false">Ultuna_BD_timeseries_topsoil!F35*(1-Ultuna_topsoil_C_timeseries!F35/100)*20*100-0.4*Ultuna_BD_timeseries_topsoil!F35*(F$1-1956)+import_export_mass_amendm_yield!$C35*(F$1-1956)-import_export_mass_amendm_yield!$E35*(F$1-1956)</f>
        <v>2783.12663823768</v>
      </c>
      <c r="G35" s="5" t="n">
        <f aca="false">Ultuna_BD_timeseries_topsoil!G35*(1-Ultuna_topsoil_C_timeseries!G35/100)*20*100-0.4*Ultuna_BD_timeseries_topsoil!G35*(G$1-1956)+import_export_mass_amendm_yield!$C35*(G$1-1956)-import_export_mass_amendm_yield!$E35*(G$1-1956)</f>
        <v>2769.39980419237</v>
      </c>
      <c r="H35" s="5" t="n">
        <f aca="false">Ultuna_BD_timeseries_topsoil!H35*(1-Ultuna_topsoil_C_timeseries!H35/100)*20*100-0.4*Ultuna_BD_timeseries_topsoil!H35*(H$1-1956)+import_export_mass_amendm_yield!$C35*(H$1-1956)-import_export_mass_amendm_yield!$E35*(H$1-1956)</f>
        <v>2755.62564056869</v>
      </c>
      <c r="I35" s="5" t="n">
        <f aca="false">Ultuna_BD_timeseries_topsoil!I35*(1-Ultuna_topsoil_C_timeseries!I35/100)*20*100-0.4*Ultuna_BD_timeseries_topsoil!I35*(I$1-1956)+import_export_mass_amendm_yield!$C35*(I$1-1956)-import_export_mass_amendm_yield!$E35*(I$1-1956)</f>
        <v>2741.79743638297</v>
      </c>
      <c r="J35" s="5" t="n">
        <f aca="false">Ultuna_BD_timeseries_topsoil!J35*(1-Ultuna_topsoil_C_timeseries!J35/100)*20*100-0.4*Ultuna_BD_timeseries_topsoil!J35*(J$1-1956)+import_export_mass_amendm_yield!$C35*(J$1-1956)-import_export_mass_amendm_yield!$E35*(J$1-1956)</f>
        <v>2727.90728265816</v>
      </c>
      <c r="K35" s="5" t="n">
        <f aca="false">Ultuna_BD_timeseries_topsoil!K35*(1-Ultuna_topsoil_C_timeseries!K35/100)*20*100-0.4*Ultuna_BD_timeseries_topsoil!K35*(K$1-1956)+import_export_mass_amendm_yield!$C35*(K$1-1956)-import_export_mass_amendm_yield!$E35*(K$1-1956)</f>
        <v>2713.94579261588</v>
      </c>
      <c r="L35" s="5" t="n">
        <f aca="false">Ultuna_BD_timeseries_topsoil!L35*(1-Ultuna_topsoil_C_timeseries!L35/100)*20*100-0.4*Ultuna_BD_timeseries_topsoil!L35*(L$1-1956)+import_export_mass_amendm_yield!$C35*(L$1-1956)-import_export_mass_amendm_yield!$E35*(L$1-1956)</f>
        <v>2699.90173960171</v>
      </c>
      <c r="M35" s="5" t="n">
        <f aca="false">Ultuna_BD_timeseries_topsoil!M35*(1-Ultuna_topsoil_C_timeseries!M35/100)*20*100-0.4*Ultuna_BD_timeseries_topsoil!M35*(M$1-1956)+import_export_mass_amendm_yield!$C35*(M$1-1956)-import_export_mass_amendm_yield!$E35*(M$1-1956)</f>
        <v>2685.76158307165</v>
      </c>
      <c r="N35" s="5" t="n">
        <f aca="false">Ultuna_BD_timeseries_topsoil!N35*(1-Ultuna_topsoil_C_timeseries!N35/100)*20*100-0.4*Ultuna_BD_timeseries_topsoil!N35*(N$1-1956)+import_export_mass_amendm_yield!$C35*(N$1-1956)-import_export_mass_amendm_yield!$E35*(N$1-1956)</f>
        <v>2671.19566792567</v>
      </c>
      <c r="O35" s="5" t="n">
        <f aca="false">Ultuna_BD_timeseries_topsoil!O35*(1-Ultuna_topsoil_C_timeseries!O35/100)*20*100-0.4*Ultuna_BD_timeseries_topsoil!O35*(O$1-1956)+import_export_mass_amendm_yield!$C35*(O$1-1956)-import_export_mass_amendm_yield!$E35*(O$1-1956)</f>
        <v>2655.93531631848</v>
      </c>
      <c r="P35" s="5" t="n">
        <f aca="false">Ultuna_BD_timeseries_topsoil!P35*(1-Ultuna_topsoil_C_timeseries!P35/100)*20*100-0.4*Ultuna_BD_timeseries_topsoil!P35*(P$1-1956)+import_export_mass_amendm_yield!$C35*(P$1-1956)-import_export_mass_amendm_yield!$E35*(P$1-1956)</f>
        <v>2640.08635288808</v>
      </c>
      <c r="Q35" s="5" t="n">
        <f aca="false">Ultuna_BD_timeseries_topsoil!Q35*(1-Ultuna_topsoil_C_timeseries!Q35/100)*20*100-0.4*Ultuna_BD_timeseries_topsoil!Q35*(Q$1-1956)+import_export_mass_amendm_yield!$C35*(Q$1-1956)-import_export_mass_amendm_yield!$E35*(Q$1-1956)</f>
        <v>2623.8247135237</v>
      </c>
      <c r="R35" s="5" t="n">
        <f aca="false">Ultuna_BD_timeseries_topsoil!R35*(1-Ultuna_topsoil_C_timeseries!R35/100)*20*100-0.4*Ultuna_BD_timeseries_topsoil!R35*(R$1-1956)+import_export_mass_amendm_yield!$C35*(R$1-1956)-import_export_mass_amendm_yield!$E35*(R$1-1956)</f>
        <v>2607.47777159385</v>
      </c>
      <c r="S35" s="5" t="n">
        <f aca="false">Ultuna_BD_timeseries_topsoil!S35*(1-Ultuna_topsoil_C_timeseries!S35/100)*20*100-0.4*Ultuna_BD_timeseries_topsoil!S35*(S$1-1956)+import_export_mass_amendm_yield!$C35*(S$1-1956)-import_export_mass_amendm_yield!$E35*(S$1-1956)</f>
        <v>2591.75306129925</v>
      </c>
      <c r="T35" s="5" t="n">
        <f aca="false">Ultuna_BD_timeseries_topsoil!T35*(1-Ultuna_topsoil_C_timeseries!T35/100)*20*100-0.4*Ultuna_BD_timeseries_topsoil!T35*(T$1-1956)+import_export_mass_amendm_yield!$C35*(T$1-1956)-import_export_mass_amendm_yield!$E35*(T$1-1956)</f>
        <v>2578.56096051473</v>
      </c>
      <c r="U35" s="5" t="n">
        <f aca="false">Ultuna_BD_timeseries_topsoil!U35*(1-Ultuna_topsoil_C_timeseries!U35/100)*20*100-0.4*Ultuna_BD_timeseries_topsoil!U35*(U$1-1956)+import_export_mass_amendm_yield!$C35*(U$1-1956)-import_export_mass_amendm_yield!$E35*(U$1-1956)</f>
        <v>2570.48786331958</v>
      </c>
      <c r="V35" s="5" t="n">
        <f aca="false">Ultuna_BD_timeseries_topsoil!V35*(1-Ultuna_topsoil_C_timeseries!V35/100)*20*100-0.4*Ultuna_BD_timeseries_topsoil!V35*(V$1-1956)+import_export_mass_amendm_yield!$C35*(V$1-1956)-import_export_mass_amendm_yield!$E35*(V$1-1956)</f>
        <v>2543.78852971766</v>
      </c>
      <c r="W35" s="5" t="n">
        <f aca="false">Ultuna_BD_timeseries_topsoil!W35*(1-Ultuna_topsoil_C_timeseries!W35/100)*20*100-0.4*Ultuna_BD_timeseries_topsoil!W35*(W$1-1956)+import_export_mass_amendm_yield!$C35*(W$1-1956)-import_export_mass_amendm_yield!$E35*(W$1-1956)</f>
        <v>2542.97301267784</v>
      </c>
      <c r="X35" s="5" t="n">
        <f aca="false">Ultuna_BD_timeseries_topsoil!X35*(1-Ultuna_topsoil_C_timeseries!X35/100)*20*100-0.4*Ultuna_BD_timeseries_topsoil!X35*(X$1-1956)+import_export_mass_amendm_yield!$C35*(X$1-1956)-import_export_mass_amendm_yield!$E35*(X$1-1956)</f>
        <v>2527.41410545998</v>
      </c>
      <c r="Y35" s="5" t="n">
        <f aca="false">Ultuna_BD_timeseries_topsoil!Y35*(1-Ultuna_topsoil_C_timeseries!Y35/100)*20*100-0.4*Ultuna_BD_timeseries_topsoil!Y35*(Y$1-1956)+import_export_mass_amendm_yield!$C35*(Y$1-1956)-import_export_mass_amendm_yield!$E35*(Y$1-1956)</f>
        <v>2511.88665250942</v>
      </c>
      <c r="Z35" s="5" t="n">
        <f aca="false">Ultuna_BD_timeseries_topsoil!Z35*(1-Ultuna_topsoil_C_timeseries!Z35/100)*20*100-0.4*Ultuna_BD_timeseries_topsoil!Z35*(Z$1-1956)+import_export_mass_amendm_yield!$C35*(Z$1-1956)-import_export_mass_amendm_yield!$E35*(Z$1-1956)</f>
        <v>2499.2166812834</v>
      </c>
      <c r="AA35" s="5" t="n">
        <f aca="false">Ultuna_BD_timeseries_topsoil!AA35*(1-Ultuna_topsoil_C_timeseries!AA35/100)*20*100-0.4*Ultuna_BD_timeseries_topsoil!AA35*(AA$1-1956)+import_export_mass_amendm_yield!$C35*(AA$1-1956)-import_export_mass_amendm_yield!$E35*(AA$1-1956)</f>
        <v>2486.98949882477</v>
      </c>
      <c r="AB35" s="5" t="n">
        <f aca="false">Ultuna_BD_timeseries_topsoil!AB35*(1-Ultuna_topsoil_C_timeseries!AB35/100)*20*100-0.4*Ultuna_BD_timeseries_topsoil!AB35*(AB$1-1956)+import_export_mass_amendm_yield!$C35*(AB$1-1956)-import_export_mass_amendm_yield!$E35*(AB$1-1956)</f>
        <v>2475.04832212358</v>
      </c>
      <c r="AC35" s="5" t="n">
        <f aca="false">Ultuna_BD_timeseries_topsoil!AC35*(1-Ultuna_topsoil_C_timeseries!AC35/100)*20*100-0.4*Ultuna_BD_timeseries_topsoil!AC35*(AC$1-1956)+import_export_mass_amendm_yield!$C35*(AC$1-1956)-import_export_mass_amendm_yield!$E35*(AC$1-1956)</f>
        <v>2463.30091172847</v>
      </c>
      <c r="AD35" s="5" t="n">
        <f aca="false">Ultuna_BD_timeseries_topsoil!AD35*(1-Ultuna_topsoil_C_timeseries!AD35/100)*20*100-0.4*Ultuna_BD_timeseries_topsoil!AD35*(AD$1-1956)+import_export_mass_amendm_yield!$C35*(AD$1-1956)-import_export_mass_amendm_yield!$E35*(AD$1-1956)</f>
        <v>2452.54157281991</v>
      </c>
      <c r="AE35" s="5" t="n">
        <f aca="false">Ultuna_BD_timeseries_topsoil!AE35*(1-Ultuna_topsoil_C_timeseries!AE35/100)*20*100-0.4*Ultuna_BD_timeseries_topsoil!AE35*(AE$1-1956)+import_export_mass_amendm_yield!$C35*(AE$1-1956)-import_export_mass_amendm_yield!$E35*(AE$1-1956)</f>
        <v>2441.76713586304</v>
      </c>
      <c r="AF35" s="5" t="n">
        <f aca="false">Ultuna_BD_timeseries_topsoil!AF35*(1-Ultuna_topsoil_C_timeseries!AF35/100)*20*100-0.4*Ultuna_BD_timeseries_topsoil!AF35*(AF$1-1956)+import_export_mass_amendm_yield!$C35*(AF$1-1956)-import_export_mass_amendm_yield!$E35*(AF$1-1956)</f>
        <v>2427.33460814367</v>
      </c>
      <c r="AG35" s="5" t="n">
        <f aca="false">Ultuna_BD_timeseries_topsoil!AG35*(1-Ultuna_topsoil_C_timeseries!AG35/100)*20*100-0.4*Ultuna_BD_timeseries_topsoil!AG35*(AG$1-1956)+import_export_mass_amendm_yield!$C35*(AG$1-1956)-import_export_mass_amendm_yield!$E35*(AG$1-1956)</f>
        <v>2412.205073131</v>
      </c>
      <c r="AH35" s="5" t="n">
        <f aca="false">Ultuna_BD_timeseries_topsoil!AH35*(1-Ultuna_topsoil_C_timeseries!AH35/100)*20*100-0.4*Ultuna_BD_timeseries_topsoil!AH35*(AH$1-1956)+import_export_mass_amendm_yield!$C35*(AH$1-1956)-import_export_mass_amendm_yield!$E35*(AH$1-1956)</f>
        <v>2396.01026441526</v>
      </c>
      <c r="AI35" s="5" t="n">
        <f aca="false">Ultuna_BD_timeseries_topsoil!AI35*(1-Ultuna_topsoil_C_timeseries!AI35/100)*20*100-0.4*Ultuna_BD_timeseries_topsoil!AI35*(AI$1-1956)+import_export_mass_amendm_yield!$C35*(AI$1-1956)-import_export_mass_amendm_yield!$E35*(AI$1-1956)</f>
        <v>2379.04645854693</v>
      </c>
      <c r="AJ35" s="5" t="n">
        <f aca="false">Ultuna_BD_timeseries_topsoil!AJ35*(1-Ultuna_topsoil_C_timeseries!AJ35/100)*20*100-0.4*Ultuna_BD_timeseries_topsoil!AJ35*(AJ$1-1956)+import_export_mass_amendm_yield!$C35*(AJ$1-1956)-import_export_mass_amendm_yield!$E35*(AJ$1-1956)</f>
        <v>2360.81664984096</v>
      </c>
      <c r="AK35" s="5" t="n">
        <f aca="false">Ultuna_BD_timeseries_topsoil!AK35*(1-Ultuna_topsoil_C_timeseries!AK35/100)*20*100-0.4*Ultuna_BD_timeseries_topsoil!AK35*(AK$1-1956)+import_export_mass_amendm_yield!$C35*(AK$1-1956)-import_export_mass_amendm_yield!$E35*(AK$1-1956)</f>
        <v>2342.6484914989</v>
      </c>
      <c r="AL35" s="5" t="n">
        <f aca="false">Ultuna_BD_timeseries_topsoil!AL35*(1-Ultuna_topsoil_C_timeseries!AL35/100)*20*100-0.4*Ultuna_BD_timeseries_topsoil!AL35*(AL$1-1956)+import_export_mass_amendm_yield!$C35*(AL$1-1956)-import_export_mass_amendm_yield!$E35*(AL$1-1956)</f>
        <v>2336.07051163721</v>
      </c>
      <c r="AM35" s="5" t="n">
        <f aca="false">Ultuna_BD_timeseries_topsoil!AM35*(1-Ultuna_topsoil_C_timeseries!AM35/100)*20*100-0.4*Ultuna_BD_timeseries_topsoil!AM35*(AM$1-1956)+import_export_mass_amendm_yield!$C35*(AM$1-1956)-import_export_mass_amendm_yield!$E35*(AM$1-1956)</f>
        <v>2329.43465592368</v>
      </c>
      <c r="AN35" s="5" t="n">
        <f aca="false">Ultuna_BD_timeseries_topsoil!AN35*(1-Ultuna_topsoil_C_timeseries!AN35/100)*20*100-0.4*Ultuna_BD_timeseries_topsoil!AN35*(AN$1-1956)+import_export_mass_amendm_yield!$C35*(AN$1-1956)-import_export_mass_amendm_yield!$E35*(AN$1-1956)</f>
        <v>2307.00851121104</v>
      </c>
      <c r="AO35" s="5" t="n">
        <f aca="false">Ultuna_BD_timeseries_topsoil!AO35*(1-Ultuna_topsoil_C_timeseries!AO35/100)*20*100-0.4*Ultuna_BD_timeseries_topsoil!AO35*(AO$1-1956)+import_export_mass_amendm_yield!$C35*(AO$1-1956)-import_export_mass_amendm_yield!$E35*(AO$1-1956)</f>
        <v>2284.68931100722</v>
      </c>
      <c r="AP35" s="5" t="n">
        <f aca="false">Ultuna_BD_timeseries_topsoil!AP35*(1-Ultuna_topsoil_C_timeseries!AP35/100)*20*100-0.4*Ultuna_BD_timeseries_topsoil!AP35*(AP$1-1956)+import_export_mass_amendm_yield!$C35*(AP$1-1956)-import_export_mass_amendm_yield!$E35*(AP$1-1956)</f>
        <v>2273.05468429252</v>
      </c>
      <c r="AQ35" s="5" t="n">
        <f aca="false">Ultuna_BD_timeseries_topsoil!AQ35*(1-Ultuna_topsoil_C_timeseries!AQ35/100)*20*100-0.4*Ultuna_BD_timeseries_topsoil!AQ35*(AQ$1-1956)+import_export_mass_amendm_yield!$C35*(AQ$1-1956)-import_export_mass_amendm_yield!$E35*(AQ$1-1956)</f>
        <v>2261.64909427212</v>
      </c>
      <c r="AR35" s="5" t="n">
        <f aca="false">Ultuna_BD_timeseries_topsoil!AR35*(1-Ultuna_topsoil_C_timeseries!AR35/100)*20*100-0.4*Ultuna_BD_timeseries_topsoil!AR35*(AR$1-1956)+import_export_mass_amendm_yield!$C35*(AR$1-1956)-import_export_mass_amendm_yield!$E35*(AR$1-1956)</f>
        <v>2254.58752941205</v>
      </c>
      <c r="AS35" s="5" t="n">
        <f aca="false">Ultuna_BD_timeseries_topsoil!AS35*(1-Ultuna_topsoil_C_timeseries!AS35/100)*20*100-0.4*Ultuna_BD_timeseries_topsoil!AS35*(AS$1-1956)+import_export_mass_amendm_yield!$C35*(AS$1-1956)-import_export_mass_amendm_yield!$E35*(AS$1-1956)</f>
        <v>2247.47186321222</v>
      </c>
      <c r="AT35" s="5" t="n">
        <f aca="false">Ultuna_BD_timeseries_topsoil!AT35*(1-Ultuna_topsoil_C_timeseries!AT35/100)*20*100-0.4*Ultuna_BD_timeseries_topsoil!AT35*(AT$1-1956)+import_export_mass_amendm_yield!$C35*(AT$1-1956)-import_export_mass_amendm_yield!$E35*(AT$1-1956)</f>
        <v>2225.29678409691</v>
      </c>
      <c r="AU35" s="5" t="n">
        <f aca="false">Ultuna_BD_timeseries_topsoil!AU35*(1-Ultuna_topsoil_C_timeseries!AU35/100)*20*100-0.4*Ultuna_BD_timeseries_topsoil!AU35*(AU$1-1956)+import_export_mass_amendm_yield!$C35*(AU$1-1956)-import_export_mass_amendm_yield!$E35*(AU$1-1956)</f>
        <v>2203.22990766111</v>
      </c>
      <c r="AV35" s="5" t="n">
        <f aca="false">Ultuna_BD_timeseries_topsoil!AV35*(1-Ultuna_topsoil_C_timeseries!AV35/100)*20*100-0.4*Ultuna_BD_timeseries_topsoil!AV35*(AV$1-1956)+import_export_mass_amendm_yield!$C35*(AV$1-1956)-import_export_mass_amendm_yield!$E35*(AV$1-1956)</f>
        <v>2193.9174166701</v>
      </c>
      <c r="AW35" s="5" t="n">
        <f aca="false">Ultuna_BD_timeseries_topsoil!AW35*(1-Ultuna_topsoil_C_timeseries!AW35/100)*20*100-0.4*Ultuna_BD_timeseries_topsoil!AW35*(AW$1-1956)+import_export_mass_amendm_yield!$C35*(AW$1-1956)-import_export_mass_amendm_yield!$E35*(AW$1-1956)</f>
        <v>2189.55096876199</v>
      </c>
      <c r="AX35" s="5" t="n">
        <f aca="false">Ultuna_BD_timeseries_topsoil!AX35*(1-Ultuna_topsoil_C_timeseries!AX35/100)*20*100-0.4*Ultuna_BD_timeseries_topsoil!AX35*(AX$1-1956)+import_export_mass_amendm_yield!$C35*(AX$1-1956)-import_export_mass_amendm_yield!$E35*(AX$1-1956)</f>
        <v>2185.27243221755</v>
      </c>
      <c r="AY35" s="5" t="n">
        <f aca="false">Ultuna_BD_timeseries_topsoil!AY35*(1-Ultuna_topsoil_C_timeseries!AY35/100)*20*100-0.4*Ultuna_BD_timeseries_topsoil!AY35*(AY$1-1956)+import_export_mass_amendm_yield!$C35*(AY$1-1956)-import_export_mass_amendm_yield!$E35*(AY$1-1956)</f>
        <v>2175.64228789448</v>
      </c>
      <c r="AZ35" s="5" t="n">
        <f aca="false">Ultuna_BD_timeseries_topsoil!AZ35*(1-Ultuna_topsoil_C_timeseries!AZ35/100)*20*100-0.4*Ultuna_BD_timeseries_topsoil!AZ35*(AZ$1-1956)+import_export_mass_amendm_yield!$C35*(AZ$1-1956)-import_export_mass_amendm_yield!$E35*(AZ$1-1956)</f>
        <v>2160.66169278084</v>
      </c>
      <c r="BA35" s="5" t="n">
        <f aca="false">Ultuna_BD_timeseries_topsoil!BA35*(1-Ultuna_topsoil_C_timeseries!BA35/100)*20*100-0.4*Ultuna_BD_timeseries_topsoil!BA35*(BA$1-1956)+import_export_mass_amendm_yield!$C35*(BA$1-1956)-import_export_mass_amendm_yield!$E35*(BA$1-1956)</f>
        <v>2145.71242611742</v>
      </c>
      <c r="BB35" s="5" t="n">
        <f aca="false">Ultuna_BD_timeseries_topsoil!BB35*(1-Ultuna_topsoil_C_timeseries!BB35/100)*20*100-0.4*Ultuna_BD_timeseries_topsoil!BB35*(BB$1-1956)+import_export_mass_amendm_yield!$C35*(BB$1-1956)-import_export_mass_amendm_yield!$E35*(BB$1-1956)</f>
        <v>2132.56396014011</v>
      </c>
      <c r="BC35" s="5" t="n">
        <f aca="false">Ultuna_BD_timeseries_topsoil!BC35*(1-Ultuna_topsoil_C_timeseries!BC35/100)*20*100-0.4*Ultuna_BD_timeseries_topsoil!BC35*(BC$1-1956)+import_export_mass_amendm_yield!$C35*(BC$1-1956)-import_export_mass_amendm_yield!$E35*(BC$1-1956)</f>
        <v>2119.42681769904</v>
      </c>
      <c r="BD35" s="5" t="n">
        <f aca="false">Ultuna_BD_timeseries_topsoil!BD35*(1-Ultuna_topsoil_C_timeseries!BD35/100)*20*100-0.4*Ultuna_BD_timeseries_topsoil!BD35*(BD$1-1956)+import_export_mass_amendm_yield!$C35*(BD$1-1956)-import_export_mass_amendm_yield!$E35*(BD$1-1956)</f>
        <v>2105.48678129848</v>
      </c>
      <c r="BE35" s="5" t="n">
        <f aca="false">Ultuna_BD_timeseries_topsoil!BE35*(1-Ultuna_topsoil_C_timeseries!BE35/100)*20*100-0.4*Ultuna_BD_timeseries_topsoil!BE35*(BE$1-1956)+import_export_mass_amendm_yield!$C35*(BE$1-1956)-import_export_mass_amendm_yield!$E35*(BE$1-1956)</f>
        <v>2091.56737889727</v>
      </c>
      <c r="BF35" s="5" t="n">
        <f aca="false">Ultuna_BD_timeseries_topsoil!BF35*(1-Ultuna_topsoil_C_timeseries!BF35/100)*20*100-0.4*Ultuna_BD_timeseries_topsoil!BF35*(BF$1-1956)+import_export_mass_amendm_yield!$C35*(BF$1-1956)-import_export_mass_amendm_yield!$E35*(BF$1-1956)</f>
        <v>2079.23491607234</v>
      </c>
      <c r="BG35" s="5" t="n">
        <f aca="false">Ultuna_BD_timeseries_topsoil!BG35*(1-Ultuna_topsoil_C_timeseries!BG35/100)*20*100-0.4*Ultuna_BD_timeseries_topsoil!BG35*(BG$1-1956)+import_export_mass_amendm_yield!$C35*(BG$1-1956)-import_export_mass_amendm_yield!$E35*(BG$1-1956)</f>
        <v>2066.9049695888</v>
      </c>
      <c r="BH35" s="5" t="n">
        <f aca="false">Ultuna_BD_timeseries_topsoil!BH35*(1-Ultuna_topsoil_C_timeseries!BH35/100)*20*100-0.4*Ultuna_BD_timeseries_topsoil!BH35*(BH$1-1956)+import_export_mass_amendm_yield!$C35*(BH$1-1956)-import_export_mass_amendm_yield!$E35*(BH$1-1956)</f>
        <v>2051.67468709858</v>
      </c>
      <c r="BI35" s="5" t="n">
        <f aca="false">Ultuna_BD_timeseries_topsoil!BI35*(1-Ultuna_topsoil_C_timeseries!BI35/100)*20*100-0.4*Ultuna_BD_timeseries_topsoil!BI35*(BI$1-1956)+import_export_mass_amendm_yield!$C35*(BI$1-1956)-import_export_mass_amendm_yield!$E35*(BI$1-1956)</f>
        <v>2036.48089155843</v>
      </c>
      <c r="BJ35" s="5" t="n">
        <f aca="false">Ultuna_BD_timeseries_topsoil!BJ35*(1-Ultuna_topsoil_C_timeseries!BJ35/100)*20*100-0.4*Ultuna_BD_timeseries_topsoil!BJ35*(BJ$1-1956)+import_export_mass_amendm_yield!$C35*(BJ$1-1956)-import_export_mass_amendm_yield!$E35*(BJ$1-1956)</f>
        <v>2024.72570970078</v>
      </c>
      <c r="BK35" s="5" t="n">
        <f aca="false">Ultuna_BD_timeseries_topsoil!BK35*(1-Ultuna_topsoil_C_timeseries!BK35/100)*20*100-0.4*Ultuna_BD_timeseries_topsoil!BK35*(BK$1-1956)+import_export_mass_amendm_yield!$C35*(BK$1-1956)-import_export_mass_amendm_yield!$E35*(BK$1-1956)</f>
        <v>2013.70219269454</v>
      </c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 t="s">
        <v>22</v>
      </c>
      <c r="BW35" s="9" t="n">
        <f aca="false">3.96*(1-0.971)</f>
        <v>0.11484</v>
      </c>
      <c r="BX35" s="6" t="s">
        <v>31</v>
      </c>
      <c r="BY35" s="8" t="n">
        <v>9</v>
      </c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</row>
    <row r="36" customFormat="false" ht="14.4" hidden="false" customHeight="false" outlineLevel="0" collapsed="false">
      <c r="A36" s="0" t="n">
        <f aca="false">Ultuna_topsoil_C_timeseries!A36</f>
        <v>37</v>
      </c>
      <c r="B36" s="5" t="n">
        <f aca="false">Ultuna_BD_timeseries_topsoil!B36*(1-Ultuna_topsoil_C_timeseries!B36/100)*20*100-0.4*Ultuna_BD_timeseries_topsoil!B36*(B$1-1956)+import_export_mass_amendm_yield!$C36*(B$1-1956)-import_export_mass_amendm_yield!$E36*(B$1-1956)</f>
        <v>2837.952</v>
      </c>
      <c r="C36" s="5" t="n">
        <f aca="false">Ultuna_BD_timeseries_topsoil!C36*(1-Ultuna_topsoil_C_timeseries!C36/100)*20*100-0.4*Ultuna_BD_timeseries_topsoil!C36*(C$1-1956)+import_export_mass_amendm_yield!$C36*(C$1-1956)-import_export_mass_amendm_yield!$E36*(C$1-1956)</f>
        <v>2825.02876289749</v>
      </c>
      <c r="D36" s="5" t="n">
        <f aca="false">Ultuna_BD_timeseries_topsoil!D36*(1-Ultuna_topsoil_C_timeseries!D36/100)*20*100-0.4*Ultuna_BD_timeseries_topsoil!D36*(D$1-1956)+import_export_mass_amendm_yield!$C36*(D$1-1956)-import_export_mass_amendm_yield!$E36*(D$1-1956)</f>
        <v>2812.39425664637</v>
      </c>
      <c r="E36" s="5" t="n">
        <f aca="false">Ultuna_BD_timeseries_topsoil!E36*(1-Ultuna_topsoil_C_timeseries!E36/100)*20*100-0.4*Ultuna_BD_timeseries_topsoil!E36*(E$1-1956)+import_export_mass_amendm_yield!$C36*(E$1-1956)-import_export_mass_amendm_yield!$E36*(E$1-1956)</f>
        <v>2799.76040694505</v>
      </c>
      <c r="F36" s="5" t="n">
        <f aca="false">Ultuna_BD_timeseries_topsoil!F36*(1-Ultuna_topsoil_C_timeseries!F36/100)*20*100-0.4*Ultuna_BD_timeseries_topsoil!F36*(F$1-1956)+import_export_mass_amendm_yield!$C36*(F$1-1956)-import_export_mass_amendm_yield!$E36*(F$1-1956)</f>
        <v>2787.12713755323</v>
      </c>
      <c r="G36" s="5" t="n">
        <f aca="false">Ultuna_BD_timeseries_topsoil!G36*(1-Ultuna_topsoil_C_timeseries!G36/100)*20*100-0.4*Ultuna_BD_timeseries_topsoil!G36*(G$1-1956)+import_export_mass_amendm_yield!$C36*(G$1-1956)-import_export_mass_amendm_yield!$E36*(G$1-1956)</f>
        <v>2774.4943702282</v>
      </c>
      <c r="H36" s="5" t="n">
        <f aca="false">Ultuna_BD_timeseries_topsoil!H36*(1-Ultuna_topsoil_C_timeseries!H36/100)*20*100-0.4*Ultuna_BD_timeseries_topsoil!H36*(H$1-1956)+import_export_mass_amendm_yield!$C36*(H$1-1956)-import_export_mass_amendm_yield!$E36*(H$1-1956)</f>
        <v>2761.86202465869</v>
      </c>
      <c r="I36" s="5" t="n">
        <f aca="false">Ultuna_BD_timeseries_topsoil!I36*(1-Ultuna_topsoil_C_timeseries!I36/100)*20*100-0.4*Ultuna_BD_timeseries_topsoil!I36*(I$1-1956)+import_export_mass_amendm_yield!$C36*(I$1-1956)-import_export_mass_amendm_yield!$E36*(I$1-1956)</f>
        <v>2749.23001839608</v>
      </c>
      <c r="J36" s="5" t="n">
        <f aca="false">Ultuna_BD_timeseries_topsoil!J36*(1-Ultuna_topsoil_C_timeseries!J36/100)*20*100-0.4*Ultuna_BD_timeseries_topsoil!J36*(J$1-1956)+import_export_mass_amendm_yield!$C36*(J$1-1956)-import_export_mass_amendm_yield!$E36*(J$1-1956)</f>
        <v>2736.59826678279</v>
      </c>
      <c r="K36" s="5" t="n">
        <f aca="false">Ultuna_BD_timeseries_topsoil!K36*(1-Ultuna_topsoil_C_timeseries!K36/100)*20*100-0.4*Ultuna_BD_timeseries_topsoil!K36*(K$1-1956)+import_export_mass_amendm_yield!$C36*(K$1-1956)-import_export_mass_amendm_yield!$E36*(K$1-1956)</f>
        <v>2723.96668287781</v>
      </c>
      <c r="L36" s="5" t="n">
        <f aca="false">Ultuna_BD_timeseries_topsoil!L36*(1-Ultuna_topsoil_C_timeseries!L36/100)*20*100-0.4*Ultuna_BD_timeseries_topsoil!L36*(L$1-1956)+import_export_mass_amendm_yield!$C36*(L$1-1956)-import_export_mass_amendm_yield!$E36*(L$1-1956)</f>
        <v>2711.33517737918</v>
      </c>
      <c r="M36" s="5" t="n">
        <f aca="false">Ultuna_BD_timeseries_topsoil!M36*(1-Ultuna_topsoil_C_timeseries!M36/100)*20*100-0.4*Ultuna_BD_timeseries_topsoil!M36*(M$1-1956)+import_export_mass_amendm_yield!$C36*(M$1-1956)-import_export_mass_amendm_yield!$E36*(M$1-1956)</f>
        <v>2698.70365854335</v>
      </c>
      <c r="N36" s="5" t="n">
        <f aca="false">Ultuna_BD_timeseries_topsoil!N36*(1-Ultuna_topsoil_C_timeseries!N36/100)*20*100-0.4*Ultuna_BD_timeseries_topsoil!N36*(N$1-1956)+import_export_mass_amendm_yield!$C36*(N$1-1956)-import_export_mass_amendm_yield!$E36*(N$1-1956)</f>
        <v>2686.07767491134</v>
      </c>
      <c r="O36" s="5" t="n">
        <f aca="false">Ultuna_BD_timeseries_topsoil!O36*(1-Ultuna_topsoil_C_timeseries!O36/100)*20*100-0.4*Ultuna_BD_timeseries_topsoil!O36*(O$1-1956)+import_export_mass_amendm_yield!$C36*(O$1-1956)-import_export_mass_amendm_yield!$E36*(O$1-1956)</f>
        <v>2673.46264294178</v>
      </c>
      <c r="P36" s="5" t="n">
        <f aca="false">Ultuna_BD_timeseries_topsoil!P36*(1-Ultuna_topsoil_C_timeseries!P36/100)*20*100-0.4*Ultuna_BD_timeseries_topsoil!P36*(P$1-1956)+import_export_mass_amendm_yield!$C36*(P$1-1956)-import_export_mass_amendm_yield!$E36*(P$1-1956)</f>
        <v>2660.85806572908</v>
      </c>
      <c r="Q36" s="5" t="n">
        <f aca="false">Ultuna_BD_timeseries_topsoil!Q36*(1-Ultuna_topsoil_C_timeseries!Q36/100)*20*100-0.4*Ultuna_BD_timeseries_topsoil!Q36*(Q$1-1956)+import_export_mass_amendm_yield!$C36*(Q$1-1956)-import_export_mass_amendm_yield!$E36*(Q$1-1956)</f>
        <v>2648.26283782871</v>
      </c>
      <c r="R36" s="5" t="n">
        <f aca="false">Ultuna_BD_timeseries_topsoil!R36*(1-Ultuna_topsoil_C_timeseries!R36/100)*20*100-0.4*Ultuna_BD_timeseries_topsoil!R36*(R$1-1956)+import_export_mass_amendm_yield!$C36*(R$1-1956)-import_export_mass_amendm_yield!$E36*(R$1-1956)</f>
        <v>2635.67390262754</v>
      </c>
      <c r="S36" s="5" t="n">
        <f aca="false">Ultuna_BD_timeseries_topsoil!S36*(1-Ultuna_topsoil_C_timeseries!S36/100)*20*100-0.4*Ultuna_BD_timeseries_topsoil!S36*(S$1-1956)+import_export_mass_amendm_yield!$C36*(S$1-1956)-import_export_mass_amendm_yield!$E36*(S$1-1956)</f>
        <v>2623.07854764797</v>
      </c>
      <c r="T36" s="5" t="n">
        <f aca="false">Ultuna_BD_timeseries_topsoil!T36*(1-Ultuna_topsoil_C_timeseries!T36/100)*20*100-0.4*Ultuna_BD_timeseries_topsoil!T36*(T$1-1956)+import_export_mass_amendm_yield!$C36*(T$1-1956)-import_export_mass_amendm_yield!$E36*(T$1-1956)</f>
        <v>2610.27305360267</v>
      </c>
      <c r="U36" s="5" t="n">
        <f aca="false">Ultuna_BD_timeseries_topsoil!U36*(1-Ultuna_topsoil_C_timeseries!U36/100)*20*100-0.4*Ultuna_BD_timeseries_topsoil!U36*(U$1-1956)+import_export_mass_amendm_yield!$C36*(U$1-1956)-import_export_mass_amendm_yield!$E36*(U$1-1956)</f>
        <v>2593.76870203823</v>
      </c>
      <c r="V36" s="5" t="n">
        <f aca="false">Ultuna_BD_timeseries_topsoil!V36*(1-Ultuna_topsoil_C_timeseries!V36/100)*20*100-0.4*Ultuna_BD_timeseries_topsoil!V36*(V$1-1956)+import_export_mass_amendm_yield!$C36*(V$1-1956)-import_export_mass_amendm_yield!$E36*(V$1-1956)</f>
        <v>2567.29310539878</v>
      </c>
      <c r="W36" s="5" t="n">
        <f aca="false">Ultuna_BD_timeseries_topsoil!W36*(1-Ultuna_topsoil_C_timeseries!W36/100)*20*100-0.4*Ultuna_BD_timeseries_topsoil!W36*(W$1-1956)+import_export_mass_amendm_yield!$C36*(W$1-1956)-import_export_mass_amendm_yield!$E36*(W$1-1956)</f>
        <v>2570.40416598552</v>
      </c>
      <c r="X36" s="5" t="n">
        <f aca="false">Ultuna_BD_timeseries_topsoil!X36*(1-Ultuna_topsoil_C_timeseries!X36/100)*20*100-0.4*Ultuna_BD_timeseries_topsoil!X36*(X$1-1956)+import_export_mass_amendm_yield!$C36*(X$1-1956)-import_export_mass_amendm_yield!$E36*(X$1-1956)</f>
        <v>2554.25837675013</v>
      </c>
      <c r="Y36" s="5" t="n">
        <f aca="false">Ultuna_BD_timeseries_topsoil!Y36*(1-Ultuna_topsoil_C_timeseries!Y36/100)*20*100-0.4*Ultuna_BD_timeseries_topsoil!Y36*(Y$1-1956)+import_export_mass_amendm_yield!$C36*(Y$1-1956)-import_export_mass_amendm_yield!$E36*(Y$1-1956)</f>
        <v>2538.15583539385</v>
      </c>
      <c r="Z36" s="5" t="n">
        <f aca="false">Ultuna_BD_timeseries_topsoil!Z36*(1-Ultuna_topsoil_C_timeseries!Z36/100)*20*100-0.4*Ultuna_BD_timeseries_topsoil!Z36*(Z$1-1956)+import_export_mass_amendm_yield!$C36*(Z$1-1956)-import_export_mass_amendm_yield!$E36*(Z$1-1956)</f>
        <v>2527.09451442067</v>
      </c>
      <c r="AA36" s="5" t="n">
        <f aca="false">Ultuna_BD_timeseries_topsoil!AA36*(1-Ultuna_topsoil_C_timeseries!AA36/100)*20*100-0.4*Ultuna_BD_timeseries_topsoil!AA36*(AA$1-1956)+import_export_mass_amendm_yield!$C36*(AA$1-1956)-import_export_mass_amendm_yield!$E36*(AA$1-1956)</f>
        <v>2516.33262051308</v>
      </c>
      <c r="AB36" s="5" t="n">
        <f aca="false">Ultuna_BD_timeseries_topsoil!AB36*(1-Ultuna_topsoil_C_timeseries!AB36/100)*20*100-0.4*Ultuna_BD_timeseries_topsoil!AB36*(AB$1-1956)+import_export_mass_amendm_yield!$C36*(AB$1-1956)-import_export_mass_amendm_yield!$E36*(AB$1-1956)</f>
        <v>2505.52260760095</v>
      </c>
      <c r="AC36" s="5" t="n">
        <f aca="false">Ultuna_BD_timeseries_topsoil!AC36*(1-Ultuna_topsoil_C_timeseries!AC36/100)*20*100-0.4*Ultuna_BD_timeseries_topsoil!AC36*(AC$1-1956)+import_export_mass_amendm_yield!$C36*(AC$1-1956)-import_export_mass_amendm_yield!$E36*(AC$1-1956)</f>
        <v>2494.50257701983</v>
      </c>
      <c r="AD36" s="5" t="n">
        <f aca="false">Ultuna_BD_timeseries_topsoil!AD36*(1-Ultuna_topsoil_C_timeseries!AD36/100)*20*100-0.4*Ultuna_BD_timeseries_topsoil!AD36*(AD$1-1956)+import_export_mass_amendm_yield!$C36*(AD$1-1956)-import_export_mass_amendm_yield!$E36*(AD$1-1956)</f>
        <v>2483.30174541768</v>
      </c>
      <c r="AE36" s="5" t="n">
        <f aca="false">Ultuna_BD_timeseries_topsoil!AE36*(1-Ultuna_topsoil_C_timeseries!AE36/100)*20*100-0.4*Ultuna_BD_timeseries_topsoil!AE36*(AE$1-1956)+import_export_mass_amendm_yield!$C36*(AE$1-1956)-import_export_mass_amendm_yield!$E36*(AE$1-1956)</f>
        <v>2472.02821731499</v>
      </c>
      <c r="AF36" s="5" t="n">
        <f aca="false">Ultuna_BD_timeseries_topsoil!AF36*(1-Ultuna_topsoil_C_timeseries!AF36/100)*20*100-0.4*Ultuna_BD_timeseries_topsoil!AF36*(AF$1-1956)+import_export_mass_amendm_yield!$C36*(AF$1-1956)-import_export_mass_amendm_yield!$E36*(AF$1-1956)</f>
        <v>2460.69643895481</v>
      </c>
      <c r="AG36" s="5" t="n">
        <f aca="false">Ultuna_BD_timeseries_topsoil!AG36*(1-Ultuna_topsoil_C_timeseries!AG36/100)*20*100-0.4*Ultuna_BD_timeseries_topsoil!AG36*(AG$1-1956)+import_export_mass_amendm_yield!$C36*(AG$1-1956)-import_export_mass_amendm_yield!$E36*(AG$1-1956)</f>
        <v>2449.30569118301</v>
      </c>
      <c r="AH36" s="5" t="n">
        <f aca="false">Ultuna_BD_timeseries_topsoil!AH36*(1-Ultuna_topsoil_C_timeseries!AH36/100)*20*100-0.4*Ultuna_BD_timeseries_topsoil!AH36*(AH$1-1956)+import_export_mass_amendm_yield!$C36*(AH$1-1956)-import_export_mass_amendm_yield!$E36*(AH$1-1956)</f>
        <v>2427.50724198749</v>
      </c>
      <c r="AI36" s="5" t="n">
        <f aca="false">Ultuna_BD_timeseries_topsoil!AI36*(1-Ultuna_topsoil_C_timeseries!AI36/100)*20*100-0.4*Ultuna_BD_timeseries_topsoil!AI36*(AI$1-1956)+import_export_mass_amendm_yield!$C36*(AI$1-1956)-import_export_mass_amendm_yield!$E36*(AI$1-1956)</f>
        <v>2405.8055314689</v>
      </c>
      <c r="AJ36" s="5" t="n">
        <f aca="false">Ultuna_BD_timeseries_topsoil!AJ36*(1-Ultuna_topsoil_C_timeseries!AJ36/100)*20*100-0.4*Ultuna_BD_timeseries_topsoil!AJ36*(AJ$1-1956)+import_export_mass_amendm_yield!$C36*(AJ$1-1956)-import_export_mass_amendm_yield!$E36*(AJ$1-1956)</f>
        <v>2395.20746506131</v>
      </c>
      <c r="AK36" s="5" t="n">
        <f aca="false">Ultuna_BD_timeseries_topsoil!AK36*(1-Ultuna_topsoil_C_timeseries!AK36/100)*20*100-0.4*Ultuna_BD_timeseries_topsoil!AK36*(AK$1-1956)+import_export_mass_amendm_yield!$C36*(AK$1-1956)-import_export_mass_amendm_yield!$E36*(AK$1-1956)</f>
        <v>2384.77913847864</v>
      </c>
      <c r="AL36" s="5" t="n">
        <f aca="false">Ultuna_BD_timeseries_topsoil!AL36*(1-Ultuna_topsoil_C_timeseries!AL36/100)*20*100-0.4*Ultuna_BD_timeseries_topsoil!AL36*(AL$1-1956)+import_export_mass_amendm_yield!$C36*(AL$1-1956)-import_export_mass_amendm_yield!$E36*(AL$1-1956)</f>
        <v>2380.06427901007</v>
      </c>
      <c r="AM36" s="5" t="n">
        <f aca="false">Ultuna_BD_timeseries_topsoil!AM36*(1-Ultuna_topsoil_C_timeseries!AM36/100)*20*100-0.4*Ultuna_BD_timeseries_topsoil!AM36*(AM$1-1956)+import_export_mass_amendm_yield!$C36*(AM$1-1956)-import_export_mass_amendm_yield!$E36*(AM$1-1956)</f>
        <v>2375.29137633535</v>
      </c>
      <c r="AN36" s="5" t="n">
        <f aca="false">Ultuna_BD_timeseries_topsoil!AN36*(1-Ultuna_topsoil_C_timeseries!AN36/100)*20*100-0.4*Ultuna_BD_timeseries_topsoil!AN36*(AN$1-1956)+import_export_mass_amendm_yield!$C36*(AN$1-1956)-import_export_mass_amendm_yield!$E36*(AN$1-1956)</f>
        <v>2358.46757653021</v>
      </c>
      <c r="AO36" s="5" t="n">
        <f aca="false">Ultuna_BD_timeseries_topsoil!AO36*(1-Ultuna_topsoil_C_timeseries!AO36/100)*20*100-0.4*Ultuna_BD_timeseries_topsoil!AO36*(AO$1-1956)+import_export_mass_amendm_yield!$C36*(AO$1-1956)-import_export_mass_amendm_yield!$E36*(AO$1-1956)</f>
        <v>2341.69726752291</v>
      </c>
      <c r="AP36" s="5" t="n">
        <f aca="false">Ultuna_BD_timeseries_topsoil!AP36*(1-Ultuna_topsoil_C_timeseries!AP36/100)*20*100-0.4*Ultuna_BD_timeseries_topsoil!AP36*(AP$1-1956)+import_export_mass_amendm_yield!$C36*(AP$1-1956)-import_export_mass_amendm_yield!$E36*(AP$1-1956)</f>
        <v>2326.09190415042</v>
      </c>
      <c r="AQ36" s="5" t="n">
        <f aca="false">Ultuna_BD_timeseries_topsoil!AQ36*(1-Ultuna_topsoil_C_timeseries!AQ36/100)*20*100-0.4*Ultuna_BD_timeseries_topsoil!AQ36*(AQ$1-1956)+import_export_mass_amendm_yield!$C36*(AQ$1-1956)-import_export_mass_amendm_yield!$E36*(AQ$1-1956)</f>
        <v>2311.45451349236</v>
      </c>
      <c r="AR36" s="5" t="n">
        <f aca="false">Ultuna_BD_timeseries_topsoil!AR36*(1-Ultuna_topsoil_C_timeseries!AR36/100)*20*100-0.4*Ultuna_BD_timeseries_topsoil!AR36*(AR$1-1956)+import_export_mass_amendm_yield!$C36*(AR$1-1956)-import_export_mass_amendm_yield!$E36*(AR$1-1956)</f>
        <v>2302.27607264138</v>
      </c>
      <c r="AS36" s="5" t="n">
        <f aca="false">Ultuna_BD_timeseries_topsoil!AS36*(1-Ultuna_topsoil_C_timeseries!AS36/100)*20*100-0.4*Ultuna_BD_timeseries_topsoil!AS36*(AS$1-1956)+import_export_mass_amendm_yield!$C36*(AS$1-1956)-import_export_mass_amendm_yield!$E36*(AS$1-1956)</f>
        <v>2293.08056025918</v>
      </c>
      <c r="AT36" s="5" t="n">
        <f aca="false">Ultuna_BD_timeseries_topsoil!AT36*(1-Ultuna_topsoil_C_timeseries!AT36/100)*20*100-0.4*Ultuna_BD_timeseries_topsoil!AT36*(AT$1-1956)+import_export_mass_amendm_yield!$C36*(AT$1-1956)-import_export_mass_amendm_yield!$E36*(AT$1-1956)</f>
        <v>2280.89393249058</v>
      </c>
      <c r="AU36" s="5" t="n">
        <f aca="false">Ultuna_BD_timeseries_topsoil!AU36*(1-Ultuna_topsoil_C_timeseries!AU36/100)*20*100-0.4*Ultuna_BD_timeseries_topsoil!AU36*(AU$1-1956)+import_export_mass_amendm_yield!$C36*(AU$1-1956)-import_export_mass_amendm_yield!$E36*(AU$1-1956)</f>
        <v>2268.71868574279</v>
      </c>
      <c r="AV36" s="5" t="n">
        <f aca="false">Ultuna_BD_timeseries_topsoil!AV36*(1-Ultuna_topsoil_C_timeseries!AV36/100)*20*100-0.4*Ultuna_BD_timeseries_topsoil!AV36*(AV$1-1956)+import_export_mass_amendm_yield!$C36*(AV$1-1956)-import_export_mass_amendm_yield!$E36*(AV$1-1956)</f>
        <v>2257.33675947155</v>
      </c>
      <c r="AW36" s="5" t="n">
        <f aca="false">Ultuna_BD_timeseries_topsoil!AW36*(1-Ultuna_topsoil_C_timeseries!AW36/100)*20*100-0.4*Ultuna_BD_timeseries_topsoil!AW36*(AW$1-1956)+import_export_mass_amendm_yield!$C36*(AW$1-1956)-import_export_mass_amendm_yield!$E36*(AW$1-1956)</f>
        <v>2246.33703622757</v>
      </c>
      <c r="AX36" s="5" t="n">
        <f aca="false">Ultuna_BD_timeseries_topsoil!AX36*(1-Ultuna_topsoil_C_timeseries!AX36/100)*20*100-0.4*Ultuna_BD_timeseries_topsoil!AX36*(AX$1-1956)+import_export_mass_amendm_yield!$C36*(AX$1-1956)-import_export_mass_amendm_yield!$E36*(AX$1-1956)</f>
        <v>2235.3304548085</v>
      </c>
      <c r="AY36" s="5" t="n">
        <f aca="false">Ultuna_BD_timeseries_topsoil!AY36*(1-Ultuna_topsoil_C_timeseries!AY36/100)*20*100-0.4*Ultuna_BD_timeseries_topsoil!AY36*(AY$1-1956)+import_export_mass_amendm_yield!$C36*(AY$1-1956)-import_export_mass_amendm_yield!$E36*(AY$1-1956)</f>
        <v>2223.96335342691</v>
      </c>
      <c r="AZ36" s="5" t="n">
        <f aca="false">Ultuna_BD_timeseries_topsoil!AZ36*(1-Ultuna_topsoil_C_timeseries!AZ36/100)*20*100-0.4*Ultuna_BD_timeseries_topsoil!AZ36*(AZ$1-1956)+import_export_mass_amendm_yield!$C36*(AZ$1-1956)-import_export_mass_amendm_yield!$E36*(AZ$1-1956)</f>
        <v>2210.7516418328</v>
      </c>
      <c r="BA36" s="5" t="n">
        <f aca="false">Ultuna_BD_timeseries_topsoil!BA36*(1-Ultuna_topsoil_C_timeseries!BA36/100)*20*100-0.4*Ultuna_BD_timeseries_topsoil!BA36*(BA$1-1956)+import_export_mass_amendm_yield!$C36*(BA$1-1956)-import_export_mass_amendm_yield!$E36*(BA$1-1956)</f>
        <v>2197.56189560887</v>
      </c>
      <c r="BB36" s="5" t="n">
        <f aca="false">Ultuna_BD_timeseries_topsoil!BB36*(1-Ultuna_topsoil_C_timeseries!BB36/100)*20*100-0.4*Ultuna_BD_timeseries_topsoil!BB36*(BB$1-1956)+import_export_mass_amendm_yield!$C36*(BB$1-1956)-import_export_mass_amendm_yield!$E36*(BB$1-1956)</f>
        <v>2185.92107170649</v>
      </c>
      <c r="BC36" s="5" t="n">
        <f aca="false">Ultuna_BD_timeseries_topsoil!BC36*(1-Ultuna_topsoil_C_timeseries!BC36/100)*20*100-0.4*Ultuna_BD_timeseries_topsoil!BC36*(BC$1-1956)+import_export_mass_amendm_yield!$C36*(BC$1-1956)-import_export_mass_amendm_yield!$E36*(BC$1-1956)</f>
        <v>2174.41305946808</v>
      </c>
      <c r="BD36" s="5" t="n">
        <f aca="false">Ultuna_BD_timeseries_topsoil!BD36*(1-Ultuna_topsoil_C_timeseries!BD36/100)*20*100-0.4*Ultuna_BD_timeseries_topsoil!BD36*(BD$1-1956)+import_export_mass_amendm_yield!$C36*(BD$1-1956)-import_export_mass_amendm_yield!$E36*(BD$1-1956)</f>
        <v>2162.96523888256</v>
      </c>
      <c r="BE36" s="5" t="n">
        <f aca="false">Ultuna_BD_timeseries_topsoil!BE36*(1-Ultuna_topsoil_C_timeseries!BE36/100)*20*100-0.4*Ultuna_BD_timeseries_topsoil!BE36*(BE$1-1956)+import_export_mass_amendm_yield!$C36*(BE$1-1956)-import_export_mass_amendm_yield!$E36*(BE$1-1956)</f>
        <v>2151.64945334907</v>
      </c>
      <c r="BF36" s="5" t="n">
        <f aca="false">Ultuna_BD_timeseries_topsoil!BF36*(1-Ultuna_topsoil_C_timeseries!BF36/100)*20*100-0.4*Ultuna_BD_timeseries_topsoil!BF36*(BF$1-1956)+import_export_mass_amendm_yield!$C36*(BF$1-1956)-import_export_mass_amendm_yield!$E36*(BF$1-1956)</f>
        <v>2141.37304226027</v>
      </c>
      <c r="BG36" s="5" t="n">
        <f aca="false">Ultuna_BD_timeseries_topsoil!BG36*(1-Ultuna_topsoil_C_timeseries!BG36/100)*20*100-0.4*Ultuna_BD_timeseries_topsoil!BG36*(BG$1-1956)+import_export_mass_amendm_yield!$C36*(BG$1-1956)-import_export_mass_amendm_yield!$E36*(BG$1-1956)</f>
        <v>2131.08980255899</v>
      </c>
      <c r="BH36" s="5" t="n">
        <f aca="false">Ultuna_BD_timeseries_topsoil!BH36*(1-Ultuna_topsoil_C_timeseries!BH36/100)*20*100-0.4*Ultuna_BD_timeseries_topsoil!BH36*(BH$1-1956)+import_export_mass_amendm_yield!$C36*(BH$1-1956)-import_export_mass_amendm_yield!$E36*(BH$1-1956)</f>
        <v>2118.80182353175</v>
      </c>
      <c r="BI36" s="5" t="n">
        <f aca="false">Ultuna_BD_timeseries_topsoil!BI36*(1-Ultuna_topsoil_C_timeseries!BI36/100)*20*100-0.4*Ultuna_BD_timeseries_topsoil!BI36*(BI$1-1956)+import_export_mass_amendm_yield!$C36*(BI$1-1956)-import_export_mass_amendm_yield!$E36*(BI$1-1956)</f>
        <v>2106.52750172949</v>
      </c>
      <c r="BJ36" s="5" t="n">
        <f aca="false">Ultuna_BD_timeseries_topsoil!BJ36*(1-Ultuna_topsoil_C_timeseries!BJ36/100)*20*100-0.4*Ultuna_BD_timeseries_topsoil!BJ36*(BJ$1-1956)+import_export_mass_amendm_yield!$C36*(BJ$1-1956)-import_export_mass_amendm_yield!$E36*(BJ$1-1956)</f>
        <v>2095.41868388978</v>
      </c>
      <c r="BK36" s="5" t="n">
        <f aca="false">Ultuna_BD_timeseries_topsoil!BK36*(1-Ultuna_topsoil_C_timeseries!BK36/100)*20*100-0.4*Ultuna_BD_timeseries_topsoil!BK36*(BK$1-1956)+import_export_mass_amendm_yield!$C36*(BK$1-1956)-import_export_mass_amendm_yield!$E36*(BK$1-1956)</f>
        <v>2084.83945727198</v>
      </c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 t="s">
        <v>22</v>
      </c>
      <c r="BW36" s="9" t="n">
        <f aca="false">3.96*(1-0.971)</f>
        <v>0.11484</v>
      </c>
      <c r="BX36" s="6" t="s">
        <v>31</v>
      </c>
      <c r="BY36" s="8" t="n">
        <v>28</v>
      </c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</row>
    <row r="37" customFormat="false" ht="14.4" hidden="false" customHeight="false" outlineLevel="0" collapsed="false">
      <c r="A37" s="0" t="n">
        <f aca="false">Ultuna_topsoil_C_timeseries!A37</f>
        <v>47</v>
      </c>
      <c r="B37" s="5" t="n">
        <f aca="false">Ultuna_BD_timeseries_topsoil!B37*(1-Ultuna_topsoil_C_timeseries!B37/100)*20*100-0.4*Ultuna_BD_timeseries_topsoil!B37*(B$1-1956)+import_export_mass_amendm_yield!$C37*(B$1-1956)-import_export_mass_amendm_yield!$E37*(B$1-1956)</f>
        <v>2838.528</v>
      </c>
      <c r="C37" s="5" t="n">
        <f aca="false">Ultuna_BD_timeseries_topsoil!C37*(1-Ultuna_topsoil_C_timeseries!C37/100)*20*100-0.4*Ultuna_BD_timeseries_topsoil!C37*(C$1-1956)+import_export_mass_amendm_yield!$C37*(C$1-1956)-import_export_mass_amendm_yield!$E37*(C$1-1956)</f>
        <v>2824.91249991576</v>
      </c>
      <c r="D37" s="5" t="n">
        <f aca="false">Ultuna_BD_timeseries_topsoil!D37*(1-Ultuna_topsoil_C_timeseries!D37/100)*20*100-0.4*Ultuna_BD_timeseries_topsoil!D37*(D$1-1956)+import_export_mass_amendm_yield!$C37*(D$1-1956)-import_export_mass_amendm_yield!$E37*(D$1-1956)</f>
        <v>2812.13229087991</v>
      </c>
      <c r="E37" s="5" t="n">
        <f aca="false">Ultuna_BD_timeseries_topsoil!E37*(1-Ultuna_topsoil_C_timeseries!E37/100)*20*100-0.4*Ultuna_BD_timeseries_topsoil!E37*(E$1-1956)+import_export_mass_amendm_yield!$C37*(E$1-1956)-import_export_mass_amendm_yield!$E37*(E$1-1956)</f>
        <v>2799.3198380699</v>
      </c>
      <c r="F37" s="5" t="n">
        <f aca="false">Ultuna_BD_timeseries_topsoil!F37*(1-Ultuna_topsoil_C_timeseries!F37/100)*20*100-0.4*Ultuna_BD_timeseries_topsoil!F37*(F$1-1956)+import_export_mass_amendm_yield!$C37*(F$1-1956)-import_export_mass_amendm_yield!$E37*(F$1-1956)</f>
        <v>2786.47108959914</v>
      </c>
      <c r="G37" s="5" t="n">
        <f aca="false">Ultuna_BD_timeseries_topsoil!G37*(1-Ultuna_topsoil_C_timeseries!G37/100)*20*100-0.4*Ultuna_BD_timeseries_topsoil!G37*(G$1-1956)+import_export_mass_amendm_yield!$C37*(G$1-1956)-import_export_mass_amendm_yield!$E37*(G$1-1956)</f>
        <v>2773.58137838513</v>
      </c>
      <c r="H37" s="5" t="n">
        <f aca="false">Ultuna_BD_timeseries_topsoil!H37*(1-Ultuna_topsoil_C_timeseries!H37/100)*20*100-0.4*Ultuna_BD_timeseries_topsoil!H37*(H$1-1956)+import_export_mass_amendm_yield!$C37*(H$1-1956)-import_export_mass_amendm_yield!$E37*(H$1-1956)</f>
        <v>2760.6453007866</v>
      </c>
      <c r="I37" s="5" t="n">
        <f aca="false">Ultuna_BD_timeseries_topsoil!I37*(1-Ultuna_topsoil_C_timeseries!I37/100)*20*100-0.4*Ultuna_BD_timeseries_topsoil!I37*(I$1-1956)+import_export_mass_amendm_yield!$C37*(I$1-1956)-import_export_mass_amendm_yield!$E37*(I$1-1956)</f>
        <v>2747.65656533055</v>
      </c>
      <c r="J37" s="5" t="n">
        <f aca="false">Ultuna_BD_timeseries_topsoil!J37*(1-Ultuna_topsoil_C_timeseries!J37/100)*20*100-0.4*Ultuna_BD_timeseries_topsoil!J37*(J$1-1956)+import_export_mass_amendm_yield!$C37*(J$1-1956)-import_export_mass_amendm_yield!$E37*(J$1-1956)</f>
        <v>2734.60780256042</v>
      </c>
      <c r="K37" s="5" t="n">
        <f aca="false">Ultuna_BD_timeseries_topsoil!K37*(1-Ultuna_topsoil_C_timeseries!K37/100)*20*100-0.4*Ultuna_BD_timeseries_topsoil!K37*(K$1-1956)+import_export_mass_amendm_yield!$C37*(K$1-1956)-import_export_mass_amendm_yield!$E37*(K$1-1956)</f>
        <v>2721.4903238261</v>
      </c>
      <c r="L37" s="5" t="n">
        <f aca="false">Ultuna_BD_timeseries_topsoil!L37*(1-Ultuna_topsoil_C_timeseries!L37/100)*20*100-0.4*Ultuna_BD_timeseries_topsoil!L37*(L$1-1956)+import_export_mass_amendm_yield!$C37*(L$1-1956)-import_export_mass_amendm_yield!$E37*(L$1-1956)</f>
        <v>2708.29381227188</v>
      </c>
      <c r="M37" s="5" t="n">
        <f aca="false">Ultuna_BD_timeseries_topsoil!M37*(1-Ultuna_topsoil_C_timeseries!M37/100)*20*100-0.4*Ultuna_BD_timeseries_topsoil!M37*(M$1-1956)+import_export_mass_amendm_yield!$C37*(M$1-1956)-import_export_mass_amendm_yield!$E37*(M$1-1956)</f>
        <v>2695.00592269429</v>
      </c>
      <c r="N37" s="5" t="n">
        <f aca="false">Ultuna_BD_timeseries_topsoil!N37*(1-Ultuna_topsoil_C_timeseries!N37/100)*20*100-0.4*Ultuna_BD_timeseries_topsoil!N37*(N$1-1956)+import_export_mass_amendm_yield!$C37*(N$1-1956)-import_export_mass_amendm_yield!$E37*(N$1-1956)</f>
        <v>2681.34868363797</v>
      </c>
      <c r="O37" s="5" t="n">
        <f aca="false">Ultuna_BD_timeseries_topsoil!O37*(1-Ultuna_topsoil_C_timeseries!O37/100)*20*100-0.4*Ultuna_BD_timeseries_topsoil!O37*(O$1-1956)+import_export_mass_amendm_yield!$C37*(O$1-1956)-import_export_mass_amendm_yield!$E37*(O$1-1956)</f>
        <v>2667.09556354923</v>
      </c>
      <c r="P37" s="5" t="n">
        <f aca="false">Ultuna_BD_timeseries_topsoil!P37*(1-Ultuna_topsoil_C_timeseries!P37/100)*20*100-0.4*Ultuna_BD_timeseries_topsoil!P37*(P$1-1956)+import_export_mass_amendm_yield!$C37*(P$1-1956)-import_export_mass_amendm_yield!$E37*(P$1-1956)</f>
        <v>2652.33502627527</v>
      </c>
      <c r="Q37" s="5" t="n">
        <f aca="false">Ultuna_BD_timeseries_topsoil!Q37*(1-Ultuna_topsoil_C_timeseries!Q37/100)*20*100-0.4*Ultuna_BD_timeseries_topsoil!Q37*(Q$1-1956)+import_export_mass_amendm_yield!$C37*(Q$1-1956)-import_export_mass_amendm_yield!$E37*(Q$1-1956)</f>
        <v>2637.21545639676</v>
      </c>
      <c r="R37" s="5" t="n">
        <f aca="false">Ultuna_BD_timeseries_topsoil!R37*(1-Ultuna_topsoil_C_timeseries!R37/100)*20*100-0.4*Ultuna_BD_timeseries_topsoil!R37*(R$1-1956)+import_export_mass_amendm_yield!$C37*(R$1-1956)-import_export_mass_amendm_yield!$E37*(R$1-1956)</f>
        <v>2622.0159489781</v>
      </c>
      <c r="S37" s="5" t="n">
        <f aca="false">Ultuna_BD_timeseries_topsoil!S37*(1-Ultuna_topsoil_C_timeseries!S37/100)*20*100-0.4*Ultuna_BD_timeseries_topsoil!S37*(S$1-1956)+import_export_mass_amendm_yield!$C37*(S$1-1956)-import_export_mass_amendm_yield!$E37*(S$1-1956)</f>
        <v>2607.34850361684</v>
      </c>
      <c r="T37" s="5" t="n">
        <f aca="false">Ultuna_BD_timeseries_topsoil!T37*(1-Ultuna_topsoil_C_timeseries!T37/100)*20*100-0.4*Ultuna_BD_timeseries_topsoil!T37*(T$1-1956)+import_export_mass_amendm_yield!$C37*(T$1-1956)-import_export_mass_amendm_yield!$E37*(T$1-1956)</f>
        <v>2594.90367712499</v>
      </c>
      <c r="U37" s="5" t="n">
        <f aca="false">Ultuna_BD_timeseries_topsoil!U37*(1-Ultuna_topsoil_C_timeseries!U37/100)*20*100-0.4*Ultuna_BD_timeseries_topsoil!U37*(U$1-1956)+import_export_mass_amendm_yield!$C37*(U$1-1956)-import_export_mass_amendm_yield!$E37*(U$1-1956)</f>
        <v>2589.54465048753</v>
      </c>
      <c r="V37" s="5" t="n">
        <f aca="false">Ultuna_BD_timeseries_topsoil!V37*(1-Ultuna_topsoil_C_timeseries!V37/100)*20*100-0.4*Ultuna_BD_timeseries_topsoil!V37*(V$1-1956)+import_export_mass_amendm_yield!$C37*(V$1-1956)-import_export_mass_amendm_yield!$E37*(V$1-1956)</f>
        <v>2559.46165779582</v>
      </c>
      <c r="W37" s="5" t="n">
        <f aca="false">Ultuna_BD_timeseries_topsoil!W37*(1-Ultuna_topsoil_C_timeseries!W37/100)*20*100-0.4*Ultuna_BD_timeseries_topsoil!W37*(W$1-1956)+import_export_mass_amendm_yield!$C37*(W$1-1956)-import_export_mass_amendm_yield!$E37*(W$1-1956)</f>
        <v>2563.38879720336</v>
      </c>
      <c r="X37" s="5" t="n">
        <f aca="false">Ultuna_BD_timeseries_topsoil!X37*(1-Ultuna_topsoil_C_timeseries!X37/100)*20*100-0.4*Ultuna_BD_timeseries_topsoil!X37*(X$1-1956)+import_export_mass_amendm_yield!$C37*(X$1-1956)-import_export_mass_amendm_yield!$E37*(X$1-1956)</f>
        <v>2547.97211055941</v>
      </c>
      <c r="Y37" s="5" t="n">
        <f aca="false">Ultuna_BD_timeseries_topsoil!Y37*(1-Ultuna_topsoil_C_timeseries!Y37/100)*20*100-0.4*Ultuna_BD_timeseries_topsoil!Y37*(Y$1-1956)+import_export_mass_amendm_yield!$C37*(Y$1-1956)-import_export_mass_amendm_yield!$E37*(Y$1-1956)</f>
        <v>2532.59059613744</v>
      </c>
      <c r="Z37" s="5" t="n">
        <f aca="false">Ultuna_BD_timeseries_topsoil!Z37*(1-Ultuna_topsoil_C_timeseries!Z37/100)*20*100-0.4*Ultuna_BD_timeseries_topsoil!Z37*(Z$1-1956)+import_export_mass_amendm_yield!$C37*(Z$1-1956)-import_export_mass_amendm_yield!$E37*(Z$1-1956)</f>
        <v>2520.28683498395</v>
      </c>
      <c r="AA37" s="5" t="n">
        <f aca="false">Ultuna_BD_timeseries_topsoil!AA37*(1-Ultuna_topsoil_C_timeseries!AA37/100)*20*100-0.4*Ultuna_BD_timeseries_topsoil!AA37*(AA$1-1956)+import_export_mass_amendm_yield!$C37*(AA$1-1956)-import_export_mass_amendm_yield!$E37*(AA$1-1956)</f>
        <v>2508.18625625294</v>
      </c>
      <c r="AB37" s="5" t="n">
        <f aca="false">Ultuna_BD_timeseries_topsoil!AB37*(1-Ultuna_topsoil_C_timeseries!AB37/100)*20*100-0.4*Ultuna_BD_timeseries_topsoil!AB37*(AB$1-1956)+import_export_mass_amendm_yield!$C37*(AB$1-1956)-import_export_mass_amendm_yield!$E37*(AB$1-1956)</f>
        <v>2496.3242772627</v>
      </c>
      <c r="AC37" s="5" t="n">
        <f aca="false">Ultuna_BD_timeseries_topsoil!AC37*(1-Ultuna_topsoil_C_timeseries!AC37/100)*20*100-0.4*Ultuna_BD_timeseries_topsoil!AC37*(AC$1-1956)+import_export_mass_amendm_yield!$C37*(AC$1-1956)-import_export_mass_amendm_yield!$E37*(AC$1-1956)</f>
        <v>2484.74620068122</v>
      </c>
      <c r="AD37" s="5" t="n">
        <f aca="false">Ultuna_BD_timeseries_topsoil!AD37*(1-Ultuna_topsoil_C_timeseries!AD37/100)*20*100-0.4*Ultuna_BD_timeseries_topsoil!AD37*(AD$1-1956)+import_export_mass_amendm_yield!$C37*(AD$1-1956)-import_export_mass_amendm_yield!$E37*(AD$1-1956)</f>
        <v>2474.45544774457</v>
      </c>
      <c r="AE37" s="5" t="n">
        <f aca="false">Ultuna_BD_timeseries_topsoil!AE37*(1-Ultuna_topsoil_C_timeseries!AE37/100)*20*100-0.4*Ultuna_BD_timeseries_topsoil!AE37*(AE$1-1956)+import_export_mass_amendm_yield!$C37*(AE$1-1956)-import_export_mass_amendm_yield!$E37*(AE$1-1956)</f>
        <v>2464.15414314133</v>
      </c>
      <c r="AF37" s="5" t="n">
        <f aca="false">Ultuna_BD_timeseries_topsoil!AF37*(1-Ultuna_topsoil_C_timeseries!AF37/100)*20*100-0.4*Ultuna_BD_timeseries_topsoil!AF37*(AF$1-1956)+import_export_mass_amendm_yield!$C37*(AF$1-1956)-import_export_mass_amendm_yield!$E37*(AF$1-1956)</f>
        <v>2449.66906583595</v>
      </c>
      <c r="AG37" s="5" t="n">
        <f aca="false">Ultuna_BD_timeseries_topsoil!AG37*(1-Ultuna_topsoil_C_timeseries!AG37/100)*20*100-0.4*Ultuna_BD_timeseries_topsoil!AG37*(AG$1-1956)+import_export_mass_amendm_yield!$C37*(AG$1-1956)-import_export_mass_amendm_yield!$E37*(AG$1-1956)</f>
        <v>2434.46028559217</v>
      </c>
      <c r="AH37" s="5" t="n">
        <f aca="false">Ultuna_BD_timeseries_topsoil!AH37*(1-Ultuna_topsoil_C_timeseries!AH37/100)*20*100-0.4*Ultuna_BD_timeseries_topsoil!AH37*(AH$1-1956)+import_export_mass_amendm_yield!$C37*(AH$1-1956)-import_export_mass_amendm_yield!$E37*(AH$1-1956)</f>
        <v>2418.73292977137</v>
      </c>
      <c r="AI37" s="5" t="n">
        <f aca="false">Ultuna_BD_timeseries_topsoil!AI37*(1-Ultuna_topsoil_C_timeseries!AI37/100)*20*100-0.4*Ultuna_BD_timeseries_topsoil!AI37*(AI$1-1956)+import_export_mass_amendm_yield!$C37*(AI$1-1956)-import_export_mass_amendm_yield!$E37*(AI$1-1956)</f>
        <v>2402.39994248369</v>
      </c>
      <c r="AJ37" s="5" t="n">
        <f aca="false">Ultuna_BD_timeseries_topsoil!AJ37*(1-Ultuna_topsoil_C_timeseries!AJ37/100)*20*100-0.4*Ultuna_BD_timeseries_topsoil!AJ37*(AJ$1-1956)+import_export_mass_amendm_yield!$C37*(AJ$1-1956)-import_export_mass_amendm_yield!$E37*(AJ$1-1956)</f>
        <v>2384.94601064945</v>
      </c>
      <c r="AK37" s="5" t="n">
        <f aca="false">Ultuna_BD_timeseries_topsoil!AK37*(1-Ultuna_topsoil_C_timeseries!AK37/100)*20*100-0.4*Ultuna_BD_timeseries_topsoil!AK37*(AK$1-1956)+import_export_mass_amendm_yield!$C37*(AK$1-1956)-import_export_mass_amendm_yield!$E37*(AK$1-1956)</f>
        <v>2367.54952677774</v>
      </c>
      <c r="AL37" s="5" t="n">
        <f aca="false">Ultuna_BD_timeseries_topsoil!AL37*(1-Ultuna_topsoil_C_timeseries!AL37/100)*20*100-0.4*Ultuna_BD_timeseries_topsoil!AL37*(AL$1-1956)+import_export_mass_amendm_yield!$C37*(AL$1-1956)-import_export_mass_amendm_yield!$E37*(AL$1-1956)</f>
        <v>2361.27119088249</v>
      </c>
      <c r="AM37" s="5" t="n">
        <f aca="false">Ultuna_BD_timeseries_topsoil!AM37*(1-Ultuna_topsoil_C_timeseries!AM37/100)*20*100-0.4*Ultuna_BD_timeseries_topsoil!AM37*(AM$1-1956)+import_export_mass_amendm_yield!$C37*(AM$1-1956)-import_export_mass_amendm_yield!$E37*(AM$1-1956)</f>
        <v>2354.94478628389</v>
      </c>
      <c r="AN37" s="5" t="n">
        <f aca="false">Ultuna_BD_timeseries_topsoil!AN37*(1-Ultuna_topsoil_C_timeseries!AN37/100)*20*100-0.4*Ultuna_BD_timeseries_topsoil!AN37*(AN$1-1956)+import_export_mass_amendm_yield!$C37*(AN$1-1956)-import_export_mass_amendm_yield!$E37*(AN$1-1956)</f>
        <v>2342.16954572217</v>
      </c>
      <c r="AO37" s="5" t="n">
        <f aca="false">Ultuna_BD_timeseries_topsoil!AO37*(1-Ultuna_topsoil_C_timeseries!AO37/100)*20*100-0.4*Ultuna_BD_timeseries_topsoil!AO37*(AO$1-1956)+import_export_mass_amendm_yield!$C37*(AO$1-1956)-import_export_mass_amendm_yield!$E37*(AO$1-1956)</f>
        <v>2329.06486095854</v>
      </c>
      <c r="AP37" s="5" t="n">
        <f aca="false">Ultuna_BD_timeseries_topsoil!AP37*(1-Ultuna_topsoil_C_timeseries!AP37/100)*20*100-0.4*Ultuna_BD_timeseries_topsoil!AP37*(AP$1-1956)+import_export_mass_amendm_yield!$C37*(AP$1-1956)-import_export_mass_amendm_yield!$E37*(AP$1-1956)</f>
        <v>2313.25451579158</v>
      </c>
      <c r="AQ37" s="5" t="n">
        <f aca="false">Ultuna_BD_timeseries_topsoil!AQ37*(1-Ultuna_topsoil_C_timeseries!AQ37/100)*20*100-0.4*Ultuna_BD_timeseries_topsoil!AQ37*(AQ$1-1956)+import_export_mass_amendm_yield!$C37*(AQ$1-1956)-import_export_mass_amendm_yield!$E37*(AQ$1-1956)</f>
        <v>2297.48754969838</v>
      </c>
      <c r="AR37" s="5" t="n">
        <f aca="false">Ultuna_BD_timeseries_topsoil!AR37*(1-Ultuna_topsoil_C_timeseries!AR37/100)*20*100-0.4*Ultuna_BD_timeseries_topsoil!AR37*(AR$1-1956)+import_export_mass_amendm_yield!$C37*(AR$1-1956)-import_export_mass_amendm_yield!$E37*(AR$1-1956)</f>
        <v>2287.37479657629</v>
      </c>
      <c r="AS37" s="5" t="n">
        <f aca="false">Ultuna_BD_timeseries_topsoil!AS37*(1-Ultuna_topsoil_C_timeseries!AS37/100)*20*100-0.4*Ultuna_BD_timeseries_topsoil!AS37*(AS$1-1956)+import_export_mass_amendm_yield!$C37*(AS$1-1956)-import_export_mass_amendm_yield!$E37*(AS$1-1956)</f>
        <v>2277.25031938022</v>
      </c>
      <c r="AT37" s="5" t="n">
        <f aca="false">Ultuna_BD_timeseries_topsoil!AT37*(1-Ultuna_topsoil_C_timeseries!AT37/100)*20*100-0.4*Ultuna_BD_timeseries_topsoil!AT37*(AT$1-1956)+import_export_mass_amendm_yield!$C37*(AT$1-1956)-import_export_mass_amendm_yield!$E37*(AT$1-1956)</f>
        <v>2264.15894217951</v>
      </c>
      <c r="AU37" s="5" t="n">
        <f aca="false">Ultuna_BD_timeseries_topsoil!AU37*(1-Ultuna_topsoil_C_timeseries!AU37/100)*20*100-0.4*Ultuna_BD_timeseries_topsoil!AU37*(AU$1-1956)+import_export_mass_amendm_yield!$C37*(AU$1-1956)-import_export_mass_amendm_yield!$E37*(AU$1-1956)</f>
        <v>2251.08515108979</v>
      </c>
      <c r="AV37" s="5" t="n">
        <f aca="false">Ultuna_BD_timeseries_topsoil!AV37*(1-Ultuna_topsoil_C_timeseries!AV37/100)*20*100-0.4*Ultuna_BD_timeseries_topsoil!AV37*(AV$1-1956)+import_export_mass_amendm_yield!$C37*(AV$1-1956)-import_export_mass_amendm_yield!$E37*(AV$1-1956)</f>
        <v>2239.6649838248</v>
      </c>
      <c r="AW37" s="5" t="n">
        <f aca="false">Ultuna_BD_timeseries_topsoil!AW37*(1-Ultuna_topsoil_C_timeseries!AW37/100)*20*100-0.4*Ultuna_BD_timeseries_topsoil!AW37*(AW$1-1956)+import_export_mass_amendm_yield!$C37*(AW$1-1956)-import_export_mass_amendm_yield!$E37*(AW$1-1956)</f>
        <v>2228.80247007954</v>
      </c>
      <c r="AX37" s="5" t="n">
        <f aca="false">Ultuna_BD_timeseries_topsoil!AX37*(1-Ultuna_topsoil_C_timeseries!AX37/100)*20*100-0.4*Ultuna_BD_timeseries_topsoil!AX37*(AX$1-1956)+import_export_mass_amendm_yield!$C37*(AX$1-1956)-import_export_mass_amendm_yield!$E37*(AX$1-1956)</f>
        <v>2218.11307736538</v>
      </c>
      <c r="AY37" s="5" t="n">
        <f aca="false">Ultuna_BD_timeseries_topsoil!AY37*(1-Ultuna_topsoil_C_timeseries!AY37/100)*20*100-0.4*Ultuna_BD_timeseries_topsoil!AY37*(AY$1-1956)+import_export_mass_amendm_yield!$C37*(AY$1-1956)-import_export_mass_amendm_yield!$E37*(AY$1-1956)</f>
        <v>2207.49627322664</v>
      </c>
      <c r="AZ37" s="5" t="n">
        <f aca="false">Ultuna_BD_timeseries_topsoil!AZ37*(1-Ultuna_topsoil_C_timeseries!AZ37/100)*20*100-0.4*Ultuna_BD_timeseries_topsoil!AZ37*(AZ$1-1956)+import_export_mass_amendm_yield!$C37*(AZ$1-1956)-import_export_mass_amendm_yield!$E37*(AZ$1-1956)</f>
        <v>2197.20812019727</v>
      </c>
      <c r="BA37" s="5" t="n">
        <f aca="false">Ultuna_BD_timeseries_topsoil!BA37*(1-Ultuna_topsoil_C_timeseries!BA37/100)*20*100-0.4*Ultuna_BD_timeseries_topsoil!BA37*(BA$1-1956)+import_export_mass_amendm_yield!$C37*(BA$1-1956)-import_export_mass_amendm_yield!$E37*(BA$1-1956)</f>
        <v>2186.90953274205</v>
      </c>
      <c r="BB37" s="5" t="n">
        <f aca="false">Ultuna_BD_timeseries_topsoil!BB37*(1-Ultuna_topsoil_C_timeseries!BB37/100)*20*100-0.4*Ultuna_BD_timeseries_topsoil!BB37*(BB$1-1956)+import_export_mass_amendm_yield!$C37*(BB$1-1956)-import_export_mass_amendm_yield!$E37*(BB$1-1956)</f>
        <v>2167.51911825054</v>
      </c>
      <c r="BC37" s="5" t="n">
        <f aca="false">Ultuna_BD_timeseries_topsoil!BC37*(1-Ultuna_topsoil_C_timeseries!BC37/100)*20*100-0.4*Ultuna_BD_timeseries_topsoil!BC37*(BC$1-1956)+import_export_mass_amendm_yield!$C37*(BC$1-1956)-import_export_mass_amendm_yield!$E37*(BC$1-1956)</f>
        <v>2148.21206192508</v>
      </c>
      <c r="BD37" s="5" t="n">
        <f aca="false">Ultuna_BD_timeseries_topsoil!BD37*(1-Ultuna_topsoil_C_timeseries!BD37/100)*20*100-0.4*Ultuna_BD_timeseries_topsoil!BD37*(BD$1-1956)+import_export_mass_amendm_yield!$C37*(BD$1-1956)-import_export_mass_amendm_yield!$E37*(BD$1-1956)</f>
        <v>2144.52567729773</v>
      </c>
      <c r="BE37" s="5" t="n">
        <f aca="false">Ultuna_BD_timeseries_topsoil!BE37*(1-Ultuna_topsoil_C_timeseries!BE37/100)*20*100-0.4*Ultuna_BD_timeseries_topsoil!BE37*(BE$1-1956)+import_export_mass_amendm_yield!$C37*(BE$1-1956)-import_export_mass_amendm_yield!$E37*(BE$1-1956)</f>
        <v>2140.76050689318</v>
      </c>
      <c r="BF37" s="5" t="n">
        <f aca="false">Ultuna_BD_timeseries_topsoil!BF37*(1-Ultuna_topsoil_C_timeseries!BF37/100)*20*100-0.4*Ultuna_BD_timeseries_topsoil!BF37*(BF$1-1956)+import_export_mass_amendm_yield!$C37*(BF$1-1956)-import_export_mass_amendm_yield!$E37*(BF$1-1956)</f>
        <v>2124.77650357407</v>
      </c>
      <c r="BG37" s="5" t="n">
        <f aca="false">Ultuna_BD_timeseries_topsoil!BG37*(1-Ultuna_topsoil_C_timeseries!BG37/100)*20*100-0.4*Ultuna_BD_timeseries_topsoil!BG37*(BG$1-1956)+import_export_mass_amendm_yield!$C37*(BG$1-1956)-import_export_mass_amendm_yield!$E37*(BG$1-1956)</f>
        <v>2108.84174136572</v>
      </c>
      <c r="BH37" s="5" t="n">
        <f aca="false">Ultuna_BD_timeseries_topsoil!BH37*(1-Ultuna_topsoil_C_timeseries!BH37/100)*20*100-0.4*Ultuna_BD_timeseries_topsoil!BH37*(BH$1-1956)+import_export_mass_amendm_yield!$C37*(BH$1-1956)-import_export_mass_amendm_yield!$E37*(BH$1-1956)</f>
        <v>2096.07055050242</v>
      </c>
      <c r="BI37" s="5" t="n">
        <f aca="false">Ultuna_BD_timeseries_topsoil!BI37*(1-Ultuna_topsoil_C_timeseries!BI37/100)*20*100-0.4*Ultuna_BD_timeseries_topsoil!BI37*(BI$1-1956)+import_export_mass_amendm_yield!$C37*(BI$1-1956)-import_export_mass_amendm_yield!$E37*(BI$1-1956)</f>
        <v>2083.68477918533</v>
      </c>
      <c r="BJ37" s="5" t="n">
        <f aca="false">Ultuna_BD_timeseries_topsoil!BJ37*(1-Ultuna_topsoil_C_timeseries!BJ37/100)*20*100-0.4*Ultuna_BD_timeseries_topsoil!BJ37*(BJ$1-1956)+import_export_mass_amendm_yield!$C37*(BJ$1-1956)-import_export_mass_amendm_yield!$E37*(BJ$1-1956)</f>
        <v>2072.55379918264</v>
      </c>
      <c r="BK37" s="5" t="n">
        <f aca="false">Ultuna_BD_timeseries_topsoil!BK37*(1-Ultuna_topsoil_C_timeseries!BK37/100)*20*100-0.4*Ultuna_BD_timeseries_topsoil!BK37*(BK$1-1956)+import_export_mass_amendm_yield!$C37*(BK$1-1956)-import_export_mass_amendm_yield!$E37*(BK$1-1956)</f>
        <v>2062.58903081053</v>
      </c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 t="s">
        <v>22</v>
      </c>
      <c r="BW37" s="9" t="n">
        <f aca="false">3.96*(1-0.971)</f>
        <v>0.11484</v>
      </c>
      <c r="BX37" s="6" t="s">
        <v>31</v>
      </c>
      <c r="BY37" s="8" t="n">
        <v>37</v>
      </c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</row>
    <row r="38" customFormat="false" ht="14.4" hidden="false" customHeight="false" outlineLevel="0" collapsed="false">
      <c r="A38" s="0" t="n">
        <f aca="false">Ultuna_topsoil_C_timeseries!A38</f>
        <v>10</v>
      </c>
      <c r="B38" s="5" t="n">
        <f aca="false">Ultuna_BD_timeseries_topsoil!B38*(1-Ultuna_topsoil_C_timeseries!B38/100)*20*100-0.4*Ultuna_BD_timeseries_topsoil!B38*(B$1-1956)+import_export_mass_amendm_yield!$C38*(B$1-1956)-import_export_mass_amendm_yield!$E38*(B$1-1956)</f>
        <v>2880</v>
      </c>
      <c r="C38" s="5" t="n">
        <f aca="false">Ultuna_BD_timeseries_topsoil!C38*(1-Ultuna_topsoil_C_timeseries!C38/100)*20*100-0.4*Ultuna_BD_timeseries_topsoil!C38*(C$1-1956)+import_export_mass_amendm_yield!$C38*(C$1-1956)-import_export_mass_amendm_yield!$E38*(C$1-1956)</f>
        <v>2827.63089939042</v>
      </c>
      <c r="D38" s="5" t="n">
        <f aca="false">Ultuna_BD_timeseries_topsoil!D38*(1-Ultuna_topsoil_C_timeseries!D38/100)*20*100-0.4*Ultuna_BD_timeseries_topsoil!D38*(D$1-1956)+import_export_mass_amendm_yield!$C38*(D$1-1956)-import_export_mass_amendm_yield!$E38*(D$1-1956)</f>
        <v>2818.16657972083</v>
      </c>
      <c r="E38" s="5" t="n">
        <f aca="false">Ultuna_BD_timeseries_topsoil!E38*(1-Ultuna_topsoil_C_timeseries!E38/100)*20*100-0.4*Ultuna_BD_timeseries_topsoil!E38*(E$1-1956)+import_export_mass_amendm_yield!$C38*(E$1-1956)-import_export_mass_amendm_yield!$E38*(E$1-1956)</f>
        <v>2808.69399256399</v>
      </c>
      <c r="F38" s="5" t="n">
        <f aca="false">Ultuna_BD_timeseries_topsoil!F38*(1-Ultuna_topsoil_C_timeseries!F38/100)*20*100-0.4*Ultuna_BD_timeseries_topsoil!F38*(F$1-1956)+import_export_mass_amendm_yield!$C38*(F$1-1956)-import_export_mass_amendm_yield!$E38*(F$1-1956)</f>
        <v>2799.21195207666</v>
      </c>
      <c r="G38" s="5" t="n">
        <f aca="false">Ultuna_BD_timeseries_topsoil!G38*(1-Ultuna_topsoil_C_timeseries!G38/100)*20*100-0.4*Ultuna_BD_timeseries_topsoil!G38*(G$1-1956)+import_export_mass_amendm_yield!$C38*(G$1-1956)-import_export_mass_amendm_yield!$E38*(G$1-1956)</f>
        <v>2789.71911172321</v>
      </c>
      <c r="H38" s="5" t="n">
        <f aca="false">Ultuna_BD_timeseries_topsoil!H38*(1-Ultuna_topsoil_C_timeseries!H38/100)*20*100-0.4*Ultuna_BD_timeseries_topsoil!H38*(H$1-1956)+import_export_mass_amendm_yield!$C38*(H$1-1956)-import_export_mass_amendm_yield!$E38*(H$1-1956)</f>
        <v>2780.21393610215</v>
      </c>
      <c r="I38" s="5" t="n">
        <f aca="false">Ultuna_BD_timeseries_topsoil!I38*(1-Ultuna_topsoil_C_timeseries!I38/100)*20*100-0.4*Ultuna_BD_timeseries_topsoil!I38*(I$1-1956)+import_export_mass_amendm_yield!$C38*(I$1-1956)-import_export_mass_amendm_yield!$E38*(I$1-1956)</f>
        <v>2770.69466662972</v>
      </c>
      <c r="J38" s="5" t="n">
        <f aca="false">Ultuna_BD_timeseries_topsoil!J38*(1-Ultuna_topsoil_C_timeseries!J38/100)*20*100-0.4*Ultuna_BD_timeseries_topsoil!J38*(J$1-1956)+import_export_mass_amendm_yield!$C38*(J$1-1956)-import_export_mass_amendm_yield!$E38*(J$1-1956)</f>
        <v>2761.15927945918</v>
      </c>
      <c r="K38" s="5" t="n">
        <f aca="false">Ultuna_BD_timeseries_topsoil!K38*(1-Ultuna_topsoil_C_timeseries!K38/100)*20*100-0.4*Ultuna_BD_timeseries_topsoil!K38*(K$1-1956)+import_export_mass_amendm_yield!$C38*(K$1-1956)-import_export_mass_amendm_yield!$E38*(K$1-1956)</f>
        <v>2751.60543350588</v>
      </c>
      <c r="L38" s="5" t="n">
        <f aca="false">Ultuna_BD_timeseries_topsoil!L38*(1-Ultuna_topsoil_C_timeseries!L38/100)*20*100-0.4*Ultuna_BD_timeseries_topsoil!L38*(L$1-1956)+import_export_mass_amendm_yield!$C38*(L$1-1956)-import_export_mass_amendm_yield!$E38*(L$1-1956)</f>
        <v>2742.03040575323</v>
      </c>
      <c r="M38" s="5" t="n">
        <f aca="false">Ultuna_BD_timeseries_topsoil!M38*(1-Ultuna_topsoil_C_timeseries!M38/100)*20*100-0.4*Ultuna_BD_timeseries_topsoil!M38*(M$1-1956)+import_export_mass_amendm_yield!$C38*(M$1-1956)-import_export_mass_amendm_yield!$E38*(M$1-1956)</f>
        <v>2732.43101005398</v>
      </c>
      <c r="N38" s="5" t="n">
        <f aca="false">Ultuna_BD_timeseries_topsoil!N38*(1-Ultuna_topsoil_C_timeseries!N38/100)*20*100-0.4*Ultuna_BD_timeseries_topsoil!N38*(N$1-1956)+import_export_mass_amendm_yield!$C38*(N$1-1956)-import_export_mass_amendm_yield!$E38*(N$1-1956)</f>
        <v>2722.4864115323</v>
      </c>
      <c r="O38" s="5" t="n">
        <f aca="false">Ultuna_BD_timeseries_topsoil!O38*(1-Ultuna_topsoil_C_timeseries!O38/100)*20*100-0.4*Ultuna_BD_timeseries_topsoil!O38*(O$1-1956)+import_export_mass_amendm_yield!$C38*(O$1-1956)-import_export_mass_amendm_yield!$E38*(O$1-1956)</f>
        <v>2711.94277554123</v>
      </c>
      <c r="P38" s="5" t="n">
        <f aca="false">Ultuna_BD_timeseries_topsoil!P38*(1-Ultuna_topsoil_C_timeseries!P38/100)*20*100-0.4*Ultuna_BD_timeseries_topsoil!P38*(P$1-1956)+import_export_mass_amendm_yield!$C38*(P$1-1956)-import_export_mass_amendm_yield!$E38*(P$1-1956)</f>
        <v>2700.92760670241</v>
      </c>
      <c r="Q38" s="5" t="n">
        <f aca="false">Ultuna_BD_timeseries_topsoil!Q38*(1-Ultuna_topsoil_C_timeseries!Q38/100)*20*100-0.4*Ultuna_BD_timeseries_topsoil!Q38*(Q$1-1956)+import_export_mass_amendm_yield!$C38*(Q$1-1956)-import_export_mass_amendm_yield!$E38*(Q$1-1956)</f>
        <v>2689.63086012062</v>
      </c>
      <c r="R38" s="5" t="n">
        <f aca="false">Ultuna_BD_timeseries_topsoil!R38*(1-Ultuna_topsoil_C_timeseries!R38/100)*20*100-0.4*Ultuna_BD_timeseries_topsoil!R38*(R$1-1956)+import_export_mass_amendm_yield!$C38*(R$1-1956)-import_export_mass_amendm_yield!$E38*(R$1-1956)</f>
        <v>2678.35271781007</v>
      </c>
      <c r="S38" s="5" t="n">
        <f aca="false">Ultuna_BD_timeseries_topsoil!S38*(1-Ultuna_topsoil_C_timeseries!S38/100)*20*100-0.4*Ultuna_BD_timeseries_topsoil!S38*(S$1-1956)+import_export_mass_amendm_yield!$C38*(S$1-1956)-import_export_mass_amendm_yield!$E38*(S$1-1956)</f>
        <v>2667.60314873047</v>
      </c>
      <c r="T38" s="5" t="n">
        <f aca="false">Ultuna_BD_timeseries_topsoil!T38*(1-Ultuna_topsoil_C_timeseries!T38/100)*20*100-0.4*Ultuna_BD_timeseries_topsoil!T38*(T$1-1956)+import_export_mass_amendm_yield!$C38*(T$1-1956)-import_export_mass_amendm_yield!$E38*(T$1-1956)</f>
        <v>2658.33317068681</v>
      </c>
      <c r="U38" s="5" t="n">
        <f aca="false">Ultuna_BD_timeseries_topsoil!U38*(1-Ultuna_topsoil_C_timeseries!U38/100)*20*100-0.4*Ultuna_BD_timeseries_topsoil!U38*(U$1-1956)+import_export_mass_amendm_yield!$C38*(U$1-1956)-import_export_mass_amendm_yield!$E38*(U$1-1956)</f>
        <v>2650.81022593302</v>
      </c>
      <c r="V38" s="5" t="n">
        <f aca="false">Ultuna_BD_timeseries_topsoil!V38*(1-Ultuna_topsoil_C_timeseries!V38/100)*20*100-0.4*Ultuna_BD_timeseries_topsoil!V38*(V$1-1956)+import_export_mass_amendm_yield!$C38*(V$1-1956)-import_export_mass_amendm_yield!$E38*(V$1-1956)</f>
        <v>2639.73680233746</v>
      </c>
      <c r="W38" s="5" t="n">
        <f aca="false">Ultuna_BD_timeseries_topsoil!W38*(1-Ultuna_topsoil_C_timeseries!W38/100)*20*100-0.4*Ultuna_BD_timeseries_topsoil!W38*(W$1-1956)+import_export_mass_amendm_yield!$C38*(W$1-1956)-import_export_mass_amendm_yield!$E38*(W$1-1956)</f>
        <v>2631.45241171169</v>
      </c>
      <c r="X38" s="5" t="n">
        <f aca="false">Ultuna_BD_timeseries_topsoil!X38*(1-Ultuna_topsoil_C_timeseries!X38/100)*20*100-0.4*Ultuna_BD_timeseries_topsoil!X38*(X$1-1956)+import_export_mass_amendm_yield!$C38*(X$1-1956)-import_export_mass_amendm_yield!$E38*(X$1-1956)</f>
        <v>2622.18557645675</v>
      </c>
      <c r="Y38" s="5" t="n">
        <f aca="false">Ultuna_BD_timeseries_topsoil!Y38*(1-Ultuna_topsoil_C_timeseries!Y38/100)*20*100-0.4*Ultuna_BD_timeseries_topsoil!Y38*(Y$1-1956)+import_export_mass_amendm_yield!$C38*(Y$1-1956)-import_export_mass_amendm_yield!$E38*(Y$1-1956)</f>
        <v>2612.92348599807</v>
      </c>
      <c r="Z38" s="5" t="n">
        <f aca="false">Ultuna_BD_timeseries_topsoil!Z38*(1-Ultuna_topsoil_C_timeseries!Z38/100)*20*100-0.4*Ultuna_BD_timeseries_topsoil!Z38*(Z$1-1956)+import_export_mass_amendm_yield!$C38*(Z$1-1956)-import_export_mass_amendm_yield!$E38*(Z$1-1956)</f>
        <v>2604.22079751902</v>
      </c>
      <c r="AA38" s="5" t="n">
        <f aca="false">Ultuna_BD_timeseries_topsoil!AA38*(1-Ultuna_topsoil_C_timeseries!AA38/100)*20*100-0.4*Ultuna_BD_timeseries_topsoil!AA38*(AA$1-1956)+import_export_mass_amendm_yield!$C38*(AA$1-1956)-import_export_mass_amendm_yield!$E38*(AA$1-1956)</f>
        <v>2596.13133359122</v>
      </c>
      <c r="AB38" s="5" t="n">
        <f aca="false">Ultuna_BD_timeseries_topsoil!AB38*(1-Ultuna_topsoil_C_timeseries!AB38/100)*20*100-0.4*Ultuna_BD_timeseries_topsoil!AB38*(AB$1-1956)+import_export_mass_amendm_yield!$C38*(AB$1-1956)-import_export_mass_amendm_yield!$E38*(AB$1-1956)</f>
        <v>2588.05865078796</v>
      </c>
      <c r="AC38" s="5" t="n">
        <f aca="false">Ultuna_BD_timeseries_topsoil!AC38*(1-Ultuna_topsoil_C_timeseries!AC38/100)*20*100-0.4*Ultuna_BD_timeseries_topsoil!AC38*(AC$1-1956)+import_export_mass_amendm_yield!$C38*(AC$1-1956)-import_export_mass_amendm_yield!$E38*(AC$1-1956)</f>
        <v>2579.33348742886</v>
      </c>
      <c r="AD38" s="5" t="n">
        <f aca="false">Ultuna_BD_timeseries_topsoil!AD38*(1-Ultuna_topsoil_C_timeseries!AD38/100)*20*100-0.4*Ultuna_BD_timeseries_topsoil!AD38*(AD$1-1956)+import_export_mass_amendm_yield!$C38*(AD$1-1956)-import_export_mass_amendm_yield!$E38*(AD$1-1956)</f>
        <v>2569.16778248777</v>
      </c>
      <c r="AE38" s="5" t="n">
        <f aca="false">Ultuna_BD_timeseries_topsoil!AE38*(1-Ultuna_topsoil_C_timeseries!AE38/100)*20*100-0.4*Ultuna_BD_timeseries_topsoil!AE38*(AE$1-1956)+import_export_mass_amendm_yield!$C38*(AE$1-1956)-import_export_mass_amendm_yield!$E38*(AE$1-1956)</f>
        <v>2559.0134650577</v>
      </c>
      <c r="AF38" s="5" t="n">
        <f aca="false">Ultuna_BD_timeseries_topsoil!AF38*(1-Ultuna_topsoil_C_timeseries!AF38/100)*20*100-0.4*Ultuna_BD_timeseries_topsoil!AF38*(AF$1-1956)+import_export_mass_amendm_yield!$C38*(AF$1-1956)-import_export_mass_amendm_yield!$E38*(AF$1-1956)</f>
        <v>2550.42772247348</v>
      </c>
      <c r="AG38" s="5" t="n">
        <f aca="false">Ultuna_BD_timeseries_topsoil!AG38*(1-Ultuna_topsoil_C_timeseries!AG38/100)*20*100-0.4*Ultuna_BD_timeseries_topsoil!AG38*(AG$1-1956)+import_export_mass_amendm_yield!$C38*(AG$1-1956)-import_export_mass_amendm_yield!$E38*(AG$1-1956)</f>
        <v>2541.84197988926</v>
      </c>
      <c r="AH38" s="5" t="n">
        <f aca="false">Ultuna_BD_timeseries_topsoil!AH38*(1-Ultuna_topsoil_C_timeseries!AH38/100)*20*100-0.4*Ultuna_BD_timeseries_topsoil!AH38*(AH$1-1956)+import_export_mass_amendm_yield!$C38*(AH$1-1956)-import_export_mass_amendm_yield!$E38*(AH$1-1956)</f>
        <v>2530.93753756929</v>
      </c>
      <c r="AI38" s="5" t="n">
        <f aca="false">Ultuna_BD_timeseries_topsoil!AI38*(1-Ultuna_topsoil_C_timeseries!AI38/100)*20*100-0.4*Ultuna_BD_timeseries_topsoil!AI38*(AI$1-1956)+import_export_mass_amendm_yield!$C38*(AI$1-1956)-import_export_mass_amendm_yield!$E38*(AI$1-1956)</f>
        <v>2520.05017651583</v>
      </c>
      <c r="AJ38" s="5" t="n">
        <f aca="false">Ultuna_BD_timeseries_topsoil!AJ38*(1-Ultuna_topsoil_C_timeseries!AJ38/100)*20*100-0.4*Ultuna_BD_timeseries_topsoil!AJ38*(AJ$1-1956)+import_export_mass_amendm_yield!$C38*(AJ$1-1956)-import_export_mass_amendm_yield!$E38*(AJ$1-1956)</f>
        <v>2509.17989672889</v>
      </c>
      <c r="AK38" s="5" t="n">
        <f aca="false">Ultuna_BD_timeseries_topsoil!AK38*(1-Ultuna_topsoil_C_timeseries!AK38/100)*20*100-0.4*Ultuna_BD_timeseries_topsoil!AK38*(AK$1-1956)+import_export_mass_amendm_yield!$C38*(AK$1-1956)-import_export_mass_amendm_yield!$E38*(AK$1-1956)</f>
        <v>2498.32669820846</v>
      </c>
      <c r="AL38" s="5" t="n">
        <f aca="false">Ultuna_BD_timeseries_topsoil!AL38*(1-Ultuna_topsoil_C_timeseries!AL38/100)*20*100-0.4*Ultuna_BD_timeseries_topsoil!AL38*(AL$1-1956)+import_export_mass_amendm_yield!$C38*(AL$1-1956)-import_export_mass_amendm_yield!$E38*(AL$1-1956)</f>
        <v>2493.20192396136</v>
      </c>
      <c r="AM38" s="5" t="n">
        <f aca="false">Ultuna_BD_timeseries_topsoil!AM38*(1-Ultuna_topsoil_C_timeseries!AM38/100)*20*100-0.4*Ultuna_BD_timeseries_topsoil!AM38*(AM$1-1956)+import_export_mass_amendm_yield!$C38*(AM$1-1956)-import_export_mass_amendm_yield!$E38*(AM$1-1956)</f>
        <v>2488.05152781449</v>
      </c>
      <c r="AN38" s="5" t="n">
        <f aca="false">Ultuna_BD_timeseries_topsoil!AN38*(1-Ultuna_topsoil_C_timeseries!AN38/100)*20*100-0.4*Ultuna_BD_timeseries_topsoil!AN38*(AN$1-1956)+import_export_mass_amendm_yield!$C38*(AN$1-1956)-import_export_mass_amendm_yield!$E38*(AN$1-1956)</f>
        <v>2477.33283970155</v>
      </c>
      <c r="AO38" s="5" t="n">
        <f aca="false">Ultuna_BD_timeseries_topsoil!AO38*(1-Ultuna_topsoil_C_timeseries!AO38/100)*20*100-0.4*Ultuna_BD_timeseries_topsoil!AO38*(AO$1-1956)+import_export_mass_amendm_yield!$C38*(AO$1-1956)-import_export_mass_amendm_yield!$E38*(AO$1-1956)</f>
        <v>2466.63028389588</v>
      </c>
      <c r="AP38" s="5" t="n">
        <f aca="false">Ultuna_BD_timeseries_topsoil!AP38*(1-Ultuna_topsoil_C_timeseries!AP38/100)*20*100-0.4*Ultuna_BD_timeseries_topsoil!AP38*(AP$1-1956)+import_export_mass_amendm_yield!$C38*(AP$1-1956)-import_export_mass_amendm_yield!$E38*(AP$1-1956)</f>
        <v>2456.20377462862</v>
      </c>
      <c r="AQ38" s="5" t="n">
        <f aca="false">Ultuna_BD_timeseries_topsoil!AQ38*(1-Ultuna_topsoil_C_timeseries!AQ38/100)*20*100-0.4*Ultuna_BD_timeseries_topsoil!AQ38*(AQ$1-1956)+import_export_mass_amendm_yield!$C38*(AQ$1-1956)-import_export_mass_amendm_yield!$E38*(AQ$1-1956)</f>
        <v>2446.02084721848</v>
      </c>
      <c r="AR38" s="5" t="n">
        <f aca="false">Ultuna_BD_timeseries_topsoil!AR38*(1-Ultuna_topsoil_C_timeseries!AR38/100)*20*100-0.4*Ultuna_BD_timeseries_topsoil!AR38*(AR$1-1956)+import_export_mass_amendm_yield!$C38*(AR$1-1956)-import_export_mass_amendm_yield!$E38*(AR$1-1956)</f>
        <v>2436.38477603259</v>
      </c>
      <c r="AS38" s="5" t="n">
        <f aca="false">Ultuna_BD_timeseries_topsoil!AS38*(1-Ultuna_topsoil_C_timeseries!AS38/100)*20*100-0.4*Ultuna_BD_timeseries_topsoil!AS38*(AS$1-1956)+import_export_mass_amendm_yield!$C38*(AS$1-1956)-import_export_mass_amendm_yield!$E38*(AS$1-1956)</f>
        <v>2426.9477207724</v>
      </c>
      <c r="AT38" s="5" t="n">
        <f aca="false">Ultuna_BD_timeseries_topsoil!AT38*(1-Ultuna_topsoil_C_timeseries!AT38/100)*20*100-0.4*Ultuna_BD_timeseries_topsoil!AT38*(AT$1-1956)+import_export_mass_amendm_yield!$C38*(AT$1-1956)-import_export_mass_amendm_yield!$E38*(AT$1-1956)</f>
        <v>2418.65377402519</v>
      </c>
      <c r="AU38" s="5" t="n">
        <f aca="false">Ultuna_BD_timeseries_topsoil!AU38*(1-Ultuna_topsoil_C_timeseries!AU38/100)*20*100-0.4*Ultuna_BD_timeseries_topsoil!AU38*(AU$1-1956)+import_export_mass_amendm_yield!$C38*(AU$1-1956)-import_export_mass_amendm_yield!$E38*(AU$1-1956)</f>
        <v>2410.35792935947</v>
      </c>
      <c r="AV38" s="5" t="n">
        <f aca="false">Ultuna_BD_timeseries_topsoil!AV38*(1-Ultuna_topsoil_C_timeseries!AV38/100)*20*100-0.4*Ultuna_BD_timeseries_topsoil!AV38*(AV$1-1956)+import_export_mass_amendm_yield!$C38*(AV$1-1956)-import_export_mass_amendm_yield!$E38*(AV$1-1956)</f>
        <v>2401.56822554049</v>
      </c>
      <c r="AW38" s="5" t="n">
        <f aca="false">Ultuna_BD_timeseries_topsoil!AW38*(1-Ultuna_topsoil_C_timeseries!AW38/100)*20*100-0.4*Ultuna_BD_timeseries_topsoil!AW38*(AW$1-1956)+import_export_mass_amendm_yield!$C38*(AW$1-1956)-import_export_mass_amendm_yield!$E38*(AW$1-1956)</f>
        <v>2392.71991224696</v>
      </c>
      <c r="AX38" s="5" t="n">
        <f aca="false">Ultuna_BD_timeseries_topsoil!AX38*(1-Ultuna_topsoil_C_timeseries!AX38/100)*20*100-0.4*Ultuna_BD_timeseries_topsoil!AX38*(AX$1-1956)+import_export_mass_amendm_yield!$C38*(AX$1-1956)-import_export_mass_amendm_yield!$E38*(AX$1-1956)</f>
        <v>2383.79449863905</v>
      </c>
      <c r="AY38" s="5" t="n">
        <f aca="false">Ultuna_BD_timeseries_topsoil!AY38*(1-Ultuna_topsoil_C_timeseries!AY38/100)*20*100-0.4*Ultuna_BD_timeseries_topsoil!AY38*(AY$1-1956)+import_export_mass_amendm_yield!$C38*(AY$1-1956)-import_export_mass_amendm_yield!$E38*(AY$1-1956)</f>
        <v>2374.76471164418</v>
      </c>
      <c r="AZ38" s="5" t="n">
        <f aca="false">Ultuna_BD_timeseries_topsoil!AZ38*(1-Ultuna_topsoil_C_timeseries!AZ38/100)*20*100-0.4*Ultuna_BD_timeseries_topsoil!AZ38*(AZ$1-1956)+import_export_mass_amendm_yield!$C38*(AZ$1-1956)-import_export_mass_amendm_yield!$E38*(AZ$1-1956)</f>
        <v>2365.54264673832</v>
      </c>
      <c r="BA38" s="5" t="n">
        <f aca="false">Ultuna_BD_timeseries_topsoil!BA38*(1-Ultuna_topsoil_C_timeseries!BA38/100)*20*100-0.4*Ultuna_BD_timeseries_topsoil!BA38*(BA$1-1956)+import_export_mass_amendm_yield!$C38*(BA$1-1956)-import_export_mass_amendm_yield!$E38*(BA$1-1956)</f>
        <v>2356.3259909002</v>
      </c>
      <c r="BB38" s="5" t="n">
        <f aca="false">Ultuna_BD_timeseries_topsoil!BB38*(1-Ultuna_topsoil_C_timeseries!BB38/100)*20*100-0.4*Ultuna_BD_timeseries_topsoil!BB38*(BB$1-1956)+import_export_mass_amendm_yield!$C38*(BB$1-1956)-import_export_mass_amendm_yield!$E38*(BB$1-1956)</f>
        <v>2347.38919636661</v>
      </c>
      <c r="BC38" s="5" t="n">
        <f aca="false">Ultuna_BD_timeseries_topsoil!BC38*(1-Ultuna_topsoil_C_timeseries!BC38/100)*20*100-0.4*Ultuna_BD_timeseries_topsoil!BC38*(BC$1-1956)+import_export_mass_amendm_yield!$C38*(BC$1-1956)-import_export_mass_amendm_yield!$E38*(BC$1-1956)</f>
        <v>2338.45562829446</v>
      </c>
      <c r="BD38" s="5" t="n">
        <f aca="false">Ultuna_BD_timeseries_topsoil!BD38*(1-Ultuna_topsoil_C_timeseries!BD38/100)*20*100-0.4*Ultuna_BD_timeseries_topsoil!BD38*(BD$1-1956)+import_export_mass_amendm_yield!$C38*(BD$1-1956)-import_export_mass_amendm_yield!$E38*(BD$1-1956)</f>
        <v>2329.3707725076</v>
      </c>
      <c r="BE38" s="5" t="n">
        <f aca="false">Ultuna_BD_timeseries_topsoil!BE38*(1-Ultuna_topsoil_C_timeseries!BE38/100)*20*100-0.4*Ultuna_BD_timeseries_topsoil!BE38*(BE$1-1956)+import_export_mass_amendm_yield!$C38*(BE$1-1956)-import_export_mass_amendm_yield!$E38*(BE$1-1956)</f>
        <v>2320.22087994862</v>
      </c>
      <c r="BF38" s="5" t="n">
        <f aca="false">Ultuna_BD_timeseries_topsoil!BF38*(1-Ultuna_topsoil_C_timeseries!BF38/100)*20*100-0.4*Ultuna_BD_timeseries_topsoil!BF38*(BF$1-1956)+import_export_mass_amendm_yield!$C38*(BF$1-1956)-import_export_mass_amendm_yield!$E38*(BF$1-1956)</f>
        <v>2309.93633156031</v>
      </c>
      <c r="BG38" s="5" t="n">
        <f aca="false">Ultuna_BD_timeseries_topsoil!BG38*(1-Ultuna_topsoil_C_timeseries!BG38/100)*20*100-0.4*Ultuna_BD_timeseries_topsoil!BG38*(BG$1-1956)+import_export_mass_amendm_yield!$C38*(BG$1-1956)-import_export_mass_amendm_yield!$E38*(BG$1-1956)</f>
        <v>2299.66601756077</v>
      </c>
      <c r="BH38" s="5" t="n">
        <f aca="false">Ultuna_BD_timeseries_topsoil!BH38*(1-Ultuna_topsoil_C_timeseries!BH38/100)*20*100-0.4*Ultuna_BD_timeseries_topsoil!BH38*(BH$1-1956)+import_export_mass_amendm_yield!$C38*(BH$1-1956)-import_export_mass_amendm_yield!$E38*(BH$1-1956)</f>
        <v>2291.50658122104</v>
      </c>
      <c r="BI38" s="5" t="n">
        <f aca="false">Ultuna_BD_timeseries_topsoil!BI38*(1-Ultuna_topsoil_C_timeseries!BI38/100)*20*100-0.4*Ultuna_BD_timeseries_topsoil!BI38*(BI$1-1956)+import_export_mass_amendm_yield!$C38*(BI$1-1956)-import_export_mass_amendm_yield!$E38*(BI$1-1956)</f>
        <v>2283.34429800357</v>
      </c>
      <c r="BJ38" s="5" t="n">
        <f aca="false">Ultuna_BD_timeseries_topsoil!BJ38*(1-Ultuna_topsoil_C_timeseries!BJ38/100)*20*100-0.4*Ultuna_BD_timeseries_topsoil!BJ38*(BJ$1-1956)+import_export_mass_amendm_yield!$C38*(BJ$1-1956)-import_export_mass_amendm_yield!$E38*(BJ$1-1956)</f>
        <v>2274.18323023729</v>
      </c>
      <c r="BK38" s="5" t="n">
        <f aca="false">Ultuna_BD_timeseries_topsoil!BK38*(1-Ultuna_topsoil_C_timeseries!BK38/100)*20*100-0.4*Ultuna_BD_timeseries_topsoil!BK38*(BK$1-1956)+import_export_mass_amendm_yield!$C38*(BK$1-1956)-import_export_mass_amendm_yield!$E38*(BK$1-1956)</f>
        <v>2264.8481241698</v>
      </c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 t="s">
        <v>22</v>
      </c>
      <c r="BW38" s="9" t="n">
        <f aca="false">3.96*(1-0.971)</f>
        <v>0.11484</v>
      </c>
      <c r="BX38" s="6" t="s">
        <v>31</v>
      </c>
      <c r="BY38" s="8" t="n">
        <v>47</v>
      </c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</row>
    <row r="39" customFormat="false" ht="14.4" hidden="false" customHeight="false" outlineLevel="0" collapsed="false">
      <c r="A39" s="0" t="n">
        <f aca="false">Ultuna_topsoil_C_timeseries!A39</f>
        <v>25</v>
      </c>
      <c r="B39" s="5" t="n">
        <f aca="false">Ultuna_BD_timeseries_topsoil!B39*(1-Ultuna_topsoil_C_timeseries!B39/100)*20*100-0.4*Ultuna_BD_timeseries_topsoil!B39*(B$1-1956)+import_export_mass_amendm_yield!$C39*(B$1-1956)-import_export_mass_amendm_yield!$E39*(B$1-1956)</f>
        <v>2837.952</v>
      </c>
      <c r="C39" s="5" t="n">
        <f aca="false">Ultuna_BD_timeseries_topsoil!C39*(1-Ultuna_topsoil_C_timeseries!C39/100)*20*100-0.4*Ultuna_BD_timeseries_topsoil!C39*(C$1-1956)+import_export_mass_amendm_yield!$C39*(C$1-1956)-import_export_mass_amendm_yield!$E39*(C$1-1956)</f>
        <v>2829.3145956301</v>
      </c>
      <c r="D39" s="5" t="n">
        <f aca="false">Ultuna_BD_timeseries_topsoil!D39*(1-Ultuna_topsoil_C_timeseries!D39/100)*20*100-0.4*Ultuna_BD_timeseries_topsoil!D39*(D$1-1956)+import_export_mass_amendm_yield!$C39*(D$1-1956)-import_export_mass_amendm_yield!$E39*(D$1-1956)</f>
        <v>2821.53164574791</v>
      </c>
      <c r="E39" s="5" t="n">
        <f aca="false">Ultuna_BD_timeseries_topsoil!E39*(1-Ultuna_topsoil_C_timeseries!E39/100)*20*100-0.4*Ultuna_BD_timeseries_topsoil!E39*(E$1-1956)+import_export_mass_amendm_yield!$C39*(E$1-1956)-import_export_mass_amendm_yield!$E39*(E$1-1956)</f>
        <v>2813.73768306798</v>
      </c>
      <c r="F39" s="5" t="n">
        <f aca="false">Ultuna_BD_timeseries_topsoil!F39*(1-Ultuna_topsoil_C_timeseries!F39/100)*20*100-0.4*Ultuna_BD_timeseries_topsoil!F39*(F$1-1956)+import_export_mass_amendm_yield!$C39*(F$1-1956)-import_export_mass_amendm_yield!$E39*(F$1-1956)</f>
        <v>2805.93100453729</v>
      </c>
      <c r="G39" s="5" t="n">
        <f aca="false">Ultuna_BD_timeseries_topsoil!G39*(1-Ultuna_topsoil_C_timeseries!G39/100)*20*100-0.4*Ultuna_BD_timeseries_topsoil!G39*(G$1-1956)+import_export_mass_amendm_yield!$C39*(G$1-1956)-import_export_mass_amendm_yield!$E39*(G$1-1956)</f>
        <v>2798.10962199867</v>
      </c>
      <c r="H39" s="5" t="n">
        <f aca="false">Ultuna_BD_timeseries_topsoil!H39*(1-Ultuna_topsoil_C_timeseries!H39/100)*20*100-0.4*Ultuna_BD_timeseries_topsoil!H39*(H$1-1956)+import_export_mass_amendm_yield!$C39*(H$1-1956)-import_export_mass_amendm_yield!$E39*(H$1-1956)</f>
        <v>2790.27119992397</v>
      </c>
      <c r="I39" s="5" t="n">
        <f aca="false">Ultuna_BD_timeseries_topsoil!I39*(1-Ultuna_topsoil_C_timeseries!I39/100)*20*100-0.4*Ultuna_BD_timeseries_topsoil!I39*(I$1-1956)+import_export_mass_amendm_yield!$C39*(I$1-1956)-import_export_mass_amendm_yield!$E39*(I$1-1956)</f>
        <v>2782.41297608307</v>
      </c>
      <c r="J39" s="5" t="n">
        <f aca="false">Ultuna_BD_timeseries_topsoil!J39*(1-Ultuna_topsoil_C_timeseries!J39/100)*20*100-0.4*Ultuna_BD_timeseries_topsoil!J39*(J$1-1956)+import_export_mass_amendm_yield!$C39*(J$1-1956)-import_export_mass_amendm_yield!$E39*(J$1-1956)</f>
        <v>2774.53165943162</v>
      </c>
      <c r="K39" s="5" t="n">
        <f aca="false">Ultuna_BD_timeseries_topsoil!K39*(1-Ultuna_topsoil_C_timeseries!K39/100)*20*100-0.4*Ultuna_BD_timeseries_topsoil!K39*(K$1-1956)+import_export_mass_amendm_yield!$C39*(K$1-1956)-import_export_mass_amendm_yield!$E39*(K$1-1956)</f>
        <v>2766.62329720142</v>
      </c>
      <c r="L39" s="5" t="n">
        <f aca="false">Ultuna_BD_timeseries_topsoil!L39*(1-Ultuna_topsoil_C_timeseries!L39/100)*20*100-0.4*Ultuna_BD_timeseries_topsoil!L39*(L$1-1956)+import_export_mass_amendm_yield!$C39*(L$1-1956)-import_export_mass_amendm_yield!$E39*(L$1-1956)</f>
        <v>2758.68309978353</v>
      </c>
      <c r="M39" s="5" t="n">
        <f aca="false">Ultuna_BD_timeseries_topsoil!M39*(1-Ultuna_topsoil_C_timeseries!M39/100)*20*100-0.4*Ultuna_BD_timeseries_topsoil!M39*(M$1-1956)+import_export_mass_amendm_yield!$C39*(M$1-1956)-import_export_mass_amendm_yield!$E39*(M$1-1956)</f>
        <v>2750.70520689232</v>
      </c>
      <c r="N39" s="5" t="n">
        <f aca="false">Ultuna_BD_timeseries_topsoil!N39*(1-Ultuna_topsoil_C_timeseries!N39/100)*20*100-0.4*Ultuna_BD_timeseries_topsoil!N39*(N$1-1956)+import_export_mass_amendm_yield!$C39*(N$1-1956)-import_export_mass_amendm_yield!$E39*(N$1-1956)</f>
        <v>2742.44288770831</v>
      </c>
      <c r="O39" s="5" t="n">
        <f aca="false">Ultuna_BD_timeseries_topsoil!O39*(1-Ultuna_topsoil_C_timeseries!O39/100)*20*100-0.4*Ultuna_BD_timeseries_topsoil!O39*(O$1-1956)+import_export_mass_amendm_yield!$C39*(O$1-1956)-import_export_mass_amendm_yield!$E39*(O$1-1956)</f>
        <v>2733.69728206917</v>
      </c>
      <c r="P39" s="5" t="n">
        <f aca="false">Ultuna_BD_timeseries_topsoil!P39*(1-Ultuna_topsoil_C_timeseries!P39/100)*20*100-0.4*Ultuna_BD_timeseries_topsoil!P39*(P$1-1956)+import_export_mass_amendm_yield!$C39*(P$1-1956)-import_export_mass_amendm_yield!$E39*(P$1-1956)</f>
        <v>2724.55711505243</v>
      </c>
      <c r="Q39" s="5" t="n">
        <f aca="false">Ultuna_BD_timeseries_topsoil!Q39*(1-Ultuna_topsoil_C_timeseries!Q39/100)*20*100-0.4*Ultuna_BD_timeseries_topsoil!Q39*(Q$1-1956)+import_export_mass_amendm_yield!$C39*(Q$1-1956)-import_export_mass_amendm_yield!$E39*(Q$1-1956)</f>
        <v>2715.1624228403</v>
      </c>
      <c r="R39" s="5" t="n">
        <f aca="false">Ultuna_BD_timeseries_topsoil!R39*(1-Ultuna_topsoil_C_timeseries!R39/100)*20*100-0.4*Ultuna_BD_timeseries_topsoil!R39*(R$1-1956)+import_export_mass_amendm_yield!$C39*(R$1-1956)-import_export_mass_amendm_yield!$E39*(R$1-1956)</f>
        <v>2705.75157187231</v>
      </c>
      <c r="S39" s="5" t="n">
        <f aca="false">Ultuna_BD_timeseries_topsoil!S39*(1-Ultuna_topsoil_C_timeseries!S39/100)*20*100-0.4*Ultuna_BD_timeseries_topsoil!S39*(S$1-1956)+import_export_mass_amendm_yield!$C39*(S$1-1956)-import_export_mass_amendm_yield!$E39*(S$1-1956)</f>
        <v>2696.77158349542</v>
      </c>
      <c r="T39" s="5" t="n">
        <f aca="false">Ultuna_BD_timeseries_topsoil!T39*(1-Ultuna_topsoil_C_timeseries!T39/100)*20*100-0.4*Ultuna_BD_timeseries_topsoil!T39*(T$1-1956)+import_export_mass_amendm_yield!$C39*(T$1-1956)-import_export_mass_amendm_yield!$E39*(T$1-1956)</f>
        <v>2689.17997204048</v>
      </c>
      <c r="U39" s="5" t="n">
        <f aca="false">Ultuna_BD_timeseries_topsoil!U39*(1-Ultuna_topsoil_C_timeseries!U39/100)*20*100-0.4*Ultuna_BD_timeseries_topsoil!U39*(U$1-1956)+import_export_mass_amendm_yield!$C39*(U$1-1956)-import_export_mass_amendm_yield!$E39*(U$1-1956)</f>
        <v>2684.13915254745</v>
      </c>
      <c r="V39" s="5" t="n">
        <f aca="false">Ultuna_BD_timeseries_topsoil!V39*(1-Ultuna_topsoil_C_timeseries!V39/100)*20*100-0.4*Ultuna_BD_timeseries_topsoil!V39*(V$1-1956)+import_export_mass_amendm_yield!$C39*(V$1-1956)-import_export_mass_amendm_yield!$E39*(V$1-1956)</f>
        <v>2671.94922148635</v>
      </c>
      <c r="W39" s="5" t="n">
        <f aca="false">Ultuna_BD_timeseries_topsoil!W39*(1-Ultuna_topsoil_C_timeseries!W39/100)*20*100-0.4*Ultuna_BD_timeseries_topsoil!W39*(W$1-1956)+import_export_mass_amendm_yield!$C39*(W$1-1956)-import_export_mass_amendm_yield!$E39*(W$1-1956)</f>
        <v>2665.33275643376</v>
      </c>
      <c r="X39" s="5" t="n">
        <f aca="false">Ultuna_BD_timeseries_topsoil!X39*(1-Ultuna_topsoil_C_timeseries!X39/100)*20*100-0.4*Ultuna_BD_timeseries_topsoil!X39*(X$1-1956)+import_export_mass_amendm_yield!$C39*(X$1-1956)-import_export_mass_amendm_yield!$E39*(X$1-1956)</f>
        <v>2658.79448925634</v>
      </c>
      <c r="Y39" s="5" t="n">
        <f aca="false">Ultuna_BD_timeseries_topsoil!Y39*(1-Ultuna_topsoil_C_timeseries!Y39/100)*20*100-0.4*Ultuna_BD_timeseries_topsoil!Y39*(Y$1-1956)+import_export_mass_amendm_yield!$C39*(Y$1-1956)-import_export_mass_amendm_yield!$E39*(Y$1-1956)</f>
        <v>2652.25388282715</v>
      </c>
      <c r="Z39" s="5" t="n">
        <f aca="false">Ultuna_BD_timeseries_topsoil!Z39*(1-Ultuna_topsoil_C_timeseries!Z39/100)*20*100-0.4*Ultuna_BD_timeseries_topsoil!Z39*(Z$1-1956)+import_export_mass_amendm_yield!$C39*(Z$1-1956)-import_export_mass_amendm_yield!$E39*(Z$1-1956)</f>
        <v>2645.13602614482</v>
      </c>
      <c r="AA39" s="5" t="n">
        <f aca="false">Ultuna_BD_timeseries_topsoil!AA39*(1-Ultuna_topsoil_C_timeseries!AA39/100)*20*100-0.4*Ultuna_BD_timeseries_topsoil!AA39*(AA$1-1956)+import_export_mass_amendm_yield!$C39*(AA$1-1956)-import_export_mass_amendm_yield!$E39*(AA$1-1956)</f>
        <v>2637.93864419848</v>
      </c>
      <c r="AB39" s="5" t="n">
        <f aca="false">Ultuna_BD_timeseries_topsoil!AB39*(1-Ultuna_topsoil_C_timeseries!AB39/100)*20*100-0.4*Ultuna_BD_timeseries_topsoil!AB39*(AB$1-1956)+import_export_mass_amendm_yield!$C39*(AB$1-1956)-import_export_mass_amendm_yield!$E39*(AB$1-1956)</f>
        <v>2630.62506096631</v>
      </c>
      <c r="AC39" s="5" t="n">
        <f aca="false">Ultuna_BD_timeseries_topsoil!AC39*(1-Ultuna_topsoil_C_timeseries!AC39/100)*20*100-0.4*Ultuna_BD_timeseries_topsoil!AC39*(AC$1-1956)+import_export_mass_amendm_yield!$C39*(AC$1-1956)-import_export_mass_amendm_yield!$E39*(AC$1-1956)</f>
        <v>2623.13165051818</v>
      </c>
      <c r="AD39" s="5" t="n">
        <f aca="false">Ultuna_BD_timeseries_topsoil!AD39*(1-Ultuna_topsoil_C_timeseries!AD39/100)*20*100-0.4*Ultuna_BD_timeseries_topsoil!AD39*(AD$1-1956)+import_export_mass_amendm_yield!$C39*(AD$1-1956)-import_export_mass_amendm_yield!$E39*(AD$1-1956)</f>
        <v>2615.12400667765</v>
      </c>
      <c r="AE39" s="5" t="n">
        <f aca="false">Ultuna_BD_timeseries_topsoil!AE39*(1-Ultuna_topsoil_C_timeseries!AE39/100)*20*100-0.4*Ultuna_BD_timeseries_topsoil!AE39*(AE$1-1956)+import_export_mass_amendm_yield!$C39*(AE$1-1956)-import_export_mass_amendm_yield!$E39*(AE$1-1956)</f>
        <v>2607.12260084185</v>
      </c>
      <c r="AF39" s="5" t="n">
        <f aca="false">Ultuna_BD_timeseries_topsoil!AF39*(1-Ultuna_topsoil_C_timeseries!AF39/100)*20*100-0.4*Ultuna_BD_timeseries_topsoil!AF39*(AF$1-1956)+import_export_mass_amendm_yield!$C39*(AF$1-1956)-import_export_mass_amendm_yield!$E39*(AF$1-1956)</f>
        <v>2599.12743301077</v>
      </c>
      <c r="AG39" s="5" t="n">
        <f aca="false">Ultuna_BD_timeseries_topsoil!AG39*(1-Ultuna_topsoil_C_timeseries!AG39/100)*20*100-0.4*Ultuna_BD_timeseries_topsoil!AG39*(AG$1-1956)+import_export_mass_amendm_yield!$C39*(AG$1-1956)-import_export_mass_amendm_yield!$E39*(AG$1-1956)</f>
        <v>2591.13850318442</v>
      </c>
      <c r="AH39" s="5" t="n">
        <f aca="false">Ultuna_BD_timeseries_topsoil!AH39*(1-Ultuna_topsoil_C_timeseries!AH39/100)*20*100-0.4*Ultuna_BD_timeseries_topsoil!AH39*(AH$1-1956)+import_export_mass_amendm_yield!$C39*(AH$1-1956)-import_export_mass_amendm_yield!$E39*(AH$1-1956)</f>
        <v>2578.28942371272</v>
      </c>
      <c r="AI39" s="5" t="n">
        <f aca="false">Ultuna_BD_timeseries_topsoil!AI39*(1-Ultuna_topsoil_C_timeseries!AI39/100)*20*100-0.4*Ultuna_BD_timeseries_topsoil!AI39*(AI$1-1956)+import_export_mass_amendm_yield!$C39*(AI$1-1956)-import_export_mass_amendm_yield!$E39*(AI$1-1956)</f>
        <v>2565.47543301761</v>
      </c>
      <c r="AJ39" s="5" t="n">
        <f aca="false">Ultuna_BD_timeseries_topsoil!AJ39*(1-Ultuna_topsoil_C_timeseries!AJ39/100)*20*100-0.4*Ultuna_BD_timeseries_topsoil!AJ39*(AJ$1-1956)+import_export_mass_amendm_yield!$C39*(AJ$1-1956)-import_export_mass_amendm_yield!$E39*(AJ$1-1956)</f>
        <v>2559.22401458688</v>
      </c>
      <c r="AK39" s="5" t="n">
        <f aca="false">Ultuna_BD_timeseries_topsoil!AK39*(1-Ultuna_topsoil_C_timeseries!AK39/100)*20*100-0.4*Ultuna_BD_timeseries_topsoil!AK39*(AK$1-1956)+import_export_mass_amendm_yield!$C39*(AK$1-1956)-import_export_mass_amendm_yield!$E39*(AK$1-1956)</f>
        <v>2553.24886315213</v>
      </c>
      <c r="AL39" s="5" t="n">
        <f aca="false">Ultuna_BD_timeseries_topsoil!AL39*(1-Ultuna_topsoil_C_timeseries!AL39/100)*20*100-0.4*Ultuna_BD_timeseries_topsoil!AL39*(AL$1-1956)+import_export_mass_amendm_yield!$C39*(AL$1-1956)-import_export_mass_amendm_yield!$E39*(AL$1-1956)</f>
        <v>2552.32714003849</v>
      </c>
      <c r="AM39" s="5" t="n">
        <f aca="false">Ultuna_BD_timeseries_topsoil!AM39*(1-Ultuna_topsoil_C_timeseries!AM39/100)*20*100-0.4*Ultuna_BD_timeseries_topsoil!AM39*(AM$1-1956)+import_export_mass_amendm_yield!$C39*(AM$1-1956)-import_export_mass_amendm_yield!$E39*(AM$1-1956)</f>
        <v>2551.36954839767</v>
      </c>
      <c r="AN39" s="5" t="n">
        <f aca="false">Ultuna_BD_timeseries_topsoil!AN39*(1-Ultuna_topsoil_C_timeseries!AN39/100)*20*100-0.4*Ultuna_BD_timeseries_topsoil!AN39*(AN$1-1956)+import_export_mass_amendm_yield!$C39*(AN$1-1956)-import_export_mass_amendm_yield!$E39*(AN$1-1956)</f>
        <v>2542.23416024564</v>
      </c>
      <c r="AO39" s="5" t="n">
        <f aca="false">Ultuna_BD_timeseries_topsoil!AO39*(1-Ultuna_topsoil_C_timeseries!AO39/100)*20*100-0.4*Ultuna_BD_timeseries_topsoil!AO39*(AO$1-1956)+import_export_mass_amendm_yield!$C39*(AO$1-1956)-import_export_mass_amendm_yield!$E39*(AO$1-1956)</f>
        <v>2532.86101700978</v>
      </c>
      <c r="AP39" s="5" t="n">
        <f aca="false">Ultuna_BD_timeseries_topsoil!AP39*(1-Ultuna_topsoil_C_timeseries!AP39/100)*20*100-0.4*Ultuna_BD_timeseries_topsoil!AP39*(AP$1-1956)+import_export_mass_amendm_yield!$C39*(AP$1-1956)-import_export_mass_amendm_yield!$E39*(AP$1-1956)</f>
        <v>2523.24258961725</v>
      </c>
      <c r="AQ39" s="5" t="n">
        <f aca="false">Ultuna_BD_timeseries_topsoil!AQ39*(1-Ultuna_topsoil_C_timeseries!AQ39/100)*20*100-0.4*Ultuna_BD_timeseries_topsoil!AQ39*(AQ$1-1956)+import_export_mass_amendm_yield!$C39*(AQ$1-1956)-import_export_mass_amendm_yield!$E39*(AQ$1-1956)</f>
        <v>2513.64053698714</v>
      </c>
      <c r="AR39" s="5" t="n">
        <f aca="false">Ultuna_BD_timeseries_topsoil!AR39*(1-Ultuna_topsoil_C_timeseries!AR39/100)*20*100-0.4*Ultuna_BD_timeseries_topsoil!AR39*(AR$1-1956)+import_export_mass_amendm_yield!$C39*(AR$1-1956)-import_export_mass_amendm_yield!$E39*(AR$1-1956)</f>
        <v>2506.09686292084</v>
      </c>
      <c r="AS39" s="5" t="n">
        <f aca="false">Ultuna_BD_timeseries_topsoil!AS39*(1-Ultuna_topsoil_C_timeseries!AS39/100)*20*100-0.4*Ultuna_BD_timeseries_topsoil!AS39*(AS$1-1956)+import_export_mass_amendm_yield!$C39*(AS$1-1956)-import_export_mass_amendm_yield!$E39*(AS$1-1956)</f>
        <v>2498.5570876075</v>
      </c>
      <c r="AT39" s="5" t="n">
        <f aca="false">Ultuna_BD_timeseries_topsoil!AT39*(1-Ultuna_topsoil_C_timeseries!AT39/100)*20*100-0.4*Ultuna_BD_timeseries_topsoil!AT39*(AT$1-1956)+import_export_mass_amendm_yield!$C39*(AT$1-1956)-import_export_mass_amendm_yield!$E39*(AT$1-1956)</f>
        <v>2490.64067458612</v>
      </c>
      <c r="AU39" s="5" t="n">
        <f aca="false">Ultuna_BD_timeseries_topsoil!AU39*(1-Ultuna_topsoil_C_timeseries!AU39/100)*20*100-0.4*Ultuna_BD_timeseries_topsoil!AU39*(AU$1-1956)+import_export_mass_amendm_yield!$C39*(AU$1-1956)-import_export_mass_amendm_yield!$E39*(AU$1-1956)</f>
        <v>2482.73049956947</v>
      </c>
      <c r="AV39" s="5" t="n">
        <f aca="false">Ultuna_BD_timeseries_topsoil!AV39*(1-Ultuna_topsoil_C_timeseries!AV39/100)*20*100-0.4*Ultuna_BD_timeseries_topsoil!AV39*(AV$1-1956)+import_export_mass_amendm_yield!$C39*(AV$1-1956)-import_export_mass_amendm_yield!$E39*(AV$1-1956)</f>
        <v>2475.55718084136</v>
      </c>
      <c r="AW39" s="5" t="n">
        <f aca="false">Ultuna_BD_timeseries_topsoil!AW39*(1-Ultuna_topsoil_C_timeseries!AW39/100)*20*100-0.4*Ultuna_BD_timeseries_topsoil!AW39*(AW$1-1956)+import_export_mass_amendm_yield!$C39*(AW$1-1956)-import_export_mass_amendm_yield!$E39*(AW$1-1956)</f>
        <v>2468.67575801978</v>
      </c>
      <c r="AX39" s="5" t="n">
        <f aca="false">Ultuna_BD_timeseries_topsoil!AX39*(1-Ultuna_topsoil_C_timeseries!AX39/100)*20*100-0.4*Ultuna_BD_timeseries_topsoil!AX39*(AX$1-1956)+import_export_mass_amendm_yield!$C39*(AX$1-1956)-import_export_mass_amendm_yield!$E39*(AX$1-1956)</f>
        <v>2461.74739992891</v>
      </c>
      <c r="AY39" s="5" t="n">
        <f aca="false">Ultuna_BD_timeseries_topsoil!AY39*(1-Ultuna_topsoil_C_timeseries!AY39/100)*20*100-0.4*Ultuna_BD_timeseries_topsoil!AY39*(AY$1-1956)+import_export_mass_amendm_yield!$C39*(AY$1-1956)-import_export_mass_amendm_yield!$E39*(AY$1-1956)</f>
        <v>2454.62429142257</v>
      </c>
      <c r="AZ39" s="5" t="n">
        <f aca="false">Ultuna_BD_timeseries_topsoil!AZ39*(1-Ultuna_topsoil_C_timeseries!AZ39/100)*20*100-0.4*Ultuna_BD_timeseries_topsoil!AZ39*(AZ$1-1956)+import_export_mass_amendm_yield!$C39*(AZ$1-1956)-import_export_mass_amendm_yield!$E39*(AZ$1-1956)</f>
        <v>2447.34785734205</v>
      </c>
      <c r="BA39" s="5" t="n">
        <f aca="false">Ultuna_BD_timeseries_topsoil!BA39*(1-Ultuna_topsoil_C_timeseries!BA39/100)*20*100-0.4*Ultuna_BD_timeseries_topsoil!BA39*(BA$1-1956)+import_export_mass_amendm_yield!$C39*(BA$1-1956)-import_export_mass_amendm_yield!$E39*(BA$1-1956)</f>
        <v>2440.01757615818</v>
      </c>
      <c r="BB39" s="5" t="n">
        <f aca="false">Ultuna_BD_timeseries_topsoil!BB39*(1-Ultuna_topsoil_C_timeseries!BB39/100)*20*100-0.4*Ultuna_BD_timeseries_topsoil!BB39*(BB$1-1956)+import_export_mass_amendm_yield!$C39*(BB$1-1956)-import_export_mass_amendm_yield!$E39*(BB$1-1956)</f>
        <v>2430.26829389569</v>
      </c>
      <c r="BC39" s="5" t="n">
        <f aca="false">Ultuna_BD_timeseries_topsoil!BC39*(1-Ultuna_topsoil_C_timeseries!BC39/100)*20*100-0.4*Ultuna_BD_timeseries_topsoil!BC39*(BC$1-1956)+import_export_mass_amendm_yield!$C39*(BC$1-1956)-import_export_mass_amendm_yield!$E39*(BC$1-1956)</f>
        <v>2420.53702387185</v>
      </c>
      <c r="BD39" s="5" t="n">
        <f aca="false">Ultuna_BD_timeseries_topsoil!BD39*(1-Ultuna_topsoil_C_timeseries!BD39/100)*20*100-0.4*Ultuna_BD_timeseries_topsoil!BD39*(BD$1-1956)+import_export_mass_amendm_yield!$C39*(BD$1-1956)-import_export_mass_amendm_yield!$E39*(BD$1-1956)</f>
        <v>2414.34004268024</v>
      </c>
      <c r="BE39" s="5" t="n">
        <f aca="false">Ultuna_BD_timeseries_topsoil!BE39*(1-Ultuna_topsoil_C_timeseries!BE39/100)*20*100-0.4*Ultuna_BD_timeseries_topsoil!BE39*(BE$1-1956)+import_export_mass_amendm_yield!$C39*(BE$1-1956)-import_export_mass_amendm_yield!$E39*(BE$1-1956)</f>
        <v>2408.13877286039</v>
      </c>
      <c r="BF39" s="5" t="n">
        <f aca="false">Ultuna_BD_timeseries_topsoil!BF39*(1-Ultuna_topsoil_C_timeseries!BF39/100)*20*100-0.4*Ultuna_BD_timeseries_topsoil!BF39*(BF$1-1956)+import_export_mass_amendm_yield!$C39*(BF$1-1956)-import_export_mass_amendm_yield!$E39*(BF$1-1956)</f>
        <v>2400.89479505295</v>
      </c>
      <c r="BG39" s="5" t="n">
        <f aca="false">Ultuna_BD_timeseries_topsoil!BG39*(1-Ultuna_topsoil_C_timeseries!BG39/100)*20*100-0.4*Ultuna_BD_timeseries_topsoil!BG39*(BG$1-1956)+import_export_mass_amendm_yield!$C39*(BG$1-1956)-import_export_mass_amendm_yield!$E39*(BG$1-1956)</f>
        <v>2393.65315649729</v>
      </c>
      <c r="BH39" s="5" t="n">
        <f aca="false">Ultuna_BD_timeseries_topsoil!BH39*(1-Ultuna_topsoil_C_timeseries!BH39/100)*20*100-0.4*Ultuna_BD_timeseries_topsoil!BH39*(BH$1-1956)+import_export_mass_amendm_yield!$C39*(BH$1-1956)-import_export_mass_amendm_yield!$E39*(BH$1-1956)</f>
        <v>2386.4138571934</v>
      </c>
      <c r="BI39" s="5" t="n">
        <f aca="false">Ultuna_BD_timeseries_topsoil!BI39*(1-Ultuna_topsoil_C_timeseries!BI39/100)*20*100-0.4*Ultuna_BD_timeseries_topsoil!BI39*(BI$1-1956)+import_export_mass_amendm_yield!$C39*(BI$1-1956)-import_export_mass_amendm_yield!$E39*(BI$1-1956)</f>
        <v>2379.17689714129</v>
      </c>
      <c r="BJ39" s="5" t="n">
        <f aca="false">Ultuna_BD_timeseries_topsoil!BJ39*(1-Ultuna_topsoil_C_timeseries!BJ39/100)*20*100-0.4*Ultuna_BD_timeseries_topsoil!BJ39*(BJ$1-1956)+import_export_mass_amendm_yield!$C39*(BJ$1-1956)-import_export_mass_amendm_yield!$E39*(BJ$1-1956)</f>
        <v>2370.95844015171</v>
      </c>
      <c r="BK39" s="5" t="n">
        <f aca="false">Ultuna_BD_timeseries_topsoil!BK39*(1-Ultuna_topsoil_C_timeseries!BK39/100)*20*100-0.4*Ultuna_BD_timeseries_topsoil!BK39*(BK$1-1956)+import_export_mass_amendm_yield!$C39*(BK$1-1956)-import_export_mass_amendm_yield!$E39*(BK$1-1956)</f>
        <v>2360.93516193345</v>
      </c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 t="s">
        <v>23</v>
      </c>
      <c r="BW39" s="9" t="n">
        <f aca="false">4.75*(1-0.799)</f>
        <v>0.95475</v>
      </c>
      <c r="BX39" s="6" t="s">
        <v>32</v>
      </c>
      <c r="BY39" s="8" t="n">
        <v>10</v>
      </c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</row>
    <row r="40" customFormat="false" ht="14.4" hidden="false" customHeight="false" outlineLevel="0" collapsed="false">
      <c r="A40" s="0" t="n">
        <f aca="false">Ultuna_topsoil_C_timeseries!A40</f>
        <v>33</v>
      </c>
      <c r="B40" s="5" t="n">
        <f aca="false">Ultuna_BD_timeseries_topsoil!B40*(1-Ultuna_topsoil_C_timeseries!B40/100)*20*100-0.4*Ultuna_BD_timeseries_topsoil!B40*(B$1-1956)+import_export_mass_amendm_yield!$C40*(B$1-1956)-import_export_mass_amendm_yield!$E40*(B$1-1956)</f>
        <v>2838.528</v>
      </c>
      <c r="C40" s="5" t="n">
        <f aca="false">Ultuna_BD_timeseries_topsoil!C40*(1-Ultuna_topsoil_C_timeseries!C40/100)*20*100-0.4*Ultuna_BD_timeseries_topsoil!C40*(C$1-1956)+import_export_mass_amendm_yield!$C40*(C$1-1956)-import_export_mass_amendm_yield!$E40*(C$1-1956)</f>
        <v>2831.57469006681</v>
      </c>
      <c r="D40" s="5" t="n">
        <f aca="false">Ultuna_BD_timeseries_topsoil!D40*(1-Ultuna_topsoil_C_timeseries!D40/100)*20*100-0.4*Ultuna_BD_timeseries_topsoil!D40*(D$1-1956)+import_export_mass_amendm_yield!$C40*(D$1-1956)-import_export_mass_amendm_yield!$E40*(D$1-1956)</f>
        <v>2826.05090928931</v>
      </c>
      <c r="E40" s="5" t="n">
        <f aca="false">Ultuna_BD_timeseries_topsoil!E40*(1-Ultuna_topsoil_C_timeseries!E40/100)*20*100-0.4*Ultuna_BD_timeseries_topsoil!E40*(E$1-1956)+import_export_mass_amendm_yield!$C40*(E$1-1956)-import_export_mass_amendm_yield!$E40*(E$1-1956)</f>
        <v>2820.51525734813</v>
      </c>
      <c r="F40" s="5" t="n">
        <f aca="false">Ultuna_BD_timeseries_topsoil!F40*(1-Ultuna_topsoil_C_timeseries!F40/100)*20*100-0.4*Ultuna_BD_timeseries_topsoil!F40*(F$1-1956)+import_export_mass_amendm_yield!$C40*(F$1-1956)-import_export_mass_amendm_yield!$E40*(F$1-1956)</f>
        <v>2814.96611967685</v>
      </c>
      <c r="G40" s="5" t="n">
        <f aca="false">Ultuna_BD_timeseries_topsoil!G40*(1-Ultuna_topsoil_C_timeseries!G40/100)*20*100-0.4*Ultuna_BD_timeseries_topsoil!G40*(G$1-1956)+import_export_mass_amendm_yield!$C40*(G$1-1956)-import_export_mass_amendm_yield!$E40*(G$1-1956)</f>
        <v>2809.40162485796</v>
      </c>
      <c r="H40" s="5" t="n">
        <f aca="false">Ultuna_BD_timeseries_topsoil!H40*(1-Ultuna_topsoil_C_timeseries!H40/100)*20*100-0.4*Ultuna_BD_timeseries_topsoil!H40*(H$1-1956)+import_export_mass_amendm_yield!$C40*(H$1-1956)-import_export_mass_amendm_yield!$E40*(H$1-1956)</f>
        <v>2803.81959143137</v>
      </c>
      <c r="I40" s="5" t="n">
        <f aca="false">Ultuna_BD_timeseries_topsoil!I40*(1-Ultuna_topsoil_C_timeseries!I40/100)*20*100-0.4*Ultuna_BD_timeseries_topsoil!I40*(I$1-1956)+import_export_mass_amendm_yield!$C40*(I$1-1956)-import_export_mass_amendm_yield!$E40*(I$1-1956)</f>
        <v>2798.21746091328</v>
      </c>
      <c r="J40" s="5" t="n">
        <f aca="false">Ultuna_BD_timeseries_topsoil!J40*(1-Ultuna_topsoil_C_timeseries!J40/100)*20*100-0.4*Ultuna_BD_timeseries_topsoil!J40*(J$1-1956)+import_export_mass_amendm_yield!$C40*(J$1-1956)-import_export_mass_amendm_yield!$E40*(J$1-1956)</f>
        <v>2792.59221266619</v>
      </c>
      <c r="K40" s="5" t="n">
        <f aca="false">Ultuna_BD_timeseries_topsoil!K40*(1-Ultuna_topsoil_C_timeseries!K40/100)*20*100-0.4*Ultuna_BD_timeseries_topsoil!K40*(K$1-1956)+import_export_mass_amendm_yield!$C40*(K$1-1956)-import_export_mass_amendm_yield!$E40*(K$1-1956)</f>
        <v>2786.94025461176</v>
      </c>
      <c r="L40" s="5" t="n">
        <f aca="false">Ultuna_BD_timeseries_topsoil!L40*(1-Ultuna_topsoil_C_timeseries!L40/100)*20*100-0.4*Ultuna_BD_timeseries_topsoil!L40*(L$1-1956)+import_export_mass_amendm_yield!$C40*(L$1-1956)-import_export_mass_amendm_yield!$E40*(L$1-1956)</f>
        <v>2781.25728139186</v>
      </c>
      <c r="M40" s="5" t="n">
        <f aca="false">Ultuna_BD_timeseries_topsoil!M40*(1-Ultuna_topsoil_C_timeseries!M40/100)*20*100-0.4*Ultuna_BD_timeseries_topsoil!M40*(M$1-1956)+import_export_mass_amendm_yield!$C40*(M$1-1956)-import_export_mass_amendm_yield!$E40*(M$1-1956)</f>
        <v>2775.53808807539</v>
      </c>
      <c r="N40" s="5" t="n">
        <f aca="false">Ultuna_BD_timeseries_topsoil!N40*(1-Ultuna_topsoil_C_timeseries!N40/100)*20*100-0.4*Ultuna_BD_timeseries_topsoil!N40*(N$1-1956)+import_export_mass_amendm_yield!$C40*(N$1-1956)-import_export_mass_amendm_yield!$E40*(N$1-1956)</f>
        <v>2769.53264063601</v>
      </c>
      <c r="O40" s="5" t="n">
        <f aca="false">Ultuna_BD_timeseries_topsoil!O40*(1-Ultuna_topsoil_C_timeseries!O40/100)*20*100-0.4*Ultuna_BD_timeseries_topsoil!O40*(O$1-1956)+import_export_mass_amendm_yield!$C40*(O$1-1956)-import_export_mass_amendm_yield!$E40*(O$1-1956)</f>
        <v>2763.2973058674</v>
      </c>
      <c r="P40" s="5" t="n">
        <f aca="false">Ultuna_BD_timeseries_topsoil!P40*(1-Ultuna_topsoil_C_timeseries!P40/100)*20*100-0.4*Ultuna_BD_timeseries_topsoil!P40*(P$1-1956)+import_export_mass_amendm_yield!$C40*(P$1-1956)-import_export_mass_amendm_yield!$E40*(P$1-1956)</f>
        <v>2756.98753394881</v>
      </c>
      <c r="Q40" s="5" t="n">
        <f aca="false">Ultuna_BD_timeseries_topsoil!Q40*(1-Ultuna_topsoil_C_timeseries!Q40/100)*20*100-0.4*Ultuna_BD_timeseries_topsoil!Q40*(Q$1-1956)+import_export_mass_amendm_yield!$C40*(Q$1-1956)-import_export_mass_amendm_yield!$E40*(Q$1-1956)</f>
        <v>2750.64702581455</v>
      </c>
      <c r="R40" s="5" t="n">
        <f aca="false">Ultuna_BD_timeseries_topsoil!R40*(1-Ultuna_topsoil_C_timeseries!R40/100)*20*100-0.4*Ultuna_BD_timeseries_topsoil!R40*(R$1-1956)+import_export_mass_amendm_yield!$C40*(R$1-1956)-import_export_mass_amendm_yield!$E40*(R$1-1956)</f>
        <v>2744.29285273954</v>
      </c>
      <c r="S40" s="5" t="n">
        <f aca="false">Ultuna_BD_timeseries_topsoil!S40*(1-Ultuna_topsoil_C_timeseries!S40/100)*20*100-0.4*Ultuna_BD_timeseries_topsoil!S40*(S$1-1956)+import_export_mass_amendm_yield!$C40*(S$1-1956)-import_export_mass_amendm_yield!$E40*(S$1-1956)</f>
        <v>2737.93305865279</v>
      </c>
      <c r="T40" s="5" t="n">
        <f aca="false">Ultuna_BD_timeseries_topsoil!T40*(1-Ultuna_topsoil_C_timeseries!T40/100)*20*100-0.4*Ultuna_BD_timeseries_topsoil!T40*(T$1-1956)+import_export_mass_amendm_yield!$C40*(T$1-1956)-import_export_mass_amendm_yield!$E40*(T$1-1956)</f>
        <v>2731.57193050323</v>
      </c>
      <c r="U40" s="5" t="n">
        <f aca="false">Ultuna_BD_timeseries_topsoil!U40*(1-Ultuna_topsoil_C_timeseries!U40/100)*20*100-0.4*Ultuna_BD_timeseries_topsoil!U40*(U$1-1956)+import_export_mass_amendm_yield!$C40*(U$1-1956)-import_export_mass_amendm_yield!$E40*(U$1-1956)</f>
        <v>2725.19660523856</v>
      </c>
      <c r="V40" s="5" t="n">
        <f aca="false">Ultuna_BD_timeseries_topsoil!V40*(1-Ultuna_topsoil_C_timeseries!V40/100)*20*100-0.4*Ultuna_BD_timeseries_topsoil!V40*(V$1-1956)+import_export_mass_amendm_yield!$C40*(V$1-1956)-import_export_mass_amendm_yield!$E40*(V$1-1956)</f>
        <v>2716.86717288084</v>
      </c>
      <c r="W40" s="5" t="n">
        <f aca="false">Ultuna_BD_timeseries_topsoil!W40*(1-Ultuna_topsoil_C_timeseries!W40/100)*20*100-0.4*Ultuna_BD_timeseries_topsoil!W40*(W$1-1956)+import_export_mass_amendm_yield!$C40*(W$1-1956)-import_export_mass_amendm_yield!$E40*(W$1-1956)</f>
        <v>2714.40092554971</v>
      </c>
      <c r="X40" s="5" t="n">
        <f aca="false">Ultuna_BD_timeseries_topsoil!X40*(1-Ultuna_topsoil_C_timeseries!X40/100)*20*100-0.4*Ultuna_BD_timeseries_topsoil!X40*(X$1-1956)+import_export_mass_amendm_yield!$C40*(X$1-1956)-import_export_mass_amendm_yield!$E40*(X$1-1956)</f>
        <v>2708.31744897077</v>
      </c>
      <c r="Y40" s="5" t="n">
        <f aca="false">Ultuna_BD_timeseries_topsoil!Y40*(1-Ultuna_topsoil_C_timeseries!Y40/100)*20*100-0.4*Ultuna_BD_timeseries_topsoil!Y40*(Y$1-1956)+import_export_mass_amendm_yield!$C40*(Y$1-1956)-import_export_mass_amendm_yield!$E40*(Y$1-1956)</f>
        <v>2702.23947051432</v>
      </c>
      <c r="Z40" s="5" t="n">
        <f aca="false">Ultuna_BD_timeseries_topsoil!Z40*(1-Ultuna_topsoil_C_timeseries!Z40/100)*20*100-0.4*Ultuna_BD_timeseries_topsoil!Z40*(Z$1-1956)+import_export_mass_amendm_yield!$C40*(Z$1-1956)-import_export_mass_amendm_yield!$E40*(Z$1-1956)</f>
        <v>2697.29363708965</v>
      </c>
      <c r="AA40" s="5" t="n">
        <f aca="false">Ultuna_BD_timeseries_topsoil!AA40*(1-Ultuna_topsoil_C_timeseries!AA40/100)*20*100-0.4*Ultuna_BD_timeseries_topsoil!AA40*(AA$1-1956)+import_export_mass_amendm_yield!$C40*(AA$1-1956)-import_export_mass_amendm_yield!$E40*(AA$1-1956)</f>
        <v>2692.70542755997</v>
      </c>
      <c r="AB40" s="5" t="n">
        <f aca="false">Ultuna_BD_timeseries_topsoil!AB40*(1-Ultuna_topsoil_C_timeseries!AB40/100)*20*100-0.4*Ultuna_BD_timeseries_topsoil!AB40*(AB$1-1956)+import_export_mass_amendm_yield!$C40*(AB$1-1956)-import_export_mass_amendm_yield!$E40*(AB$1-1956)</f>
        <v>2688.06209496433</v>
      </c>
      <c r="AC40" s="5" t="n">
        <f aca="false">Ultuna_BD_timeseries_topsoil!AC40*(1-Ultuna_topsoil_C_timeseries!AC40/100)*20*100-0.4*Ultuna_BD_timeseries_topsoil!AC40*(AC$1-1956)+import_export_mass_amendm_yield!$C40*(AC$1-1956)-import_export_mass_amendm_yield!$E40*(AC$1-1956)</f>
        <v>2683.17248423011</v>
      </c>
      <c r="AD40" s="5" t="n">
        <f aca="false">Ultuna_BD_timeseries_topsoil!AD40*(1-Ultuna_topsoil_C_timeseries!AD40/100)*20*100-0.4*Ultuna_BD_timeseries_topsoil!AD40*(AD$1-1956)+import_export_mass_amendm_yield!$C40*(AD$1-1956)-import_export_mass_amendm_yield!$E40*(AD$1-1956)</f>
        <v>2678.10529877771</v>
      </c>
      <c r="AE40" s="5" t="n">
        <f aca="false">Ultuna_BD_timeseries_topsoil!AE40*(1-Ultuna_topsoil_C_timeseries!AE40/100)*20*100-0.4*Ultuna_BD_timeseries_topsoil!AE40*(AE$1-1956)+import_export_mass_amendm_yield!$C40*(AE$1-1956)-import_export_mass_amendm_yield!$E40*(AE$1-1956)</f>
        <v>2672.96050191273</v>
      </c>
      <c r="AF40" s="5" t="n">
        <f aca="false">Ultuna_BD_timeseries_topsoil!AF40*(1-Ultuna_topsoil_C_timeseries!AF40/100)*20*100-0.4*Ultuna_BD_timeseries_topsoil!AF40*(AF$1-1956)+import_export_mass_amendm_yield!$C40*(AF$1-1956)-import_export_mass_amendm_yield!$E40*(AF$1-1956)</f>
        <v>2666.92504159112</v>
      </c>
      <c r="AG40" s="5" t="n">
        <f aca="false">Ultuna_BD_timeseries_topsoil!AG40*(1-Ultuna_topsoil_C_timeseries!AG40/100)*20*100-0.4*Ultuna_BD_timeseries_topsoil!AG40*(AG$1-1956)+import_export_mass_amendm_yield!$C40*(AG$1-1956)-import_export_mass_amendm_yield!$E40*(AG$1-1956)</f>
        <v>2660.5874707798</v>
      </c>
      <c r="AH40" s="5" t="n">
        <f aca="false">Ultuna_BD_timeseries_topsoil!AH40*(1-Ultuna_topsoil_C_timeseries!AH40/100)*20*100-0.4*Ultuna_BD_timeseries_topsoil!AH40*(AH$1-1956)+import_export_mass_amendm_yield!$C40*(AH$1-1956)-import_export_mass_amendm_yield!$E40*(AH$1-1956)</f>
        <v>2651.4355610267</v>
      </c>
      <c r="AI40" s="5" t="n">
        <f aca="false">Ultuna_BD_timeseries_topsoil!AI40*(1-Ultuna_topsoil_C_timeseries!AI40/100)*20*100-0.4*Ultuna_BD_timeseries_topsoil!AI40*(AI$1-1956)+import_export_mass_amendm_yield!$C40*(AI$1-1956)-import_export_mass_amendm_yield!$E40*(AI$1-1956)</f>
        <v>2642.30179507778</v>
      </c>
      <c r="AJ40" s="5" t="n">
        <f aca="false">Ultuna_BD_timeseries_topsoil!AJ40*(1-Ultuna_topsoil_C_timeseries!AJ40/100)*20*100-0.4*Ultuna_BD_timeseries_topsoil!AJ40*(AJ$1-1956)+import_export_mass_amendm_yield!$C40*(AJ$1-1956)-import_export_mass_amendm_yield!$E40*(AJ$1-1956)</f>
        <v>2637.21081794109</v>
      </c>
      <c r="AK40" s="5" t="n">
        <f aca="false">Ultuna_BD_timeseries_topsoil!AK40*(1-Ultuna_topsoil_C_timeseries!AK40/100)*20*100-0.4*Ultuna_BD_timeseries_topsoil!AK40*(AK$1-1956)+import_export_mass_amendm_yield!$C40*(AK$1-1956)-import_export_mass_amendm_yield!$E40*(AK$1-1956)</f>
        <v>2632.15139173216</v>
      </c>
      <c r="AL40" s="5" t="n">
        <f aca="false">Ultuna_BD_timeseries_topsoil!AL40*(1-Ultuna_topsoil_C_timeseries!AL40/100)*20*100-0.4*Ultuna_BD_timeseries_topsoil!AL40*(AL$1-1956)+import_export_mass_amendm_yield!$C40*(AL$1-1956)-import_export_mass_amendm_yield!$E40*(AL$1-1956)</f>
        <v>2632.04048925735</v>
      </c>
      <c r="AM40" s="5" t="n">
        <f aca="false">Ultuna_BD_timeseries_topsoil!AM40*(1-Ultuna_topsoil_C_timeseries!AM40/100)*20*100-0.4*Ultuna_BD_timeseries_topsoil!AM40*(AM$1-1956)+import_export_mass_amendm_yield!$C40*(AM$1-1956)-import_export_mass_amendm_yield!$E40*(AM$1-1956)</f>
        <v>2631.91089316611</v>
      </c>
      <c r="AN40" s="5" t="n">
        <f aca="false">Ultuna_BD_timeseries_topsoil!AN40*(1-Ultuna_topsoil_C_timeseries!AN40/100)*20*100-0.4*Ultuna_BD_timeseries_topsoil!AN40*(AN$1-1956)+import_export_mass_amendm_yield!$C40*(AN$1-1956)-import_export_mass_amendm_yield!$E40*(AN$1-1956)</f>
        <v>2624.55071082481</v>
      </c>
      <c r="AO40" s="5" t="n">
        <f aca="false">Ultuna_BD_timeseries_topsoil!AO40*(1-Ultuna_topsoil_C_timeseries!AO40/100)*20*100-0.4*Ultuna_BD_timeseries_topsoil!AO40*(AO$1-1956)+import_export_mass_amendm_yield!$C40*(AO$1-1956)-import_export_mass_amendm_yield!$E40*(AO$1-1956)</f>
        <v>2617.20152472847</v>
      </c>
      <c r="AP40" s="5" t="n">
        <f aca="false">Ultuna_BD_timeseries_topsoil!AP40*(1-Ultuna_topsoil_C_timeseries!AP40/100)*20*100-0.4*Ultuna_BD_timeseries_topsoil!AP40*(AP$1-1956)+import_export_mass_amendm_yield!$C40*(AP$1-1956)-import_export_mass_amendm_yield!$E40*(AP$1-1956)</f>
        <v>2610.22090193927</v>
      </c>
      <c r="AQ40" s="5" t="n">
        <f aca="false">Ultuna_BD_timeseries_topsoil!AQ40*(1-Ultuna_topsoil_C_timeseries!AQ40/100)*20*100-0.4*Ultuna_BD_timeseries_topsoil!AQ40*(AQ$1-1956)+import_export_mass_amendm_yield!$C40*(AQ$1-1956)-import_export_mass_amendm_yield!$E40*(AQ$1-1956)</f>
        <v>2603.59797206201</v>
      </c>
      <c r="AR40" s="5" t="n">
        <f aca="false">Ultuna_BD_timeseries_topsoil!AR40*(1-Ultuna_topsoil_C_timeseries!AR40/100)*20*100-0.4*Ultuna_BD_timeseries_topsoil!AR40*(AR$1-1956)+import_export_mass_amendm_yield!$C40*(AR$1-1956)-import_export_mass_amendm_yield!$E40*(AR$1-1956)</f>
        <v>2598.61396776597</v>
      </c>
      <c r="AS40" s="5" t="n">
        <f aca="false">Ultuna_BD_timeseries_topsoil!AS40*(1-Ultuna_topsoil_C_timeseries!AS40/100)*20*100-0.4*Ultuna_BD_timeseries_topsoil!AS40*(AS$1-1956)+import_export_mass_amendm_yield!$C40*(AS$1-1956)-import_export_mass_amendm_yield!$E40*(AS$1-1956)</f>
        <v>2593.73062040616</v>
      </c>
      <c r="AT40" s="5" t="n">
        <f aca="false">Ultuna_BD_timeseries_topsoil!AT40*(1-Ultuna_topsoil_C_timeseries!AT40/100)*20*100-0.4*Ultuna_BD_timeseries_topsoil!AT40*(AT$1-1956)+import_export_mass_amendm_yield!$C40*(AT$1-1956)-import_export_mass_amendm_yield!$E40*(AT$1-1956)</f>
        <v>2589.06240227607</v>
      </c>
      <c r="AU40" s="5" t="n">
        <f aca="false">Ultuna_BD_timeseries_topsoil!AU40*(1-Ultuna_topsoil_C_timeseries!AU40/100)*20*100-0.4*Ultuna_BD_timeseries_topsoil!AU40*(AU$1-1956)+import_export_mass_amendm_yield!$C40*(AU$1-1956)-import_export_mass_amendm_yield!$E40*(AU$1-1956)</f>
        <v>2584.39418414598</v>
      </c>
      <c r="AV40" s="5" t="n">
        <f aca="false">Ultuna_BD_timeseries_topsoil!AV40*(1-Ultuna_topsoil_C_timeseries!AV40/100)*20*100-0.4*Ultuna_BD_timeseries_topsoil!AV40*(AV$1-1956)+import_export_mass_amendm_yield!$C40*(AV$1-1956)-import_export_mass_amendm_yield!$E40*(AV$1-1956)</f>
        <v>2578.94706656424</v>
      </c>
      <c r="AW40" s="5" t="n">
        <f aca="false">Ultuna_BD_timeseries_topsoil!AW40*(1-Ultuna_topsoil_C_timeseries!AW40/100)*20*100-0.4*Ultuna_BD_timeseries_topsoil!AW40*(AW$1-1956)+import_export_mass_amendm_yield!$C40*(AW$1-1956)-import_export_mass_amendm_yield!$E40*(AW$1-1956)</f>
        <v>2573.03912493832</v>
      </c>
      <c r="AX40" s="5" t="n">
        <f aca="false">Ultuna_BD_timeseries_topsoil!AX40*(1-Ultuna_topsoil_C_timeseries!AX40/100)*20*100-0.4*Ultuna_BD_timeseries_topsoil!AX40*(AX$1-1956)+import_export_mass_amendm_yield!$C40*(AX$1-1956)-import_export_mass_amendm_yield!$E40*(AX$1-1956)</f>
        <v>2567.15566223387</v>
      </c>
      <c r="AY40" s="5" t="n">
        <f aca="false">Ultuna_BD_timeseries_topsoil!AY40*(1-Ultuna_topsoil_C_timeseries!AY40/100)*20*100-0.4*Ultuna_BD_timeseries_topsoil!AY40*(AY$1-1956)+import_export_mass_amendm_yield!$C40*(AY$1-1956)-import_export_mass_amendm_yield!$E40*(AY$1-1956)</f>
        <v>2561.70099994791</v>
      </c>
      <c r="AZ40" s="5" t="n">
        <f aca="false">Ultuna_BD_timeseries_topsoil!AZ40*(1-Ultuna_topsoil_C_timeseries!AZ40/100)*20*100-0.4*Ultuna_BD_timeseries_topsoil!AZ40*(AZ$1-1956)+import_export_mass_amendm_yield!$C40*(AZ$1-1956)-import_export_mass_amendm_yield!$E40*(AZ$1-1956)</f>
        <v>2556.68956125317</v>
      </c>
      <c r="BA40" s="5" t="n">
        <f aca="false">Ultuna_BD_timeseries_topsoil!BA40*(1-Ultuna_topsoil_C_timeseries!BA40/100)*20*100-0.4*Ultuna_BD_timeseries_topsoil!BA40*(BA$1-1956)+import_export_mass_amendm_yield!$C40*(BA$1-1956)-import_export_mass_amendm_yield!$E40*(BA$1-1956)</f>
        <v>2551.6796070515</v>
      </c>
      <c r="BB40" s="5" t="n">
        <f aca="false">Ultuna_BD_timeseries_topsoil!BB40*(1-Ultuna_topsoil_C_timeseries!BB40/100)*20*100-0.4*Ultuna_BD_timeseries_topsoil!BB40*(BB$1-1956)+import_export_mass_amendm_yield!$C40*(BB$1-1956)-import_export_mass_amendm_yield!$E40*(BB$1-1956)</f>
        <v>2544.69962314329</v>
      </c>
      <c r="BC40" s="5" t="n">
        <f aca="false">Ultuna_BD_timeseries_topsoil!BC40*(1-Ultuna_topsoil_C_timeseries!BC40/100)*20*100-0.4*Ultuna_BD_timeseries_topsoil!BC40*(BC$1-1956)+import_export_mass_amendm_yield!$C40*(BC$1-1956)-import_export_mass_amendm_yield!$E40*(BC$1-1956)</f>
        <v>2537.72948087431</v>
      </c>
      <c r="BD40" s="5" t="n">
        <f aca="false">Ultuna_BD_timeseries_topsoil!BD40*(1-Ultuna_topsoil_C_timeseries!BD40/100)*20*100-0.4*Ultuna_BD_timeseries_topsoil!BD40*(BD$1-1956)+import_export_mass_amendm_yield!$C40*(BD$1-1956)-import_export_mass_amendm_yield!$E40*(BD$1-1956)</f>
        <v>2535.27669216334</v>
      </c>
      <c r="BE40" s="5" t="n">
        <f aca="false">Ultuna_BD_timeseries_topsoil!BE40*(1-Ultuna_topsoil_C_timeseries!BE40/100)*20*100-0.4*Ultuna_BD_timeseries_topsoil!BE40*(BE$1-1956)+import_export_mass_amendm_yield!$C40*(BE$1-1956)-import_export_mass_amendm_yield!$E40*(BE$1-1956)</f>
        <v>2532.81455664417</v>
      </c>
      <c r="BF40" s="5" t="n">
        <f aca="false">Ultuna_BD_timeseries_topsoil!BF40*(1-Ultuna_topsoil_C_timeseries!BF40/100)*20*100-0.4*Ultuna_BD_timeseries_topsoil!BF40*(BF$1-1956)+import_export_mass_amendm_yield!$C40*(BF$1-1956)-import_export_mass_amendm_yield!$E40*(BF$1-1956)</f>
        <v>2527.12794289032</v>
      </c>
      <c r="BG40" s="5" t="n">
        <f aca="false">Ultuna_BD_timeseries_topsoil!BG40*(1-Ultuna_topsoil_C_timeseries!BG40/100)*20*100-0.4*Ultuna_BD_timeseries_topsoil!BG40*(BG$1-1956)+import_export_mass_amendm_yield!$C40*(BG$1-1956)-import_export_mass_amendm_yield!$E40*(BG$1-1956)</f>
        <v>2521.44572763446</v>
      </c>
      <c r="BH40" s="5" t="n">
        <f aca="false">Ultuna_BD_timeseries_topsoil!BH40*(1-Ultuna_topsoil_C_timeseries!BH40/100)*20*100-0.4*Ultuna_BD_timeseries_topsoil!BH40*(BH$1-1956)+import_export_mass_amendm_yield!$C40*(BH$1-1956)-import_export_mass_amendm_yield!$E40*(BH$1-1956)</f>
        <v>2515.85297786465</v>
      </c>
      <c r="BI40" s="5" t="n">
        <f aca="false">Ultuna_BD_timeseries_topsoil!BI40*(1-Ultuna_topsoil_C_timeseries!BI40/100)*20*100-0.4*Ultuna_BD_timeseries_topsoil!BI40*(BI$1-1956)+import_export_mass_amendm_yield!$C40*(BI$1-1956)-import_export_mass_amendm_yield!$E40*(BI$1-1956)</f>
        <v>2510.35005369407</v>
      </c>
      <c r="BJ40" s="5" t="n">
        <f aca="false">Ultuna_BD_timeseries_topsoil!BJ40*(1-Ultuna_topsoil_C_timeseries!BJ40/100)*20*100-0.4*Ultuna_BD_timeseries_topsoil!BJ40*(BJ$1-1956)+import_export_mass_amendm_yield!$C40*(BJ$1-1956)-import_export_mass_amendm_yield!$E40*(BJ$1-1956)</f>
        <v>2505.13031006288</v>
      </c>
      <c r="BK40" s="5" t="n">
        <f aca="false">Ultuna_BD_timeseries_topsoil!BK40*(1-Ultuna_topsoil_C_timeseries!BK40/100)*20*100-0.4*Ultuna_BD_timeseries_topsoil!BK40*(BK$1-1956)+import_export_mass_amendm_yield!$C40*(BK$1-1956)-import_export_mass_amendm_yield!$E40*(BK$1-1956)</f>
        <v>2499.95682041938</v>
      </c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 t="s">
        <v>23</v>
      </c>
      <c r="BW40" s="9" t="n">
        <f aca="false">4.75*(1-0.799)</f>
        <v>0.95475</v>
      </c>
      <c r="BX40" s="6" t="s">
        <v>32</v>
      </c>
      <c r="BY40" s="8" t="n">
        <v>25</v>
      </c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</row>
    <row r="41" customFormat="false" ht="14.4" hidden="false" customHeight="false" outlineLevel="0" collapsed="false">
      <c r="A41" s="0" t="n">
        <f aca="false">Ultuna_topsoil_C_timeseries!A41</f>
        <v>49</v>
      </c>
      <c r="B41" s="5" t="n">
        <f aca="false">Ultuna_BD_timeseries_topsoil!B41*(1-Ultuna_topsoil_C_timeseries!B41/100)*20*100-0.4*Ultuna_BD_timeseries_topsoil!B41*(B$1-1956)+import_export_mass_amendm_yield!$C41*(B$1-1956)-import_export_mass_amendm_yield!$E41*(B$1-1956)</f>
        <v>2839.104</v>
      </c>
      <c r="C41" s="5" t="n">
        <f aca="false">Ultuna_BD_timeseries_topsoil!C41*(1-Ultuna_topsoil_C_timeseries!C41/100)*20*100-0.4*Ultuna_BD_timeseries_topsoil!C41*(C$1-1956)+import_export_mass_amendm_yield!$C41*(C$1-1956)-import_export_mass_amendm_yield!$E41*(C$1-1956)</f>
        <v>2829.09159135789</v>
      </c>
      <c r="D41" s="5" t="n">
        <f aca="false">Ultuna_BD_timeseries_topsoil!D41*(1-Ultuna_topsoil_C_timeseries!D41/100)*20*100-0.4*Ultuna_BD_timeseries_topsoil!D41*(D$1-1956)+import_export_mass_amendm_yield!$C41*(D$1-1956)-import_export_mass_amendm_yield!$E41*(D$1-1956)</f>
        <v>2821.08603365001</v>
      </c>
      <c r="E41" s="5" t="n">
        <f aca="false">Ultuna_BD_timeseries_topsoil!E41*(1-Ultuna_topsoil_C_timeseries!E41/100)*20*100-0.4*Ultuna_BD_timeseries_topsoil!E41*(E$1-1956)+import_export_mass_amendm_yield!$C41*(E$1-1956)-import_export_mass_amendm_yield!$E41*(E$1-1956)</f>
        <v>2813.06995282645</v>
      </c>
      <c r="F41" s="5" t="n">
        <f aca="false">Ultuna_BD_timeseries_topsoil!F41*(1-Ultuna_topsoil_C_timeseries!F41/100)*20*100-0.4*Ultuna_BD_timeseries_topsoil!F41*(F$1-1956)+import_export_mass_amendm_yield!$C41*(F$1-1956)-import_export_mass_amendm_yield!$E41*(F$1-1956)</f>
        <v>2805.04176327845</v>
      </c>
      <c r="G41" s="5" t="n">
        <f aca="false">Ultuna_BD_timeseries_topsoil!G41*(1-Ultuna_topsoil_C_timeseries!G41/100)*20*100-0.4*Ultuna_BD_timeseries_topsoil!G41*(G$1-1956)+import_export_mass_amendm_yield!$C41*(G$1-1956)-import_export_mass_amendm_yield!$E41*(G$1-1956)</f>
        <v>2796.99962549202</v>
      </c>
      <c r="H41" s="5" t="n">
        <f aca="false">Ultuna_BD_timeseries_topsoil!H41*(1-Ultuna_topsoil_C_timeseries!H41/100)*20*100-0.4*Ultuna_BD_timeseries_topsoil!H41*(H$1-1956)+import_export_mass_amendm_yield!$C41*(H$1-1956)-import_export_mass_amendm_yield!$E41*(H$1-1956)</f>
        <v>2788.94139310588</v>
      </c>
      <c r="I41" s="5" t="n">
        <f aca="false">Ultuna_BD_timeseries_topsoil!I41*(1-Ultuna_topsoil_C_timeseries!I41/100)*20*100-0.4*Ultuna_BD_timeseries_topsoil!I41*(I$1-1956)+import_export_mass_amendm_yield!$C41*(I$1-1956)-import_export_mass_amendm_yield!$E41*(I$1-1956)</f>
        <v>2780.86454614611</v>
      </c>
      <c r="J41" s="5" t="n">
        <f aca="false">Ultuna_BD_timeseries_topsoil!J41*(1-Ultuna_topsoil_C_timeseries!J41/100)*20*100-0.4*Ultuna_BD_timeseries_topsoil!J41*(J$1-1956)+import_export_mass_amendm_yield!$C41*(J$1-1956)-import_export_mass_amendm_yield!$E41*(J$1-1956)</f>
        <v>2772.76610603509</v>
      </c>
      <c r="K41" s="5" t="n">
        <f aca="false">Ultuna_BD_timeseries_topsoil!K41*(1-Ultuna_topsoil_C_timeseries!K41/100)*20*100-0.4*Ultuna_BD_timeseries_topsoil!K41*(K$1-1956)+import_export_mass_amendm_yield!$C41*(K$1-1956)-import_export_mass_amendm_yield!$E41*(K$1-1956)</f>
        <v>2764.64252629371</v>
      </c>
      <c r="L41" s="5" t="n">
        <f aca="false">Ultuna_BD_timeseries_topsoil!L41*(1-Ultuna_topsoil_C_timeseries!L41/100)*20*100-0.4*Ultuna_BD_timeseries_topsoil!L41*(L$1-1956)+import_export_mass_amendm_yield!$C41*(L$1-1956)-import_export_mass_amendm_yield!$E41*(L$1-1956)</f>
        <v>2756.48955042054</v>
      </c>
      <c r="M41" s="5" t="n">
        <f aca="false">Ultuna_BD_timeseries_topsoil!M41*(1-Ultuna_topsoil_C_timeseries!M41/100)*20*100-0.4*Ultuna_BD_timeseries_topsoil!M41*(M$1-1956)+import_export_mass_amendm_yield!$C41*(M$1-1956)-import_export_mass_amendm_yield!$E41*(M$1-1956)</f>
        <v>2748.30202484235</v>
      </c>
      <c r="N41" s="5" t="n">
        <f aca="false">Ultuna_BD_timeseries_topsoil!N41*(1-Ultuna_topsoil_C_timeseries!N41/100)*20*100-0.4*Ultuna_BD_timeseries_topsoil!N41*(N$1-1956)+import_export_mass_amendm_yield!$C41*(N$1-1956)-import_export_mass_amendm_yield!$E41*(N$1-1956)</f>
        <v>2739.977573934</v>
      </c>
      <c r="O41" s="5" t="n">
        <f aca="false">Ultuna_BD_timeseries_topsoil!O41*(1-Ultuna_topsoil_C_timeseries!O41/100)*20*100-0.4*Ultuna_BD_timeseries_topsoil!O41*(O$1-1956)+import_export_mass_amendm_yield!$C41*(O$1-1956)-import_export_mass_amendm_yield!$E41*(O$1-1956)</f>
        <v>2731.44430603029</v>
      </c>
      <c r="P41" s="5" t="n">
        <f aca="false">Ultuna_BD_timeseries_topsoil!P41*(1-Ultuna_topsoil_C_timeseries!P41/100)*20*100-0.4*Ultuna_BD_timeseries_topsoil!P41*(P$1-1956)+import_export_mass_amendm_yield!$C41*(P$1-1956)-import_export_mass_amendm_yield!$E41*(P$1-1956)</f>
        <v>2722.73605686712</v>
      </c>
      <c r="Q41" s="5" t="n">
        <f aca="false">Ultuna_BD_timeseries_topsoil!Q41*(1-Ultuna_topsoil_C_timeseries!Q41/100)*20*100-0.4*Ultuna_BD_timeseries_topsoil!Q41*(Q$1-1956)+import_export_mass_amendm_yield!$C41*(Q$1-1956)-import_export_mass_amendm_yield!$E41*(Q$1-1956)</f>
        <v>2713.88026014339</v>
      </c>
      <c r="R41" s="5" t="n">
        <f aca="false">Ultuna_BD_timeseries_topsoil!R41*(1-Ultuna_topsoil_C_timeseries!R41/100)*20*100-0.4*Ultuna_BD_timeseries_topsoil!R41*(R$1-1956)+import_export_mass_amendm_yield!$C41*(R$1-1956)-import_export_mass_amendm_yield!$E41*(R$1-1956)</f>
        <v>2704.89939328918</v>
      </c>
      <c r="S41" s="5" t="n">
        <f aca="false">Ultuna_BD_timeseries_topsoil!S41*(1-Ultuna_topsoil_C_timeseries!S41/100)*20*100-0.4*Ultuna_BD_timeseries_topsoil!S41*(S$1-1956)+import_export_mass_amendm_yield!$C41*(S$1-1956)-import_export_mass_amendm_yield!$E41*(S$1-1956)</f>
        <v>2695.81204836879</v>
      </c>
      <c r="T41" s="5" t="n">
        <f aca="false">Ultuna_BD_timeseries_topsoil!T41*(1-Ultuna_topsoil_C_timeseries!T41/100)*20*100-0.4*Ultuna_BD_timeseries_topsoil!T41*(T$1-1956)+import_export_mass_amendm_yield!$C41*(T$1-1956)-import_export_mass_amendm_yield!$E41*(T$1-1956)</f>
        <v>2686.63373681727</v>
      </c>
      <c r="U41" s="5" t="n">
        <f aca="false">Ultuna_BD_timeseries_topsoil!U41*(1-Ultuna_topsoil_C_timeseries!U41/100)*20*100-0.4*Ultuna_BD_timeseries_topsoil!U41*(U$1-1956)+import_export_mass_amendm_yield!$C41*(U$1-1956)-import_export_mass_amendm_yield!$E41*(U$1-1956)</f>
        <v>2677.27707104914</v>
      </c>
      <c r="V41" s="5" t="n">
        <f aca="false">Ultuna_BD_timeseries_topsoil!V41*(1-Ultuna_topsoil_C_timeseries!V41/100)*20*100-0.4*Ultuna_BD_timeseries_topsoil!V41*(V$1-1956)+import_export_mass_amendm_yield!$C41*(V$1-1956)-import_export_mass_amendm_yield!$E41*(V$1-1956)</f>
        <v>2667.80789926187</v>
      </c>
      <c r="W41" s="5" t="n">
        <f aca="false">Ultuna_BD_timeseries_topsoil!W41*(1-Ultuna_topsoil_C_timeseries!W41/100)*20*100-0.4*Ultuna_BD_timeseries_topsoil!W41*(W$1-1956)+import_export_mass_amendm_yield!$C41*(W$1-1956)-import_export_mass_amendm_yield!$E41*(W$1-1956)</f>
        <v>2662.94076273853</v>
      </c>
      <c r="X41" s="5" t="n">
        <f aca="false">Ultuna_BD_timeseries_topsoil!X41*(1-Ultuna_topsoil_C_timeseries!X41/100)*20*100-0.4*Ultuna_BD_timeseries_topsoil!X41*(X$1-1956)+import_export_mass_amendm_yield!$C41*(X$1-1956)-import_export_mass_amendm_yield!$E41*(X$1-1956)</f>
        <v>2655.36707467195</v>
      </c>
      <c r="Y41" s="5" t="n">
        <f aca="false">Ultuna_BD_timeseries_topsoil!Y41*(1-Ultuna_topsoil_C_timeseries!Y41/100)*20*100-0.4*Ultuna_BD_timeseries_topsoil!Y41*(Y$1-1956)+import_export_mass_amendm_yield!$C41*(Y$1-1956)-import_export_mass_amendm_yield!$E41*(Y$1-1956)</f>
        <v>2647.79579261344</v>
      </c>
      <c r="Z41" s="5" t="n">
        <f aca="false">Ultuna_BD_timeseries_topsoil!Z41*(1-Ultuna_topsoil_C_timeseries!Z41/100)*20*100-0.4*Ultuna_BD_timeseries_topsoil!Z41*(Z$1-1956)+import_export_mass_amendm_yield!$C41*(Z$1-1956)-import_export_mass_amendm_yield!$E41*(Z$1-1956)</f>
        <v>2640.31604220898</v>
      </c>
      <c r="AA41" s="5" t="n">
        <f aca="false">Ultuna_BD_timeseries_topsoil!AA41*(1-Ultuna_topsoil_C_timeseries!AA41/100)*20*100-0.4*Ultuna_BD_timeseries_topsoil!AA41*(AA$1-1956)+import_export_mass_amendm_yield!$C41*(AA$1-1956)-import_export_mass_amendm_yield!$E41*(AA$1-1956)</f>
        <v>2632.9283964534</v>
      </c>
      <c r="AB41" s="5" t="n">
        <f aca="false">Ultuna_BD_timeseries_topsoil!AB41*(1-Ultuna_topsoil_C_timeseries!AB41/100)*20*100-0.4*Ultuna_BD_timeseries_topsoil!AB41*(AB$1-1956)+import_export_mass_amendm_yield!$C41*(AB$1-1956)-import_export_mass_amendm_yield!$E41*(AB$1-1956)</f>
        <v>2625.5778285711</v>
      </c>
      <c r="AC41" s="5" t="n">
        <f aca="false">Ultuna_BD_timeseries_topsoil!AC41*(1-Ultuna_topsoil_C_timeseries!AC41/100)*20*100-0.4*Ultuna_BD_timeseries_topsoil!AC41*(AC$1-1956)+import_export_mass_amendm_yield!$C41*(AC$1-1956)-import_export_mass_amendm_yield!$E41*(AC$1-1956)</f>
        <v>2618.06741631486</v>
      </c>
      <c r="AD41" s="5" t="n">
        <f aca="false">Ultuna_BD_timeseries_topsoil!AD41*(1-Ultuna_topsoil_C_timeseries!AD41/100)*20*100-0.4*Ultuna_BD_timeseries_topsoil!AD41*(AD$1-1956)+import_export_mass_amendm_yield!$C41*(AD$1-1956)-import_export_mass_amendm_yield!$E41*(AD$1-1956)</f>
        <v>2609.57715655481</v>
      </c>
      <c r="AE41" s="5" t="n">
        <f aca="false">Ultuna_BD_timeseries_topsoil!AE41*(1-Ultuna_topsoil_C_timeseries!AE41/100)*20*100-0.4*Ultuna_BD_timeseries_topsoil!AE41*(AE$1-1956)+import_export_mass_amendm_yield!$C41*(AE$1-1956)-import_export_mass_amendm_yield!$E41*(AE$1-1956)</f>
        <v>2601.09491682164</v>
      </c>
      <c r="AF41" s="5" t="n">
        <f aca="false">Ultuna_BD_timeseries_topsoil!AF41*(1-Ultuna_topsoil_C_timeseries!AF41/100)*20*100-0.4*Ultuna_BD_timeseries_topsoil!AF41*(AF$1-1956)+import_export_mass_amendm_yield!$C41*(AF$1-1956)-import_export_mass_amendm_yield!$E41*(AF$1-1956)</f>
        <v>2593.41251687337</v>
      </c>
      <c r="AG41" s="5" t="n">
        <f aca="false">Ultuna_BD_timeseries_topsoil!AG41*(1-Ultuna_topsoil_C_timeseries!AG41/100)*20*100-0.4*Ultuna_BD_timeseries_topsoil!AG41*(AG$1-1956)+import_export_mass_amendm_yield!$C41*(AG$1-1956)-import_export_mass_amendm_yield!$E41*(AG$1-1956)</f>
        <v>2585.73332493585</v>
      </c>
      <c r="AH41" s="5" t="n">
        <f aca="false">Ultuna_BD_timeseries_topsoil!AH41*(1-Ultuna_topsoil_C_timeseries!AH41/100)*20*100-0.4*Ultuna_BD_timeseries_topsoil!AH41*(AH$1-1956)+import_export_mass_amendm_yield!$C41*(AH$1-1956)-import_export_mass_amendm_yield!$E41*(AH$1-1956)</f>
        <v>2577.05736658291</v>
      </c>
      <c r="AI41" s="5" t="n">
        <f aca="false">Ultuna_BD_timeseries_topsoil!AI41*(1-Ultuna_topsoil_C_timeseries!AI41/100)*20*100-0.4*Ultuna_BD_timeseries_topsoil!AI41*(AI$1-1956)+import_export_mass_amendm_yield!$C41*(AI$1-1956)-import_export_mass_amendm_yield!$E41*(AI$1-1956)</f>
        <v>2568.03075989166</v>
      </c>
      <c r="AJ41" s="5" t="n">
        <f aca="false">Ultuna_BD_timeseries_topsoil!AJ41*(1-Ultuna_topsoil_C_timeseries!AJ41/100)*20*100-0.4*Ultuna_BD_timeseries_topsoil!AJ41*(AJ$1-1956)+import_export_mass_amendm_yield!$C41*(AJ$1-1956)-import_export_mass_amendm_yield!$E41*(AJ$1-1956)</f>
        <v>2558.41292069625</v>
      </c>
      <c r="AK41" s="5" t="n">
        <f aca="false">Ultuna_BD_timeseries_topsoil!AK41*(1-Ultuna_topsoil_C_timeseries!AK41/100)*20*100-0.4*Ultuna_BD_timeseries_topsoil!AK41*(AK$1-1956)+import_export_mass_amendm_yield!$C41*(AK$1-1956)-import_export_mass_amendm_yield!$E41*(AK$1-1956)</f>
        <v>2548.81031955193</v>
      </c>
      <c r="AL41" s="5" t="n">
        <f aca="false">Ultuna_BD_timeseries_topsoil!AL41*(1-Ultuna_topsoil_C_timeseries!AL41/100)*20*100-0.4*Ultuna_BD_timeseries_topsoil!AL41*(AL$1-1956)+import_export_mass_amendm_yield!$C41*(AL$1-1956)-import_export_mass_amendm_yield!$E41*(AL$1-1956)</f>
        <v>2543.75769476475</v>
      </c>
      <c r="AM41" s="5" t="n">
        <f aca="false">Ultuna_BD_timeseries_topsoil!AM41*(1-Ultuna_topsoil_C_timeseries!AM41/100)*20*100-0.4*Ultuna_BD_timeseries_topsoil!AM41*(AM$1-1956)+import_export_mass_amendm_yield!$C41*(AM$1-1956)-import_export_mass_amendm_yield!$E41*(AM$1-1956)</f>
        <v>2538.69223793456</v>
      </c>
      <c r="AN41" s="5" t="n">
        <f aca="false">Ultuna_BD_timeseries_topsoil!AN41*(1-Ultuna_topsoil_C_timeseries!AN41/100)*20*100-0.4*Ultuna_BD_timeseries_topsoil!AN41*(AN$1-1956)+import_export_mass_amendm_yield!$C41*(AN$1-1956)-import_export_mass_amendm_yield!$E41*(AN$1-1956)</f>
        <v>2531.05965679448</v>
      </c>
      <c r="AO41" s="5" t="n">
        <f aca="false">Ultuna_BD_timeseries_topsoil!AO41*(1-Ultuna_topsoil_C_timeseries!AO41/100)*20*100-0.4*Ultuna_BD_timeseries_topsoil!AO41*(AO$1-1956)+import_export_mass_amendm_yield!$C41*(AO$1-1956)-import_export_mass_amendm_yield!$E41*(AO$1-1956)</f>
        <v>2523.38839024237</v>
      </c>
      <c r="AP41" s="5" t="n">
        <f aca="false">Ultuna_BD_timeseries_topsoil!AP41*(1-Ultuna_topsoil_C_timeseries!AP41/100)*20*100-0.4*Ultuna_BD_timeseries_topsoil!AP41*(AP$1-1956)+import_export_mass_amendm_yield!$C41*(AP$1-1956)-import_export_mass_amendm_yield!$E41*(AP$1-1956)</f>
        <v>2513.18207948792</v>
      </c>
      <c r="AQ41" s="5" t="n">
        <f aca="false">Ultuna_BD_timeseries_topsoil!AQ41*(1-Ultuna_topsoil_C_timeseries!AQ41/100)*20*100-0.4*Ultuna_BD_timeseries_topsoil!AQ41*(AQ$1-1956)+import_export_mass_amendm_yield!$C41*(AQ$1-1956)-import_export_mass_amendm_yield!$E41*(AQ$1-1956)</f>
        <v>2502.995016798</v>
      </c>
      <c r="AR41" s="5" t="n">
        <f aca="false">Ultuna_BD_timeseries_topsoil!AR41*(1-Ultuna_topsoil_C_timeseries!AR41/100)*20*100-0.4*Ultuna_BD_timeseries_topsoil!AR41*(AR$1-1956)+import_export_mass_amendm_yield!$C41*(AR$1-1956)-import_export_mass_amendm_yield!$E41*(AR$1-1956)</f>
        <v>2494.92509095365</v>
      </c>
      <c r="AS41" s="5" t="n">
        <f aca="false">Ultuna_BD_timeseries_topsoil!AS41*(1-Ultuna_topsoil_C_timeseries!AS41/100)*20*100-0.4*Ultuna_BD_timeseries_topsoil!AS41*(AS$1-1956)+import_export_mass_amendm_yield!$C41*(AS$1-1956)-import_export_mass_amendm_yield!$E41*(AS$1-1956)</f>
        <v>2486.98837164626</v>
      </c>
      <c r="AT41" s="5" t="n">
        <f aca="false">Ultuna_BD_timeseries_topsoil!AT41*(1-Ultuna_topsoil_C_timeseries!AT41/100)*20*100-0.4*Ultuna_BD_timeseries_topsoil!AT41*(AT$1-1956)+import_export_mass_amendm_yield!$C41*(AT$1-1956)-import_export_mass_amendm_yield!$E41*(AT$1-1956)</f>
        <v>2480.13067356624</v>
      </c>
      <c r="AU41" s="5" t="n">
        <f aca="false">Ultuna_BD_timeseries_topsoil!AU41*(1-Ultuna_topsoil_C_timeseries!AU41/100)*20*100-0.4*Ultuna_BD_timeseries_topsoil!AU41*(AU$1-1956)+import_export_mass_amendm_yield!$C41*(AU$1-1956)-import_export_mass_amendm_yield!$E41*(AU$1-1956)</f>
        <v>2473.27137148084</v>
      </c>
      <c r="AV41" s="5" t="n">
        <f aca="false">Ultuna_BD_timeseries_topsoil!AV41*(1-Ultuna_topsoil_C_timeseries!AV41/100)*20*100-0.4*Ultuna_BD_timeseries_topsoil!AV41*(AV$1-1956)+import_export_mass_amendm_yield!$C41*(AV$1-1956)-import_export_mass_amendm_yield!$E41*(AV$1-1956)</f>
        <v>2466.31133167877</v>
      </c>
      <c r="AW41" s="5" t="n">
        <f aca="false">Ultuna_BD_timeseries_topsoil!AW41*(1-Ultuna_topsoil_C_timeseries!AW41/100)*20*100-0.4*Ultuna_BD_timeseries_topsoil!AW41*(AW$1-1956)+import_export_mass_amendm_yield!$C41*(AW$1-1956)-import_export_mass_amendm_yield!$E41*(AW$1-1956)</f>
        <v>2459.32274279777</v>
      </c>
      <c r="AX41" s="5" t="n">
        <f aca="false">Ultuna_BD_timeseries_topsoil!AX41*(1-Ultuna_topsoil_C_timeseries!AX41/100)*20*100-0.4*Ultuna_BD_timeseries_topsoil!AX41*(AX$1-1956)+import_export_mass_amendm_yield!$C41*(AX$1-1956)-import_export_mass_amendm_yield!$E41*(AX$1-1956)</f>
        <v>2452.27118280473</v>
      </c>
      <c r="AY41" s="5" t="n">
        <f aca="false">Ultuna_BD_timeseries_topsoil!AY41*(1-Ultuna_topsoil_C_timeseries!AY41/100)*20*100-0.4*Ultuna_BD_timeseries_topsoil!AY41*(AY$1-1956)+import_export_mass_amendm_yield!$C41*(AY$1-1956)-import_export_mass_amendm_yield!$E41*(AY$1-1956)</f>
        <v>2445.02227710707</v>
      </c>
      <c r="AZ41" s="5" t="n">
        <f aca="false">Ultuna_BD_timeseries_topsoil!AZ41*(1-Ultuna_topsoil_C_timeseries!AZ41/100)*20*100-0.4*Ultuna_BD_timeseries_topsoil!AZ41*(AZ$1-1956)+import_export_mass_amendm_yield!$C41*(AZ$1-1956)-import_export_mass_amendm_yield!$E41*(AZ$1-1956)</f>
        <v>2435.46780786206</v>
      </c>
      <c r="BA41" s="5" t="n">
        <f aca="false">Ultuna_BD_timeseries_topsoil!BA41*(1-Ultuna_topsoil_C_timeseries!BA41/100)*20*100-0.4*Ultuna_BD_timeseries_topsoil!BA41*(BA$1-1956)+import_export_mass_amendm_yield!$C41*(BA$1-1956)-import_export_mass_amendm_yield!$E41*(BA$1-1956)</f>
        <v>2425.92913807001</v>
      </c>
      <c r="BB41" s="5" t="n">
        <f aca="false">Ultuna_BD_timeseries_topsoil!BB41*(1-Ultuna_topsoil_C_timeseries!BB41/100)*20*100-0.4*Ultuna_BD_timeseries_topsoil!BB41*(BB$1-1956)+import_export_mass_amendm_yield!$C41*(BB$1-1956)-import_export_mass_amendm_yield!$E41*(BB$1-1956)</f>
        <v>2416.92447232649</v>
      </c>
      <c r="BC41" s="5" t="n">
        <f aca="false">Ultuna_BD_timeseries_topsoil!BC41*(1-Ultuna_topsoil_C_timeseries!BC41/100)*20*100-0.4*Ultuna_BD_timeseries_topsoil!BC41*(BC$1-1956)+import_export_mass_amendm_yield!$C41*(BC$1-1956)-import_export_mass_amendm_yield!$E41*(BC$1-1956)</f>
        <v>2408.24941306105</v>
      </c>
      <c r="BD41" s="5" t="n">
        <f aca="false">Ultuna_BD_timeseries_topsoil!BD41*(1-Ultuna_topsoil_C_timeseries!BD41/100)*20*100-0.4*Ultuna_BD_timeseries_topsoil!BD41*(BD$1-1956)+import_export_mass_amendm_yield!$C41*(BD$1-1956)-import_export_mass_amendm_yield!$E41*(BD$1-1956)</f>
        <v>2403.50075259635</v>
      </c>
      <c r="BE41" s="5" t="n">
        <f aca="false">Ultuna_BD_timeseries_topsoil!BE41*(1-Ultuna_topsoil_C_timeseries!BE41/100)*20*100-0.4*Ultuna_BD_timeseries_topsoil!BE41*(BE$1-1956)+import_export_mass_amendm_yield!$C41*(BE$1-1956)-import_export_mass_amendm_yield!$E41*(BE$1-1956)</f>
        <v>2398.73677388029</v>
      </c>
      <c r="BF41" s="5" t="n">
        <f aca="false">Ultuna_BD_timeseries_topsoil!BF41*(1-Ultuna_topsoil_C_timeseries!BF41/100)*20*100-0.4*Ultuna_BD_timeseries_topsoil!BF41*(BF$1-1956)+import_export_mass_amendm_yield!$C41*(BF$1-1956)-import_export_mass_amendm_yield!$E41*(BF$1-1956)</f>
        <v>2389.81282908013</v>
      </c>
      <c r="BG41" s="5" t="n">
        <f aca="false">Ultuna_BD_timeseries_topsoil!BG41*(1-Ultuna_topsoil_C_timeseries!BG41/100)*20*100-0.4*Ultuna_BD_timeseries_topsoil!BG41*(BG$1-1956)+import_export_mass_amendm_yield!$C41*(BG$1-1956)-import_export_mass_amendm_yield!$E41*(BG$1-1956)</f>
        <v>2380.90091432031</v>
      </c>
      <c r="BH41" s="5" t="n">
        <f aca="false">Ultuna_BD_timeseries_topsoil!BH41*(1-Ultuna_topsoil_C_timeseries!BH41/100)*20*100-0.4*Ultuna_BD_timeseries_topsoil!BH41*(BH$1-1956)+import_export_mass_amendm_yield!$C41*(BH$1-1956)-import_export_mass_amendm_yield!$E41*(BH$1-1956)</f>
        <v>2372.00102960082</v>
      </c>
      <c r="BI41" s="5" t="n">
        <f aca="false">Ultuna_BD_timeseries_topsoil!BI41*(1-Ultuna_topsoil_C_timeseries!BI41/100)*20*100-0.4*Ultuna_BD_timeseries_topsoil!BI41*(BI$1-1956)+import_export_mass_amendm_yield!$C41*(BI$1-1956)-import_export_mass_amendm_yield!$E41*(BI$1-1956)</f>
        <v>2363.11317492166</v>
      </c>
      <c r="BJ41" s="5" t="n">
        <f aca="false">Ultuna_BD_timeseries_topsoil!BJ41*(1-Ultuna_topsoil_C_timeseries!BJ41/100)*20*100-0.4*Ultuna_BD_timeseries_topsoil!BJ41*(BJ$1-1956)+import_export_mass_amendm_yield!$C41*(BJ$1-1956)-import_export_mass_amendm_yield!$E41*(BJ$1-1956)</f>
        <v>2356.13311630313</v>
      </c>
      <c r="BK41" s="5" t="n">
        <f aca="false">Ultuna_BD_timeseries_topsoil!BK41*(1-Ultuna_topsoil_C_timeseries!BK41/100)*20*100-0.4*Ultuna_BD_timeseries_topsoil!BK41*(BK$1-1956)+import_export_mass_amendm_yield!$C41*(BK$1-1956)-import_export_mass_amendm_yield!$E41*(BK$1-1956)</f>
        <v>2350.05948126961</v>
      </c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 t="s">
        <v>23</v>
      </c>
      <c r="BW41" s="9" t="n">
        <f aca="false">4.75*(1-0.799)</f>
        <v>0.95475</v>
      </c>
      <c r="BX41" s="6" t="s">
        <v>32</v>
      </c>
      <c r="BY41" s="8" t="n">
        <v>33</v>
      </c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</row>
    <row r="42" customFormat="false" ht="14.4" hidden="false" customHeight="false" outlineLevel="0" collapsed="false">
      <c r="A42" s="0" t="n">
        <f aca="false">Ultuna_topsoil_C_timeseries!A42</f>
        <v>11</v>
      </c>
      <c r="B42" s="5" t="n">
        <f aca="false">Ultuna_BD_timeseries_topsoil!B42*(1-Ultuna_topsoil_C_timeseries!B42/100)*20*100-0.4*Ultuna_BD_timeseries_topsoil!B42*(B$1-1956)+import_export_mass_amendm_yield!$C42*(B$1-1956)-import_export_mass_amendm_yield!$E42*(B$1-1956)</f>
        <v>2836.8</v>
      </c>
      <c r="C42" s="5" t="n">
        <f aca="false">Ultuna_BD_timeseries_topsoil!C42*(1-Ultuna_topsoil_C_timeseries!C42/100)*20*100-0.4*Ultuna_BD_timeseries_topsoil!C42*(C$1-1956)+import_export_mass_amendm_yield!$C42*(C$1-1956)-import_export_mass_amendm_yield!$E42*(C$1-1956)</f>
        <v>2829.92939236118</v>
      </c>
      <c r="D42" s="5" t="n">
        <f aca="false">Ultuna_BD_timeseries_topsoil!D42*(1-Ultuna_topsoil_C_timeseries!D42/100)*20*100-0.4*Ultuna_BD_timeseries_topsoil!D42*(D$1-1956)+import_export_mass_amendm_yield!$C42*(D$1-1956)-import_export_mass_amendm_yield!$E42*(D$1-1956)</f>
        <v>2823.04767663968</v>
      </c>
      <c r="E42" s="5" t="n">
        <f aca="false">Ultuna_BD_timeseries_topsoil!E42*(1-Ultuna_topsoil_C_timeseries!E42/100)*20*100-0.4*Ultuna_BD_timeseries_topsoil!E42*(E$1-1956)+import_export_mass_amendm_yield!$C42*(E$1-1956)-import_export_mass_amendm_yield!$E42*(E$1-1956)</f>
        <v>2816.15362926671</v>
      </c>
      <c r="F42" s="5" t="n">
        <f aca="false">Ultuna_BD_timeseries_topsoil!F42*(1-Ultuna_topsoil_C_timeseries!F42/100)*20*100-0.4*Ultuna_BD_timeseries_topsoil!F42*(F$1-1956)+import_export_mass_amendm_yield!$C42*(F$1-1956)-import_export_mass_amendm_yield!$E42*(F$1-1956)</f>
        <v>2809.24587795485</v>
      </c>
      <c r="G42" s="5" t="n">
        <f aca="false">Ultuna_BD_timeseries_topsoil!G42*(1-Ultuna_topsoil_C_timeseries!G42/100)*20*100-0.4*Ultuna_BD_timeseries_topsoil!G42*(G$1-1956)+import_export_mass_amendm_yield!$C42*(G$1-1956)-import_export_mass_amendm_yield!$E42*(G$1-1956)</f>
        <v>2802.32287839494</v>
      </c>
      <c r="H42" s="5" t="n">
        <f aca="false">Ultuna_BD_timeseries_topsoil!H42*(1-Ultuna_topsoil_C_timeseries!H42/100)*20*100-0.4*Ultuna_BD_timeseries_topsoil!H42*(H$1-1956)+import_export_mass_amendm_yield!$C42*(H$1-1956)-import_export_mass_amendm_yield!$E42*(H$1-1956)</f>
        <v>2795.38288642957</v>
      </c>
      <c r="I42" s="5" t="n">
        <f aca="false">Ultuna_BD_timeseries_topsoil!I42*(1-Ultuna_topsoil_C_timeseries!I42/100)*20*100-0.4*Ultuna_BD_timeseries_topsoil!I42*(I$1-1956)+import_export_mass_amendm_yield!$C42*(I$1-1956)-import_export_mass_amendm_yield!$E42*(I$1-1956)</f>
        <v>2788.42392464439</v>
      </c>
      <c r="J42" s="5" t="n">
        <f aca="false">Ultuna_BD_timeseries_topsoil!J42*(1-Ultuna_topsoil_C_timeseries!J42/100)*20*100-0.4*Ultuna_BD_timeseries_topsoil!J42*(J$1-1956)+import_export_mass_amendm_yield!$C42*(J$1-1956)-import_export_mass_amendm_yield!$E42*(J$1-1956)</f>
        <v>2781.44374202563</v>
      </c>
      <c r="K42" s="5" t="n">
        <f aca="false">Ultuna_BD_timeseries_topsoil!K42*(1-Ultuna_topsoil_C_timeseries!K42/100)*20*100-0.4*Ultuna_BD_timeseries_topsoil!K42*(K$1-1956)+import_export_mass_amendm_yield!$C42*(K$1-1956)-import_export_mass_amendm_yield!$E42*(K$1-1956)</f>
        <v>2774.43976494494</v>
      </c>
      <c r="L42" s="5" t="n">
        <f aca="false">Ultuna_BD_timeseries_topsoil!L42*(1-Ultuna_topsoil_C_timeseries!L42/100)*20*100-0.4*Ultuna_BD_timeseries_topsoil!L42*(L$1-1956)+import_export_mass_amendm_yield!$C42*(L$1-1956)-import_export_mass_amendm_yield!$E42*(L$1-1956)</f>
        <v>2767.40903721528</v>
      </c>
      <c r="M42" s="5" t="n">
        <f aca="false">Ultuna_BD_timeseries_topsoil!M42*(1-Ultuna_topsoil_C_timeseries!M42/100)*20*100-0.4*Ultuna_BD_timeseries_topsoil!M42*(M$1-1956)+import_export_mass_amendm_yield!$C42*(M$1-1956)-import_export_mass_amendm_yield!$E42*(M$1-1956)</f>
        <v>2760.34814626536</v>
      </c>
      <c r="N42" s="5" t="n">
        <f aca="false">Ultuna_BD_timeseries_topsoil!N42*(1-Ultuna_topsoil_C_timeseries!N42/100)*20*100-0.4*Ultuna_BD_timeseries_topsoil!N42*(N$1-1956)+import_export_mass_amendm_yield!$C42*(N$1-1956)-import_export_mass_amendm_yield!$E42*(N$1-1956)</f>
        <v>2753.15244051366</v>
      </c>
      <c r="O42" s="5" t="n">
        <f aca="false">Ultuna_BD_timeseries_topsoil!O42*(1-Ultuna_topsoil_C_timeseries!O42/100)*20*100-0.4*Ultuna_BD_timeseries_topsoil!O42*(O$1-1956)+import_export_mass_amendm_yield!$C42*(O$1-1956)-import_export_mass_amendm_yield!$E42*(O$1-1956)</f>
        <v>2745.78471577281</v>
      </c>
      <c r="P42" s="5" t="n">
        <f aca="false">Ultuna_BD_timeseries_topsoil!P42*(1-Ultuna_topsoil_C_timeseries!P42/100)*20*100-0.4*Ultuna_BD_timeseries_topsoil!P42*(P$1-1956)+import_export_mass_amendm_yield!$C42*(P$1-1956)-import_export_mass_amendm_yield!$E42*(P$1-1956)</f>
        <v>2738.33020315941</v>
      </c>
      <c r="Q42" s="5" t="n">
        <f aca="false">Ultuna_BD_timeseries_topsoil!Q42*(1-Ultuna_topsoil_C_timeseries!Q42/100)*20*100-0.4*Ultuna_BD_timeseries_topsoil!Q42*(Q$1-1956)+import_export_mass_amendm_yield!$C42*(Q$1-1956)-import_export_mass_amendm_yield!$E42*(Q$1-1956)</f>
        <v>2730.8604438914</v>
      </c>
      <c r="R42" s="5" t="n">
        <f aca="false">Ultuna_BD_timeseries_topsoil!R42*(1-Ultuna_topsoil_C_timeseries!R42/100)*20*100-0.4*Ultuna_BD_timeseries_topsoil!R42*(R$1-1956)+import_export_mass_amendm_yield!$C42*(R$1-1956)-import_export_mass_amendm_yield!$E42*(R$1-1956)</f>
        <v>2723.43582228892</v>
      </c>
      <c r="S42" s="5" t="n">
        <f aca="false">Ultuna_BD_timeseries_topsoil!S42*(1-Ultuna_topsoil_C_timeseries!S42/100)*20*100-0.4*Ultuna_BD_timeseries_topsoil!S42*(S$1-1956)+import_export_mass_amendm_yield!$C42*(S$1-1956)-import_export_mass_amendm_yield!$E42*(S$1-1956)</f>
        <v>2716.10755643637</v>
      </c>
      <c r="T42" s="5" t="n">
        <f aca="false">Ultuna_BD_timeseries_topsoil!T42*(1-Ultuna_topsoil_C_timeseries!T42/100)*20*100-0.4*Ultuna_BD_timeseries_topsoil!T42*(T$1-1956)+import_export_mass_amendm_yield!$C42*(T$1-1956)-import_export_mass_amendm_yield!$E42*(T$1-1956)</f>
        <v>2708.91927731096</v>
      </c>
      <c r="U42" s="5" t="n">
        <f aca="false">Ultuna_BD_timeseries_topsoil!U42*(1-Ultuna_topsoil_C_timeseries!U42/100)*20*100-0.4*Ultuna_BD_timeseries_topsoil!U42*(U$1-1956)+import_export_mass_amendm_yield!$C42*(U$1-1956)-import_export_mass_amendm_yield!$E42*(U$1-1956)</f>
        <v>2701.8345140096</v>
      </c>
      <c r="V42" s="5" t="n">
        <f aca="false">Ultuna_BD_timeseries_topsoil!V42*(1-Ultuna_topsoil_C_timeseries!V42/100)*20*100-0.4*Ultuna_BD_timeseries_topsoil!V42*(V$1-1956)+import_export_mass_amendm_yield!$C42*(V$1-1956)-import_export_mass_amendm_yield!$E42*(V$1-1956)</f>
        <v>2690.88272928294</v>
      </c>
      <c r="W42" s="5" t="n">
        <f aca="false">Ultuna_BD_timeseries_topsoil!W42*(1-Ultuna_topsoil_C_timeseries!W42/100)*20*100-0.4*Ultuna_BD_timeseries_topsoil!W42*(W$1-1956)+import_export_mass_amendm_yield!$C42*(W$1-1956)-import_export_mass_amendm_yield!$E42*(W$1-1956)</f>
        <v>2688.22873762708</v>
      </c>
      <c r="X42" s="5" t="n">
        <f aca="false">Ultuna_BD_timeseries_topsoil!X42*(1-Ultuna_topsoil_C_timeseries!X42/100)*20*100-0.4*Ultuna_BD_timeseries_topsoil!X42*(X$1-1956)+import_export_mass_amendm_yield!$C42*(X$1-1956)-import_export_mass_amendm_yield!$E42*(X$1-1956)</f>
        <v>2680.74940420844</v>
      </c>
      <c r="Y42" s="5" t="n">
        <f aca="false">Ultuna_BD_timeseries_topsoil!Y42*(1-Ultuna_topsoil_C_timeseries!Y42/100)*20*100-0.4*Ultuna_BD_timeseries_topsoil!Y42*(Y$1-1956)+import_export_mass_amendm_yield!$C42*(Y$1-1956)-import_export_mass_amendm_yield!$E42*(Y$1-1956)</f>
        <v>2673.27755676633</v>
      </c>
      <c r="Z42" s="5" t="n">
        <f aca="false">Ultuna_BD_timeseries_topsoil!Z42*(1-Ultuna_topsoil_C_timeseries!Z42/100)*20*100-0.4*Ultuna_BD_timeseries_topsoil!Z42*(Z$1-1956)+import_export_mass_amendm_yield!$C42*(Z$1-1956)-import_export_mass_amendm_yield!$E42*(Z$1-1956)</f>
        <v>2665.9053762766</v>
      </c>
      <c r="AA42" s="5" t="n">
        <f aca="false">Ultuna_BD_timeseries_topsoil!AA42*(1-Ultuna_topsoil_C_timeseries!AA42/100)*20*100-0.4*Ultuna_BD_timeseries_topsoil!AA42*(AA$1-1956)+import_export_mass_amendm_yield!$C42*(AA$1-1956)-import_export_mass_amendm_yield!$E42*(AA$1-1956)</f>
        <v>2658.55611846138</v>
      </c>
      <c r="AB42" s="5" t="n">
        <f aca="false">Ultuna_BD_timeseries_topsoil!AB42*(1-Ultuna_topsoil_C_timeseries!AB42/100)*20*100-0.4*Ultuna_BD_timeseries_topsoil!AB42*(AB$1-1956)+import_export_mass_amendm_yield!$C42*(AB$1-1956)-import_export_mass_amendm_yield!$E42*(AB$1-1956)</f>
        <v>2651.26044790008</v>
      </c>
      <c r="AC42" s="5" t="n">
        <f aca="false">Ultuna_BD_timeseries_topsoil!AC42*(1-Ultuna_topsoil_C_timeseries!AC42/100)*20*100-0.4*Ultuna_BD_timeseries_topsoil!AC42*(AC$1-1956)+import_export_mass_amendm_yield!$C42*(AC$1-1956)-import_export_mass_amendm_yield!$E42*(AC$1-1956)</f>
        <v>2644.27390275426</v>
      </c>
      <c r="AD42" s="5" t="n">
        <f aca="false">Ultuna_BD_timeseries_topsoil!AD42*(1-Ultuna_topsoil_C_timeseries!AD42/100)*20*100-0.4*Ultuna_BD_timeseries_topsoil!AD42*(AD$1-1956)+import_export_mass_amendm_yield!$C42*(AD$1-1956)-import_export_mass_amendm_yield!$E42*(AD$1-1956)</f>
        <v>2638.72005707378</v>
      </c>
      <c r="AE42" s="5" t="n">
        <f aca="false">Ultuna_BD_timeseries_topsoil!AE42*(1-Ultuna_topsoil_C_timeseries!AE42/100)*20*100-0.4*Ultuna_BD_timeseries_topsoil!AE42*(AE$1-1956)+import_export_mass_amendm_yield!$C42*(AE$1-1956)-import_export_mass_amendm_yield!$E42*(AE$1-1956)</f>
        <v>2633.16416976333</v>
      </c>
      <c r="AF42" s="5" t="n">
        <f aca="false">Ultuna_BD_timeseries_topsoil!AF42*(1-Ultuna_topsoil_C_timeseries!AF42/100)*20*100-0.4*Ultuna_BD_timeseries_topsoil!AF42*(AF$1-1956)+import_export_mass_amendm_yield!$C42*(AF$1-1956)-import_export_mass_amendm_yield!$E42*(AF$1-1956)</f>
        <v>2627.11522039952</v>
      </c>
      <c r="AG42" s="5" t="n">
        <f aca="false">Ultuna_BD_timeseries_topsoil!AG42*(1-Ultuna_topsoil_C_timeseries!AG42/100)*20*100-0.4*Ultuna_BD_timeseries_topsoil!AG42*(AG$1-1956)+import_export_mass_amendm_yield!$C42*(AG$1-1956)-import_export_mass_amendm_yield!$E42*(AG$1-1956)</f>
        <v>2620.97865762447</v>
      </c>
      <c r="AH42" s="5" t="n">
        <f aca="false">Ultuna_BD_timeseries_topsoil!AH42*(1-Ultuna_topsoil_C_timeseries!AH42/100)*20*100-0.4*Ultuna_BD_timeseries_topsoil!AH42*(AH$1-1956)+import_export_mass_amendm_yield!$C42*(AH$1-1956)-import_export_mass_amendm_yield!$E42*(AH$1-1956)</f>
        <v>2610.36113793723</v>
      </c>
      <c r="AI42" s="5" t="n">
        <f aca="false">Ultuna_BD_timeseries_topsoil!AI42*(1-Ultuna_topsoil_C_timeseries!AI42/100)*20*100-0.4*Ultuna_BD_timeseries_topsoil!AI42*(AI$1-1956)+import_export_mass_amendm_yield!$C42*(AI$1-1956)-import_export_mass_amendm_yield!$E42*(AI$1-1956)</f>
        <v>2599.76743726625</v>
      </c>
      <c r="AJ42" s="5" t="n">
        <f aca="false">Ultuna_BD_timeseries_topsoil!AJ42*(1-Ultuna_topsoil_C_timeseries!AJ42/100)*20*100-0.4*Ultuna_BD_timeseries_topsoil!AJ42*(AJ$1-1956)+import_export_mass_amendm_yield!$C42*(AJ$1-1956)-import_export_mass_amendm_yield!$E42*(AJ$1-1956)</f>
        <v>2593.91070822158</v>
      </c>
      <c r="AK42" s="5" t="n">
        <f aca="false">Ultuna_BD_timeseries_topsoil!AK42*(1-Ultuna_topsoil_C_timeseries!AK42/100)*20*100-0.4*Ultuna_BD_timeseries_topsoil!AK42*(AK$1-1956)+import_export_mass_amendm_yield!$C42*(AK$1-1956)-import_export_mass_amendm_yield!$E42*(AK$1-1956)</f>
        <v>2588.16200838733</v>
      </c>
      <c r="AL42" s="5" t="n">
        <f aca="false">Ultuna_BD_timeseries_topsoil!AL42*(1-Ultuna_topsoil_C_timeseries!AL42/100)*20*100-0.4*Ultuna_BD_timeseries_topsoil!AL42*(AL$1-1956)+import_export_mass_amendm_yield!$C42*(AL$1-1956)-import_export_mass_amendm_yield!$E42*(AL$1-1956)</f>
        <v>2587.2330312804</v>
      </c>
      <c r="AM42" s="5" t="n">
        <f aca="false">Ultuna_BD_timeseries_topsoil!AM42*(1-Ultuna_topsoil_C_timeseries!AM42/100)*20*100-0.4*Ultuna_BD_timeseries_topsoil!AM42*(AM$1-1956)+import_export_mass_amendm_yield!$C42*(AM$1-1956)-import_export_mass_amendm_yield!$E42*(AM$1-1956)</f>
        <v>2586.27819352723</v>
      </c>
      <c r="AN42" s="5" t="n">
        <f aca="false">Ultuna_BD_timeseries_topsoil!AN42*(1-Ultuna_topsoil_C_timeseries!AN42/100)*20*100-0.4*Ultuna_BD_timeseries_topsoil!AN42*(AN$1-1956)+import_export_mass_amendm_yield!$C42*(AN$1-1956)-import_export_mass_amendm_yield!$E42*(AN$1-1956)</f>
        <v>2576.77796613055</v>
      </c>
      <c r="AO42" s="5" t="n">
        <f aca="false">Ultuna_BD_timeseries_topsoil!AO42*(1-Ultuna_topsoil_C_timeseries!AO42/100)*20*100-0.4*Ultuna_BD_timeseries_topsoil!AO42*(AO$1-1956)+import_export_mass_amendm_yield!$C42*(AO$1-1956)-import_export_mass_amendm_yield!$E42*(AO$1-1956)</f>
        <v>2567.29611340358</v>
      </c>
      <c r="AP42" s="5" t="n">
        <f aca="false">Ultuna_BD_timeseries_topsoil!AP42*(1-Ultuna_topsoil_C_timeseries!AP42/100)*20*100-0.4*Ultuna_BD_timeseries_topsoil!AP42*(AP$1-1956)+import_export_mass_amendm_yield!$C42*(AP$1-1956)-import_export_mass_amendm_yield!$E42*(AP$1-1956)</f>
        <v>2558.48373101482</v>
      </c>
      <c r="AQ42" s="5" t="n">
        <f aca="false">Ultuna_BD_timeseries_topsoil!AQ42*(1-Ultuna_topsoil_C_timeseries!AQ42/100)*20*100-0.4*Ultuna_BD_timeseries_topsoil!AQ42*(AQ$1-1956)+import_export_mass_amendm_yield!$C42*(AQ$1-1956)-import_export_mass_amendm_yield!$E42*(AQ$1-1956)</f>
        <v>2550.20821602528</v>
      </c>
      <c r="AR42" s="5" t="n">
        <f aca="false">Ultuna_BD_timeseries_topsoil!AR42*(1-Ultuna_topsoil_C_timeseries!AR42/100)*20*100-0.4*Ultuna_BD_timeseries_topsoil!AR42*(AR$1-1956)+import_export_mass_amendm_yield!$C42*(AR$1-1956)-import_export_mass_amendm_yield!$E42*(AR$1-1956)</f>
        <v>2543.76002107958</v>
      </c>
      <c r="AS42" s="5" t="n">
        <f aca="false">Ultuna_BD_timeseries_topsoil!AS42*(1-Ultuna_topsoil_C_timeseries!AS42/100)*20*100-0.4*Ultuna_BD_timeseries_topsoil!AS42*(AS$1-1956)+import_export_mass_amendm_yield!$C42*(AS$1-1956)-import_export_mass_amendm_yield!$E42*(AS$1-1956)</f>
        <v>2537.31454830717</v>
      </c>
      <c r="AT42" s="5" t="n">
        <f aca="false">Ultuna_BD_timeseries_topsoil!AT42*(1-Ultuna_topsoil_C_timeseries!AT42/100)*20*100-0.4*Ultuna_BD_timeseries_topsoil!AT42*(AT$1-1956)+import_export_mass_amendm_yield!$C42*(AT$1-1956)-import_export_mass_amendm_yield!$E42*(AT$1-1956)</f>
        <v>2530.74276966114</v>
      </c>
      <c r="AU42" s="5" t="n">
        <f aca="false">Ultuna_BD_timeseries_topsoil!AU42*(1-Ultuna_topsoil_C_timeseries!AU42/100)*20*100-0.4*Ultuna_BD_timeseries_topsoil!AU42*(AU$1-1956)+import_export_mass_amendm_yield!$C42*(AU$1-1956)-import_export_mass_amendm_yield!$E42*(AU$1-1956)</f>
        <v>2524.17439373171</v>
      </c>
      <c r="AV42" s="5" t="n">
        <f aca="false">Ultuna_BD_timeseries_topsoil!AV42*(1-Ultuna_topsoil_C_timeseries!AV42/100)*20*100-0.4*Ultuna_BD_timeseries_topsoil!AV42*(AV$1-1956)+import_export_mass_amendm_yield!$C42*(AV$1-1956)-import_export_mass_amendm_yield!$E42*(AV$1-1956)</f>
        <v>2518.25724714568</v>
      </c>
      <c r="AW42" s="5" t="n">
        <f aca="false">Ultuna_BD_timeseries_topsoil!AW42*(1-Ultuna_topsoil_C_timeseries!AW42/100)*20*100-0.4*Ultuna_BD_timeseries_topsoil!AW42*(AW$1-1956)+import_export_mass_amendm_yield!$C42*(AW$1-1956)-import_export_mass_amendm_yield!$E42*(AW$1-1956)</f>
        <v>2513.01916139444</v>
      </c>
      <c r="AX42" s="5" t="n">
        <f aca="false">Ultuna_BD_timeseries_topsoil!AX42*(1-Ultuna_topsoil_C_timeseries!AX42/100)*20*100-0.4*Ultuna_BD_timeseries_topsoil!AX42*(AX$1-1956)+import_export_mass_amendm_yield!$C42*(AX$1-1956)-import_export_mass_amendm_yield!$E42*(AX$1-1956)</f>
        <v>2507.76737889794</v>
      </c>
      <c r="AY42" s="5" t="n">
        <f aca="false">Ultuna_BD_timeseries_topsoil!AY42*(1-Ultuna_topsoil_C_timeseries!AY42/100)*20*100-0.4*Ultuna_BD_timeseries_topsoil!AY42*(AY$1-1956)+import_export_mass_amendm_yield!$C42*(AY$1-1956)-import_export_mass_amendm_yield!$E42*(AY$1-1956)</f>
        <v>2501.85657918929</v>
      </c>
      <c r="AZ42" s="5" t="n">
        <f aca="false">Ultuna_BD_timeseries_topsoil!AZ42*(1-Ultuna_topsoil_C_timeseries!AZ42/100)*20*100-0.4*Ultuna_BD_timeseries_topsoil!AZ42*(AZ$1-1956)+import_export_mass_amendm_yield!$C42*(AZ$1-1956)-import_export_mass_amendm_yield!$E42*(AZ$1-1956)</f>
        <v>2495.38402323432</v>
      </c>
      <c r="BA42" s="5" t="n">
        <f aca="false">Ultuna_BD_timeseries_topsoil!BA42*(1-Ultuna_topsoil_C_timeseries!BA42/100)*20*100-0.4*Ultuna_BD_timeseries_topsoil!BA42*(BA$1-1956)+import_export_mass_amendm_yield!$C42*(BA$1-1956)-import_export_mass_amendm_yield!$E42*(BA$1-1956)</f>
        <v>2488.86294262413</v>
      </c>
      <c r="BB42" s="5" t="n">
        <f aca="false">Ultuna_BD_timeseries_topsoil!BB42*(1-Ultuna_topsoil_C_timeseries!BB42/100)*20*100-0.4*Ultuna_BD_timeseries_topsoil!BB42*(BB$1-1956)+import_export_mass_amendm_yield!$C42*(BB$1-1956)-import_export_mass_amendm_yield!$E42*(BB$1-1956)</f>
        <v>2480.40034638039</v>
      </c>
      <c r="BC42" s="5" t="n">
        <f aca="false">Ultuna_BD_timeseries_topsoil!BC42*(1-Ultuna_topsoil_C_timeseries!BC42/100)*20*100-0.4*Ultuna_BD_timeseries_topsoil!BC42*(BC$1-1956)+import_export_mass_amendm_yield!$C42*(BC$1-1956)-import_export_mass_amendm_yield!$E42*(BC$1-1956)</f>
        <v>2471.95142905743</v>
      </c>
      <c r="BD42" s="5" t="n">
        <f aca="false">Ultuna_BD_timeseries_topsoil!BD42*(1-Ultuna_topsoil_C_timeseries!BD42/100)*20*100-0.4*Ultuna_BD_timeseries_topsoil!BD42*(BD$1-1956)+import_export_mass_amendm_yield!$C42*(BD$1-1956)-import_export_mass_amendm_yield!$E42*(BD$1-1956)</f>
        <v>2467.82513948468</v>
      </c>
      <c r="BE42" s="5" t="n">
        <f aca="false">Ultuna_BD_timeseries_topsoil!BE42*(1-Ultuna_topsoil_C_timeseries!BE42/100)*20*100-0.4*Ultuna_BD_timeseries_topsoil!BE42*(BE$1-1956)+import_export_mass_amendm_yield!$C42*(BE$1-1956)-import_export_mass_amendm_yield!$E42*(BE$1-1956)</f>
        <v>2463.68918619677</v>
      </c>
      <c r="BF42" s="5" t="n">
        <f aca="false">Ultuna_BD_timeseries_topsoil!BF42*(1-Ultuna_topsoil_C_timeseries!BF42/100)*20*100-0.4*Ultuna_BD_timeseries_topsoil!BF42*(BF$1-1956)+import_export_mass_amendm_yield!$C42*(BF$1-1956)-import_export_mass_amendm_yield!$E42*(BF$1-1956)</f>
        <v>2456.02012620077</v>
      </c>
      <c r="BG42" s="5" t="n">
        <f aca="false">Ultuna_BD_timeseries_topsoil!BG42*(1-Ultuna_topsoil_C_timeseries!BG42/100)*20*100-0.4*Ultuna_BD_timeseries_topsoil!BG42*(BG$1-1956)+import_export_mass_amendm_yield!$C42*(BG$1-1956)-import_export_mass_amendm_yield!$E42*(BG$1-1956)</f>
        <v>2448.36059381129</v>
      </c>
      <c r="BH42" s="5" t="n">
        <f aca="false">Ultuna_BD_timeseries_topsoil!BH42*(1-Ultuna_topsoil_C_timeseries!BH42/100)*20*100-0.4*Ultuna_BD_timeseries_topsoil!BH42*(BH$1-1956)+import_export_mass_amendm_yield!$C42*(BH$1-1956)-import_export_mass_amendm_yield!$E42*(BH$1-1956)</f>
        <v>2442.07749570857</v>
      </c>
      <c r="BI42" s="5" t="n">
        <f aca="false">Ultuna_BD_timeseries_topsoil!BI42*(1-Ultuna_topsoil_C_timeseries!BI42/100)*20*100-0.4*Ultuna_BD_timeseries_topsoil!BI42*(BI$1-1956)+import_export_mass_amendm_yield!$C42*(BI$1-1956)-import_export_mass_amendm_yield!$E42*(BI$1-1956)</f>
        <v>2435.79643923582</v>
      </c>
      <c r="BJ42" s="5" t="n">
        <f aca="false">Ultuna_BD_timeseries_topsoil!BJ42*(1-Ultuna_topsoil_C_timeseries!BJ42/100)*20*100-0.4*Ultuna_BD_timeseries_topsoil!BJ42*(BJ$1-1956)+import_export_mass_amendm_yield!$C42*(BJ$1-1956)-import_export_mass_amendm_yield!$E42*(BJ$1-1956)</f>
        <v>2429.03739645142</v>
      </c>
      <c r="BK42" s="5" t="n">
        <f aca="false">Ultuna_BD_timeseries_topsoil!BK42*(1-Ultuna_topsoil_C_timeseries!BK42/100)*20*100-0.4*Ultuna_BD_timeseries_topsoil!BK42*(BK$1-1956)+import_export_mass_amendm_yield!$C42*(BK$1-1956)-import_export_mass_amendm_yield!$E42*(BK$1-1956)</f>
        <v>2421.58898923595</v>
      </c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 t="s">
        <v>23</v>
      </c>
      <c r="BW42" s="9" t="n">
        <f aca="false">4.75*(1-0.799)</f>
        <v>0.95475</v>
      </c>
      <c r="BX42" s="6" t="s">
        <v>32</v>
      </c>
      <c r="BY42" s="8" t="n">
        <v>49</v>
      </c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</row>
    <row r="43" customFormat="false" ht="14.4" hidden="false" customHeight="false" outlineLevel="0" collapsed="false">
      <c r="A43" s="0" t="n">
        <f aca="false">Ultuna_topsoil_C_timeseries!A43</f>
        <v>27</v>
      </c>
      <c r="B43" s="5" t="n">
        <f aca="false">Ultuna_BD_timeseries_topsoil!B43*(1-Ultuna_topsoil_C_timeseries!B43/100)*20*100-0.4*Ultuna_BD_timeseries_topsoil!B43*(B$1-1956)+import_export_mass_amendm_yield!$C43*(B$1-1956)-import_export_mass_amendm_yield!$E43*(B$1-1956)</f>
        <v>2835.936</v>
      </c>
      <c r="C43" s="5" t="n">
        <f aca="false">Ultuna_BD_timeseries_topsoil!C43*(1-Ultuna_topsoil_C_timeseries!C43/100)*20*100-0.4*Ultuna_BD_timeseries_topsoil!C43*(C$1-1956)+import_export_mass_amendm_yield!$C43*(C$1-1956)-import_export_mass_amendm_yield!$E43*(C$1-1956)</f>
        <v>2826.49207910508</v>
      </c>
      <c r="D43" s="5" t="n">
        <f aca="false">Ultuna_BD_timeseries_topsoil!D43*(1-Ultuna_topsoil_C_timeseries!D43/100)*20*100-0.4*Ultuna_BD_timeseries_topsoil!D43*(D$1-1956)+import_export_mass_amendm_yield!$C43*(D$1-1956)-import_export_mass_amendm_yield!$E43*(D$1-1956)</f>
        <v>2816.17466139366</v>
      </c>
      <c r="E43" s="5" t="n">
        <f aca="false">Ultuna_BD_timeseries_topsoil!E43*(1-Ultuna_topsoil_C_timeseries!E43/100)*20*100-0.4*Ultuna_BD_timeseries_topsoil!E43*(E$1-1956)+import_export_mass_amendm_yield!$C43*(E$1-1956)-import_export_mass_amendm_yield!$E43*(E$1-1956)</f>
        <v>2805.84648342755</v>
      </c>
      <c r="F43" s="5" t="n">
        <f aca="false">Ultuna_BD_timeseries_topsoil!F43*(1-Ultuna_topsoil_C_timeseries!F43/100)*20*100-0.4*Ultuna_BD_timeseries_topsoil!F43*(F$1-1956)+import_export_mass_amendm_yield!$C43*(F$1-1956)-import_export_mass_amendm_yield!$E43*(F$1-1956)</f>
        <v>2795.50612047991</v>
      </c>
      <c r="G43" s="5" t="n">
        <f aca="false">Ultuna_BD_timeseries_topsoil!G43*(1-Ultuna_topsoil_C_timeseries!G43/100)*20*100-0.4*Ultuna_BD_timeseries_topsoil!G43*(G$1-1956)+import_export_mass_amendm_yield!$C43*(G$1-1956)-import_export_mass_amendm_yield!$E43*(G$1-1956)</f>
        <v>2785.1519599494</v>
      </c>
      <c r="H43" s="5" t="n">
        <f aca="false">Ultuna_BD_timeseries_topsoil!H43*(1-Ultuna_topsoil_C_timeseries!H43/100)*20*100-0.4*Ultuna_BD_timeseries_topsoil!H43*(H$1-1956)+import_export_mass_amendm_yield!$C43*(H$1-1956)-import_export_mass_amendm_yield!$E43*(H$1-1956)</f>
        <v>2774.78216933641</v>
      </c>
      <c r="I43" s="5" t="n">
        <f aca="false">Ultuna_BD_timeseries_topsoil!I43*(1-Ultuna_topsoil_C_timeseries!I43/100)*20*100-0.4*Ultuna_BD_timeseries_topsoil!I43*(I$1-1956)+import_export_mass_amendm_yield!$C43*(I$1-1956)-import_export_mass_amendm_yield!$E43*(I$1-1956)</f>
        <v>2764.39465743783</v>
      </c>
      <c r="J43" s="5" t="n">
        <f aca="false">Ultuna_BD_timeseries_topsoil!J43*(1-Ultuna_topsoil_C_timeseries!J43/100)*20*100-0.4*Ultuna_BD_timeseries_topsoil!J43*(J$1-1956)+import_export_mass_amendm_yield!$C43*(J$1-1956)-import_export_mass_amendm_yield!$E43*(J$1-1956)</f>
        <v>2753.98702702368</v>
      </c>
      <c r="K43" s="5" t="n">
        <f aca="false">Ultuna_BD_timeseries_topsoil!K43*(1-Ultuna_topsoil_C_timeseries!K43/100)*20*100-0.4*Ultuna_BD_timeseries_topsoil!K43*(K$1-1956)+import_export_mass_amendm_yield!$C43*(K$1-1956)-import_export_mass_amendm_yield!$E43*(K$1-1956)</f>
        <v>2743.5565167313</v>
      </c>
      <c r="L43" s="5" t="n">
        <f aca="false">Ultuna_BD_timeseries_topsoil!L43*(1-Ultuna_topsoil_C_timeseries!L43/100)*20*100-0.4*Ultuna_BD_timeseries_topsoil!L43*(L$1-1956)+import_export_mass_amendm_yield!$C43*(L$1-1956)-import_export_mass_amendm_yield!$E43*(L$1-1956)</f>
        <v>2733.09992919781</v>
      </c>
      <c r="M43" s="5" t="n">
        <f aca="false">Ultuna_BD_timeseries_topsoil!M43*(1-Ultuna_topsoil_C_timeseries!M43/100)*20*100-0.4*Ultuna_BD_timeseries_topsoil!M43*(M$1-1956)+import_export_mass_amendm_yield!$C43*(M$1-1956)-import_export_mass_amendm_yield!$E43*(M$1-1956)</f>
        <v>2722.61354147189</v>
      </c>
      <c r="N43" s="5" t="n">
        <f aca="false">Ultuna_BD_timeseries_topsoil!N43*(1-Ultuna_topsoil_C_timeseries!N43/100)*20*100-0.4*Ultuna_BD_timeseries_topsoil!N43*(N$1-1956)+import_export_mass_amendm_yield!$C43*(N$1-1956)-import_export_mass_amendm_yield!$E43*(N$1-1956)</f>
        <v>2711.79470915135</v>
      </c>
      <c r="O43" s="5" t="n">
        <f aca="false">Ultuna_BD_timeseries_topsoil!O43*(1-Ultuna_topsoil_C_timeseries!O43/100)*20*100-0.4*Ultuna_BD_timeseries_topsoil!O43*(O$1-1956)+import_export_mass_amendm_yield!$C43*(O$1-1956)-import_export_mass_amendm_yield!$E43*(O$1-1956)</f>
        <v>2700.39861605123</v>
      </c>
      <c r="P43" s="5" t="n">
        <f aca="false">Ultuna_BD_timeseries_topsoil!P43*(1-Ultuna_topsoil_C_timeseries!P43/100)*20*100-0.4*Ultuna_BD_timeseries_topsoil!P43*(P$1-1956)+import_export_mass_amendm_yield!$C43*(P$1-1956)-import_export_mass_amendm_yield!$E43*(P$1-1956)</f>
        <v>2688.53639913678</v>
      </c>
      <c r="Q43" s="5" t="n">
        <f aca="false">Ultuna_BD_timeseries_topsoil!Q43*(1-Ultuna_topsoil_C_timeseries!Q43/100)*20*100-0.4*Ultuna_BD_timeseries_topsoil!Q43*(Q$1-1956)+import_export_mass_amendm_yield!$C43*(Q$1-1956)-import_export_mass_amendm_yield!$E43*(Q$1-1956)</f>
        <v>2676.38019273526</v>
      </c>
      <c r="R43" s="5" t="n">
        <f aca="false">Ultuna_BD_timeseries_topsoil!R43*(1-Ultuna_topsoil_C_timeseries!R43/100)*20*100-0.4*Ultuna_BD_timeseries_topsoil!R43*(R$1-1956)+import_export_mass_amendm_yield!$C43*(R$1-1956)-import_export_mass_amendm_yield!$E43*(R$1-1956)</f>
        <v>2664.21704390916</v>
      </c>
      <c r="S43" s="5" t="n">
        <f aca="false">Ultuna_BD_timeseries_topsoil!S43*(1-Ultuna_topsoil_C_timeseries!S43/100)*20*100-0.4*Ultuna_BD_timeseries_topsoil!S43*(S$1-1956)+import_export_mass_amendm_yield!$C43*(S$1-1956)-import_export_mass_amendm_yield!$E43*(S$1-1956)</f>
        <v>2652.57229493041</v>
      </c>
      <c r="T43" s="5" t="n">
        <f aca="false">Ultuna_BD_timeseries_topsoil!T43*(1-Ultuna_topsoil_C_timeseries!T43/100)*20*100-0.4*Ultuna_BD_timeseries_topsoil!T43*(T$1-1956)+import_export_mass_amendm_yield!$C43*(T$1-1956)-import_export_mass_amendm_yield!$E43*(T$1-1956)</f>
        <v>2642.53541082355</v>
      </c>
      <c r="U43" s="5" t="n">
        <f aca="false">Ultuna_BD_timeseries_topsoil!U43*(1-Ultuna_topsoil_C_timeseries!U43/100)*20*100-0.4*Ultuna_BD_timeseries_topsoil!U43*(U$1-1956)+import_export_mass_amendm_yield!$C43*(U$1-1956)-import_export_mass_amendm_yield!$E43*(U$1-1956)</f>
        <v>2635.83521717589</v>
      </c>
      <c r="V43" s="5" t="n">
        <f aca="false">Ultuna_BD_timeseries_topsoil!V43*(1-Ultuna_topsoil_C_timeseries!V43/100)*20*100-0.4*Ultuna_BD_timeseries_topsoil!V43*(V$1-1956)+import_export_mass_amendm_yield!$C43*(V$1-1956)-import_export_mass_amendm_yield!$E43*(V$1-1956)</f>
        <v>2622.09231080402</v>
      </c>
      <c r="W43" s="5" t="n">
        <f aca="false">Ultuna_BD_timeseries_topsoil!W43*(1-Ultuna_topsoil_C_timeseries!W43/100)*20*100-0.4*Ultuna_BD_timeseries_topsoil!W43*(W$1-1956)+import_export_mass_amendm_yield!$C43*(W$1-1956)-import_export_mass_amendm_yield!$E43*(W$1-1956)</f>
        <v>2614.38197929414</v>
      </c>
      <c r="X43" s="5" t="n">
        <f aca="false">Ultuna_BD_timeseries_topsoil!X43*(1-Ultuna_topsoil_C_timeseries!X43/100)*20*100-0.4*Ultuna_BD_timeseries_topsoil!X43*(X$1-1956)+import_export_mass_amendm_yield!$C43*(X$1-1956)-import_export_mass_amendm_yield!$E43*(X$1-1956)</f>
        <v>2604.06881879284</v>
      </c>
      <c r="Y43" s="5" t="n">
        <f aca="false">Ultuna_BD_timeseries_topsoil!Y43*(1-Ultuna_topsoil_C_timeseries!Y43/100)*20*100-0.4*Ultuna_BD_timeseries_topsoil!Y43*(Y$1-1956)+import_export_mass_amendm_yield!$C43*(Y$1-1956)-import_export_mass_amendm_yield!$E43*(Y$1-1956)</f>
        <v>2593.76286889836</v>
      </c>
      <c r="Z43" s="5" t="n">
        <f aca="false">Ultuna_BD_timeseries_topsoil!Z43*(1-Ultuna_topsoil_C_timeseries!Z43/100)*20*100-0.4*Ultuna_BD_timeseries_topsoil!Z43*(Z$1-1956)+import_export_mass_amendm_yield!$C43*(Z$1-1956)-import_export_mass_amendm_yield!$E43*(Z$1-1956)</f>
        <v>2584.37081690634</v>
      </c>
      <c r="AA43" s="5" t="n">
        <f aca="false">Ultuna_BD_timeseries_topsoil!AA43*(1-Ultuna_topsoil_C_timeseries!AA43/100)*20*100-0.4*Ultuna_BD_timeseries_topsoil!AA43*(AA$1-1956)+import_export_mass_amendm_yield!$C43*(AA$1-1956)-import_export_mass_amendm_yield!$E43*(AA$1-1956)</f>
        <v>2575.79507925731</v>
      </c>
      <c r="AB43" s="5" t="n">
        <f aca="false">Ultuna_BD_timeseries_topsoil!AB43*(1-Ultuna_topsoil_C_timeseries!AB43/100)*20*100-0.4*Ultuna_BD_timeseries_topsoil!AB43*(AB$1-1956)+import_export_mass_amendm_yield!$C43*(AB$1-1956)-import_export_mass_amendm_yield!$E43*(AB$1-1956)</f>
        <v>2567.17228066464</v>
      </c>
      <c r="AC43" s="5" t="n">
        <f aca="false">Ultuna_BD_timeseries_topsoil!AC43*(1-Ultuna_topsoil_C_timeseries!AC43/100)*20*100-0.4*Ultuna_BD_timeseries_topsoil!AC43*(AC$1-1956)+import_export_mass_amendm_yield!$C43*(AC$1-1956)-import_export_mass_amendm_yield!$E43*(AC$1-1956)</f>
        <v>2557.81492857596</v>
      </c>
      <c r="AD43" s="5" t="n">
        <f aca="false">Ultuna_BD_timeseries_topsoil!AD43*(1-Ultuna_topsoil_C_timeseries!AD43/100)*20*100-0.4*Ultuna_BD_timeseries_topsoil!AD43*(AD$1-1956)+import_export_mass_amendm_yield!$C43*(AD$1-1956)-import_export_mass_amendm_yield!$E43*(AD$1-1956)</f>
        <v>2545.96948454585</v>
      </c>
      <c r="AE43" s="5" t="n">
        <f aca="false">Ultuna_BD_timeseries_topsoil!AE43*(1-Ultuna_topsoil_C_timeseries!AE43/100)*20*100-0.4*Ultuna_BD_timeseries_topsoil!AE43*(AE$1-1956)+import_export_mass_amendm_yield!$C43*(AE$1-1956)-import_export_mass_amendm_yield!$E43*(AE$1-1956)</f>
        <v>2534.14361216285</v>
      </c>
      <c r="AF43" s="5" t="n">
        <f aca="false">Ultuna_BD_timeseries_topsoil!AF43*(1-Ultuna_topsoil_C_timeseries!AF43/100)*20*100-0.4*Ultuna_BD_timeseries_topsoil!AF43*(AF$1-1956)+import_export_mass_amendm_yield!$C43*(AF$1-1956)-import_export_mass_amendm_yield!$E43*(AF$1-1956)</f>
        <v>2524.90828541983</v>
      </c>
      <c r="AG43" s="5" t="n">
        <f aca="false">Ultuna_BD_timeseries_topsoil!AG43*(1-Ultuna_topsoil_C_timeseries!AG43/100)*20*100-0.4*Ultuna_BD_timeseries_topsoil!AG43*(AG$1-1956)+import_export_mass_amendm_yield!$C43*(AG$1-1956)-import_export_mass_amendm_yield!$E43*(AG$1-1956)</f>
        <v>2515.67192859013</v>
      </c>
      <c r="AH43" s="5" t="n">
        <f aca="false">Ultuna_BD_timeseries_topsoil!AH43*(1-Ultuna_topsoil_C_timeseries!AH43/100)*20*100-0.4*Ultuna_BD_timeseries_topsoil!AH43*(AH$1-1956)+import_export_mass_amendm_yield!$C43*(AH$1-1956)-import_export_mass_amendm_yield!$E43*(AH$1-1956)</f>
        <v>2501.84387160744</v>
      </c>
      <c r="AI43" s="5" t="n">
        <f aca="false">Ultuna_BD_timeseries_topsoil!AI43*(1-Ultuna_topsoil_C_timeseries!AI43/100)*20*100-0.4*Ultuna_BD_timeseries_topsoil!AI43*(AI$1-1956)+import_export_mass_amendm_yield!$C43*(AI$1-1956)-import_export_mass_amendm_yield!$E43*(AI$1-1956)</f>
        <v>2488.05186765891</v>
      </c>
      <c r="AJ43" s="5" t="n">
        <f aca="false">Ultuna_BD_timeseries_topsoil!AJ43*(1-Ultuna_topsoil_C_timeseries!AJ43/100)*20*100-0.4*Ultuna_BD_timeseries_topsoil!AJ43*(AJ$1-1956)+import_export_mass_amendm_yield!$C43*(AJ$1-1956)-import_export_mass_amendm_yield!$E43*(AJ$1-1956)</f>
        <v>2478.4486598756</v>
      </c>
      <c r="AK43" s="5" t="n">
        <f aca="false">Ultuna_BD_timeseries_topsoil!AK43*(1-Ultuna_topsoil_C_timeseries!AK43/100)*20*100-0.4*Ultuna_BD_timeseries_topsoil!AK43*(AK$1-1956)+import_export_mass_amendm_yield!$C43*(AK$1-1956)-import_export_mass_amendm_yield!$E43*(AK$1-1956)</f>
        <v>2468.89026873687</v>
      </c>
      <c r="AL43" s="5" t="n">
        <f aca="false">Ultuna_BD_timeseries_topsoil!AL43*(1-Ultuna_topsoil_C_timeseries!AL43/100)*20*100-0.4*Ultuna_BD_timeseries_topsoil!AL43*(AL$1-1956)+import_export_mass_amendm_yield!$C43*(AL$1-1956)-import_export_mass_amendm_yield!$E43*(AL$1-1956)</f>
        <v>2462.57447896479</v>
      </c>
      <c r="AM43" s="5" t="n">
        <f aca="false">Ultuna_BD_timeseries_topsoil!AM43*(1-Ultuna_topsoil_C_timeseries!AM43/100)*20*100-0.4*Ultuna_BD_timeseries_topsoil!AM43*(AM$1-1956)+import_export_mass_amendm_yield!$C43*(AM$1-1956)-import_export_mass_amendm_yield!$E43*(AM$1-1956)</f>
        <v>2456.23396711213</v>
      </c>
      <c r="AN43" s="5" t="n">
        <f aca="false">Ultuna_BD_timeseries_topsoil!AN43*(1-Ultuna_topsoil_C_timeseries!AN43/100)*20*100-0.4*Ultuna_BD_timeseries_topsoil!AN43*(AN$1-1956)+import_export_mass_amendm_yield!$C43*(AN$1-1956)-import_export_mass_amendm_yield!$E43*(AN$1-1956)</f>
        <v>2446.40080234868</v>
      </c>
      <c r="AO43" s="5" t="n">
        <f aca="false">Ultuna_BD_timeseries_topsoil!AO43*(1-Ultuna_topsoil_C_timeseries!AO43/100)*20*100-0.4*Ultuna_BD_timeseries_topsoil!AO43*(AO$1-1956)+import_export_mass_amendm_yield!$C43*(AO$1-1956)-import_export_mass_amendm_yield!$E43*(AO$1-1956)</f>
        <v>2436.5396318311</v>
      </c>
      <c r="AP43" s="5" t="n">
        <f aca="false">Ultuna_BD_timeseries_topsoil!AP43*(1-Ultuna_topsoil_C_timeseries!AP43/100)*20*100-0.4*Ultuna_BD_timeseries_topsoil!AP43*(AP$1-1956)+import_export_mass_amendm_yield!$C43*(AP$1-1956)-import_export_mass_amendm_yield!$E43*(AP$1-1956)</f>
        <v>2424.3540776531</v>
      </c>
      <c r="AQ43" s="5" t="n">
        <f aca="false">Ultuna_BD_timeseries_topsoil!AQ43*(1-Ultuna_topsoil_C_timeseries!AQ43/100)*20*100-0.4*Ultuna_BD_timeseries_topsoil!AQ43*(AQ$1-1956)+import_export_mass_amendm_yield!$C43*(AQ$1-1956)-import_export_mass_amendm_yield!$E43*(AQ$1-1956)</f>
        <v>2412.19221546898</v>
      </c>
      <c r="AR43" s="5" t="n">
        <f aca="false">Ultuna_BD_timeseries_topsoil!AR43*(1-Ultuna_topsoil_C_timeseries!AR43/100)*20*100-0.4*Ultuna_BD_timeseries_topsoil!AR43*(AR$1-1956)+import_export_mass_amendm_yield!$C43*(AR$1-1956)-import_export_mass_amendm_yield!$E43*(AR$1-1956)</f>
        <v>2401.65616234943</v>
      </c>
      <c r="AS43" s="5" t="n">
        <f aca="false">Ultuna_BD_timeseries_topsoil!AS43*(1-Ultuna_topsoil_C_timeseries!AS43/100)*20*100-0.4*Ultuna_BD_timeseries_topsoil!AS43*(AS$1-1956)+import_export_mass_amendm_yield!$C43*(AS$1-1956)-import_export_mass_amendm_yield!$E43*(AS$1-1956)</f>
        <v>2391.35145489472</v>
      </c>
      <c r="AT43" s="5" t="n">
        <f aca="false">Ultuna_BD_timeseries_topsoil!AT43*(1-Ultuna_topsoil_C_timeseries!AT43/100)*20*100-0.4*Ultuna_BD_timeseries_topsoil!AT43*(AT$1-1956)+import_export_mass_amendm_yield!$C43*(AT$1-1956)-import_export_mass_amendm_yield!$E43*(AT$1-1956)</f>
        <v>2382.03702361321</v>
      </c>
      <c r="AU43" s="5" t="n">
        <f aca="false">Ultuna_BD_timeseries_topsoil!AU43*(1-Ultuna_topsoil_C_timeseries!AU43/100)*20*100-0.4*Ultuna_BD_timeseries_topsoil!AU43*(AU$1-1956)+import_export_mass_amendm_yield!$C43*(AU$1-1956)-import_export_mass_amendm_yield!$E43*(AU$1-1956)</f>
        <v>2372.72259233169</v>
      </c>
      <c r="AV43" s="5" t="n">
        <f aca="false">Ultuna_BD_timeseries_topsoil!AV43*(1-Ultuna_topsoil_C_timeseries!AV43/100)*20*100-0.4*Ultuna_BD_timeseries_topsoil!AV43*(AV$1-1956)+import_export_mass_amendm_yield!$C43*(AV$1-1956)-import_export_mass_amendm_yield!$E43*(AV$1-1956)</f>
        <v>2363.32028878501</v>
      </c>
      <c r="AW43" s="5" t="n">
        <f aca="false">Ultuna_BD_timeseries_topsoil!AW43*(1-Ultuna_topsoil_C_timeseries!AW43/100)*20*100-0.4*Ultuna_BD_timeseries_topsoil!AW43*(AW$1-1956)+import_export_mass_amendm_yield!$C43*(AW$1-1956)-import_export_mass_amendm_yield!$E43*(AW$1-1956)</f>
        <v>2353.89751659262</v>
      </c>
      <c r="AX43" s="5" t="n">
        <f aca="false">Ultuna_BD_timeseries_topsoil!AX43*(1-Ultuna_topsoil_C_timeseries!AX43/100)*20*100-0.4*Ultuna_BD_timeseries_topsoil!AX43*(AX$1-1956)+import_export_mass_amendm_yield!$C43*(AX$1-1956)-import_export_mass_amendm_yield!$E43*(AX$1-1956)</f>
        <v>2344.4253495729</v>
      </c>
      <c r="AY43" s="5" t="n">
        <f aca="false">Ultuna_BD_timeseries_topsoil!AY43*(1-Ultuna_topsoil_C_timeseries!AY43/100)*20*100-0.4*Ultuna_BD_timeseries_topsoil!AY43*(AY$1-1956)+import_export_mass_amendm_yield!$C43*(AY$1-1956)-import_export_mass_amendm_yield!$E43*(AY$1-1956)</f>
        <v>2334.77604252433</v>
      </c>
      <c r="AZ43" s="5" t="n">
        <f aca="false">Ultuna_BD_timeseries_topsoil!AZ43*(1-Ultuna_topsoil_C_timeseries!AZ43/100)*20*100-0.4*Ultuna_BD_timeseries_topsoil!AZ43*(AZ$1-1956)+import_export_mass_amendm_yield!$C43*(AZ$1-1956)-import_export_mass_amendm_yield!$E43*(AZ$1-1956)</f>
        <v>2324.51947401693</v>
      </c>
      <c r="BA43" s="5" t="n">
        <f aca="false">Ultuna_BD_timeseries_topsoil!BA43*(1-Ultuna_topsoil_C_timeseries!BA43/100)*20*100-0.4*Ultuna_BD_timeseries_topsoil!BA43*(BA$1-1956)+import_export_mass_amendm_yield!$C43*(BA$1-1956)-import_export_mass_amendm_yield!$E43*(BA$1-1956)</f>
        <v>2314.08105737078</v>
      </c>
      <c r="BB43" s="5" t="n">
        <f aca="false">Ultuna_BD_timeseries_topsoil!BB43*(1-Ultuna_topsoil_C_timeseries!BB43/100)*20*100-0.4*Ultuna_BD_timeseries_topsoil!BB43*(BB$1-1956)+import_export_mass_amendm_yield!$C43*(BB$1-1956)-import_export_mass_amendm_yield!$E43*(BB$1-1956)</f>
        <v>2303.30173450334</v>
      </c>
      <c r="BC43" s="5" t="n">
        <f aca="false">Ultuna_BD_timeseries_topsoil!BC43*(1-Ultuna_topsoil_C_timeseries!BC43/100)*20*100-0.4*Ultuna_BD_timeseries_topsoil!BC43*(BC$1-1956)+import_export_mass_amendm_yield!$C43*(BC$1-1956)-import_export_mass_amendm_yield!$E43*(BC$1-1956)</f>
        <v>2292.53539072819</v>
      </c>
      <c r="BD43" s="5" t="n">
        <f aca="false">Ultuna_BD_timeseries_topsoil!BD43*(1-Ultuna_topsoil_C_timeseries!BD43/100)*20*100-0.4*Ultuna_BD_timeseries_topsoil!BD43*(BD$1-1956)+import_export_mass_amendm_yield!$C43*(BD$1-1956)-import_export_mass_amendm_yield!$E43*(BD$1-1956)</f>
        <v>2284.90747408207</v>
      </c>
      <c r="BE43" s="5" t="n">
        <f aca="false">Ultuna_BD_timeseries_topsoil!BE43*(1-Ultuna_topsoil_C_timeseries!BE43/100)*20*100-0.4*Ultuna_BD_timeseries_topsoil!BE43*(BE$1-1956)+import_export_mass_amendm_yield!$C43*(BE$1-1956)-import_export_mass_amendm_yield!$E43*(BE$1-1956)</f>
        <v>2277.26482719626</v>
      </c>
      <c r="BF43" s="5" t="n">
        <f aca="false">Ultuna_BD_timeseries_topsoil!BF43*(1-Ultuna_topsoil_C_timeseries!BF43/100)*20*100-0.4*Ultuna_BD_timeseries_topsoil!BF43*(BF$1-1956)+import_export_mass_amendm_yield!$C43*(BF$1-1956)-import_export_mass_amendm_yield!$E43*(BF$1-1956)</f>
        <v>2265.65754532831</v>
      </c>
      <c r="BG43" s="5" t="n">
        <f aca="false">Ultuna_BD_timeseries_topsoil!BG43*(1-Ultuna_topsoil_C_timeseries!BG43/100)*20*100-0.4*Ultuna_BD_timeseries_topsoil!BG43*(BG$1-1956)+import_export_mass_amendm_yield!$C43*(BG$1-1956)-import_export_mass_amendm_yield!$E43*(BG$1-1956)</f>
        <v>2254.07086519417</v>
      </c>
      <c r="BH43" s="5" t="n">
        <f aca="false">Ultuna_BD_timeseries_topsoil!BH43*(1-Ultuna_topsoil_C_timeseries!BH43/100)*20*100-0.4*Ultuna_BD_timeseries_topsoil!BH43*(BH$1-1956)+import_export_mass_amendm_yield!$C43*(BH$1-1956)-import_export_mass_amendm_yield!$E43*(BH$1-1956)</f>
        <v>2244.33082656946</v>
      </c>
      <c r="BI43" s="5" t="n">
        <f aca="false">Ultuna_BD_timeseries_topsoil!BI43*(1-Ultuna_topsoil_C_timeseries!BI43/100)*20*100-0.4*Ultuna_BD_timeseries_topsoil!BI43*(BI$1-1956)+import_export_mass_amendm_yield!$C43*(BI$1-1956)-import_export_mass_amendm_yield!$E43*(BI$1-1956)</f>
        <v>2234.59490829151</v>
      </c>
      <c r="BJ43" s="5" t="n">
        <f aca="false">Ultuna_BD_timeseries_topsoil!BJ43*(1-Ultuna_topsoil_C_timeseries!BJ43/100)*20*100-0.4*Ultuna_BD_timeseries_topsoil!BJ43*(BJ$1-1956)+import_export_mass_amendm_yield!$C43*(BJ$1-1956)-import_export_mass_amendm_yield!$E43*(BJ$1-1956)</f>
        <v>2224.77256643077</v>
      </c>
      <c r="BK43" s="5" t="n">
        <f aca="false">Ultuna_BD_timeseries_topsoil!BK43*(1-Ultuna_topsoil_C_timeseries!BK43/100)*20*100-0.4*Ultuna_BD_timeseries_topsoil!BK43*(BK$1-1956)+import_export_mass_amendm_yield!$C43*(BK$1-1956)-import_export_mass_amendm_yield!$E43*(BK$1-1956)</f>
        <v>2214.88775159283</v>
      </c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 t="s">
        <v>23</v>
      </c>
      <c r="BW43" s="9" t="n">
        <f aca="false">4.75*(1-0.799)</f>
        <v>0.95475</v>
      </c>
      <c r="BX43" s="6" t="s">
        <v>33</v>
      </c>
      <c r="BY43" s="8" t="n">
        <v>11</v>
      </c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</row>
    <row r="44" customFormat="false" ht="14.4" hidden="false" customHeight="false" outlineLevel="0" collapsed="false">
      <c r="A44" s="0" t="n">
        <f aca="false">Ultuna_topsoil_C_timeseries!A44</f>
        <v>38</v>
      </c>
      <c r="B44" s="5" t="n">
        <f aca="false">Ultuna_BD_timeseries_topsoil!B44*(1-Ultuna_topsoil_C_timeseries!B44/100)*20*100-0.4*Ultuna_BD_timeseries_topsoil!B44*(B$1-1956)+import_export_mass_amendm_yield!$C44*(B$1-1956)-import_export_mass_amendm_yield!$E44*(B$1-1956)</f>
        <v>2838.24</v>
      </c>
      <c r="C44" s="5" t="n">
        <f aca="false">Ultuna_BD_timeseries_topsoil!C44*(1-Ultuna_topsoil_C_timeseries!C44/100)*20*100-0.4*Ultuna_BD_timeseries_topsoil!C44*(C$1-1956)+import_export_mass_amendm_yield!$C44*(C$1-1956)-import_export_mass_amendm_yield!$E44*(C$1-1956)</f>
        <v>2827.22689246857</v>
      </c>
      <c r="D44" s="5" t="n">
        <f aca="false">Ultuna_BD_timeseries_topsoil!D44*(1-Ultuna_topsoil_C_timeseries!D44/100)*20*100-0.4*Ultuna_BD_timeseries_topsoil!D44*(D$1-1956)+import_export_mass_amendm_yield!$C44*(D$1-1956)-import_export_mass_amendm_yield!$E44*(D$1-1956)</f>
        <v>2817.64431179686</v>
      </c>
      <c r="E44" s="5" t="n">
        <f aca="false">Ultuna_BD_timeseries_topsoil!E44*(1-Ultuna_topsoil_C_timeseries!E44/100)*20*100-0.4*Ultuna_BD_timeseries_topsoil!E44*(E$1-1956)+import_export_mass_amendm_yield!$C44*(E$1-1956)-import_export_mass_amendm_yield!$E44*(E$1-1956)</f>
        <v>2808.05108245154</v>
      </c>
      <c r="F44" s="5" t="n">
        <f aca="false">Ultuna_BD_timeseries_topsoil!F44*(1-Ultuna_topsoil_C_timeseries!F44/100)*20*100-0.4*Ultuna_BD_timeseries_topsoil!F44*(F$1-1956)+import_export_mass_amendm_yield!$C44*(F$1-1956)-import_export_mass_amendm_yield!$E44*(F$1-1956)</f>
        <v>2798.44588608317</v>
      </c>
      <c r="G44" s="5" t="n">
        <f aca="false">Ultuna_BD_timeseries_topsoil!G44*(1-Ultuna_topsoil_C_timeseries!G44/100)*20*100-0.4*Ultuna_BD_timeseries_topsoil!G44*(G$1-1956)+import_export_mass_amendm_yield!$C44*(G$1-1956)-import_export_mass_amendm_yield!$E44*(G$1-1956)</f>
        <v>2788.82723915835</v>
      </c>
      <c r="H44" s="5" t="n">
        <f aca="false">Ultuna_BD_timeseries_topsoil!H44*(1-Ultuna_topsoil_C_timeseries!H44/100)*20*100-0.4*Ultuna_BD_timeseries_topsoil!H44*(H$1-1956)+import_export_mass_amendm_yield!$C44*(H$1-1956)-import_export_mass_amendm_yield!$E44*(H$1-1956)</f>
        <v>2779.19346625194</v>
      </c>
      <c r="I44" s="5" t="n">
        <f aca="false">Ultuna_BD_timeseries_topsoil!I44*(1-Ultuna_topsoil_C_timeseries!I44/100)*20*100-0.4*Ultuna_BD_timeseries_topsoil!I44*(I$1-1956)+import_export_mass_amendm_yield!$C44*(I$1-1956)-import_export_mass_amendm_yield!$E44*(I$1-1956)</f>
        <v>2769.54266798439</v>
      </c>
      <c r="J44" s="5" t="n">
        <f aca="false">Ultuna_BD_timeseries_topsoil!J44*(1-Ultuna_topsoil_C_timeseries!J44/100)*20*100-0.4*Ultuna_BD_timeseries_topsoil!J44*(J$1-1956)+import_export_mass_amendm_yield!$C44*(J$1-1956)-import_export_mass_amendm_yield!$E44*(J$1-1956)</f>
        <v>2759.8726823079</v>
      </c>
      <c r="K44" s="5" t="n">
        <f aca="false">Ultuna_BD_timeseries_topsoil!K44*(1-Ultuna_topsoil_C_timeseries!K44/100)*20*100-0.4*Ultuna_BD_timeseries_topsoil!K44*(K$1-1956)+import_export_mass_amendm_yield!$C44*(K$1-1956)-import_export_mass_amendm_yield!$E44*(K$1-1956)</f>
        <v>2750.18103747439</v>
      </c>
      <c r="L44" s="5" t="n">
        <f aca="false">Ultuna_BD_timeseries_topsoil!L44*(1-Ultuna_topsoil_C_timeseries!L44/100)*20*100-0.4*Ultuna_BD_timeseries_topsoil!L44*(L$1-1956)+import_export_mass_amendm_yield!$C44*(L$1-1956)-import_export_mass_amendm_yield!$E44*(L$1-1956)</f>
        <v>2740.46489452258</v>
      </c>
      <c r="M44" s="5" t="n">
        <f aca="false">Ultuna_BD_timeseries_topsoil!M44*(1-Ultuna_topsoil_C_timeseries!M44/100)*20*100-0.4*Ultuna_BD_timeseries_topsoil!M44*(M$1-1956)+import_export_mass_amendm_yield!$C44*(M$1-1956)-import_export_mass_amendm_yield!$E44*(M$1-1956)</f>
        <v>2730.72097645404</v>
      </c>
      <c r="N44" s="5" t="n">
        <f aca="false">Ultuna_BD_timeseries_topsoil!N44*(1-Ultuna_topsoil_C_timeseries!N44/100)*20*100-0.4*Ultuna_BD_timeseries_topsoil!N44*(N$1-1956)+import_export_mass_amendm_yield!$C44*(N$1-1956)-import_export_mass_amendm_yield!$E44*(N$1-1956)</f>
        <v>2720.79674620022</v>
      </c>
      <c r="O44" s="5" t="n">
        <f aca="false">Ultuna_BD_timeseries_topsoil!O44*(1-Ultuna_topsoil_C_timeseries!O44/100)*20*100-0.4*Ultuna_BD_timeseries_topsoil!O44*(O$1-1956)+import_export_mass_amendm_yield!$C44*(O$1-1956)-import_export_mass_amendm_yield!$E44*(O$1-1956)</f>
        <v>2710.77334604449</v>
      </c>
      <c r="P44" s="5" t="n">
        <f aca="false">Ultuna_BD_timeseries_topsoil!P44*(1-Ultuna_topsoil_C_timeseries!P44/100)*20*100-0.4*Ultuna_BD_timeseries_topsoil!P44*(P$1-1956)+import_export_mass_amendm_yield!$C44*(P$1-1956)-import_export_mass_amendm_yield!$E44*(P$1-1956)</f>
        <v>2700.73354812788</v>
      </c>
      <c r="Q44" s="5" t="n">
        <f aca="false">Ultuna_BD_timeseries_topsoil!Q44*(1-Ultuna_topsoil_C_timeseries!Q44/100)*20*100-0.4*Ultuna_BD_timeseries_topsoil!Q44*(Q$1-1956)+import_export_mass_amendm_yield!$C44*(Q$1-1956)-import_export_mass_amendm_yield!$E44*(Q$1-1956)</f>
        <v>2690.69310627212</v>
      </c>
      <c r="R44" s="5" t="n">
        <f aca="false">Ultuna_BD_timeseries_topsoil!R44*(1-Ultuna_topsoil_C_timeseries!R44/100)*20*100-0.4*Ultuna_BD_timeseries_topsoil!R44*(R$1-1956)+import_export_mass_amendm_yield!$C44*(R$1-1956)-import_export_mass_amendm_yield!$E44*(R$1-1956)</f>
        <v>2680.65716614618</v>
      </c>
      <c r="S44" s="5" t="n">
        <f aca="false">Ultuna_BD_timeseries_topsoil!S44*(1-Ultuna_topsoil_C_timeseries!S44/100)*20*100-0.4*Ultuna_BD_timeseries_topsoil!S44*(S$1-1956)+import_export_mass_amendm_yield!$C44*(S$1-1956)-import_export_mass_amendm_yield!$E44*(S$1-1956)</f>
        <v>2670.62790773081</v>
      </c>
      <c r="T44" s="5" t="n">
        <f aca="false">Ultuna_BD_timeseries_topsoil!T44*(1-Ultuna_topsoil_C_timeseries!T44/100)*20*100-0.4*Ultuna_BD_timeseries_topsoil!T44*(T$1-1956)+import_export_mass_amendm_yield!$C44*(T$1-1956)-import_export_mass_amendm_yield!$E44*(T$1-1956)</f>
        <v>2660.60641281696</v>
      </c>
      <c r="U44" s="5" t="n">
        <f aca="false">Ultuna_BD_timeseries_topsoil!U44*(1-Ultuna_topsoil_C_timeseries!U44/100)*20*100-0.4*Ultuna_BD_timeseries_topsoil!U44*(U$1-1956)+import_export_mass_amendm_yield!$C44*(U$1-1956)-import_export_mass_amendm_yield!$E44*(U$1-1956)</f>
        <v>2650.58860385245</v>
      </c>
      <c r="V44" s="5" t="n">
        <f aca="false">Ultuna_BD_timeseries_topsoil!V44*(1-Ultuna_topsoil_C_timeseries!V44/100)*20*100-0.4*Ultuna_BD_timeseries_topsoil!V44*(V$1-1956)+import_export_mass_amendm_yield!$C44*(V$1-1956)-import_export_mass_amendm_yield!$E44*(V$1-1956)</f>
        <v>2637.18869378842</v>
      </c>
      <c r="W44" s="5" t="n">
        <f aca="false">Ultuna_BD_timeseries_topsoil!W44*(1-Ultuna_topsoil_C_timeseries!W44/100)*20*100-0.4*Ultuna_BD_timeseries_topsoil!W44*(W$1-1956)+import_export_mass_amendm_yield!$C44*(W$1-1956)-import_export_mass_amendm_yield!$E44*(W$1-1956)</f>
        <v>2635.13670554698</v>
      </c>
      <c r="X44" s="5" t="n">
        <f aca="false">Ultuna_BD_timeseries_topsoil!X44*(1-Ultuna_topsoil_C_timeseries!X44/100)*20*100-0.4*Ultuna_BD_timeseries_topsoil!X44*(X$1-1956)+import_export_mass_amendm_yield!$C44*(X$1-1956)-import_export_mass_amendm_yield!$E44*(X$1-1956)</f>
        <v>2623.92985499885</v>
      </c>
      <c r="Y44" s="5" t="n">
        <f aca="false">Ultuna_BD_timeseries_topsoil!Y44*(1-Ultuna_topsoil_C_timeseries!Y44/100)*20*100-0.4*Ultuna_BD_timeseries_topsoil!Y44*(Y$1-1956)+import_export_mass_amendm_yield!$C44*(Y$1-1956)-import_export_mass_amendm_yield!$E44*(Y$1-1956)</f>
        <v>2612.74114918208</v>
      </c>
      <c r="Z44" s="5" t="n">
        <f aca="false">Ultuna_BD_timeseries_topsoil!Z44*(1-Ultuna_topsoil_C_timeseries!Z44/100)*20*100-0.4*Ultuna_BD_timeseries_topsoil!Z44*(Z$1-1956)+import_export_mass_amendm_yield!$C44*(Z$1-1956)-import_export_mass_amendm_yield!$E44*(Z$1-1956)</f>
        <v>2603.0830488512</v>
      </c>
      <c r="AA44" s="5" t="n">
        <f aca="false">Ultuna_BD_timeseries_topsoil!AA44*(1-Ultuna_topsoil_C_timeseries!AA44/100)*20*100-0.4*Ultuna_BD_timeseries_topsoil!AA44*(AA$1-1956)+import_export_mass_amendm_yield!$C44*(AA$1-1956)-import_export_mass_amendm_yield!$E44*(AA$1-1956)</f>
        <v>2593.48549388069</v>
      </c>
      <c r="AB44" s="5" t="n">
        <f aca="false">Ultuna_BD_timeseries_topsoil!AB44*(1-Ultuna_topsoil_C_timeseries!AB44/100)*20*100-0.4*Ultuna_BD_timeseries_topsoil!AB44*(AB$1-1956)+import_export_mass_amendm_yield!$C44*(AB$1-1956)-import_export_mass_amendm_yield!$E44*(AB$1-1956)</f>
        <v>2583.99335713104</v>
      </c>
      <c r="AC44" s="5" t="n">
        <f aca="false">Ultuna_BD_timeseries_topsoil!AC44*(1-Ultuna_topsoil_C_timeseries!AC44/100)*20*100-0.4*Ultuna_BD_timeseries_topsoil!AC44*(AC$1-1956)+import_export_mass_amendm_yield!$C44*(AC$1-1956)-import_export_mass_amendm_yield!$E44*(AC$1-1956)</f>
        <v>2574.72315777257</v>
      </c>
      <c r="AD44" s="5" t="n">
        <f aca="false">Ultuna_BD_timeseries_topsoil!AD44*(1-Ultuna_topsoil_C_timeseries!AD44/100)*20*100-0.4*Ultuna_BD_timeseries_topsoil!AD44*(AD$1-1956)+import_export_mass_amendm_yield!$C44*(AD$1-1956)-import_export_mass_amendm_yield!$E44*(AD$1-1956)</f>
        <v>2565.78177069981</v>
      </c>
      <c r="AE44" s="5" t="n">
        <f aca="false">Ultuna_BD_timeseries_topsoil!AE44*(1-Ultuna_topsoil_C_timeseries!AE44/100)*20*100-0.4*Ultuna_BD_timeseries_topsoil!AE44*(AE$1-1956)+import_export_mass_amendm_yield!$C44*(AE$1-1956)-import_export_mass_amendm_yield!$E44*(AE$1-1956)</f>
        <v>2556.92278086157</v>
      </c>
      <c r="AF44" s="5" t="n">
        <f aca="false">Ultuna_BD_timeseries_topsoil!AF44*(1-Ultuna_topsoil_C_timeseries!AF44/100)*20*100-0.4*Ultuna_BD_timeseries_topsoil!AF44*(AF$1-1956)+import_export_mass_amendm_yield!$C44*(AF$1-1956)-import_export_mass_amendm_yield!$E44*(AF$1-1956)</f>
        <v>2548.15513257574</v>
      </c>
      <c r="AG44" s="5" t="n">
        <f aca="false">Ultuna_BD_timeseries_topsoil!AG44*(1-Ultuna_topsoil_C_timeseries!AG44/100)*20*100-0.4*Ultuna_BD_timeseries_topsoil!AG44*(AG$1-1956)+import_export_mass_amendm_yield!$C44*(AG$1-1956)-import_export_mass_amendm_yield!$E44*(AG$1-1956)</f>
        <v>2539.38843927577</v>
      </c>
      <c r="AH44" s="5" t="n">
        <f aca="false">Ultuna_BD_timeseries_topsoil!AH44*(1-Ultuna_topsoil_C_timeseries!AH44/100)*20*100-0.4*Ultuna_BD_timeseries_topsoil!AH44*(AH$1-1956)+import_export_mass_amendm_yield!$C44*(AH$1-1956)-import_export_mass_amendm_yield!$E44*(AH$1-1956)</f>
        <v>2526.11749304362</v>
      </c>
      <c r="AI44" s="5" t="n">
        <f aca="false">Ultuna_BD_timeseries_topsoil!AI44*(1-Ultuna_topsoil_C_timeseries!AI44/100)*20*100-0.4*Ultuna_BD_timeseries_topsoil!AI44*(AI$1-1956)+import_export_mass_amendm_yield!$C44*(AI$1-1956)-import_export_mass_amendm_yield!$E44*(AI$1-1956)</f>
        <v>2512.88092630246</v>
      </c>
      <c r="AJ44" s="5" t="n">
        <f aca="false">Ultuna_BD_timeseries_topsoil!AJ44*(1-Ultuna_topsoil_C_timeseries!AJ44/100)*20*100-0.4*Ultuna_BD_timeseries_topsoil!AJ44*(AJ$1-1956)+import_export_mass_amendm_yield!$C44*(AJ$1-1956)-import_export_mass_amendm_yield!$E44*(AJ$1-1956)</f>
        <v>2503.75218667268</v>
      </c>
      <c r="AK44" s="5" t="n">
        <f aca="false">Ultuna_BD_timeseries_topsoil!AK44*(1-Ultuna_topsoil_C_timeseries!AK44/100)*20*100-0.4*Ultuna_BD_timeseries_topsoil!AK44*(AK$1-1956)+import_export_mass_amendm_yield!$C44*(AK$1-1956)-import_export_mass_amendm_yield!$E44*(AK$1-1956)</f>
        <v>2494.65734712916</v>
      </c>
      <c r="AL44" s="5" t="n">
        <f aca="false">Ultuna_BD_timeseries_topsoil!AL44*(1-Ultuna_topsoil_C_timeseries!AL44/100)*20*100-0.4*Ultuna_BD_timeseries_topsoil!AL44*(AL$1-1956)+import_export_mass_amendm_yield!$C44*(AL$1-1956)-import_export_mass_amendm_yield!$E44*(AL$1-1956)</f>
        <v>2488.21430280235</v>
      </c>
      <c r="AM44" s="5" t="n">
        <f aca="false">Ultuna_BD_timeseries_topsoil!AM44*(1-Ultuna_topsoil_C_timeseries!AM44/100)*20*100-0.4*Ultuna_BD_timeseries_topsoil!AM44*(AM$1-1956)+import_export_mass_amendm_yield!$C44*(AM$1-1956)-import_export_mass_amendm_yield!$E44*(AM$1-1956)</f>
        <v>2481.75502371591</v>
      </c>
      <c r="AN44" s="5" t="n">
        <f aca="false">Ultuna_BD_timeseries_topsoil!AN44*(1-Ultuna_topsoil_C_timeseries!AN44/100)*20*100-0.4*Ultuna_BD_timeseries_topsoil!AN44*(AN$1-1956)+import_export_mass_amendm_yield!$C44*(AN$1-1956)-import_export_mass_amendm_yield!$E44*(AN$1-1956)</f>
        <v>2472.53156232495</v>
      </c>
      <c r="AO44" s="5" t="n">
        <f aca="false">Ultuna_BD_timeseries_topsoil!AO44*(1-Ultuna_topsoil_C_timeseries!AO44/100)*20*100-0.4*Ultuna_BD_timeseries_topsoil!AO44*(AO$1-1956)+import_export_mass_amendm_yield!$C44*(AO$1-1956)-import_export_mass_amendm_yield!$E44*(AO$1-1956)</f>
        <v>2463.27113913257</v>
      </c>
      <c r="AP44" s="5" t="n">
        <f aca="false">Ultuna_BD_timeseries_topsoil!AP44*(1-Ultuna_topsoil_C_timeseries!AP44/100)*20*100-0.4*Ultuna_BD_timeseries_topsoil!AP44*(AP$1-1956)+import_export_mass_amendm_yield!$C44*(AP$1-1956)-import_export_mass_amendm_yield!$E44*(AP$1-1956)</f>
        <v>2451.41345329632</v>
      </c>
      <c r="AQ44" s="5" t="n">
        <f aca="false">Ultuna_BD_timeseries_topsoil!AQ44*(1-Ultuna_topsoil_C_timeseries!AQ44/100)*20*100-0.4*Ultuna_BD_timeseries_topsoil!AQ44*(AQ$1-1956)+import_export_mass_amendm_yield!$C44*(AQ$1-1956)-import_export_mass_amendm_yield!$E44*(AQ$1-1956)</f>
        <v>2439.58059709246</v>
      </c>
      <c r="AR44" s="5" t="n">
        <f aca="false">Ultuna_BD_timeseries_topsoil!AR44*(1-Ultuna_topsoil_C_timeseries!AR44/100)*20*100-0.4*Ultuna_BD_timeseries_topsoil!AR44*(AR$1-1956)+import_export_mass_amendm_yield!$C44*(AR$1-1956)-import_export_mass_amendm_yield!$E44*(AR$1-1956)</f>
        <v>2431.73882002261</v>
      </c>
      <c r="AS44" s="5" t="n">
        <f aca="false">Ultuna_BD_timeseries_topsoil!AS44*(1-Ultuna_topsoil_C_timeseries!AS44/100)*20*100-0.4*Ultuna_BD_timeseries_topsoil!AS44*(AS$1-1956)+import_export_mass_amendm_yield!$C44*(AS$1-1956)-import_export_mass_amendm_yield!$E44*(AS$1-1956)</f>
        <v>2423.8913130376</v>
      </c>
      <c r="AT44" s="5" t="n">
        <f aca="false">Ultuna_BD_timeseries_topsoil!AT44*(1-Ultuna_topsoil_C_timeseries!AT44/100)*20*100-0.4*Ultuna_BD_timeseries_topsoil!AT44*(AT$1-1956)+import_export_mass_amendm_yield!$C44*(AT$1-1956)-import_export_mass_amendm_yield!$E44*(AT$1-1956)</f>
        <v>2414.56219240464</v>
      </c>
      <c r="AU44" s="5" t="n">
        <f aca="false">Ultuna_BD_timeseries_topsoil!AU44*(1-Ultuna_topsoil_C_timeseries!AU44/100)*20*100-0.4*Ultuna_BD_timeseries_topsoil!AU44*(AU$1-1956)+import_export_mass_amendm_yield!$C44*(AU$1-1956)-import_export_mass_amendm_yield!$E44*(AU$1-1956)</f>
        <v>2405.23880168684</v>
      </c>
      <c r="AV44" s="5" t="n">
        <f aca="false">Ultuna_BD_timeseries_topsoil!AV44*(1-Ultuna_topsoil_C_timeseries!AV44/100)*20*100-0.4*Ultuna_BD_timeseries_topsoil!AV44*(AV$1-1956)+import_export_mass_amendm_yield!$C44*(AV$1-1956)-import_export_mass_amendm_yield!$E44*(AV$1-1956)</f>
        <v>2396.36306363079</v>
      </c>
      <c r="AW44" s="5" t="n">
        <f aca="false">Ultuna_BD_timeseries_topsoil!AW44*(1-Ultuna_topsoil_C_timeseries!AW44/100)*20*100-0.4*Ultuna_BD_timeseries_topsoil!AW44*(AW$1-1956)+import_export_mass_amendm_yield!$C44*(AW$1-1956)-import_export_mass_amendm_yield!$E44*(AW$1-1956)</f>
        <v>2387.82478831949</v>
      </c>
      <c r="AX44" s="5" t="n">
        <f aca="false">Ultuna_BD_timeseries_topsoil!AX44*(1-Ultuna_topsoil_C_timeseries!AX44/100)*20*100-0.4*Ultuna_BD_timeseries_topsoil!AX44*(AX$1-1956)+import_export_mass_amendm_yield!$C44*(AX$1-1956)-import_export_mass_amendm_yield!$E44*(AX$1-1956)</f>
        <v>2379.28074956757</v>
      </c>
      <c r="AY44" s="5" t="n">
        <f aca="false">Ultuna_BD_timeseries_topsoil!AY44*(1-Ultuna_topsoil_C_timeseries!AY44/100)*20*100-0.4*Ultuna_BD_timeseries_topsoil!AY44*(AY$1-1956)+import_export_mass_amendm_yield!$C44*(AY$1-1956)-import_export_mass_amendm_yield!$E44*(AY$1-1956)</f>
        <v>2370.41459489557</v>
      </c>
      <c r="AZ44" s="5" t="n">
        <f aca="false">Ultuna_BD_timeseries_topsoil!AZ44*(1-Ultuna_topsoil_C_timeseries!AZ44/100)*20*100-0.4*Ultuna_BD_timeseries_topsoil!AZ44*(AZ$1-1956)+import_export_mass_amendm_yield!$C44*(AZ$1-1956)-import_export_mass_amendm_yield!$E44*(AZ$1-1956)</f>
        <v>2360.5351756703</v>
      </c>
      <c r="BA44" s="5" t="n">
        <f aca="false">Ultuna_BD_timeseries_topsoil!BA44*(1-Ultuna_topsoil_C_timeseries!BA44/100)*20*100-0.4*Ultuna_BD_timeseries_topsoil!BA44*(BA$1-1956)+import_export_mass_amendm_yield!$C44*(BA$1-1956)-import_export_mass_amendm_yield!$E44*(BA$1-1956)</f>
        <v>2350.5434754877</v>
      </c>
      <c r="BB44" s="5" t="n">
        <f aca="false">Ultuna_BD_timeseries_topsoil!BB44*(1-Ultuna_topsoil_C_timeseries!BB44/100)*20*100-0.4*Ultuna_BD_timeseries_topsoil!BB44*(BB$1-1956)+import_export_mass_amendm_yield!$C44*(BB$1-1956)-import_export_mass_amendm_yield!$E44*(BB$1-1956)</f>
        <v>2340.46918131619</v>
      </c>
      <c r="BC44" s="5" t="n">
        <f aca="false">Ultuna_BD_timeseries_topsoil!BC44*(1-Ultuna_topsoil_C_timeseries!BC44/100)*20*100-0.4*Ultuna_BD_timeseries_topsoil!BC44*(BC$1-1956)+import_export_mass_amendm_yield!$C44*(BC$1-1956)-import_export_mass_amendm_yield!$E44*(BC$1-1956)</f>
        <v>2330.40691996652</v>
      </c>
      <c r="BD44" s="5" t="n">
        <f aca="false">Ultuna_BD_timeseries_topsoil!BD44*(1-Ultuna_topsoil_C_timeseries!BD44/100)*20*100-0.4*Ultuna_BD_timeseries_topsoil!BD44*(BD$1-1956)+import_export_mass_amendm_yield!$C44*(BD$1-1956)-import_export_mass_amendm_yield!$E44*(BD$1-1956)</f>
        <v>2321.9525990925</v>
      </c>
      <c r="BE44" s="5" t="n">
        <f aca="false">Ultuna_BD_timeseries_topsoil!BE44*(1-Ultuna_topsoil_C_timeseries!BE44/100)*20*100-0.4*Ultuna_BD_timeseries_topsoil!BE44*(BE$1-1956)+import_export_mass_amendm_yield!$C44*(BE$1-1956)-import_export_mass_amendm_yield!$E44*(BE$1-1956)</f>
        <v>2313.49741873119</v>
      </c>
      <c r="BF44" s="5" t="n">
        <f aca="false">Ultuna_BD_timeseries_topsoil!BF44*(1-Ultuna_topsoil_C_timeseries!BF44/100)*20*100-0.4*Ultuna_BD_timeseries_topsoil!BF44*(BF$1-1956)+import_export_mass_amendm_yield!$C44*(BF$1-1956)-import_export_mass_amendm_yield!$E44*(BF$1-1956)</f>
        <v>2304.93584452631</v>
      </c>
      <c r="BG44" s="5" t="n">
        <f aca="false">Ultuna_BD_timeseries_topsoil!BG44*(1-Ultuna_topsoil_C_timeseries!BG44/100)*20*100-0.4*Ultuna_BD_timeseries_topsoil!BG44*(BG$1-1956)+import_export_mass_amendm_yield!$C44*(BG$1-1956)-import_export_mass_amendm_yield!$E44*(BG$1-1956)</f>
        <v>2296.37427032142</v>
      </c>
      <c r="BH44" s="5" t="n">
        <f aca="false">Ultuna_BD_timeseries_topsoil!BH44*(1-Ultuna_topsoil_C_timeseries!BH44/100)*20*100-0.4*Ultuna_BD_timeseries_topsoil!BH44*(BH$1-1956)+import_export_mass_amendm_yield!$C44*(BH$1-1956)-import_export_mass_amendm_yield!$E44*(BH$1-1956)</f>
        <v>2288.39422316674</v>
      </c>
      <c r="BI44" s="5" t="n">
        <f aca="false">Ultuna_BD_timeseries_topsoil!BI44*(1-Ultuna_topsoil_C_timeseries!BI44/100)*20*100-0.4*Ultuna_BD_timeseries_topsoil!BI44*(BI$1-1956)+import_export_mass_amendm_yield!$C44*(BI$1-1956)-import_export_mass_amendm_yield!$E44*(BI$1-1956)</f>
        <v>2280.40940108275</v>
      </c>
      <c r="BJ44" s="5" t="n">
        <f aca="false">Ultuna_BD_timeseries_topsoil!BJ44*(1-Ultuna_topsoil_C_timeseries!BJ44/100)*20*100-0.4*Ultuna_BD_timeseries_topsoil!BJ44*(BJ$1-1956)+import_export_mass_amendm_yield!$C44*(BJ$1-1956)-import_export_mass_amendm_yield!$E44*(BJ$1-1956)</f>
        <v>2271.02322861427</v>
      </c>
      <c r="BK44" s="5" t="n">
        <f aca="false">Ultuna_BD_timeseries_topsoil!BK44*(1-Ultuna_topsoil_C_timeseries!BK44/100)*20*100-0.4*Ultuna_BD_timeseries_topsoil!BK44*(BK$1-1956)+import_export_mass_amendm_yield!$C44*(BK$1-1956)-import_export_mass_amendm_yield!$E44*(BK$1-1956)</f>
        <v>2261.23196463812</v>
      </c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 t="s">
        <v>23</v>
      </c>
      <c r="BW44" s="9" t="n">
        <f aca="false">4.75*(1-0.799)</f>
        <v>0.95475</v>
      </c>
      <c r="BX44" s="6" t="s">
        <v>33</v>
      </c>
      <c r="BY44" s="8" t="n">
        <v>27</v>
      </c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0" t="s">
        <v>34</v>
      </c>
      <c r="FK44" s="0" t="s">
        <v>35</v>
      </c>
    </row>
    <row r="45" customFormat="false" ht="14.4" hidden="false" customHeight="false" outlineLevel="0" collapsed="false">
      <c r="A45" s="0" t="n">
        <f aca="false">Ultuna_topsoil_C_timeseries!A45</f>
        <v>48</v>
      </c>
      <c r="B45" s="5" t="n">
        <f aca="false">Ultuna_BD_timeseries_topsoil!B45*(1-Ultuna_topsoil_C_timeseries!B45/100)*20*100-0.4*Ultuna_BD_timeseries_topsoil!B45*(B$1-1956)+import_export_mass_amendm_yield!$C45*(B$1-1956)-import_export_mass_amendm_yield!$E45*(B$1-1956)</f>
        <v>2836.224</v>
      </c>
      <c r="C45" s="5" t="n">
        <f aca="false">Ultuna_BD_timeseries_topsoil!C45*(1-Ultuna_topsoil_C_timeseries!C45/100)*20*100-0.4*Ultuna_BD_timeseries_topsoil!C45*(C$1-1956)+import_export_mass_amendm_yield!$C45*(C$1-1956)-import_export_mass_amendm_yield!$E45*(C$1-1956)</f>
        <v>2827.25135955904</v>
      </c>
      <c r="D45" s="5" t="n">
        <f aca="false">Ultuna_BD_timeseries_topsoil!D45*(1-Ultuna_topsoil_C_timeseries!D45/100)*20*100-0.4*Ultuna_BD_timeseries_topsoil!D45*(D$1-1956)+import_export_mass_amendm_yield!$C45*(D$1-1956)-import_export_mass_amendm_yield!$E45*(D$1-1956)</f>
        <v>2817.69262388712</v>
      </c>
      <c r="E45" s="5" t="n">
        <f aca="false">Ultuna_BD_timeseries_topsoil!E45*(1-Ultuna_topsoil_C_timeseries!E45/100)*20*100-0.4*Ultuna_BD_timeseries_topsoil!E45*(E$1-1956)+import_export_mass_amendm_yield!$C45*(E$1-1956)-import_export_mass_amendm_yield!$E45*(E$1-1956)</f>
        <v>2808.12248331139</v>
      </c>
      <c r="F45" s="5" t="n">
        <f aca="false">Ultuna_BD_timeseries_topsoil!F45*(1-Ultuna_topsoil_C_timeseries!F45/100)*20*100-0.4*Ultuna_BD_timeseries_topsoil!F45*(F$1-1956)+import_export_mass_amendm_yield!$C45*(F$1-1956)-import_export_mass_amendm_yield!$E45*(F$1-1956)</f>
        <v>2798.53945839013</v>
      </c>
      <c r="G45" s="5" t="n">
        <f aca="false">Ultuna_BD_timeseries_topsoil!G45*(1-Ultuna_topsoil_C_timeseries!G45/100)*20*100-0.4*Ultuna_BD_timeseries_topsoil!G45*(G$1-1956)+import_export_mass_amendm_yield!$C45*(G$1-1956)-import_export_mass_amendm_yield!$E45*(G$1-1956)</f>
        <v>2788.94187148315</v>
      </c>
      <c r="H45" s="5" t="n">
        <f aca="false">Ultuna_BD_timeseries_topsoil!H45*(1-Ultuna_topsoil_C_timeseries!H45/100)*20*100-0.4*Ultuna_BD_timeseries_topsoil!H45*(H$1-1956)+import_export_mass_amendm_yield!$C45*(H$1-1956)-import_export_mass_amendm_yield!$E45*(H$1-1956)</f>
        <v>2779.32781241121</v>
      </c>
      <c r="I45" s="5" t="n">
        <f aca="false">Ultuna_BD_timeseries_topsoil!I45*(1-Ultuna_topsoil_C_timeseries!I45/100)*20*100-0.4*Ultuna_BD_timeseries_topsoil!I45*(I$1-1956)+import_export_mass_amendm_yield!$C45*(I$1-1956)-import_export_mass_amendm_yield!$E45*(I$1-1956)</f>
        <v>2769.69509671921</v>
      </c>
      <c r="J45" s="5" t="n">
        <f aca="false">Ultuna_BD_timeseries_topsoil!J45*(1-Ultuna_topsoil_C_timeseries!J45/100)*20*100-0.4*Ultuna_BD_timeseries_topsoil!J45*(J$1-1956)+import_export_mass_amendm_yield!$C45*(J$1-1956)-import_export_mass_amendm_yield!$E45*(J$1-1956)</f>
        <v>2760.04121461541</v>
      </c>
      <c r="K45" s="5" t="n">
        <f aca="false">Ultuna_BD_timeseries_topsoil!K45*(1-Ultuna_topsoil_C_timeseries!K45/100)*20*100-0.4*Ultuna_BD_timeseries_topsoil!K45*(K$1-1956)+import_export_mass_amendm_yield!$C45*(K$1-1956)-import_export_mass_amendm_yield!$E45*(K$1-1956)</f>
        <v>2750.3632680626</v>
      </c>
      <c r="L45" s="5" t="n">
        <f aca="false">Ultuna_BD_timeseries_topsoil!L45*(1-Ultuna_topsoil_C_timeseries!L45/100)*20*100-0.4*Ultuna_BD_timeseries_topsoil!L45*(L$1-1956)+import_export_mass_amendm_yield!$C45*(L$1-1956)-import_export_mass_amendm_yield!$E45*(L$1-1956)</f>
        <v>2740.65789268473</v>
      </c>
      <c r="M45" s="5" t="n">
        <f aca="false">Ultuna_BD_timeseries_topsoil!M45*(1-Ultuna_topsoil_C_timeseries!M45/100)*20*100-0.4*Ultuna_BD_timeseries_topsoil!M45*(M$1-1956)+import_export_mass_amendm_yield!$C45*(M$1-1956)-import_export_mass_amendm_yield!$E45*(M$1-1956)</f>
        <v>2730.92116003385</v>
      </c>
      <c r="N45" s="5" t="n">
        <f aca="false">Ultuna_BD_timeseries_topsoil!N45*(1-Ultuna_topsoil_C_timeseries!N45/100)*20*100-0.4*Ultuna_BD_timeseries_topsoil!N45*(N$1-1956)+import_export_mass_amendm_yield!$C45*(N$1-1956)-import_export_mass_amendm_yield!$E45*(N$1-1956)</f>
        <v>2721.01192284079</v>
      </c>
      <c r="O45" s="5" t="n">
        <f aca="false">Ultuna_BD_timeseries_topsoil!O45*(1-Ultuna_topsoil_C_timeseries!O45/100)*20*100-0.4*Ultuna_BD_timeseries_topsoil!O45*(O$1-1956)+import_export_mass_amendm_yield!$C45*(O$1-1956)-import_export_mass_amendm_yield!$E45*(O$1-1956)</f>
        <v>2710.87078406539</v>
      </c>
      <c r="P45" s="5" t="n">
        <f aca="false">Ultuna_BD_timeseries_topsoil!P45*(1-Ultuna_topsoil_C_timeseries!P45/100)*20*100-0.4*Ultuna_BD_timeseries_topsoil!P45*(P$1-1956)+import_export_mass_amendm_yield!$C45*(P$1-1956)-import_export_mass_amendm_yield!$E45*(P$1-1956)</f>
        <v>2700.60650720226</v>
      </c>
      <c r="Q45" s="5" t="n">
        <f aca="false">Ultuna_BD_timeseries_topsoil!Q45*(1-Ultuna_topsoil_C_timeseries!Q45/100)*20*100-0.4*Ultuna_BD_timeseries_topsoil!Q45*(Q$1-1956)+import_export_mass_amendm_yield!$C45*(Q$1-1956)-import_export_mass_amendm_yield!$E45*(Q$1-1956)</f>
        <v>2690.31645005873</v>
      </c>
      <c r="R45" s="5" t="n">
        <f aca="false">Ultuna_BD_timeseries_topsoil!R45*(1-Ultuna_topsoil_C_timeseries!R45/100)*20*100-0.4*Ultuna_BD_timeseries_topsoil!R45*(R$1-1956)+import_export_mass_amendm_yield!$C45*(R$1-1956)-import_export_mass_amendm_yield!$E45*(R$1-1956)</f>
        <v>2680.08787104788</v>
      </c>
      <c r="S45" s="5" t="n">
        <f aca="false">Ultuna_BD_timeseries_topsoil!S45*(1-Ultuna_topsoil_C_timeseries!S45/100)*20*100-0.4*Ultuna_BD_timeseries_topsoil!S45*(S$1-1956)+import_export_mass_amendm_yield!$C45*(S$1-1956)-import_export_mass_amendm_yield!$E45*(S$1-1956)</f>
        <v>2669.99905997013</v>
      </c>
      <c r="T45" s="5" t="n">
        <f aca="false">Ultuna_BD_timeseries_topsoil!T45*(1-Ultuna_topsoil_C_timeseries!T45/100)*20*100-0.4*Ultuna_BD_timeseries_topsoil!T45*(T$1-1956)+import_export_mass_amendm_yield!$C45*(T$1-1956)-import_export_mass_amendm_yield!$E45*(T$1-1956)</f>
        <v>2660.12032019261</v>
      </c>
      <c r="U45" s="5" t="n">
        <f aca="false">Ultuna_BD_timeseries_topsoil!U45*(1-Ultuna_topsoil_C_timeseries!U45/100)*20*100-0.4*Ultuna_BD_timeseries_topsoil!U45*(U$1-1956)+import_export_mass_amendm_yield!$C45*(U$1-1956)-import_export_mass_amendm_yield!$E45*(U$1-1956)</f>
        <v>2650.39322042099</v>
      </c>
      <c r="V45" s="5" t="n">
        <f aca="false">Ultuna_BD_timeseries_topsoil!V45*(1-Ultuna_topsoil_C_timeseries!V45/100)*20*100-0.4*Ultuna_BD_timeseries_topsoil!V45*(V$1-1956)+import_export_mass_amendm_yield!$C45*(V$1-1956)-import_export_mass_amendm_yield!$E45*(V$1-1956)</f>
        <v>2637.84873402763</v>
      </c>
      <c r="W45" s="5" t="n">
        <f aca="false">Ultuna_BD_timeseries_topsoil!W45*(1-Ultuna_topsoil_C_timeseries!W45/100)*20*100-0.4*Ultuna_BD_timeseries_topsoil!W45*(W$1-1956)+import_export_mass_amendm_yield!$C45*(W$1-1956)-import_export_mass_amendm_yield!$E45*(W$1-1956)</f>
        <v>2633.37375417708</v>
      </c>
      <c r="X45" s="5" t="n">
        <f aca="false">Ultuna_BD_timeseries_topsoil!X45*(1-Ultuna_topsoil_C_timeseries!X45/100)*20*100-0.4*Ultuna_BD_timeseries_topsoil!X45*(X$1-1956)+import_export_mass_amendm_yield!$C45*(X$1-1956)-import_export_mass_amendm_yield!$E45*(X$1-1956)</f>
        <v>2623.96191590496</v>
      </c>
      <c r="Y45" s="5" t="n">
        <f aca="false">Ultuna_BD_timeseries_topsoil!Y45*(1-Ultuna_topsoil_C_timeseries!Y45/100)*20*100-0.4*Ultuna_BD_timeseries_topsoil!Y45*(Y$1-1956)+import_export_mass_amendm_yield!$C45*(Y$1-1956)-import_export_mass_amendm_yield!$E45*(Y$1-1956)</f>
        <v>2614.48792958169</v>
      </c>
      <c r="Z45" s="5" t="n">
        <f aca="false">Ultuna_BD_timeseries_topsoil!Z45*(1-Ultuna_topsoil_C_timeseries!Z45/100)*20*100-0.4*Ultuna_BD_timeseries_topsoil!Z45*(Z$1-1956)+import_export_mass_amendm_yield!$C45*(Z$1-1956)-import_export_mass_amendm_yield!$E45*(Z$1-1956)</f>
        <v>2604.80255258516</v>
      </c>
      <c r="AA45" s="5" t="n">
        <f aca="false">Ultuna_BD_timeseries_topsoil!AA45*(1-Ultuna_topsoil_C_timeseries!AA45/100)*20*100-0.4*Ultuna_BD_timeseries_topsoil!AA45*(AA$1-1956)+import_export_mass_amendm_yield!$C45*(AA$1-1956)-import_export_mass_amendm_yield!$E45*(AA$1-1956)</f>
        <v>2594.83246500669</v>
      </c>
      <c r="AB45" s="5" t="n">
        <f aca="false">Ultuna_BD_timeseries_topsoil!AB45*(1-Ultuna_topsoil_C_timeseries!AB45/100)*20*100-0.4*Ultuna_BD_timeseries_topsoil!AB45*(AB$1-1956)+import_export_mass_amendm_yield!$C45*(AB$1-1956)-import_export_mass_amendm_yield!$E45*(AB$1-1956)</f>
        <v>2584.81102027344</v>
      </c>
      <c r="AC45" s="5" t="n">
        <f aca="false">Ultuna_BD_timeseries_topsoil!AC45*(1-Ultuna_topsoil_C_timeseries!AC45/100)*20*100-0.4*Ultuna_BD_timeseries_topsoil!AC45*(AC$1-1956)+import_export_mass_amendm_yield!$C45*(AC$1-1956)-import_export_mass_amendm_yield!$E45*(AC$1-1956)</f>
        <v>2575.21131316639</v>
      </c>
      <c r="AD45" s="5" t="n">
        <f aca="false">Ultuna_BD_timeseries_topsoil!AD45*(1-Ultuna_topsoil_C_timeseries!AD45/100)*20*100-0.4*Ultuna_BD_timeseries_topsoil!AD45*(AD$1-1956)+import_export_mass_amendm_yield!$C45*(AD$1-1956)-import_export_mass_amendm_yield!$E45*(AD$1-1956)</f>
        <v>2567.50410306145</v>
      </c>
      <c r="AE45" s="5" t="n">
        <f aca="false">Ultuna_BD_timeseries_topsoil!AE45*(1-Ultuna_topsoil_C_timeseries!AE45/100)*20*100-0.4*Ultuna_BD_timeseries_topsoil!AE45*(AE$1-1956)+import_export_mass_amendm_yield!$C45*(AE$1-1956)-import_export_mass_amendm_yield!$E45*(AE$1-1956)</f>
        <v>2559.79022103588</v>
      </c>
      <c r="AF45" s="5" t="n">
        <f aca="false">Ultuna_BD_timeseries_topsoil!AF45*(1-Ultuna_topsoil_C_timeseries!AF45/100)*20*100-0.4*Ultuna_BD_timeseries_topsoil!AF45*(AF$1-1956)+import_export_mass_amendm_yield!$C45*(AF$1-1956)-import_export_mass_amendm_yield!$E45*(AF$1-1956)</f>
        <v>2550.66114746593</v>
      </c>
      <c r="AG45" s="5" t="n">
        <f aca="false">Ultuna_BD_timeseries_topsoil!AG45*(1-Ultuna_topsoil_C_timeseries!AG45/100)*20*100-0.4*Ultuna_BD_timeseries_topsoil!AG45*(AG$1-1956)+import_export_mass_amendm_yield!$C45*(AG$1-1956)-import_export_mass_amendm_yield!$E45*(AG$1-1956)</f>
        <v>2541.49945907086</v>
      </c>
      <c r="AH45" s="5" t="n">
        <f aca="false">Ultuna_BD_timeseries_topsoil!AH45*(1-Ultuna_topsoil_C_timeseries!AH45/100)*20*100-0.4*Ultuna_BD_timeseries_topsoil!AH45*(AH$1-1956)+import_export_mass_amendm_yield!$C45*(AH$1-1956)-import_export_mass_amendm_yield!$E45*(AH$1-1956)</f>
        <v>2527.9823004239</v>
      </c>
      <c r="AI45" s="5" t="n">
        <f aca="false">Ultuna_BD_timeseries_topsoil!AI45*(1-Ultuna_topsoil_C_timeseries!AI45/100)*20*100-0.4*Ultuna_BD_timeseries_topsoil!AI45*(AI$1-1956)+import_export_mass_amendm_yield!$C45*(AI$1-1956)-import_export_mass_amendm_yield!$E45*(AI$1-1956)</f>
        <v>2514.50136077467</v>
      </c>
      <c r="AJ45" s="5" t="n">
        <f aca="false">Ultuna_BD_timeseries_topsoil!AJ45*(1-Ultuna_topsoil_C_timeseries!AJ45/100)*20*100-0.4*Ultuna_BD_timeseries_topsoil!AJ45*(AJ$1-1956)+import_export_mass_amendm_yield!$C45*(AJ$1-1956)-import_export_mass_amendm_yield!$E45*(AJ$1-1956)</f>
        <v>2504.70345116794</v>
      </c>
      <c r="AK45" s="5" t="n">
        <f aca="false">Ultuna_BD_timeseries_topsoil!AK45*(1-Ultuna_topsoil_C_timeseries!AK45/100)*20*100-0.4*Ultuna_BD_timeseries_topsoil!AK45*(AK$1-1956)+import_export_mass_amendm_yield!$C45*(AK$1-1956)-import_export_mass_amendm_yield!$E45*(AK$1-1956)</f>
        <v>2495.03270997743</v>
      </c>
      <c r="AL45" s="5" t="n">
        <f aca="false">Ultuna_BD_timeseries_topsoil!AL45*(1-Ultuna_topsoil_C_timeseries!AL45/100)*20*100-0.4*Ultuna_BD_timeseries_topsoil!AL45*(AL$1-1956)+import_export_mass_amendm_yield!$C45*(AL$1-1956)-import_export_mass_amendm_yield!$E45*(AL$1-1956)</f>
        <v>2489.75077899724</v>
      </c>
      <c r="AM45" s="5" t="n">
        <f aca="false">Ultuna_BD_timeseries_topsoil!AM45*(1-Ultuna_topsoil_C_timeseries!AM45/100)*20*100-0.4*Ultuna_BD_timeseries_topsoil!AM45*(AM$1-1956)+import_export_mass_amendm_yield!$C45*(AM$1-1956)-import_export_mass_amendm_yield!$E45*(AM$1-1956)</f>
        <v>2484.44406659755</v>
      </c>
      <c r="AN45" s="5" t="n">
        <f aca="false">Ultuna_BD_timeseries_topsoil!AN45*(1-Ultuna_topsoil_C_timeseries!AN45/100)*20*100-0.4*Ultuna_BD_timeseries_topsoil!AN45*(AN$1-1956)+import_export_mass_amendm_yield!$C45*(AN$1-1956)-import_export_mass_amendm_yield!$E45*(AN$1-1956)</f>
        <v>2474.32873373521</v>
      </c>
      <c r="AO45" s="5" t="n">
        <f aca="false">Ultuna_BD_timeseries_topsoil!AO45*(1-Ultuna_topsoil_C_timeseries!AO45/100)*20*100-0.4*Ultuna_BD_timeseries_topsoil!AO45*(AO$1-1956)+import_export_mass_amendm_yield!$C45*(AO$1-1956)-import_export_mass_amendm_yield!$E45*(AO$1-1956)</f>
        <v>2464.2248384511</v>
      </c>
      <c r="AP45" s="5" t="n">
        <f aca="false">Ultuna_BD_timeseries_topsoil!AP45*(1-Ultuna_topsoil_C_timeseries!AP45/100)*20*100-0.4*Ultuna_BD_timeseries_topsoil!AP45*(AP$1-1956)+import_export_mass_amendm_yield!$C45*(AP$1-1956)-import_export_mass_amendm_yield!$E45*(AP$1-1956)</f>
        <v>2454.41454500772</v>
      </c>
      <c r="AQ45" s="5" t="n">
        <f aca="false">Ultuna_BD_timeseries_topsoil!AQ45*(1-Ultuna_topsoil_C_timeseries!AQ45/100)*20*100-0.4*Ultuna_BD_timeseries_topsoil!AQ45*(AQ$1-1956)+import_export_mass_amendm_yield!$C45*(AQ$1-1956)-import_export_mass_amendm_yield!$E45*(AQ$1-1956)</f>
        <v>2444.7981254407</v>
      </c>
      <c r="AR45" s="5" t="n">
        <f aca="false">Ultuna_BD_timeseries_topsoil!AR45*(1-Ultuna_topsoil_C_timeseries!AR45/100)*20*100-0.4*Ultuna_BD_timeseries_topsoil!AR45*(AR$1-1956)+import_export_mass_amendm_yield!$C45*(AR$1-1956)-import_export_mass_amendm_yield!$E45*(AR$1-1956)</f>
        <v>2436.83341554438</v>
      </c>
      <c r="AS45" s="5" t="n">
        <f aca="false">Ultuna_BD_timeseries_topsoil!AS45*(1-Ultuna_topsoil_C_timeseries!AS45/100)*20*100-0.4*Ultuna_BD_timeseries_topsoil!AS45*(AS$1-1956)+import_export_mass_amendm_yield!$C45*(AS$1-1956)-import_export_mass_amendm_yield!$E45*(AS$1-1956)</f>
        <v>2428.86393999045</v>
      </c>
      <c r="AT45" s="5" t="n">
        <f aca="false">Ultuna_BD_timeseries_topsoil!AT45*(1-Ultuna_topsoil_C_timeseries!AT45/100)*20*100-0.4*Ultuna_BD_timeseries_topsoil!AT45*(AT$1-1956)+import_export_mass_amendm_yield!$C45*(AT$1-1956)-import_export_mass_amendm_yield!$E45*(AT$1-1956)</f>
        <v>2416.33754783554</v>
      </c>
      <c r="AU45" s="5" t="n">
        <f aca="false">Ultuna_BD_timeseries_topsoil!AU45*(1-Ultuna_topsoil_C_timeseries!AU45/100)*20*100-0.4*Ultuna_BD_timeseries_topsoil!AU45*(AU$1-1956)+import_export_mass_amendm_yield!$C45*(AU$1-1956)-import_export_mass_amendm_yield!$E45*(AU$1-1956)</f>
        <v>2403.84165588924</v>
      </c>
      <c r="AV45" s="5" t="n">
        <f aca="false">Ultuna_BD_timeseries_topsoil!AV45*(1-Ultuna_topsoil_C_timeseries!AV45/100)*20*100-0.4*Ultuna_BD_timeseries_topsoil!AV45*(AV$1-1956)+import_export_mass_amendm_yield!$C45*(AV$1-1956)-import_export_mass_amendm_yield!$E45*(AV$1-1956)</f>
        <v>2395.00788127569</v>
      </c>
      <c r="AW45" s="5" t="n">
        <f aca="false">Ultuna_BD_timeseries_topsoil!AW45*(1-Ultuna_topsoil_C_timeseries!AW45/100)*20*100-0.4*Ultuna_BD_timeseries_topsoil!AW45*(AW$1-1956)+import_export_mass_amendm_yield!$C45*(AW$1-1956)-import_export_mass_amendm_yield!$E45*(AW$1-1956)</f>
        <v>2386.23099568836</v>
      </c>
      <c r="AX45" s="5" t="n">
        <f aca="false">Ultuna_BD_timeseries_topsoil!AX45*(1-Ultuna_topsoil_C_timeseries!AX45/100)*20*100-0.4*Ultuna_BD_timeseries_topsoil!AX45*(AX$1-1956)+import_export_mass_amendm_yield!$C45*(AX$1-1956)-import_export_mass_amendm_yield!$E45*(AX$1-1956)</f>
        <v>2377.51911237472</v>
      </c>
      <c r="AY45" s="5" t="n">
        <f aca="false">Ultuna_BD_timeseries_topsoil!AY45*(1-Ultuna_topsoil_C_timeseries!AY45/100)*20*100-0.4*Ultuna_BD_timeseries_topsoil!AY45*(AY$1-1956)+import_export_mass_amendm_yield!$C45*(AY$1-1956)-import_export_mass_amendm_yield!$E45*(AY$1-1956)</f>
        <v>2368.88218007938</v>
      </c>
      <c r="AZ45" s="5" t="n">
        <f aca="false">Ultuna_BD_timeseries_topsoil!AZ45*(1-Ultuna_topsoil_C_timeseries!AZ45/100)*20*100-0.4*Ultuna_BD_timeseries_topsoil!AZ45*(AZ$1-1956)+import_export_mass_amendm_yield!$C45*(AZ$1-1956)-import_export_mass_amendm_yield!$E45*(AZ$1-1956)</f>
        <v>2361.84030650961</v>
      </c>
      <c r="BA45" s="5" t="n">
        <f aca="false">Ultuna_BD_timeseries_topsoil!BA45*(1-Ultuna_topsoil_C_timeseries!BA45/100)*20*100-0.4*Ultuna_BD_timeseries_topsoil!BA45*(BA$1-1956)+import_export_mass_amendm_yield!$C45*(BA$1-1956)-import_export_mass_amendm_yield!$E45*(BA$1-1956)</f>
        <v>2354.78642348269</v>
      </c>
      <c r="BB45" s="5" t="n">
        <f aca="false">Ultuna_BD_timeseries_topsoil!BB45*(1-Ultuna_topsoil_C_timeseries!BB45/100)*20*100-0.4*Ultuna_BD_timeseries_topsoil!BB45*(BB$1-1956)+import_export_mass_amendm_yield!$C45*(BB$1-1956)-import_export_mass_amendm_yield!$E45*(BB$1-1956)</f>
        <v>2342.96370963662</v>
      </c>
      <c r="BC45" s="5" t="n">
        <f aca="false">Ultuna_BD_timeseries_topsoil!BC45*(1-Ultuna_topsoil_C_timeseries!BC45/100)*20*100-0.4*Ultuna_BD_timeseries_topsoil!BC45*(BC$1-1956)+import_export_mass_amendm_yield!$C45*(BC$1-1956)-import_export_mass_amendm_yield!$E45*(BC$1-1956)</f>
        <v>2331.16701628102</v>
      </c>
      <c r="BD45" s="5" t="n">
        <f aca="false">Ultuna_BD_timeseries_topsoil!BD45*(1-Ultuna_topsoil_C_timeseries!BD45/100)*20*100-0.4*Ultuna_BD_timeseries_topsoil!BD45*(BD$1-1956)+import_export_mass_amendm_yield!$C45*(BD$1-1956)-import_export_mass_amendm_yield!$E45*(BD$1-1956)</f>
        <v>2324.12696137519</v>
      </c>
      <c r="BE45" s="5" t="n">
        <f aca="false">Ultuna_BD_timeseries_topsoil!BE45*(1-Ultuna_topsoil_C_timeseries!BE45/100)*20*100-0.4*Ultuna_BD_timeseries_topsoil!BE45*(BE$1-1956)+import_export_mass_amendm_yield!$C45*(BE$1-1956)-import_export_mass_amendm_yield!$E45*(BE$1-1956)</f>
        <v>2317.07480169907</v>
      </c>
      <c r="BF45" s="5" t="n">
        <f aca="false">Ultuna_BD_timeseries_topsoil!BF45*(1-Ultuna_topsoil_C_timeseries!BF45/100)*20*100-0.4*Ultuna_BD_timeseries_topsoil!BF45*(BF$1-1956)+import_export_mass_amendm_yield!$C45*(BF$1-1956)-import_export_mass_amendm_yield!$E45*(BF$1-1956)</f>
        <v>2306.64367374146</v>
      </c>
      <c r="BG45" s="5" t="n">
        <f aca="false">Ultuna_BD_timeseries_topsoil!BG45*(1-Ultuna_topsoil_C_timeseries!BG45/100)*20*100-0.4*Ultuna_BD_timeseries_topsoil!BG45*(BG$1-1956)+import_export_mass_amendm_yield!$C45*(BG$1-1956)-import_export_mass_amendm_yield!$E45*(BG$1-1956)</f>
        <v>2296.22779588815</v>
      </c>
      <c r="BH45" s="5" t="n">
        <f aca="false">Ultuna_BD_timeseries_topsoil!BH45*(1-Ultuna_topsoil_C_timeseries!BH45/100)*20*100-0.4*Ultuna_BD_timeseries_topsoil!BH45*(BH$1-1956)+import_export_mass_amendm_yield!$C45*(BH$1-1956)-import_export_mass_amendm_yield!$E45*(BH$1-1956)</f>
        <v>2286.52753574559</v>
      </c>
      <c r="BI45" s="5" t="n">
        <f aca="false">Ultuna_BD_timeseries_topsoil!BI45*(1-Ultuna_topsoil_C_timeseries!BI45/100)*20*100-0.4*Ultuna_BD_timeseries_topsoil!BI45*(BI$1-1956)+import_export_mass_amendm_yield!$C45*(BI$1-1956)-import_export_mass_amendm_yield!$E45*(BI$1-1956)</f>
        <v>2277.06414717705</v>
      </c>
      <c r="BJ45" s="5" t="n">
        <f aca="false">Ultuna_BD_timeseries_topsoil!BJ45*(1-Ultuna_topsoil_C_timeseries!BJ45/100)*20*100-0.4*Ultuna_BD_timeseries_topsoil!BJ45*(BJ$1-1956)+import_export_mass_amendm_yield!$C45*(BJ$1-1956)-import_export_mass_amendm_yield!$E45*(BJ$1-1956)</f>
        <v>2268.33977808106</v>
      </c>
      <c r="BK45" s="5" t="n">
        <f aca="false">Ultuna_BD_timeseries_topsoil!BK45*(1-Ultuna_topsoil_C_timeseries!BK45/100)*20*100-0.4*Ultuna_BD_timeseries_topsoil!BK45*(BK$1-1956)+import_export_mass_amendm_yield!$C45*(BK$1-1956)-import_export_mass_amendm_yield!$E45*(BK$1-1956)</f>
        <v>2260.11847148527</v>
      </c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 t="s">
        <v>23</v>
      </c>
      <c r="BW45" s="9" t="n">
        <f aca="false">4.75*(1-0.799)</f>
        <v>0.95475</v>
      </c>
      <c r="BX45" s="6" t="s">
        <v>33</v>
      </c>
      <c r="BY45" s="8" t="n">
        <v>38</v>
      </c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0" t="s">
        <v>36</v>
      </c>
    </row>
    <row r="46" customFormat="false" ht="14.4" hidden="false" customHeight="false" outlineLevel="0" collapsed="false">
      <c r="A46" s="0" t="n">
        <f aca="false">Ultuna_topsoil_C_timeseries!A46</f>
        <v>12</v>
      </c>
      <c r="B46" s="5" t="n">
        <f aca="false">Ultuna_BD_timeseries_topsoil!B46*(1-Ultuna_topsoil_C_timeseries!B46/100)*20*100-0.4*Ultuna_BD_timeseries_topsoil!B46*(B$1-1956)+import_export_mass_amendm_yield!$C46*(B$1-1956)-import_export_mass_amendm_yield!$E46*(B$1-1956)</f>
        <v>2835.648</v>
      </c>
      <c r="C46" s="5" t="n">
        <f aca="false">Ultuna_BD_timeseries_topsoil!C46*(1-Ultuna_topsoil_C_timeseries!C46/100)*20*100-0.4*Ultuna_BD_timeseries_topsoil!C46*(C$1-1956)+import_export_mass_amendm_yield!$C46*(C$1-1956)-import_export_mass_amendm_yield!$E46*(C$1-1956)</f>
        <v>2832.82197556157</v>
      </c>
      <c r="D46" s="5" t="n">
        <f aca="false">Ultuna_BD_timeseries_topsoil!D46*(1-Ultuna_topsoil_C_timeseries!D46/100)*20*100-0.4*Ultuna_BD_timeseries_topsoil!D46*(D$1-1956)+import_export_mass_amendm_yield!$C46*(D$1-1956)-import_export_mass_amendm_yield!$E46*(D$1-1956)</f>
        <v>2827.68460509828</v>
      </c>
      <c r="E46" s="5" t="n">
        <f aca="false">Ultuna_BD_timeseries_topsoil!E46*(1-Ultuna_topsoil_C_timeseries!E46/100)*20*100-0.4*Ultuna_BD_timeseries_topsoil!E46*(E$1-1956)+import_export_mass_amendm_yield!$C46*(E$1-1956)-import_export_mass_amendm_yield!$E46*(E$1-1956)</f>
        <v>2822.53892554174</v>
      </c>
      <c r="F46" s="5" t="n">
        <f aca="false">Ultuna_BD_timeseries_topsoil!F46*(1-Ultuna_topsoil_C_timeseries!F46/100)*20*100-0.4*Ultuna_BD_timeseries_topsoil!F46*(F$1-1956)+import_export_mass_amendm_yield!$C46*(F$1-1956)-import_export_mass_amendm_yield!$E46*(F$1-1956)</f>
        <v>2817.38383307923</v>
      </c>
      <c r="G46" s="5" t="n">
        <f aca="false">Ultuna_BD_timeseries_topsoil!G46*(1-Ultuna_topsoil_C_timeseries!G46/100)*20*100-0.4*Ultuna_BD_timeseries_topsoil!G46*(G$1-1956)+import_export_mass_amendm_yield!$C46*(G$1-1956)-import_export_mass_amendm_yield!$E46*(G$1-1956)</f>
        <v>2812.21805646804</v>
      </c>
      <c r="H46" s="5" t="n">
        <f aca="false">Ultuna_BD_timeseries_topsoil!H46*(1-Ultuna_topsoil_C_timeseries!H46/100)*20*100-0.4*Ultuna_BD_timeseries_topsoil!H46*(H$1-1956)+import_export_mass_amendm_yield!$C46*(H$1-1956)-import_export_mass_amendm_yield!$E46*(H$1-1956)</f>
        <v>2807.04012403872</v>
      </c>
      <c r="I46" s="5" t="n">
        <f aca="false">Ultuna_BD_timeseries_topsoil!I46*(1-Ultuna_topsoil_C_timeseries!I46/100)*20*100-0.4*Ultuna_BD_timeseries_topsoil!I46*(I$1-1956)+import_export_mass_amendm_yield!$C46*(I$1-1956)-import_export_mass_amendm_yield!$E46*(I$1-1956)</f>
        <v>2801.84832257471</v>
      </c>
      <c r="J46" s="5" t="n">
        <f aca="false">Ultuna_BD_timeseries_topsoil!J46*(1-Ultuna_topsoil_C_timeseries!J46/100)*20*100-0.4*Ultuna_BD_timeseries_topsoil!J46*(J$1-1956)+import_export_mass_amendm_yield!$C46*(J$1-1956)-import_export_mass_amendm_yield!$E46*(J$1-1956)</f>
        <v>2796.6406456351</v>
      </c>
      <c r="K46" s="5" t="n">
        <f aca="false">Ultuna_BD_timeseries_topsoil!K46*(1-Ultuna_topsoil_C_timeseries!K46/100)*20*100-0.4*Ultuna_BD_timeseries_topsoil!K46*(K$1-1956)+import_export_mass_amendm_yield!$C46*(K$1-1956)-import_export_mass_amendm_yield!$E46*(K$1-1956)</f>
        <v>2791.41472801703</v>
      </c>
      <c r="L46" s="5" t="n">
        <f aca="false">Ultuna_BD_timeseries_topsoil!L46*(1-Ultuna_topsoil_C_timeseries!L46/100)*20*100-0.4*Ultuna_BD_timeseries_topsoil!L46*(L$1-1956)+import_export_mass_amendm_yield!$C46*(L$1-1956)-import_export_mass_amendm_yield!$E46*(L$1-1956)</f>
        <v>2786.16776181805</v>
      </c>
      <c r="M46" s="5" t="n">
        <f aca="false">Ultuna_BD_timeseries_topsoil!M46*(1-Ultuna_topsoil_C_timeseries!M46/100)*20*100-0.4*Ultuna_BD_timeseries_topsoil!M46*(M$1-1956)+import_export_mass_amendm_yield!$C46*(M$1-1956)-import_export_mass_amendm_yield!$E46*(M$1-1956)</f>
        <v>2780.89638777533</v>
      </c>
      <c r="N46" s="5" t="n">
        <f aca="false">Ultuna_BD_timeseries_topsoil!N46*(1-Ultuna_topsoil_C_timeseries!N46/100)*20*100-0.4*Ultuna_BD_timeseries_topsoil!N46*(N$1-1956)+import_export_mass_amendm_yield!$C46*(N$1-1956)-import_export_mass_amendm_yield!$E46*(N$1-1956)</f>
        <v>2775.31492677502</v>
      </c>
      <c r="O46" s="5" t="n">
        <f aca="false">Ultuna_BD_timeseries_topsoil!O46*(1-Ultuna_topsoil_C_timeseries!O46/100)*20*100-0.4*Ultuna_BD_timeseries_topsoil!O46*(O$1-1956)+import_export_mass_amendm_yield!$C46*(O$1-1956)-import_export_mass_amendm_yield!$E46*(O$1-1956)</f>
        <v>2769.19967513869</v>
      </c>
      <c r="P46" s="5" t="n">
        <f aca="false">Ultuna_BD_timeseries_topsoil!P46*(1-Ultuna_topsoil_C_timeseries!P46/100)*20*100-0.4*Ultuna_BD_timeseries_topsoil!P46*(P$1-1956)+import_export_mass_amendm_yield!$C46*(P$1-1956)-import_export_mass_amendm_yield!$E46*(P$1-1956)</f>
        <v>2762.66754298351</v>
      </c>
      <c r="Q46" s="5" t="n">
        <f aca="false">Ultuna_BD_timeseries_topsoil!Q46*(1-Ultuna_topsoil_C_timeseries!Q46/100)*20*100-0.4*Ultuna_BD_timeseries_topsoil!Q46*(Q$1-1956)+import_export_mass_amendm_yield!$C46*(Q$1-1956)-import_export_mass_amendm_yield!$E46*(Q$1-1956)</f>
        <v>2755.89066229796</v>
      </c>
      <c r="R46" s="5" t="n">
        <f aca="false">Ultuna_BD_timeseries_topsoil!R46*(1-Ultuna_topsoil_C_timeseries!R46/100)*20*100-0.4*Ultuna_BD_timeseries_topsoil!R46*(R$1-1956)+import_export_mass_amendm_yield!$C46*(R$1-1956)-import_export_mass_amendm_yield!$E46*(R$1-1956)</f>
        <v>2749.13490953227</v>
      </c>
      <c r="S46" s="5" t="n">
        <f aca="false">Ultuna_BD_timeseries_topsoil!S46*(1-Ultuna_topsoil_C_timeseries!S46/100)*20*100-0.4*Ultuna_BD_timeseries_topsoil!S46*(S$1-1956)+import_export_mass_amendm_yield!$C46*(S$1-1956)-import_export_mass_amendm_yield!$E46*(S$1-1956)</f>
        <v>2742.83590477066</v>
      </c>
      <c r="T46" s="5" t="n">
        <f aca="false">Ultuna_BD_timeseries_topsoil!T46*(1-Ultuna_topsoil_C_timeseries!T46/100)*20*100-0.4*Ultuna_BD_timeseries_topsoil!T46*(T$1-1956)+import_export_mass_amendm_yield!$C46*(T$1-1956)-import_export_mass_amendm_yield!$E46*(T$1-1956)</f>
        <v>2737.76325435508</v>
      </c>
      <c r="U46" s="5" t="n">
        <f aca="false">Ultuna_BD_timeseries_topsoil!U46*(1-Ultuna_topsoil_C_timeseries!U46/100)*20*100-0.4*Ultuna_BD_timeseries_topsoil!U46*(U$1-1956)+import_export_mass_amendm_yield!$C46*(U$1-1956)-import_export_mass_amendm_yield!$E46*(U$1-1956)</f>
        <v>2736.73680033939</v>
      </c>
      <c r="V46" s="5" t="n">
        <f aca="false">Ultuna_BD_timeseries_topsoil!V46*(1-Ultuna_topsoil_C_timeseries!V46/100)*20*100-0.4*Ultuna_BD_timeseries_topsoil!V46*(V$1-1956)+import_export_mass_amendm_yield!$C46*(V$1-1956)-import_export_mass_amendm_yield!$E46*(V$1-1956)</f>
        <v>2729.15576173286</v>
      </c>
      <c r="W46" s="5" t="n">
        <f aca="false">Ultuna_BD_timeseries_topsoil!W46*(1-Ultuna_topsoil_C_timeseries!W46/100)*20*100-0.4*Ultuna_BD_timeseries_topsoil!W46*(W$1-1956)+import_export_mass_amendm_yield!$C46*(W$1-1956)-import_export_mass_amendm_yield!$E46*(W$1-1956)</f>
        <v>2726.847141856</v>
      </c>
      <c r="X46" s="5" t="n">
        <f aca="false">Ultuna_BD_timeseries_topsoil!X46*(1-Ultuna_topsoil_C_timeseries!X46/100)*20*100-0.4*Ultuna_BD_timeseries_topsoil!X46*(X$1-1956)+import_export_mass_amendm_yield!$C46*(X$1-1956)-import_export_mass_amendm_yield!$E46*(X$1-1956)</f>
        <v>2721.20917738645</v>
      </c>
      <c r="Y46" s="5" t="n">
        <f aca="false">Ultuna_BD_timeseries_topsoil!Y46*(1-Ultuna_topsoil_C_timeseries!Y46/100)*20*100-0.4*Ultuna_BD_timeseries_topsoil!Y46*(Y$1-1956)+import_export_mass_amendm_yield!$C46*(Y$1-1956)-import_export_mass_amendm_yield!$E46*(Y$1-1956)</f>
        <v>2715.57517657181</v>
      </c>
      <c r="Z46" s="5" t="n">
        <f aca="false">Ultuna_BD_timeseries_topsoil!Z46*(1-Ultuna_topsoil_C_timeseries!Z46/100)*20*100-0.4*Ultuna_BD_timeseries_topsoil!Z46*(Z$1-1956)+import_export_mass_amendm_yield!$C46*(Z$1-1956)-import_export_mass_amendm_yield!$E46*(Z$1-1956)</f>
        <v>2710.80321695921</v>
      </c>
      <c r="AA46" s="5" t="n">
        <f aca="false">Ultuna_BD_timeseries_topsoil!AA46*(1-Ultuna_topsoil_C_timeseries!AA46/100)*20*100-0.4*Ultuna_BD_timeseries_topsoil!AA46*(AA$1-1956)+import_export_mass_amendm_yield!$C46*(AA$1-1956)-import_export_mass_amendm_yield!$E46*(AA$1-1956)</f>
        <v>2706.22749298141</v>
      </c>
      <c r="AB46" s="5" t="n">
        <f aca="false">Ultuna_BD_timeseries_topsoil!AB46*(1-Ultuna_topsoil_C_timeseries!AB46/100)*20*100-0.4*Ultuna_BD_timeseries_topsoil!AB46*(AB$1-1956)+import_export_mass_amendm_yield!$C46*(AB$1-1956)-import_export_mass_amendm_yield!$E46*(AB$1-1956)</f>
        <v>2701.71106084224</v>
      </c>
      <c r="AC46" s="5" t="n">
        <f aca="false">Ultuna_BD_timeseries_topsoil!AC46*(1-Ultuna_topsoil_C_timeseries!AC46/100)*20*100-0.4*Ultuna_BD_timeseries_topsoil!AC46*(AC$1-1956)+import_export_mass_amendm_yield!$C46*(AC$1-1956)-import_export_mass_amendm_yield!$E46*(AC$1-1956)</f>
        <v>2697.22044539151</v>
      </c>
      <c r="AD46" s="5" t="n">
        <f aca="false">Ultuna_BD_timeseries_topsoil!AD46*(1-Ultuna_topsoil_C_timeseries!AD46/100)*20*100-0.4*Ultuna_BD_timeseries_topsoil!AD46*(AD$1-1956)+import_export_mass_amendm_yield!$C46*(AD$1-1956)-import_export_mass_amendm_yield!$E46*(AD$1-1956)</f>
        <v>2692.84016559119</v>
      </c>
      <c r="AE46" s="5" t="n">
        <f aca="false">Ultuna_BD_timeseries_topsoil!AE46*(1-Ultuna_topsoil_C_timeseries!AE46/100)*20*100-0.4*Ultuna_BD_timeseries_topsoil!AE46*(AE$1-1956)+import_export_mass_amendm_yield!$C46*(AE$1-1956)-import_export_mass_amendm_yield!$E46*(AE$1-1956)</f>
        <v>2688.45988579088</v>
      </c>
      <c r="AF46" s="5" t="n">
        <f aca="false">Ultuna_BD_timeseries_topsoil!AF46*(1-Ultuna_topsoil_C_timeseries!AF46/100)*20*100-0.4*Ultuna_BD_timeseries_topsoil!AF46*(AF$1-1956)+import_export_mass_amendm_yield!$C46*(AF$1-1956)-import_export_mass_amendm_yield!$E46*(AF$1-1956)</f>
        <v>2683.31412564327</v>
      </c>
      <c r="AG46" s="5" t="n">
        <f aca="false">Ultuna_BD_timeseries_topsoil!AG46*(1-Ultuna_topsoil_C_timeseries!AG46/100)*20*100-0.4*Ultuna_BD_timeseries_topsoil!AG46*(AG$1-1956)+import_export_mass_amendm_yield!$C46*(AG$1-1956)-import_export_mass_amendm_yield!$E46*(AG$1-1956)</f>
        <v>2678.053241725</v>
      </c>
      <c r="AH46" s="5" t="n">
        <f aca="false">Ultuna_BD_timeseries_topsoil!AH46*(1-Ultuna_topsoil_C_timeseries!AH46/100)*20*100-0.4*Ultuna_BD_timeseries_topsoil!AH46*(AH$1-1956)+import_export_mass_amendm_yield!$C46*(AH$1-1956)-import_export_mass_amendm_yield!$E46*(AH$1-1956)</f>
        <v>2671.98098793751</v>
      </c>
      <c r="AI46" s="5" t="n">
        <f aca="false">Ultuna_BD_timeseries_topsoil!AI46*(1-Ultuna_topsoil_C_timeseries!AI46/100)*20*100-0.4*Ultuna_BD_timeseries_topsoil!AI46*(AI$1-1956)+import_export_mass_amendm_yield!$C46*(AI$1-1956)-import_export_mass_amendm_yield!$E46*(AI$1-1956)</f>
        <v>2665.46943461614</v>
      </c>
      <c r="AJ46" s="5" t="n">
        <f aca="false">Ultuna_BD_timeseries_topsoil!AJ46*(1-Ultuna_topsoil_C_timeseries!AJ46/100)*20*100-0.4*Ultuna_BD_timeseries_topsoil!AJ46*(AJ$1-1956)+import_export_mass_amendm_yield!$C46*(AJ$1-1956)-import_export_mass_amendm_yield!$E46*(AJ$1-1956)</f>
        <v>2656.59303076038</v>
      </c>
      <c r="AK46" s="5" t="n">
        <f aca="false">Ultuna_BD_timeseries_topsoil!AK46*(1-Ultuna_topsoil_C_timeseries!AK46/100)*20*100-0.4*Ultuna_BD_timeseries_topsoil!AK46*(AK$1-1956)+import_export_mass_amendm_yield!$C46*(AK$1-1956)-import_export_mass_amendm_yield!$E46*(AK$1-1956)</f>
        <v>2647.73116030595</v>
      </c>
      <c r="AL46" s="5" t="n">
        <f aca="false">Ultuna_BD_timeseries_topsoil!AL46*(1-Ultuna_topsoil_C_timeseries!AL46/100)*20*100-0.4*Ultuna_BD_timeseries_topsoil!AL46*(AL$1-1956)+import_export_mass_amendm_yield!$C46*(AL$1-1956)-import_export_mass_amendm_yield!$E46*(AL$1-1956)</f>
        <v>2647.04818466399</v>
      </c>
      <c r="AM46" s="5" t="n">
        <f aca="false">Ultuna_BD_timeseries_topsoil!AM46*(1-Ultuna_topsoil_C_timeseries!AM46/100)*20*100-0.4*Ultuna_BD_timeseries_topsoil!AM46*(AM$1-1956)+import_export_mass_amendm_yield!$C46*(AM$1-1956)-import_export_mass_amendm_yield!$E46*(AM$1-1956)</f>
        <v>2646.35331805732</v>
      </c>
      <c r="AN46" s="5" t="n">
        <f aca="false">Ultuna_BD_timeseries_topsoil!AN46*(1-Ultuna_topsoil_C_timeseries!AN46/100)*20*100-0.4*Ultuna_BD_timeseries_topsoil!AN46*(AN$1-1956)+import_export_mass_amendm_yield!$C46*(AN$1-1956)-import_export_mass_amendm_yield!$E46*(AN$1-1956)</f>
        <v>2639.13621084983</v>
      </c>
      <c r="AO46" s="5" t="n">
        <f aca="false">Ultuna_BD_timeseries_topsoil!AO46*(1-Ultuna_topsoil_C_timeseries!AO46/100)*20*100-0.4*Ultuna_BD_timeseries_topsoil!AO46*(AO$1-1956)+import_export_mass_amendm_yield!$C46*(AO$1-1956)-import_export_mass_amendm_yield!$E46*(AO$1-1956)</f>
        <v>2631.92835217047</v>
      </c>
      <c r="AP46" s="5" t="n">
        <f aca="false">Ultuna_BD_timeseries_topsoil!AP46*(1-Ultuna_topsoil_C_timeseries!AP46/100)*20*100-0.4*Ultuna_BD_timeseries_topsoil!AP46*(AP$1-1956)+import_export_mass_amendm_yield!$C46*(AP$1-1956)-import_export_mass_amendm_yield!$E46*(AP$1-1956)</f>
        <v>2625.20419730557</v>
      </c>
      <c r="AQ46" s="5" t="n">
        <f aca="false">Ultuna_BD_timeseries_topsoil!AQ46*(1-Ultuna_topsoil_C_timeseries!AQ46/100)*20*100-0.4*Ultuna_BD_timeseries_topsoil!AQ46*(AQ$1-1956)+import_export_mass_amendm_yield!$C46*(AQ$1-1956)-import_export_mass_amendm_yield!$E46*(AQ$1-1956)</f>
        <v>2618.89009714543</v>
      </c>
      <c r="AR46" s="5" t="n">
        <f aca="false">Ultuna_BD_timeseries_topsoil!AR46*(1-Ultuna_topsoil_C_timeseries!AR46/100)*20*100-0.4*Ultuna_BD_timeseries_topsoil!AR46*(AR$1-1956)+import_export_mass_amendm_yield!$C46*(AR$1-1956)-import_export_mass_amendm_yield!$E46*(AR$1-1956)</f>
        <v>2615.02162677365</v>
      </c>
      <c r="AS46" s="5" t="n">
        <f aca="false">Ultuna_BD_timeseries_topsoil!AS46*(1-Ultuna_topsoil_C_timeseries!AS46/100)*20*100-0.4*Ultuna_BD_timeseries_topsoil!AS46*(AS$1-1956)+import_export_mass_amendm_yield!$C46*(AS$1-1956)-import_export_mass_amendm_yield!$E46*(AS$1-1956)</f>
        <v>2611.53034140183</v>
      </c>
      <c r="AT46" s="5" t="n">
        <f aca="false">Ultuna_BD_timeseries_topsoil!AT46*(1-Ultuna_topsoil_C_timeseries!AT46/100)*20*100-0.4*Ultuna_BD_timeseries_topsoil!AT46*(AT$1-1956)+import_export_mass_amendm_yield!$C46*(AT$1-1956)-import_export_mass_amendm_yield!$E46*(AT$1-1956)</f>
        <v>2608.78733794475</v>
      </c>
      <c r="AU46" s="5" t="n">
        <f aca="false">Ultuna_BD_timeseries_topsoil!AU46*(1-Ultuna_topsoil_C_timeseries!AU46/100)*20*100-0.4*Ultuna_BD_timeseries_topsoil!AU46*(AU$1-1956)+import_export_mass_amendm_yield!$C46*(AU$1-1956)-import_export_mass_amendm_yield!$E46*(AU$1-1956)</f>
        <v>2606.03904961447</v>
      </c>
      <c r="AV46" s="5" t="n">
        <f aca="false">Ultuna_BD_timeseries_topsoil!AV46*(1-Ultuna_topsoil_C_timeseries!AV46/100)*20*100-0.4*Ultuna_BD_timeseries_topsoil!AV46*(AV$1-1956)+import_export_mass_amendm_yield!$C46*(AV$1-1956)-import_export_mass_amendm_yield!$E46*(AV$1-1956)</f>
        <v>2600.82089807213</v>
      </c>
      <c r="AW46" s="5" t="n">
        <f aca="false">Ultuna_BD_timeseries_topsoil!AW46*(1-Ultuna_topsoil_C_timeseries!AW46/100)*20*100-0.4*Ultuna_BD_timeseries_topsoil!AW46*(AW$1-1956)+import_export_mass_amendm_yield!$C46*(AW$1-1956)-import_export_mass_amendm_yield!$E46*(AW$1-1956)</f>
        <v>2595.50136116492</v>
      </c>
      <c r="AX46" s="5" t="n">
        <f aca="false">Ultuna_BD_timeseries_topsoil!AX46*(1-Ultuna_topsoil_C_timeseries!AX46/100)*20*100-0.4*Ultuna_BD_timeseries_topsoil!AX46*(AX$1-1956)+import_export_mass_amendm_yield!$C46*(AX$1-1956)-import_export_mass_amendm_yield!$E46*(AX$1-1956)</f>
        <v>2590.20595478548</v>
      </c>
      <c r="AY46" s="5" t="n">
        <f aca="false">Ultuna_BD_timeseries_topsoil!AY46*(1-Ultuna_topsoil_C_timeseries!AY46/100)*20*100-0.4*Ultuna_BD_timeseries_topsoil!AY46*(AY$1-1956)+import_export_mass_amendm_yield!$C46*(AY$1-1956)-import_export_mass_amendm_yield!$E46*(AY$1-1956)</f>
        <v>2584.97565176132</v>
      </c>
      <c r="AZ46" s="5" t="n">
        <f aca="false">Ultuna_BD_timeseries_topsoil!AZ46*(1-Ultuna_topsoil_C_timeseries!AZ46/100)*20*100-0.4*Ultuna_BD_timeseries_topsoil!AZ46*(AZ$1-1956)+import_export_mass_amendm_yield!$C46*(AZ$1-1956)-import_export_mass_amendm_yield!$E46*(AZ$1-1956)</f>
        <v>2579.78856129769</v>
      </c>
      <c r="BA46" s="5" t="n">
        <f aca="false">Ultuna_BD_timeseries_topsoil!BA46*(1-Ultuna_topsoil_C_timeseries!BA46/100)*20*100-0.4*Ultuna_BD_timeseries_topsoil!BA46*(BA$1-1956)+import_export_mass_amendm_yield!$C46*(BA$1-1956)-import_export_mass_amendm_yield!$E46*(BA$1-1956)</f>
        <v>2574.64779890586</v>
      </c>
      <c r="BB46" s="5" t="n">
        <f aca="false">Ultuna_BD_timeseries_topsoil!BB46*(1-Ultuna_topsoil_C_timeseries!BB46/100)*20*100-0.4*Ultuna_BD_timeseries_topsoil!BB46*(BB$1-1956)+import_export_mass_amendm_yield!$C46*(BB$1-1956)-import_export_mass_amendm_yield!$E46*(BB$1-1956)</f>
        <v>2569.76107486357</v>
      </c>
      <c r="BC46" s="5" t="n">
        <f aca="false">Ultuna_BD_timeseries_topsoil!BC46*(1-Ultuna_topsoil_C_timeseries!BC46/100)*20*100-0.4*Ultuna_BD_timeseries_topsoil!BC46*(BC$1-1956)+import_export_mass_amendm_yield!$C46*(BC$1-1956)-import_export_mass_amendm_yield!$E46*(BC$1-1956)</f>
        <v>2564.93940645557</v>
      </c>
      <c r="BD46" s="5" t="n">
        <f aca="false">Ultuna_BD_timeseries_topsoil!BD46*(1-Ultuna_topsoil_C_timeseries!BD46/100)*20*100-0.4*Ultuna_BD_timeseries_topsoil!BD46*(BD$1-1956)+import_export_mass_amendm_yield!$C46*(BD$1-1956)-import_export_mass_amendm_yield!$E46*(BD$1-1956)</f>
        <v>2561.44844360857</v>
      </c>
      <c r="BE46" s="5" t="n">
        <f aca="false">Ultuna_BD_timeseries_topsoil!BE46*(1-Ultuna_topsoil_C_timeseries!BE46/100)*20*100-0.4*Ultuna_BD_timeseries_topsoil!BE46*(BE$1-1956)+import_export_mass_amendm_yield!$C46*(BE$1-1956)-import_export_mass_amendm_yield!$E46*(BE$1-1956)</f>
        <v>2557.95461812192</v>
      </c>
      <c r="BF46" s="5" t="n">
        <f aca="false">Ultuna_BD_timeseries_topsoil!BF46*(1-Ultuna_topsoil_C_timeseries!BF46/100)*20*100-0.4*Ultuna_BD_timeseries_topsoil!BF46*(BF$1-1956)+import_export_mass_amendm_yield!$C46*(BF$1-1956)-import_export_mass_amendm_yield!$E46*(BF$1-1956)</f>
        <v>2551.23204858075</v>
      </c>
      <c r="BG46" s="5" t="n">
        <f aca="false">Ultuna_BD_timeseries_topsoil!BG46*(1-Ultuna_topsoil_C_timeseries!BG46/100)*20*100-0.4*Ultuna_BD_timeseries_topsoil!BG46*(BG$1-1956)+import_export_mass_amendm_yield!$C46*(BG$1-1956)-import_export_mass_amendm_yield!$E46*(BG$1-1956)</f>
        <v>2544.51740634939</v>
      </c>
      <c r="BH46" s="5" t="n">
        <f aca="false">Ultuna_BD_timeseries_topsoil!BH46*(1-Ultuna_topsoil_C_timeseries!BH46/100)*20*100-0.4*Ultuna_BD_timeseries_topsoil!BH46*(BH$1-1956)+import_export_mass_amendm_yield!$C46*(BH$1-1956)-import_export_mass_amendm_yield!$E46*(BH$1-1956)</f>
        <v>2540.69771233555</v>
      </c>
      <c r="BI46" s="5" t="n">
        <f aca="false">Ultuna_BD_timeseries_topsoil!BI46*(1-Ultuna_topsoil_C_timeseries!BI46/100)*20*100-0.4*Ultuna_BD_timeseries_topsoil!BI46*(BI$1-1956)+import_export_mass_amendm_yield!$C46*(BI$1-1956)-import_export_mass_amendm_yield!$E46*(BI$1-1956)</f>
        <v>2536.8762566973</v>
      </c>
      <c r="BJ46" s="5" t="n">
        <f aca="false">Ultuna_BD_timeseries_topsoil!BJ46*(1-Ultuna_topsoil_C_timeseries!BJ46/100)*20*100-0.4*Ultuna_BD_timeseries_topsoil!BJ46*(BJ$1-1956)+import_export_mass_amendm_yield!$C46*(BJ$1-1956)-import_export_mass_amendm_yield!$E46*(BJ$1-1956)</f>
        <v>2532.80129509586</v>
      </c>
      <c r="BK46" s="5" t="n">
        <f aca="false">Ultuna_BD_timeseries_topsoil!BK46*(1-Ultuna_topsoil_C_timeseries!BK46/100)*20*100-0.4*Ultuna_BD_timeseries_topsoil!BK46*(BK$1-1956)+import_export_mass_amendm_yield!$C46*(BK$1-1956)-import_export_mass_amendm_yield!$E46*(BK$1-1956)</f>
        <v>2528.62744952354</v>
      </c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 t="s">
        <v>23</v>
      </c>
      <c r="BW46" s="9" t="n">
        <f aca="false">4.75*(1-0.799)</f>
        <v>0.95475</v>
      </c>
      <c r="BX46" s="6" t="s">
        <v>33</v>
      </c>
      <c r="BY46" s="8" t="n">
        <v>48</v>
      </c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</row>
    <row r="47" customFormat="false" ht="14.4" hidden="false" customHeight="false" outlineLevel="0" collapsed="false">
      <c r="A47" s="0" t="n">
        <f aca="false">Ultuna_topsoil_C_timeseries!A47</f>
        <v>26</v>
      </c>
      <c r="B47" s="5" t="n">
        <f aca="false">Ultuna_BD_timeseries_topsoil!B47*(1-Ultuna_topsoil_C_timeseries!B47/100)*20*100-0.4*Ultuna_BD_timeseries_topsoil!B47*(B$1-1956)+import_export_mass_amendm_yield!$C47*(B$1-1956)-import_export_mass_amendm_yield!$E47*(B$1-1956)</f>
        <v>2835.936</v>
      </c>
      <c r="C47" s="5" t="n">
        <f aca="false">Ultuna_BD_timeseries_topsoil!C47*(1-Ultuna_topsoil_C_timeseries!C47/100)*20*100-0.4*Ultuna_BD_timeseries_topsoil!C47*(C$1-1956)+import_export_mass_amendm_yield!$C47*(C$1-1956)-import_export_mass_amendm_yield!$E47*(C$1-1956)</f>
        <v>2829.05601947346</v>
      </c>
      <c r="D47" s="5" t="n">
        <f aca="false">Ultuna_BD_timeseries_topsoil!D47*(1-Ultuna_topsoil_C_timeseries!D47/100)*20*100-0.4*Ultuna_BD_timeseries_topsoil!D47*(D$1-1956)+import_export_mass_amendm_yield!$C47*(D$1-1956)-import_export_mass_amendm_yield!$E47*(D$1-1956)</f>
        <v>2820.15447628834</v>
      </c>
      <c r="E47" s="5" t="n">
        <f aca="false">Ultuna_BD_timeseries_topsoil!E47*(1-Ultuna_topsoil_C_timeseries!E47/100)*20*100-0.4*Ultuna_BD_timeseries_topsoil!E47*(E$1-1956)+import_export_mass_amendm_yield!$C47*(E$1-1956)-import_export_mass_amendm_yield!$E47*(E$1-1956)</f>
        <v>2811.24640742258</v>
      </c>
      <c r="F47" s="5" t="n">
        <f aca="false">Ultuna_BD_timeseries_topsoil!F47*(1-Ultuna_topsoil_C_timeseries!F47/100)*20*100-0.4*Ultuna_BD_timeseries_topsoil!F47*(F$1-1956)+import_export_mass_amendm_yield!$C47*(F$1-1956)-import_export_mass_amendm_yield!$E47*(F$1-1956)</f>
        <v>2802.33070494224</v>
      </c>
      <c r="G47" s="5" t="n">
        <f aca="false">Ultuna_BD_timeseries_topsoil!G47*(1-Ultuna_topsoil_C_timeseries!G47/100)*20*100-0.4*Ultuna_BD_timeseries_topsoil!G47*(G$1-1956)+import_export_mass_amendm_yield!$C47*(G$1-1956)-import_export_mass_amendm_yield!$E47*(G$1-1956)</f>
        <v>2793.40608767876</v>
      </c>
      <c r="H47" s="5" t="n">
        <f aca="false">Ultuna_BD_timeseries_topsoil!H47*(1-Ultuna_topsoil_C_timeseries!H47/100)*20*100-0.4*Ultuna_BD_timeseries_topsoil!H47*(H$1-1956)+import_export_mass_amendm_yield!$C47*(H$1-1956)-import_export_mass_amendm_yield!$E47*(H$1-1956)</f>
        <v>2784.47106599335</v>
      </c>
      <c r="I47" s="5" t="n">
        <f aca="false">Ultuna_BD_timeseries_topsoil!I47*(1-Ultuna_topsoil_C_timeseries!I47/100)*20*100-0.4*Ultuna_BD_timeseries_topsoil!I47*(I$1-1956)+import_export_mass_amendm_yield!$C47*(I$1-1956)-import_export_mass_amendm_yield!$E47*(I$1-1956)</f>
        <v>2775.52389757633</v>
      </c>
      <c r="J47" s="5" t="n">
        <f aca="false">Ultuna_BD_timeseries_topsoil!J47*(1-Ultuna_topsoil_C_timeseries!J47/100)*20*100-0.4*Ultuna_BD_timeseries_topsoil!J47*(J$1-1956)+import_export_mass_amendm_yield!$C47*(J$1-1956)-import_export_mass_amendm_yield!$E47*(J$1-1956)</f>
        <v>2766.56253150267</v>
      </c>
      <c r="K47" s="5" t="n">
        <f aca="false">Ultuna_BD_timeseries_topsoil!K47*(1-Ultuna_topsoil_C_timeseries!K47/100)*20*100-0.4*Ultuna_BD_timeseries_topsoil!K47*(K$1-1956)+import_export_mass_amendm_yield!$C47*(K$1-1956)-import_export_mass_amendm_yield!$E47*(K$1-1956)</f>
        <v>2757.58453673454</v>
      </c>
      <c r="L47" s="5" t="n">
        <f aca="false">Ultuna_BD_timeseries_topsoil!L47*(1-Ultuna_topsoil_C_timeseries!L47/100)*20*100-0.4*Ultuna_BD_timeseries_topsoil!L47*(L$1-1956)+import_export_mass_amendm_yield!$C47*(L$1-1956)-import_export_mass_amendm_yield!$E47*(L$1-1956)</f>
        <v>2748.58700978155</v>
      </c>
      <c r="M47" s="5" t="n">
        <f aca="false">Ultuna_BD_timeseries_topsoil!M47*(1-Ultuna_topsoil_C_timeseries!M47/100)*20*100-0.4*Ultuna_BD_timeseries_topsoil!M47*(M$1-1956)+import_export_mass_amendm_yield!$C47*(M$1-1956)-import_export_mass_amendm_yield!$E47*(M$1-1956)</f>
        <v>2739.56645406804</v>
      </c>
      <c r="N47" s="5" t="n">
        <f aca="false">Ultuna_BD_timeseries_topsoil!N47*(1-Ultuna_topsoil_C_timeseries!N47/100)*20*100-0.4*Ultuna_BD_timeseries_topsoil!N47*(N$1-1956)+import_export_mass_amendm_yield!$C47*(N$1-1956)-import_export_mass_amendm_yield!$E47*(N$1-1956)</f>
        <v>2730.45617726194</v>
      </c>
      <c r="O47" s="5" t="n">
        <f aca="false">Ultuna_BD_timeseries_topsoil!O47*(1-Ultuna_topsoil_C_timeseries!O47/100)*20*100-0.4*Ultuna_BD_timeseries_topsoil!O47*(O$1-1956)+import_export_mass_amendm_yield!$C47*(O$1-1956)-import_export_mass_amendm_yield!$E47*(O$1-1956)</f>
        <v>2721.22785071543</v>
      </c>
      <c r="P47" s="5" t="n">
        <f aca="false">Ultuna_BD_timeseries_topsoil!P47*(1-Ultuna_topsoil_C_timeseries!P47/100)*20*100-0.4*Ultuna_BD_timeseries_topsoil!P47*(P$1-1956)+import_export_mass_amendm_yield!$C47*(P$1-1956)-import_export_mass_amendm_yield!$E47*(P$1-1956)</f>
        <v>2711.91912612819</v>
      </c>
      <c r="Q47" s="5" t="n">
        <f aca="false">Ultuna_BD_timeseries_topsoil!Q47*(1-Ultuna_topsoil_C_timeseries!Q47/100)*20*100-0.4*Ultuna_BD_timeseries_topsoil!Q47*(Q$1-1956)+import_export_mass_amendm_yield!$C47*(Q$1-1956)-import_export_mass_amendm_yield!$E47*(Q$1-1956)</f>
        <v>2702.55411301037</v>
      </c>
      <c r="R47" s="5" t="n">
        <f aca="false">Ultuna_BD_timeseries_topsoil!R47*(1-Ultuna_topsoil_C_timeseries!R47/100)*20*100-0.4*Ultuna_BD_timeseries_topsoil!R47*(R$1-1956)+import_export_mass_amendm_yield!$C47*(R$1-1956)-import_export_mass_amendm_yield!$E47*(R$1-1956)</f>
        <v>2693.14896479372</v>
      </c>
      <c r="S47" s="5" t="n">
        <f aca="false">Ultuna_BD_timeseries_topsoil!S47*(1-Ultuna_topsoil_C_timeseries!S47/100)*20*100-0.4*Ultuna_BD_timeseries_topsoil!S47*(S$1-1956)+import_export_mass_amendm_yield!$C47*(S$1-1956)-import_export_mass_amendm_yield!$E47*(S$1-1956)</f>
        <v>2683.71491057241</v>
      </c>
      <c r="T47" s="5" t="n">
        <f aca="false">Ultuna_BD_timeseries_topsoil!T47*(1-Ultuna_topsoil_C_timeseries!T47/100)*20*100-0.4*Ultuna_BD_timeseries_topsoil!T47*(T$1-1956)+import_export_mass_amendm_yield!$C47*(T$1-1956)-import_export_mass_amendm_yield!$E47*(T$1-1956)</f>
        <v>2674.25999868775</v>
      </c>
      <c r="U47" s="5" t="n">
        <f aca="false">Ultuna_BD_timeseries_topsoil!U47*(1-Ultuna_topsoil_C_timeseries!U47/100)*20*100-0.4*Ultuna_BD_timeseries_topsoil!U47*(U$1-1956)+import_export_mass_amendm_yield!$C47*(U$1-1956)-import_export_mass_amendm_yield!$E47*(U$1-1956)</f>
        <v>2664.76417069774</v>
      </c>
      <c r="V47" s="5" t="n">
        <f aca="false">Ultuna_BD_timeseries_topsoil!V47*(1-Ultuna_topsoil_C_timeseries!V47/100)*20*100-0.4*Ultuna_BD_timeseries_topsoil!V47*(V$1-1956)+import_export_mass_amendm_yield!$C47*(V$1-1956)-import_export_mass_amendm_yield!$E47*(V$1-1956)</f>
        <v>2654.71931846302</v>
      </c>
      <c r="W47" s="5" t="n">
        <f aca="false">Ultuna_BD_timeseries_topsoil!W47*(1-Ultuna_topsoil_C_timeseries!W47/100)*20*100-0.4*Ultuna_BD_timeseries_topsoil!W47*(W$1-1956)+import_export_mass_amendm_yield!$C47*(W$1-1956)-import_export_mass_amendm_yield!$E47*(W$1-1956)</f>
        <v>2650.94087789049</v>
      </c>
      <c r="X47" s="5" t="n">
        <f aca="false">Ultuna_BD_timeseries_topsoil!X47*(1-Ultuna_topsoil_C_timeseries!X47/100)*20*100-0.4*Ultuna_BD_timeseries_topsoil!X47*(X$1-1956)+import_export_mass_amendm_yield!$C47*(X$1-1956)-import_export_mass_amendm_yield!$E47*(X$1-1956)</f>
        <v>2639.96966795249</v>
      </c>
      <c r="Y47" s="5" t="n">
        <f aca="false">Ultuna_BD_timeseries_topsoil!Y47*(1-Ultuna_topsoil_C_timeseries!Y47/100)*20*100-0.4*Ultuna_BD_timeseries_topsoil!Y47*(Y$1-1956)+import_export_mass_amendm_yield!$C47*(Y$1-1956)-import_export_mass_amendm_yield!$E47*(Y$1-1956)</f>
        <v>2629.01573815913</v>
      </c>
      <c r="Z47" s="5" t="n">
        <f aca="false">Ultuna_BD_timeseries_topsoil!Z47*(1-Ultuna_topsoil_C_timeseries!Z47/100)*20*100-0.4*Ultuna_BD_timeseries_topsoil!Z47*(Z$1-1956)+import_export_mass_amendm_yield!$C47*(Z$1-1956)-import_export_mass_amendm_yield!$E47*(Z$1-1956)</f>
        <v>2620.72045975134</v>
      </c>
      <c r="AA47" s="5" t="n">
        <f aca="false">Ultuna_BD_timeseries_topsoil!AA47*(1-Ultuna_topsoil_C_timeseries!AA47/100)*20*100-0.4*Ultuna_BD_timeseries_topsoil!AA47*(AA$1-1956)+import_export_mass_amendm_yield!$C47*(AA$1-1956)-import_export_mass_amendm_yield!$E47*(AA$1-1956)</f>
        <v>2612.64200119074</v>
      </c>
      <c r="AB47" s="5" t="n">
        <f aca="false">Ultuna_BD_timeseries_topsoil!AB47*(1-Ultuna_topsoil_C_timeseries!AB47/100)*20*100-0.4*Ultuna_BD_timeseries_topsoil!AB47*(AB$1-1956)+import_export_mass_amendm_yield!$C47*(AB$1-1956)-import_export_mass_amendm_yield!$E47*(AB$1-1956)</f>
        <v>2604.58594525239</v>
      </c>
      <c r="AC47" s="5" t="n">
        <f aca="false">Ultuna_BD_timeseries_topsoil!AC47*(1-Ultuna_topsoil_C_timeseries!AC47/100)*20*100-0.4*Ultuna_BD_timeseries_topsoil!AC47*(AC$1-1956)+import_export_mass_amendm_yield!$C47*(AC$1-1956)-import_export_mass_amendm_yield!$E47*(AC$1-1956)</f>
        <v>2596.26990995041</v>
      </c>
      <c r="AD47" s="5" t="n">
        <f aca="false">Ultuna_BD_timeseries_topsoil!AD47*(1-Ultuna_topsoil_C_timeseries!AD47/100)*20*100-0.4*Ultuna_BD_timeseries_topsoil!AD47*(AD$1-1956)+import_export_mass_amendm_yield!$C47*(AD$1-1956)-import_export_mass_amendm_yield!$E47*(AD$1-1956)</f>
        <v>2586.16352287644</v>
      </c>
      <c r="AE47" s="5" t="n">
        <f aca="false">Ultuna_BD_timeseries_topsoil!AE47*(1-Ultuna_topsoil_C_timeseries!AE47/100)*20*100-0.4*Ultuna_BD_timeseries_topsoil!AE47*(AE$1-1956)+import_export_mass_amendm_yield!$C47*(AE$1-1956)-import_export_mass_amendm_yield!$E47*(AE$1-1956)</f>
        <v>2576.06947876293</v>
      </c>
      <c r="AF47" s="5" t="n">
        <f aca="false">Ultuna_BD_timeseries_topsoil!AF47*(1-Ultuna_topsoil_C_timeseries!AF47/100)*20*100-0.4*Ultuna_BD_timeseries_topsoil!AF47*(AF$1-1956)+import_export_mass_amendm_yield!$C47*(AF$1-1956)-import_export_mass_amendm_yield!$E47*(AF$1-1956)</f>
        <v>2568.35760432166</v>
      </c>
      <c r="AG47" s="5" t="n">
        <f aca="false">Ultuna_BD_timeseries_topsoil!AG47*(1-Ultuna_topsoil_C_timeseries!AG47/100)*20*100-0.4*Ultuna_BD_timeseries_topsoil!AG47*(AG$1-1956)+import_export_mass_amendm_yield!$C47*(AG$1-1956)-import_export_mass_amendm_yield!$E47*(AG$1-1956)</f>
        <v>2560.6432612883</v>
      </c>
      <c r="AH47" s="5" t="n">
        <f aca="false">Ultuna_BD_timeseries_topsoil!AH47*(1-Ultuna_topsoil_C_timeseries!AH47/100)*20*100-0.4*Ultuna_BD_timeseries_topsoil!AH47*(AH$1-1956)+import_export_mass_amendm_yield!$C47*(AH$1-1956)-import_export_mass_amendm_yield!$E47*(AH$1-1956)</f>
        <v>2548.73975604642</v>
      </c>
      <c r="AI47" s="5" t="n">
        <f aca="false">Ultuna_BD_timeseries_topsoil!AI47*(1-Ultuna_topsoil_C_timeseries!AI47/100)*20*100-0.4*Ultuna_BD_timeseries_topsoil!AI47*(AI$1-1956)+import_export_mass_amendm_yield!$C47*(AI$1-1956)-import_export_mass_amendm_yield!$E47*(AI$1-1956)</f>
        <v>2536.86011386142</v>
      </c>
      <c r="AJ47" s="5" t="n">
        <f aca="false">Ultuna_BD_timeseries_topsoil!AJ47*(1-Ultuna_topsoil_C_timeseries!AJ47/100)*20*100-0.4*Ultuna_BD_timeseries_topsoil!AJ47*(AJ$1-1956)+import_export_mass_amendm_yield!$C47*(AJ$1-1956)-import_export_mass_amendm_yield!$E47*(AJ$1-1956)</f>
        <v>2528.72730608128</v>
      </c>
      <c r="AK47" s="5" t="n">
        <f aca="false">Ultuna_BD_timeseries_topsoil!AK47*(1-Ultuna_topsoil_C_timeseries!AK47/100)*20*100-0.4*Ultuna_BD_timeseries_topsoil!AK47*(AK$1-1956)+import_export_mass_amendm_yield!$C47*(AK$1-1956)-import_export_mass_amendm_yield!$E47*(AK$1-1956)</f>
        <v>2520.68921167121</v>
      </c>
      <c r="AL47" s="5" t="n">
        <f aca="false">Ultuna_BD_timeseries_topsoil!AL47*(1-Ultuna_topsoil_C_timeseries!AL47/100)*20*100-0.4*Ultuna_BD_timeseries_topsoil!AL47*(AL$1-1956)+import_export_mass_amendm_yield!$C47*(AL$1-1956)-import_export_mass_amendm_yield!$E47*(AL$1-1956)</f>
        <v>2515.3167179726</v>
      </c>
      <c r="AM47" s="5" t="n">
        <f aca="false">Ultuna_BD_timeseries_topsoil!AM47*(1-Ultuna_topsoil_C_timeseries!AM47/100)*20*100-0.4*Ultuna_BD_timeseries_topsoil!AM47*(AM$1-1956)+import_export_mass_amendm_yield!$C47*(AM$1-1956)-import_export_mass_amendm_yield!$E47*(AM$1-1956)</f>
        <v>2509.92694412936</v>
      </c>
      <c r="AN47" s="5" t="n">
        <f aca="false">Ultuna_BD_timeseries_topsoil!AN47*(1-Ultuna_topsoil_C_timeseries!AN47/100)*20*100-0.4*Ultuna_BD_timeseries_topsoil!AN47*(AN$1-1956)+import_export_mass_amendm_yield!$C47*(AN$1-1956)-import_export_mass_amendm_yield!$E47*(AN$1-1956)</f>
        <v>2499.12853563775</v>
      </c>
      <c r="AO47" s="5" t="n">
        <f aca="false">Ultuna_BD_timeseries_topsoil!AO47*(1-Ultuna_topsoil_C_timeseries!AO47/100)*20*100-0.4*Ultuna_BD_timeseries_topsoil!AO47*(AO$1-1956)+import_export_mass_amendm_yield!$C47*(AO$1-1956)-import_export_mass_amendm_yield!$E47*(AO$1-1956)</f>
        <v>2488.34740729077</v>
      </c>
      <c r="AP47" s="5" t="n">
        <f aca="false">Ultuna_BD_timeseries_topsoil!AP47*(1-Ultuna_topsoil_C_timeseries!AP47/100)*20*100-0.4*Ultuna_BD_timeseries_topsoil!AP47*(AP$1-1956)+import_export_mass_amendm_yield!$C47*(AP$1-1956)-import_export_mass_amendm_yield!$E47*(AP$1-1956)</f>
        <v>2479.49669987931</v>
      </c>
      <c r="AQ47" s="5" t="n">
        <f aca="false">Ultuna_BD_timeseries_topsoil!AQ47*(1-Ultuna_topsoil_C_timeseries!AQ47/100)*20*100-0.4*Ultuna_BD_timeseries_topsoil!AQ47*(AQ$1-1956)+import_export_mass_amendm_yield!$C47*(AQ$1-1956)-import_export_mass_amendm_yield!$E47*(AQ$1-1956)</f>
        <v>2470.65092965204</v>
      </c>
      <c r="AR47" s="5" t="n">
        <f aca="false">Ultuna_BD_timeseries_topsoil!AR47*(1-Ultuna_topsoil_C_timeseries!AR47/100)*20*100-0.4*Ultuna_BD_timeseries_topsoil!AR47*(AR$1-1956)+import_export_mass_amendm_yield!$C47*(AR$1-1956)-import_export_mass_amendm_yield!$E47*(AR$1-1956)</f>
        <v>2460.41617819997</v>
      </c>
      <c r="AS47" s="5" t="n">
        <f aca="false">Ultuna_BD_timeseries_topsoil!AS47*(1-Ultuna_topsoil_C_timeseries!AS47/100)*20*100-0.4*Ultuna_BD_timeseries_topsoil!AS47*(AS$1-1956)+import_export_mass_amendm_yield!$C47*(AS$1-1956)-import_export_mass_amendm_yield!$E47*(AS$1-1956)</f>
        <v>2450.19541543642</v>
      </c>
      <c r="AT47" s="5" t="n">
        <f aca="false">Ultuna_BD_timeseries_topsoil!AT47*(1-Ultuna_topsoil_C_timeseries!AT47/100)*20*100-0.4*Ultuna_BD_timeseries_topsoil!AT47*(AT$1-1956)+import_export_mass_amendm_yield!$C47*(AT$1-1956)-import_export_mass_amendm_yield!$E47*(AT$1-1956)</f>
        <v>2444.01734508397</v>
      </c>
      <c r="AU47" s="5" t="n">
        <f aca="false">Ultuna_BD_timeseries_topsoil!AU47*(1-Ultuna_topsoil_C_timeseries!AU47/100)*20*100-0.4*Ultuna_BD_timeseries_topsoil!AU47*(AU$1-1956)+import_export_mass_amendm_yield!$C47*(AU$1-1956)-import_export_mass_amendm_yield!$E47*(AU$1-1956)</f>
        <v>2437.82693177107</v>
      </c>
      <c r="AV47" s="5" t="n">
        <f aca="false">Ultuna_BD_timeseries_topsoil!AV47*(1-Ultuna_topsoil_C_timeseries!AV47/100)*20*100-0.4*Ultuna_BD_timeseries_topsoil!AV47*(AV$1-1956)+import_export_mass_amendm_yield!$C47*(AV$1-1956)-import_export_mass_amendm_yield!$E47*(AV$1-1956)</f>
        <v>2430.00568815614</v>
      </c>
      <c r="AW47" s="5" t="n">
        <f aca="false">Ultuna_BD_timeseries_topsoil!AW47*(1-Ultuna_topsoil_C_timeseries!AW47/100)*20*100-0.4*Ultuna_BD_timeseries_topsoil!AW47*(AW$1-1956)+import_export_mass_amendm_yield!$C47*(AW$1-1956)-import_export_mass_amendm_yield!$E47*(AW$1-1956)</f>
        <v>2422.11751821603</v>
      </c>
      <c r="AX47" s="5" t="n">
        <f aca="false">Ultuna_BD_timeseries_topsoil!AX47*(1-Ultuna_topsoil_C_timeseries!AX47/100)*20*100-0.4*Ultuna_BD_timeseries_topsoil!AX47*(AX$1-1956)+import_export_mass_amendm_yield!$C47*(AX$1-1956)-import_export_mass_amendm_yield!$E47*(AX$1-1956)</f>
        <v>2414.10145255118</v>
      </c>
      <c r="AY47" s="5" t="n">
        <f aca="false">Ultuna_BD_timeseries_topsoil!AY47*(1-Ultuna_topsoil_C_timeseries!AY47/100)*20*100-0.4*Ultuna_BD_timeseries_topsoil!AY47*(AY$1-1956)+import_export_mass_amendm_yield!$C47*(AY$1-1956)-import_export_mass_amendm_yield!$E47*(AY$1-1956)</f>
        <v>2405.78390666837</v>
      </c>
      <c r="AZ47" s="5" t="n">
        <f aca="false">Ultuna_BD_timeseries_topsoil!AZ47*(1-Ultuna_topsoil_C_timeseries!AZ47/100)*20*100-0.4*Ultuna_BD_timeseries_topsoil!AZ47*(AZ$1-1956)+import_export_mass_amendm_yield!$C47*(AZ$1-1956)-import_export_mass_amendm_yield!$E47*(AZ$1-1956)</f>
        <v>2396.05019278526</v>
      </c>
      <c r="BA47" s="5" t="n">
        <f aca="false">Ultuna_BD_timeseries_topsoil!BA47*(1-Ultuna_topsoil_C_timeseries!BA47/100)*20*100-0.4*Ultuna_BD_timeseries_topsoil!BA47*(BA$1-1956)+import_export_mass_amendm_yield!$C47*(BA$1-1956)-import_export_mass_amendm_yield!$E47*(BA$1-1956)</f>
        <v>2386.32750528016</v>
      </c>
      <c r="BB47" s="5" t="n">
        <f aca="false">Ultuna_BD_timeseries_topsoil!BB47*(1-Ultuna_topsoil_C_timeseries!BB47/100)*20*100-0.4*Ultuna_BD_timeseries_topsoil!BB47*(BB$1-1956)+import_export_mass_amendm_yield!$C47*(BB$1-1956)-import_export_mass_amendm_yield!$E47*(BB$1-1956)</f>
        <v>2376.80882949379</v>
      </c>
      <c r="BC47" s="5" t="n">
        <f aca="false">Ultuna_BD_timeseries_topsoil!BC47*(1-Ultuna_topsoil_C_timeseries!BC47/100)*20*100-0.4*Ultuna_BD_timeseries_topsoil!BC47*(BC$1-1956)+import_export_mass_amendm_yield!$C47*(BC$1-1956)-import_export_mass_amendm_yield!$E47*(BC$1-1956)</f>
        <v>2367.47730227867</v>
      </c>
      <c r="BD47" s="5" t="n">
        <f aca="false">Ultuna_BD_timeseries_topsoil!BD47*(1-Ultuna_topsoil_C_timeseries!BD47/100)*20*100-0.4*Ultuna_BD_timeseries_topsoil!BD47*(BD$1-1956)+import_export_mass_amendm_yield!$C47*(BD$1-1956)-import_export_mass_amendm_yield!$E47*(BD$1-1956)</f>
        <v>2360.44066355201</v>
      </c>
      <c r="BE47" s="5" t="n">
        <f aca="false">Ultuna_BD_timeseries_topsoil!BE47*(1-Ultuna_topsoil_C_timeseries!BE47/100)*20*100-0.4*Ultuna_BD_timeseries_topsoil!BE47*(BE$1-1956)+import_export_mass_amendm_yield!$C47*(BE$1-1956)-import_export_mass_amendm_yield!$E47*(BE$1-1956)</f>
        <v>2353.39711276751</v>
      </c>
      <c r="BF47" s="5" t="n">
        <f aca="false">Ultuna_BD_timeseries_topsoil!BF47*(1-Ultuna_topsoil_C_timeseries!BF47/100)*20*100-0.4*Ultuna_BD_timeseries_topsoil!BF47*(BF$1-1956)+import_export_mass_amendm_yield!$C47*(BF$1-1956)-import_export_mass_amendm_yield!$E47*(BF$1-1956)</f>
        <v>2344.36290908791</v>
      </c>
      <c r="BG47" s="5" t="n">
        <f aca="false">Ultuna_BD_timeseries_topsoil!BG47*(1-Ultuna_topsoil_C_timeseries!BG47/100)*20*100-0.4*Ultuna_BD_timeseries_topsoil!BG47*(BG$1-1956)+import_export_mass_amendm_yield!$C47*(BG$1-1956)-import_export_mass_amendm_yield!$E47*(BG$1-1956)</f>
        <v>2335.33528832056</v>
      </c>
      <c r="BH47" s="5" t="n">
        <f aca="false">Ultuna_BD_timeseries_topsoil!BH47*(1-Ultuna_topsoil_C_timeseries!BH47/100)*20*100-0.4*Ultuna_BD_timeseries_topsoil!BH47*(BH$1-1956)+import_export_mass_amendm_yield!$C47*(BH$1-1956)-import_export_mass_amendm_yield!$E47*(BH$1-1956)</f>
        <v>2327.15520906727</v>
      </c>
      <c r="BI47" s="5" t="n">
        <f aca="false">Ultuna_BD_timeseries_topsoil!BI47*(1-Ultuna_topsoil_C_timeseries!BI47/100)*20*100-0.4*Ultuna_BD_timeseries_topsoil!BI47*(BI$1-1956)+import_export_mass_amendm_yield!$C47*(BI$1-1956)-import_export_mass_amendm_yield!$E47*(BI$1-1956)</f>
        <v>2318.97595267802</v>
      </c>
      <c r="BJ47" s="5" t="n">
        <f aca="false">Ultuna_BD_timeseries_topsoil!BJ47*(1-Ultuna_topsoil_C_timeseries!BJ47/100)*20*100-0.4*Ultuna_BD_timeseries_topsoil!BJ47*(BJ$1-1956)+import_export_mass_amendm_yield!$C47*(BJ$1-1956)-import_export_mass_amendm_yield!$E47*(BJ$1-1956)</f>
        <v>2310.50730763407</v>
      </c>
      <c r="BK47" s="5" t="n">
        <f aca="false">Ultuna_BD_timeseries_topsoil!BK47*(1-Ultuna_topsoil_C_timeseries!BK47/100)*20*100-0.4*Ultuna_BD_timeseries_topsoil!BK47*(BK$1-1956)+import_export_mass_amendm_yield!$C47*(BK$1-1956)-import_export_mass_amendm_yield!$E47*(BK$1-1956)</f>
        <v>2302.00161472683</v>
      </c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 t="s">
        <v>24</v>
      </c>
      <c r="BW47" s="9" t="n">
        <f aca="false">3.87*(1-0.989)</f>
        <v>0.04257</v>
      </c>
      <c r="BX47" s="6" t="s">
        <v>37</v>
      </c>
      <c r="BY47" s="8" t="n">
        <v>12</v>
      </c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</row>
    <row r="48" customFormat="false" ht="14.4" hidden="false" customHeight="false" outlineLevel="0" collapsed="false">
      <c r="A48" s="0" t="n">
        <f aca="false">Ultuna_topsoil_C_timeseries!A48</f>
        <v>32</v>
      </c>
      <c r="B48" s="5" t="n">
        <f aca="false">Ultuna_BD_timeseries_topsoil!B48*(1-Ultuna_topsoil_C_timeseries!B48/100)*20*100-0.4*Ultuna_BD_timeseries_topsoil!B48*(B$1-1956)+import_export_mass_amendm_yield!$C48*(B$1-1956)-import_export_mass_amendm_yield!$E48*(B$1-1956)</f>
        <v>2835.36</v>
      </c>
      <c r="C48" s="5" t="n">
        <f aca="false">Ultuna_BD_timeseries_topsoil!C48*(1-Ultuna_topsoil_C_timeseries!C48/100)*20*100-0.4*Ultuna_BD_timeseries_topsoil!C48*(C$1-1956)+import_export_mass_amendm_yield!$C48*(C$1-1956)-import_export_mass_amendm_yield!$E48*(C$1-1956)</f>
        <v>2829.85765524327</v>
      </c>
      <c r="D48" s="5" t="n">
        <f aca="false">Ultuna_BD_timeseries_topsoil!D48*(1-Ultuna_topsoil_C_timeseries!D48/100)*20*100-0.4*Ultuna_BD_timeseries_topsoil!D48*(D$1-1956)+import_export_mass_amendm_yield!$C48*(D$1-1956)-import_export_mass_amendm_yield!$E48*(D$1-1956)</f>
        <v>2821.75716033067</v>
      </c>
      <c r="E48" s="5" t="n">
        <f aca="false">Ultuna_BD_timeseries_topsoil!E48*(1-Ultuna_topsoil_C_timeseries!E48/100)*20*100-0.4*Ultuna_BD_timeseries_topsoil!E48*(E$1-1956)+import_export_mass_amendm_yield!$C48*(E$1-1956)-import_export_mass_amendm_yield!$E48*(E$1-1956)</f>
        <v>2813.64948729368</v>
      </c>
      <c r="F48" s="5" t="n">
        <f aca="false">Ultuna_BD_timeseries_topsoil!F48*(1-Ultuna_topsoil_C_timeseries!F48/100)*20*100-0.4*Ultuna_BD_timeseries_topsoil!F48*(F$1-1956)+import_export_mass_amendm_yield!$C48*(F$1-1956)-import_export_mass_amendm_yield!$E48*(F$1-1956)</f>
        <v>2805.53344758852</v>
      </c>
      <c r="G48" s="5" t="n">
        <f aca="false">Ultuna_BD_timeseries_topsoil!G48*(1-Ultuna_topsoil_C_timeseries!G48/100)*20*100-0.4*Ultuna_BD_timeseries_topsoil!G48*(G$1-1956)+import_export_mass_amendm_yield!$C48*(G$1-1956)-import_export_mass_amendm_yield!$E48*(G$1-1956)</f>
        <v>2797.40765946834</v>
      </c>
      <c r="H48" s="5" t="n">
        <f aca="false">Ultuna_BD_timeseries_topsoil!H48*(1-Ultuna_topsoil_C_timeseries!H48/100)*20*100-0.4*Ultuna_BD_timeseries_topsoil!H48*(H$1-1956)+import_export_mass_amendm_yield!$C48*(H$1-1956)-import_export_mass_amendm_yield!$E48*(H$1-1956)</f>
        <v>2789.27050706282</v>
      </c>
      <c r="I48" s="5" t="n">
        <f aca="false">Ultuna_BD_timeseries_topsoil!I48*(1-Ultuna_topsoil_C_timeseries!I48/100)*20*100-0.4*Ultuna_BD_timeseries_topsoil!I48*(I$1-1956)+import_export_mass_amendm_yield!$C48*(I$1-1956)-import_export_mass_amendm_yield!$E48*(I$1-1956)</f>
        <v>2781.12008859724</v>
      </c>
      <c r="J48" s="5" t="n">
        <f aca="false">Ultuna_BD_timeseries_topsoil!J48*(1-Ultuna_topsoil_C_timeseries!J48/100)*20*100-0.4*Ultuna_BD_timeseries_topsoil!J48*(J$1-1956)+import_export_mass_amendm_yield!$C48*(J$1-1956)-import_export_mass_amendm_yield!$E48*(J$1-1956)</f>
        <v>2772.95415023284</v>
      </c>
      <c r="K48" s="5" t="n">
        <f aca="false">Ultuna_BD_timeseries_topsoil!K48*(1-Ultuna_topsoil_C_timeseries!K48/100)*20*100-0.4*Ultuna_BD_timeseries_topsoil!K48*(K$1-1956)+import_export_mass_amendm_yield!$C48*(K$1-1956)-import_export_mass_amendm_yield!$E48*(K$1-1956)</f>
        <v>2764.77000064398</v>
      </c>
      <c r="L48" s="5" t="n">
        <f aca="false">Ultuna_BD_timeseries_topsoil!L48*(1-Ultuna_topsoil_C_timeseries!L48/100)*20*100-0.4*Ultuna_BD_timeseries_topsoil!L48*(L$1-1956)+import_export_mass_amendm_yield!$C48*(L$1-1956)-import_export_mass_amendm_yield!$E48*(L$1-1956)</f>
        <v>2756.56439945502</v>
      </c>
      <c r="M48" s="5" t="n">
        <f aca="false">Ultuna_BD_timeseries_topsoil!M48*(1-Ultuna_topsoil_C_timeseries!M48/100)*20*100-0.4*Ultuna_BD_timeseries_topsoil!M48*(M$1-1956)+import_export_mass_amendm_yield!$C48*(M$1-1956)-import_export_mass_amendm_yield!$E48*(M$1-1956)</f>
        <v>2748.33340970291</v>
      </c>
      <c r="N48" s="5" t="n">
        <f aca="false">Ultuna_BD_timeseries_topsoil!N48*(1-Ultuna_topsoil_C_timeseries!N48/100)*20*100-0.4*Ultuna_BD_timeseries_topsoil!N48*(N$1-1956)+import_export_mass_amendm_yield!$C48*(N$1-1956)-import_export_mass_amendm_yield!$E48*(N$1-1956)</f>
        <v>2739.9359283725</v>
      </c>
      <c r="O48" s="5" t="n">
        <f aca="false">Ultuna_BD_timeseries_topsoil!O48*(1-Ultuna_topsoil_C_timeseries!O48/100)*20*100-0.4*Ultuna_BD_timeseries_topsoil!O48*(O$1-1956)+import_export_mass_amendm_yield!$C48*(O$1-1956)-import_export_mass_amendm_yield!$E48*(O$1-1956)</f>
        <v>2731.26082818292</v>
      </c>
      <c r="P48" s="5" t="n">
        <f aca="false">Ultuna_BD_timeseries_topsoil!P48*(1-Ultuna_topsoil_C_timeseries!P48/100)*20*100-0.4*Ultuna_BD_timeseries_topsoil!P48*(P$1-1956)+import_export_mass_amendm_yield!$C48*(P$1-1956)-import_export_mass_amendm_yield!$E48*(P$1-1956)</f>
        <v>2722.36257006709</v>
      </c>
      <c r="Q48" s="5" t="n">
        <f aca="false">Ultuna_BD_timeseries_topsoil!Q48*(1-Ultuna_topsoil_C_timeseries!Q48/100)*20*100-0.4*Ultuna_BD_timeseries_topsoil!Q48*(Q$1-1956)+import_export_mass_amendm_yield!$C48*(Q$1-1956)-import_export_mass_amendm_yield!$E48*(Q$1-1956)</f>
        <v>2713.32525538292</v>
      </c>
      <c r="R48" s="5" t="n">
        <f aca="false">Ultuna_BD_timeseries_topsoil!R48*(1-Ultuna_topsoil_C_timeseries!R48/100)*20*100-0.4*Ultuna_BD_timeseries_topsoil!R48*(R$1-1956)+import_export_mass_amendm_yield!$C48*(R$1-1956)-import_export_mass_amendm_yield!$E48*(R$1-1956)</f>
        <v>2704.28776403138</v>
      </c>
      <c r="S48" s="5" t="n">
        <f aca="false">Ultuna_BD_timeseries_topsoil!S48*(1-Ultuna_topsoil_C_timeseries!S48/100)*20*100-0.4*Ultuna_BD_timeseries_topsoil!S48*(S$1-1956)+import_export_mass_amendm_yield!$C48*(S$1-1956)-import_export_mass_amendm_yield!$E48*(S$1-1956)</f>
        <v>2695.4997021506</v>
      </c>
      <c r="T48" s="5" t="n">
        <f aca="false">Ultuna_BD_timeseries_topsoil!T48*(1-Ultuna_topsoil_C_timeseries!T48/100)*20*100-0.4*Ultuna_BD_timeseries_topsoil!T48*(T$1-1956)+import_export_mass_amendm_yield!$C48*(T$1-1956)-import_export_mass_amendm_yield!$E48*(T$1-1956)</f>
        <v>2687.46352230743</v>
      </c>
      <c r="U48" s="5" t="n">
        <f aca="false">Ultuna_BD_timeseries_topsoil!U48*(1-Ultuna_topsoil_C_timeseries!U48/100)*20*100-0.4*Ultuna_BD_timeseries_topsoil!U48*(U$1-1956)+import_export_mass_amendm_yield!$C48*(U$1-1956)-import_export_mass_amendm_yield!$E48*(U$1-1956)</f>
        <v>2682.59221436748</v>
      </c>
      <c r="V48" s="5" t="n">
        <f aca="false">Ultuna_BD_timeseries_topsoil!V48*(1-Ultuna_topsoil_C_timeseries!V48/100)*20*100-0.4*Ultuna_BD_timeseries_topsoil!V48*(V$1-1956)+import_export_mass_amendm_yield!$C48*(V$1-1956)-import_export_mass_amendm_yield!$E48*(V$1-1956)</f>
        <v>2670.1693814421</v>
      </c>
      <c r="W48" s="5" t="n">
        <f aca="false">Ultuna_BD_timeseries_topsoil!W48*(1-Ultuna_topsoil_C_timeseries!W48/100)*20*100-0.4*Ultuna_BD_timeseries_topsoil!W48*(W$1-1956)+import_export_mass_amendm_yield!$C48*(W$1-1956)-import_export_mass_amendm_yield!$E48*(W$1-1956)</f>
        <v>2665.45410935866</v>
      </c>
      <c r="X48" s="5" t="n">
        <f aca="false">Ultuna_BD_timeseries_topsoil!X48*(1-Ultuna_topsoil_C_timeseries!X48/100)*20*100-0.4*Ultuna_BD_timeseries_topsoil!X48*(X$1-1956)+import_export_mass_amendm_yield!$C48*(X$1-1956)-import_export_mass_amendm_yield!$E48*(X$1-1956)</f>
        <v>2658.06971568407</v>
      </c>
      <c r="Y48" s="5" t="n">
        <f aca="false">Ultuna_BD_timeseries_topsoil!Y48*(1-Ultuna_topsoil_C_timeseries!Y48/100)*20*100-0.4*Ultuna_BD_timeseries_topsoil!Y48*(Y$1-1956)+import_export_mass_amendm_yield!$C48*(Y$1-1956)-import_export_mass_amendm_yield!$E48*(Y$1-1956)</f>
        <v>2650.51022733441</v>
      </c>
      <c r="Z48" s="5" t="n">
        <f aca="false">Ultuna_BD_timeseries_topsoil!Z48*(1-Ultuna_topsoil_C_timeseries!Z48/100)*20*100-0.4*Ultuna_BD_timeseries_topsoil!Z48*(Z$1-1956)+import_export_mass_amendm_yield!$C48*(Z$1-1956)-import_export_mass_amendm_yield!$E48*(Z$1-1956)</f>
        <v>2642.56201243205</v>
      </c>
      <c r="AA48" s="5" t="n">
        <f aca="false">Ultuna_BD_timeseries_topsoil!AA48*(1-Ultuna_topsoil_C_timeseries!AA48/100)*20*100-0.4*Ultuna_BD_timeseries_topsoil!AA48*(AA$1-1956)+import_export_mass_amendm_yield!$C48*(AA$1-1956)-import_export_mass_amendm_yield!$E48*(AA$1-1956)</f>
        <v>2634.42668062082</v>
      </c>
      <c r="AB48" s="5" t="n">
        <f aca="false">Ultuna_BD_timeseries_topsoil!AB48*(1-Ultuna_topsoil_C_timeseries!AB48/100)*20*100-0.4*Ultuna_BD_timeseries_topsoil!AB48*(AB$1-1956)+import_export_mass_amendm_yield!$C48*(AB$1-1956)-import_export_mass_amendm_yield!$E48*(AB$1-1956)</f>
        <v>2626.20975178922</v>
      </c>
      <c r="AC48" s="5" t="n">
        <f aca="false">Ultuna_BD_timeseries_topsoil!AC48*(1-Ultuna_topsoil_C_timeseries!AC48/100)*20*100-0.4*Ultuna_BD_timeseries_topsoil!AC48*(AC$1-1956)+import_export_mass_amendm_yield!$C48*(AC$1-1956)-import_export_mass_amendm_yield!$E48*(AC$1-1956)</f>
        <v>2617.95163300451</v>
      </c>
      <c r="AD48" s="5" t="n">
        <f aca="false">Ultuna_BD_timeseries_topsoil!AD48*(1-Ultuna_topsoil_C_timeseries!AD48/100)*20*100-0.4*Ultuna_BD_timeseries_topsoil!AD48*(AD$1-1956)+import_export_mass_amendm_yield!$C48*(AD$1-1956)-import_export_mass_amendm_yield!$E48*(AD$1-1956)</f>
        <v>2609.42226340771</v>
      </c>
      <c r="AE48" s="5" t="n">
        <f aca="false">Ultuna_BD_timeseries_topsoil!AE48*(1-Ultuna_topsoil_C_timeseries!AE48/100)*20*100-0.4*Ultuna_BD_timeseries_topsoil!AE48*(AE$1-1956)+import_export_mass_amendm_yield!$C48*(AE$1-1956)-import_export_mass_amendm_yield!$E48*(AE$1-1956)</f>
        <v>2600.89956944022</v>
      </c>
      <c r="AF48" s="5" t="n">
        <f aca="false">Ultuna_BD_timeseries_topsoil!AF48*(1-Ultuna_topsoil_C_timeseries!AF48/100)*20*100-0.4*Ultuna_BD_timeseries_topsoil!AF48*(AF$1-1956)+import_export_mass_amendm_yield!$C48*(AF$1-1956)-import_export_mass_amendm_yield!$E48*(AF$1-1956)</f>
        <v>2593.18079480888</v>
      </c>
      <c r="AG48" s="5" t="n">
        <f aca="false">Ultuna_BD_timeseries_topsoil!AG48*(1-Ultuna_topsoil_C_timeseries!AG48/100)*20*100-0.4*Ultuna_BD_timeseries_topsoil!AG48*(AG$1-1956)+import_export_mass_amendm_yield!$C48*(AG$1-1956)-import_export_mass_amendm_yield!$E48*(AG$1-1956)</f>
        <v>2585.46424538732</v>
      </c>
      <c r="AH48" s="5" t="n">
        <f aca="false">Ultuna_BD_timeseries_topsoil!AH48*(1-Ultuna_topsoil_C_timeseries!AH48/100)*20*100-0.4*Ultuna_BD_timeseries_topsoil!AH48*(AH$1-1956)+import_export_mass_amendm_yield!$C48*(AH$1-1956)-import_export_mass_amendm_yield!$E48*(AH$1-1956)</f>
        <v>2574.3144835973</v>
      </c>
      <c r="AI48" s="5" t="n">
        <f aca="false">Ultuna_BD_timeseries_topsoil!AI48*(1-Ultuna_topsoil_C_timeseries!AI48/100)*20*100-0.4*Ultuna_BD_timeseries_topsoil!AI48*(AI$1-1956)+import_export_mass_amendm_yield!$C48*(AI$1-1956)-import_export_mass_amendm_yield!$E48*(AI$1-1956)</f>
        <v>2563.18623216841</v>
      </c>
      <c r="AJ48" s="5" t="n">
        <f aca="false">Ultuna_BD_timeseries_topsoil!AJ48*(1-Ultuna_topsoil_C_timeseries!AJ48/100)*20*100-0.4*Ultuna_BD_timeseries_topsoil!AJ48*(AJ$1-1956)+import_export_mass_amendm_yield!$C48*(AJ$1-1956)-import_export_mass_amendm_yield!$E48*(AJ$1-1956)</f>
        <v>2554.32913213991</v>
      </c>
      <c r="AK48" s="5" t="n">
        <f aca="false">Ultuna_BD_timeseries_topsoil!AK48*(1-Ultuna_topsoil_C_timeseries!AK48/100)*20*100-0.4*Ultuna_BD_timeseries_topsoil!AK48*(AK$1-1956)+import_export_mass_amendm_yield!$C48*(AK$1-1956)-import_export_mass_amendm_yield!$E48*(AK$1-1956)</f>
        <v>2545.71096634183</v>
      </c>
      <c r="AL48" s="5" t="n">
        <f aca="false">Ultuna_BD_timeseries_topsoil!AL48*(1-Ultuna_topsoil_C_timeseries!AL48/100)*20*100-0.4*Ultuna_BD_timeseries_topsoil!AL48*(AL$1-1956)+import_export_mass_amendm_yield!$C48*(AL$1-1956)-import_export_mass_amendm_yield!$E48*(AL$1-1956)</f>
        <v>2541.29698054735</v>
      </c>
      <c r="AM48" s="5" t="n">
        <f aca="false">Ultuna_BD_timeseries_topsoil!AM48*(1-Ultuna_topsoil_C_timeseries!AM48/100)*20*100-0.4*Ultuna_BD_timeseries_topsoil!AM48*(AM$1-1956)+import_export_mass_amendm_yield!$C48*(AM$1-1956)-import_export_mass_amendm_yield!$E48*(AM$1-1956)</f>
        <v>2536.86667654788</v>
      </c>
      <c r="AN48" s="5" t="n">
        <f aca="false">Ultuna_BD_timeseries_topsoil!AN48*(1-Ultuna_topsoil_C_timeseries!AN48/100)*20*100-0.4*Ultuna_BD_timeseries_topsoil!AN48*(AN$1-1956)+import_export_mass_amendm_yield!$C48*(AN$1-1956)-import_export_mass_amendm_yield!$E48*(AN$1-1956)</f>
        <v>2529.46178868777</v>
      </c>
      <c r="AO48" s="5" t="n">
        <f aca="false">Ultuna_BD_timeseries_topsoil!AO48*(1-Ultuna_topsoil_C_timeseries!AO48/100)*20*100-0.4*Ultuna_BD_timeseries_topsoil!AO48*(AO$1-1956)+import_export_mass_amendm_yield!$C48*(AO$1-1956)-import_export_mass_amendm_yield!$E48*(AO$1-1956)</f>
        <v>2521.99845165589</v>
      </c>
      <c r="AP48" s="5" t="n">
        <f aca="false">Ultuna_BD_timeseries_topsoil!AP48*(1-Ultuna_topsoil_C_timeseries!AP48/100)*20*100-0.4*Ultuna_BD_timeseries_topsoil!AP48*(AP$1-1956)+import_export_mass_amendm_yield!$C48*(AP$1-1956)-import_export_mass_amendm_yield!$E48*(AP$1-1956)</f>
        <v>2510.56132850107</v>
      </c>
      <c r="AQ48" s="5" t="n">
        <f aca="false">Ultuna_BD_timeseries_topsoil!AQ48*(1-Ultuna_topsoil_C_timeseries!AQ48/100)*20*100-0.4*Ultuna_BD_timeseries_topsoil!AQ48*(AQ$1-1956)+import_export_mass_amendm_yield!$C48*(AQ$1-1956)-import_export_mass_amendm_yield!$E48*(AQ$1-1956)</f>
        <v>2499.14794091716</v>
      </c>
      <c r="AR48" s="5" t="n">
        <f aca="false">Ultuna_BD_timeseries_topsoil!AR48*(1-Ultuna_topsoil_C_timeseries!AR48/100)*20*100-0.4*Ultuna_BD_timeseries_topsoil!AR48*(AR$1-1956)+import_export_mass_amendm_yield!$C48*(AR$1-1956)-import_export_mass_amendm_yield!$E48*(AR$1-1956)</f>
        <v>2492.38153604151</v>
      </c>
      <c r="AS48" s="5" t="n">
        <f aca="false">Ultuna_BD_timeseries_topsoil!AS48*(1-Ultuna_topsoil_C_timeseries!AS48/100)*20*100-0.4*Ultuna_BD_timeseries_topsoil!AS48*(AS$1-1956)+import_export_mass_amendm_yield!$C48*(AS$1-1956)-import_export_mass_amendm_yield!$E48*(AS$1-1956)</f>
        <v>2485.6121642195</v>
      </c>
      <c r="AT48" s="5" t="n">
        <f aca="false">Ultuna_BD_timeseries_topsoil!AT48*(1-Ultuna_topsoil_C_timeseries!AT48/100)*20*100-0.4*Ultuna_BD_timeseries_topsoil!AT48*(AT$1-1956)+import_export_mass_amendm_yield!$C48*(AT$1-1956)-import_export_mass_amendm_yield!$E48*(AT$1-1956)</f>
        <v>2477.81837109111</v>
      </c>
      <c r="AU48" s="5" t="n">
        <f aca="false">Ultuna_BD_timeseries_topsoil!AU48*(1-Ultuna_topsoil_C_timeseries!AU48/100)*20*100-0.4*Ultuna_BD_timeseries_topsoil!AU48*(AU$1-1956)+import_export_mass_amendm_yield!$C48*(AU$1-1956)-import_export_mass_amendm_yield!$E48*(AU$1-1956)</f>
        <v>2470.02754490908</v>
      </c>
      <c r="AV48" s="5" t="n">
        <f aca="false">Ultuna_BD_timeseries_topsoil!AV48*(1-Ultuna_topsoil_C_timeseries!AV48/100)*20*100-0.4*Ultuna_BD_timeseries_topsoil!AV48*(AV$1-1956)+import_export_mass_amendm_yield!$C48*(AV$1-1956)-import_export_mass_amendm_yield!$E48*(AV$1-1956)</f>
        <v>2462.84947056194</v>
      </c>
      <c r="AW48" s="5" t="n">
        <f aca="false">Ultuna_BD_timeseries_topsoil!AW48*(1-Ultuna_topsoil_C_timeseries!AW48/100)*20*100-0.4*Ultuna_BD_timeseries_topsoil!AW48*(AW$1-1956)+import_export_mass_amendm_yield!$C48*(AW$1-1956)-import_export_mass_amendm_yield!$E48*(AW$1-1956)</f>
        <v>2456.36598815486</v>
      </c>
      <c r="AX48" s="5" t="n">
        <f aca="false">Ultuna_BD_timeseries_topsoil!AX48*(1-Ultuna_topsoil_C_timeseries!AX48/100)*20*100-0.4*Ultuna_BD_timeseries_topsoil!AX48*(AX$1-1956)+import_export_mass_amendm_yield!$C48*(AX$1-1956)-import_export_mass_amendm_yield!$E48*(AX$1-1956)</f>
        <v>2449.87774145756</v>
      </c>
      <c r="AY48" s="5" t="n">
        <f aca="false">Ultuna_BD_timeseries_topsoil!AY48*(1-Ultuna_topsoil_C_timeseries!AY48/100)*20*100-0.4*Ultuna_BD_timeseries_topsoil!AY48*(AY$1-1956)+import_export_mass_amendm_yield!$C48*(AY$1-1956)-import_export_mass_amendm_yield!$E48*(AY$1-1956)</f>
        <v>2442.69389874106</v>
      </c>
      <c r="AZ48" s="5" t="n">
        <f aca="false">Ultuna_BD_timeseries_topsoil!AZ48*(1-Ultuna_topsoil_C_timeseries!AZ48/100)*20*100-0.4*Ultuna_BD_timeseries_topsoil!AZ48*(AZ$1-1956)+import_export_mass_amendm_yield!$C48*(AZ$1-1956)-import_export_mass_amendm_yield!$E48*(AZ$1-1956)</f>
        <v>2432.8241277535</v>
      </c>
      <c r="BA48" s="5" t="n">
        <f aca="false">Ultuna_BD_timeseries_topsoil!BA48*(1-Ultuna_topsoil_C_timeseries!BA48/100)*20*100-0.4*Ultuna_BD_timeseries_topsoil!BA48*(BA$1-1956)+import_export_mass_amendm_yield!$C48*(BA$1-1956)-import_export_mass_amendm_yield!$E48*(BA$1-1956)</f>
        <v>2422.96963653972</v>
      </c>
      <c r="BB48" s="5" t="n">
        <f aca="false">Ultuna_BD_timeseries_topsoil!BB48*(1-Ultuna_topsoil_C_timeseries!BB48/100)*20*100-0.4*Ultuna_BD_timeseries_topsoil!BB48*(BB$1-1956)+import_export_mass_amendm_yield!$C48*(BB$1-1956)-import_export_mass_amendm_yield!$E48*(BB$1-1956)</f>
        <v>2415.86947334904</v>
      </c>
      <c r="BC48" s="5" t="n">
        <f aca="false">Ultuna_BD_timeseries_topsoil!BC48*(1-Ultuna_topsoil_C_timeseries!BC48/100)*20*100-0.4*Ultuna_BD_timeseries_topsoil!BC48*(BC$1-1956)+import_export_mass_amendm_yield!$C48*(BC$1-1956)-import_export_mass_amendm_yield!$E48*(BC$1-1956)</f>
        <v>2409.00144773321</v>
      </c>
      <c r="BD48" s="5" t="n">
        <f aca="false">Ultuna_BD_timeseries_topsoil!BD48*(1-Ultuna_topsoil_C_timeseries!BD48/100)*20*100-0.4*Ultuna_BD_timeseries_topsoil!BD48*(BD$1-1956)+import_export_mass_amendm_yield!$C48*(BD$1-1956)-import_export_mass_amendm_yield!$E48*(BD$1-1956)</f>
        <v>2403.61404748414</v>
      </c>
      <c r="BE48" s="5" t="n">
        <f aca="false">Ultuna_BD_timeseries_topsoil!BE48*(1-Ultuna_topsoil_C_timeseries!BE48/100)*20*100-0.4*Ultuna_BD_timeseries_topsoil!BE48*(BE$1-1956)+import_export_mass_amendm_yield!$C48*(BE$1-1956)-import_export_mass_amendm_yield!$E48*(BE$1-1956)</f>
        <v>2398.2153728389</v>
      </c>
      <c r="BF48" s="5" t="n">
        <f aca="false">Ultuna_BD_timeseries_topsoil!BF48*(1-Ultuna_topsoil_C_timeseries!BF48/100)*20*100-0.4*Ultuna_BD_timeseries_topsoil!BF48*(BF$1-1956)+import_export_mass_amendm_yield!$C48*(BF$1-1956)-import_export_mass_amendm_yield!$E48*(BF$1-1956)</f>
        <v>2388.46767938136</v>
      </c>
      <c r="BG48" s="5" t="n">
        <f aca="false">Ultuna_BD_timeseries_topsoil!BG48*(1-Ultuna_topsoil_C_timeseries!BG48/100)*20*100-0.4*Ultuna_BD_timeseries_topsoil!BG48*(BG$1-1956)+import_export_mass_amendm_yield!$C48*(BG$1-1956)-import_export_mass_amendm_yield!$E48*(BG$1-1956)</f>
        <v>2378.73482065563</v>
      </c>
      <c r="BH48" s="5" t="n">
        <f aca="false">Ultuna_BD_timeseries_topsoil!BH48*(1-Ultuna_topsoil_C_timeseries!BH48/100)*20*100-0.4*Ultuna_BD_timeseries_topsoil!BH48*(BH$1-1956)+import_export_mass_amendm_yield!$C48*(BH$1-1956)-import_export_mass_amendm_yield!$E48*(BH$1-1956)</f>
        <v>2371.40376194536</v>
      </c>
      <c r="BI48" s="5" t="n">
        <f aca="false">Ultuna_BD_timeseries_topsoil!BI48*(1-Ultuna_topsoil_C_timeseries!BI48/100)*20*100-0.4*Ultuna_BD_timeseries_topsoil!BI48*(BI$1-1956)+import_export_mass_amendm_yield!$C48*(BI$1-1956)-import_export_mass_amendm_yield!$E48*(BI$1-1956)</f>
        <v>2364.1983582225</v>
      </c>
      <c r="BJ48" s="5" t="n">
        <f aca="false">Ultuna_BD_timeseries_topsoil!BJ48*(1-Ultuna_topsoil_C_timeseries!BJ48/100)*20*100-0.4*Ultuna_BD_timeseries_topsoil!BJ48*(BJ$1-1956)+import_export_mass_amendm_yield!$C48*(BJ$1-1956)-import_export_mass_amendm_yield!$E48*(BJ$1-1956)</f>
        <v>2357.15568309272</v>
      </c>
      <c r="BK48" s="5" t="n">
        <f aca="false">Ultuna_BD_timeseries_topsoil!BK48*(1-Ultuna_topsoil_C_timeseries!BK48/100)*20*100-0.4*Ultuna_BD_timeseries_topsoil!BK48*(BK$1-1956)+import_export_mass_amendm_yield!$C48*(BK$1-1956)-import_export_mass_amendm_yield!$E48*(BK$1-1956)</f>
        <v>2350.36588258645</v>
      </c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 t="s">
        <v>24</v>
      </c>
      <c r="BW48" s="9" t="n">
        <f aca="false">3.87*(1-0.989)</f>
        <v>0.04257</v>
      </c>
      <c r="BX48" s="6" t="s">
        <v>37</v>
      </c>
      <c r="BY48" s="8" t="n">
        <v>26</v>
      </c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</row>
    <row r="49" customFormat="false" ht="14.4" hidden="false" customHeight="false" outlineLevel="0" collapsed="false">
      <c r="A49" s="0" t="n">
        <f aca="false">Ultuna_topsoil_C_timeseries!A49</f>
        <v>51</v>
      </c>
      <c r="B49" s="5" t="n">
        <f aca="false">Ultuna_BD_timeseries_topsoil!B49*(1-Ultuna_topsoil_C_timeseries!B49/100)*20*100-0.4*Ultuna_BD_timeseries_topsoil!B49*(B$1-1956)+import_export_mass_amendm_yield!$C49*(B$1-1956)-import_export_mass_amendm_yield!$E49*(B$1-1956)</f>
        <v>2838.528</v>
      </c>
      <c r="C49" s="5" t="n">
        <f aca="false">Ultuna_BD_timeseries_topsoil!C49*(1-Ultuna_topsoil_C_timeseries!C49/100)*20*100-0.4*Ultuna_BD_timeseries_topsoil!C49*(C$1-1956)+import_export_mass_amendm_yield!$C49*(C$1-1956)-import_export_mass_amendm_yield!$E49*(C$1-1956)</f>
        <v>2832.43227774181</v>
      </c>
      <c r="D49" s="5" t="n">
        <f aca="false">Ultuna_BD_timeseries_topsoil!D49*(1-Ultuna_topsoil_C_timeseries!D49/100)*20*100-0.4*Ultuna_BD_timeseries_topsoil!D49*(D$1-1956)+import_export_mass_amendm_yield!$C49*(D$1-1956)-import_export_mass_amendm_yield!$E49*(D$1-1956)</f>
        <v>2826.9051785923</v>
      </c>
      <c r="E49" s="5" t="n">
        <f aca="false">Ultuna_BD_timeseries_topsoil!E49*(1-Ultuna_topsoil_C_timeseries!E49/100)*20*100-0.4*Ultuna_BD_timeseries_topsoil!E49*(E$1-1956)+import_export_mass_amendm_yield!$C49*(E$1-1956)-import_export_mass_amendm_yield!$E49*(E$1-1956)</f>
        <v>2821.36967234489</v>
      </c>
      <c r="F49" s="5" t="n">
        <f aca="false">Ultuna_BD_timeseries_topsoil!F49*(1-Ultuna_topsoil_C_timeseries!F49/100)*20*100-0.4*Ultuna_BD_timeseries_topsoil!F49*(F$1-1956)+import_export_mass_amendm_yield!$C49*(F$1-1956)-import_export_mass_amendm_yield!$E49*(F$1-1956)</f>
        <v>2815.82457076215</v>
      </c>
      <c r="G49" s="5" t="n">
        <f aca="false">Ultuna_BD_timeseries_topsoil!G49*(1-Ultuna_topsoil_C_timeseries!G49/100)*20*100-0.4*Ultuna_BD_timeseries_topsoil!G49*(G$1-1956)+import_export_mass_amendm_yield!$C49*(G$1-1956)-import_export_mass_amendm_yield!$E49*(G$1-1956)</f>
        <v>2810.26849606557</v>
      </c>
      <c r="H49" s="5" t="n">
        <f aca="false">Ultuna_BD_timeseries_topsoil!H49*(1-Ultuna_topsoil_C_timeseries!H49/100)*20*100-0.4*Ultuna_BD_timeseries_topsoil!H49*(H$1-1956)+import_export_mass_amendm_yield!$C49*(H$1-1956)-import_export_mass_amendm_yield!$E49*(H$1-1956)</f>
        <v>2804.69984157263</v>
      </c>
      <c r="I49" s="5" t="n">
        <f aca="false">Ultuna_BD_timeseries_topsoil!I49*(1-Ultuna_topsoil_C_timeseries!I49/100)*20*100-0.4*Ultuna_BD_timeseries_topsoil!I49*(I$1-1956)+import_export_mass_amendm_yield!$C49*(I$1-1956)-import_export_mass_amendm_yield!$E49*(I$1-1956)</f>
        <v>2799.11672209911</v>
      </c>
      <c r="J49" s="5" t="n">
        <f aca="false">Ultuna_BD_timeseries_topsoil!J49*(1-Ultuna_topsoil_C_timeseries!J49/100)*20*100-0.4*Ultuna_BD_timeseries_topsoil!J49*(J$1-1956)+import_export_mass_amendm_yield!$C49*(J$1-1956)-import_export_mass_amendm_yield!$E49*(J$1-1956)</f>
        <v>2793.51691088145</v>
      </c>
      <c r="K49" s="5" t="n">
        <f aca="false">Ultuna_BD_timeseries_topsoil!K49*(1-Ultuna_topsoil_C_timeseries!K49/100)*20*100-0.4*Ultuna_BD_timeseries_topsoil!K49*(K$1-1956)+import_export_mass_amendm_yield!$C49*(K$1-1956)-import_export_mass_amendm_yield!$E49*(K$1-1956)</f>
        <v>2787.89775854193</v>
      </c>
      <c r="L49" s="5" t="n">
        <f aca="false">Ultuna_BD_timeseries_topsoil!L49*(1-Ultuna_topsoil_C_timeseries!L49/100)*20*100-0.4*Ultuna_BD_timeseries_topsoil!L49*(L$1-1956)+import_export_mass_amendm_yield!$C49*(L$1-1956)-import_export_mass_amendm_yield!$E49*(L$1-1956)</f>
        <v>2782.25608783559</v>
      </c>
      <c r="M49" s="5" t="n">
        <f aca="false">Ultuna_BD_timeseries_topsoil!M49*(1-Ultuna_topsoil_C_timeseries!M49/100)*20*100-0.4*Ultuna_BD_timeseries_topsoil!M49*(M$1-1956)+import_export_mass_amendm_yield!$C49*(M$1-1956)-import_export_mass_amendm_yield!$E49*(M$1-1956)</f>
        <v>2776.5880552919</v>
      </c>
      <c r="N49" s="5" t="n">
        <f aca="false">Ultuna_BD_timeseries_topsoil!N49*(1-Ultuna_topsoil_C_timeseries!N49/100)*20*100-0.4*Ultuna_BD_timeseries_topsoil!N49*(N$1-1956)+import_export_mass_amendm_yield!$C49*(N$1-1956)-import_export_mass_amendm_yield!$E49*(N$1-1956)</f>
        <v>2770.70226258133</v>
      </c>
      <c r="O49" s="5" t="n">
        <f aca="false">Ultuna_BD_timeseries_topsoil!O49*(1-Ultuna_topsoil_C_timeseries!O49/100)*20*100-0.4*Ultuna_BD_timeseries_topsoil!O49*(O$1-1956)+import_export_mass_amendm_yield!$C49*(O$1-1956)-import_export_mass_amendm_yield!$E49*(O$1-1956)</f>
        <v>2764.59045424578</v>
      </c>
      <c r="P49" s="5" t="n">
        <f aca="false">Ultuna_BD_timeseries_topsoil!P49*(1-Ultuna_topsoil_C_timeseries!P49/100)*20*100-0.4*Ultuna_BD_timeseries_topsoil!P49*(P$1-1956)+import_export_mass_amendm_yield!$C49*(P$1-1956)-import_export_mass_amendm_yield!$E49*(P$1-1956)</f>
        <v>2758.40772057473</v>
      </c>
      <c r="Q49" s="5" t="n">
        <f aca="false">Ultuna_BD_timeseries_topsoil!Q49*(1-Ultuna_topsoil_C_timeseries!Q49/100)*20*100-0.4*Ultuna_BD_timeseries_topsoil!Q49*(Q$1-1956)+import_export_mass_amendm_yield!$C49*(Q$1-1956)-import_export_mass_amendm_yield!$E49*(Q$1-1956)</f>
        <v>2752.23182118617</v>
      </c>
      <c r="R49" s="5" t="n">
        <f aca="false">Ultuna_BD_timeseries_topsoil!R49*(1-Ultuna_topsoil_C_timeseries!R49/100)*20*100-0.4*Ultuna_BD_timeseries_topsoil!R49*(R$1-1956)+import_export_mass_amendm_yield!$C49*(R$1-1956)-import_export_mass_amendm_yield!$E49*(R$1-1956)</f>
        <v>2746.10587444707</v>
      </c>
      <c r="S49" s="5" t="n">
        <f aca="false">Ultuna_BD_timeseries_topsoil!S49*(1-Ultuna_topsoil_C_timeseries!S49/100)*20*100-0.4*Ultuna_BD_timeseries_topsoil!S49*(S$1-1956)+import_export_mass_amendm_yield!$C49*(S$1-1956)-import_export_mass_amendm_yield!$E49*(S$1-1956)</f>
        <v>2740.05557931809</v>
      </c>
      <c r="T49" s="5" t="n">
        <f aca="false">Ultuna_BD_timeseries_topsoil!T49*(1-Ultuna_topsoil_C_timeseries!T49/100)*20*100-0.4*Ultuna_BD_timeseries_topsoil!T49*(T$1-1956)+import_export_mass_amendm_yield!$C49*(T$1-1956)-import_export_mass_amendm_yield!$E49*(T$1-1956)</f>
        <v>2734.09709219292</v>
      </c>
      <c r="U49" s="5" t="n">
        <f aca="false">Ultuna_BD_timeseries_topsoil!U49*(1-Ultuna_topsoil_C_timeseries!U49/100)*20*100-0.4*Ultuna_BD_timeseries_topsoil!U49*(U$1-1956)+import_export_mass_amendm_yield!$C49*(U$1-1956)-import_export_mass_amendm_yield!$E49*(U$1-1956)</f>
        <v>2728.20387595016</v>
      </c>
      <c r="V49" s="5" t="n">
        <f aca="false">Ultuna_BD_timeseries_topsoil!V49*(1-Ultuna_topsoil_C_timeseries!V49/100)*20*100-0.4*Ultuna_BD_timeseries_topsoil!V49*(V$1-1956)+import_export_mass_amendm_yield!$C49*(V$1-1956)-import_export_mass_amendm_yield!$E49*(V$1-1956)</f>
        <v>2722.92818023839</v>
      </c>
      <c r="W49" s="5" t="n">
        <f aca="false">Ultuna_BD_timeseries_topsoil!W49*(1-Ultuna_topsoil_C_timeseries!W49/100)*20*100-0.4*Ultuna_BD_timeseries_topsoil!W49*(W$1-1956)+import_export_mass_amendm_yield!$C49*(W$1-1956)-import_export_mass_amendm_yield!$E49*(W$1-1956)</f>
        <v>2721.15351207527</v>
      </c>
      <c r="X49" s="5" t="n">
        <f aca="false">Ultuna_BD_timeseries_topsoil!X49*(1-Ultuna_topsoil_C_timeseries!X49/100)*20*100-0.4*Ultuna_BD_timeseries_topsoil!X49*(X$1-1956)+import_export_mass_amendm_yield!$C49*(X$1-1956)-import_export_mass_amendm_yield!$E49*(X$1-1956)</f>
        <v>2714.29263888569</v>
      </c>
      <c r="Y49" s="5" t="n">
        <f aca="false">Ultuna_BD_timeseries_topsoil!Y49*(1-Ultuna_topsoil_C_timeseries!Y49/100)*20*100-0.4*Ultuna_BD_timeseries_topsoil!Y49*(Y$1-1956)+import_export_mass_amendm_yield!$C49*(Y$1-1956)-import_export_mass_amendm_yield!$E49*(Y$1-1956)</f>
        <v>2707.43896981274</v>
      </c>
      <c r="Z49" s="5" t="n">
        <f aca="false">Ultuna_BD_timeseries_topsoil!Z49*(1-Ultuna_topsoil_C_timeseries!Z49/100)*20*100-0.4*Ultuna_BD_timeseries_topsoil!Z49*(Z$1-1956)+import_export_mass_amendm_yield!$C49*(Z$1-1956)-import_export_mass_amendm_yield!$E49*(Z$1-1956)</f>
        <v>2702.17866329751</v>
      </c>
      <c r="AA49" s="5" t="n">
        <f aca="false">Ultuna_BD_timeseries_topsoil!AA49*(1-Ultuna_topsoil_C_timeseries!AA49/100)*20*100-0.4*Ultuna_BD_timeseries_topsoil!AA49*(AA$1-1956)+import_export_mass_amendm_yield!$C49*(AA$1-1956)-import_export_mass_amendm_yield!$E49*(AA$1-1956)</f>
        <v>2696.97971317474</v>
      </c>
      <c r="AB49" s="5" t="n">
        <f aca="false">Ultuna_BD_timeseries_topsoil!AB49*(1-Ultuna_topsoil_C_timeseries!AB49/100)*20*100-0.4*Ultuna_BD_timeseries_topsoil!AB49*(AB$1-1956)+import_export_mass_amendm_yield!$C49*(AB$1-1956)-import_export_mass_amendm_yield!$E49*(AB$1-1956)</f>
        <v>2691.82313115658</v>
      </c>
      <c r="AC49" s="5" t="n">
        <f aca="false">Ultuna_BD_timeseries_topsoil!AC49*(1-Ultuna_topsoil_C_timeseries!AC49/100)*20*100-0.4*Ultuna_BD_timeseries_topsoil!AC49*(AC$1-1956)+import_export_mass_amendm_yield!$C49*(AC$1-1956)-import_export_mass_amendm_yield!$E49*(AC$1-1956)</f>
        <v>2686.69711684856</v>
      </c>
      <c r="AD49" s="5" t="n">
        <f aca="false">Ultuna_BD_timeseries_topsoil!AD49*(1-Ultuna_topsoil_C_timeseries!AD49/100)*20*100-0.4*Ultuna_BD_timeseries_topsoil!AD49*(AD$1-1956)+import_export_mass_amendm_yield!$C49*(AD$1-1956)-import_export_mass_amendm_yield!$E49*(AD$1-1956)</f>
        <v>2683.5743980329</v>
      </c>
      <c r="AE49" s="5" t="n">
        <f aca="false">Ultuna_BD_timeseries_topsoil!AE49*(1-Ultuna_topsoil_C_timeseries!AE49/100)*20*100-0.4*Ultuna_BD_timeseries_topsoil!AE49*(AE$1-1956)+import_export_mass_amendm_yield!$C49*(AE$1-1956)-import_export_mass_amendm_yield!$E49*(AE$1-1956)</f>
        <v>2680.44591592393</v>
      </c>
      <c r="AF49" s="5" t="n">
        <f aca="false">Ultuna_BD_timeseries_topsoil!AF49*(1-Ultuna_topsoil_C_timeseries!AF49/100)*20*100-0.4*Ultuna_BD_timeseries_topsoil!AF49*(AF$1-1956)+import_export_mass_amendm_yield!$C49*(AF$1-1956)-import_export_mass_amendm_yield!$E49*(AF$1-1956)</f>
        <v>2674.64882115717</v>
      </c>
      <c r="AG49" s="5" t="n">
        <f aca="false">Ultuna_BD_timeseries_topsoil!AG49*(1-Ultuna_topsoil_C_timeseries!AG49/100)*20*100-0.4*Ultuna_BD_timeseries_topsoil!AG49*(AG$1-1956)+import_export_mass_amendm_yield!$C49*(AG$1-1956)-import_export_mass_amendm_yield!$E49*(AG$1-1956)</f>
        <v>2668.70943198043</v>
      </c>
      <c r="AH49" s="5" t="n">
        <f aca="false">Ultuna_BD_timeseries_topsoil!AH49*(1-Ultuna_topsoil_C_timeseries!AH49/100)*20*100-0.4*Ultuna_BD_timeseries_topsoil!AH49*(AH$1-1956)+import_export_mass_amendm_yield!$C49*(AH$1-1956)-import_export_mass_amendm_yield!$E49*(AH$1-1956)</f>
        <v>2661.5970023899</v>
      </c>
      <c r="AI49" s="5" t="n">
        <f aca="false">Ultuna_BD_timeseries_topsoil!AI49*(1-Ultuna_topsoil_C_timeseries!AI49/100)*20*100-0.4*Ultuna_BD_timeseries_topsoil!AI49*(AI$1-1956)+import_export_mass_amendm_yield!$C49*(AI$1-1956)-import_export_mass_amendm_yield!$E49*(AI$1-1956)</f>
        <v>2653.99465644174</v>
      </c>
      <c r="AJ49" s="5" t="n">
        <f aca="false">Ultuna_BD_timeseries_topsoil!AJ49*(1-Ultuna_topsoil_C_timeseries!AJ49/100)*20*100-0.4*Ultuna_BD_timeseries_topsoil!AJ49*(AJ$1-1956)+import_export_mass_amendm_yield!$C49*(AJ$1-1956)-import_export_mass_amendm_yield!$E49*(AJ$1-1956)</f>
        <v>2645.70010915267</v>
      </c>
      <c r="AK49" s="5" t="n">
        <f aca="false">Ultuna_BD_timeseries_topsoil!AK49*(1-Ultuna_topsoil_C_timeseries!AK49/100)*20*100-0.4*Ultuna_BD_timeseries_topsoil!AK49*(AK$1-1956)+import_export_mass_amendm_yield!$C49*(AK$1-1956)-import_export_mass_amendm_yield!$E49*(AK$1-1956)</f>
        <v>2637.4180489991</v>
      </c>
      <c r="AL49" s="5" t="n">
        <f aca="false">Ultuna_BD_timeseries_topsoil!AL49*(1-Ultuna_topsoil_C_timeseries!AL49/100)*20*100-0.4*Ultuna_BD_timeseries_topsoil!AL49*(AL$1-1956)+import_export_mass_amendm_yield!$C49*(AL$1-1956)-import_export_mass_amendm_yield!$E49*(AL$1-1956)</f>
        <v>2632.24293962123</v>
      </c>
      <c r="AM49" s="5" t="n">
        <f aca="false">Ultuna_BD_timeseries_topsoil!AM49*(1-Ultuna_topsoil_C_timeseries!AM49/100)*20*100-0.4*Ultuna_BD_timeseries_topsoil!AM49*(AM$1-1956)+import_export_mass_amendm_yield!$C49*(AM$1-1956)-import_export_mass_amendm_yield!$E49*(AM$1-1956)</f>
        <v>2627.10667654788</v>
      </c>
      <c r="AN49" s="5" t="n">
        <f aca="false">Ultuna_BD_timeseries_topsoil!AN49*(1-Ultuna_topsoil_C_timeseries!AN49/100)*20*100-0.4*Ultuna_BD_timeseries_topsoil!AN49*(AN$1-1956)+import_export_mass_amendm_yield!$C49*(AN$1-1956)-import_export_mass_amendm_yield!$E49*(AN$1-1956)</f>
        <v>2623.032149842</v>
      </c>
      <c r="AO49" s="5" t="n">
        <f aca="false">Ultuna_BD_timeseries_topsoil!AO49*(1-Ultuna_topsoil_C_timeseries!AO49/100)*20*100-0.4*Ultuna_BD_timeseries_topsoil!AO49*(AO$1-1956)+import_export_mass_amendm_yield!$C49*(AO$1-1956)-import_export_mass_amendm_yield!$E49*(AO$1-1956)</f>
        <v>2618.95522176391</v>
      </c>
      <c r="AP49" s="5" t="n">
        <f aca="false">Ultuna_BD_timeseries_topsoil!AP49*(1-Ultuna_topsoil_C_timeseries!AP49/100)*20*100-0.4*Ultuna_BD_timeseries_topsoil!AP49*(AP$1-1956)+import_export_mass_amendm_yield!$C49*(AP$1-1956)-import_export_mass_amendm_yield!$E49*(AP$1-1956)</f>
        <v>2612.45679111291</v>
      </c>
      <c r="AQ49" s="5" t="n">
        <f aca="false">Ultuna_BD_timeseries_topsoil!AQ49*(1-Ultuna_topsoil_C_timeseries!AQ49/100)*20*100-0.4*Ultuna_BD_timeseries_topsoil!AQ49*(AQ$1-1956)+import_export_mass_amendm_yield!$C49*(AQ$1-1956)-import_export_mass_amendm_yield!$E49*(AQ$1-1956)</f>
        <v>2605.96460402967</v>
      </c>
      <c r="AR49" s="5" t="n">
        <f aca="false">Ultuna_BD_timeseries_topsoil!AR49*(1-Ultuna_topsoil_C_timeseries!AR49/100)*20*100-0.4*Ultuna_BD_timeseries_topsoil!AR49*(AR$1-1956)+import_export_mass_amendm_yield!$C49*(AR$1-1956)-import_export_mass_amendm_yield!$E49*(AR$1-1956)</f>
        <v>2602.55868795844</v>
      </c>
      <c r="AS49" s="5" t="n">
        <f aca="false">Ultuna_BD_timeseries_topsoil!AS49*(1-Ultuna_topsoil_C_timeseries!AS49/100)*20*100-0.4*Ultuna_BD_timeseries_topsoil!AS49*(AS$1-1956)+import_export_mass_amendm_yield!$C49*(AS$1-1956)-import_export_mass_amendm_yield!$E49*(AS$1-1956)</f>
        <v>2599.14796914278</v>
      </c>
      <c r="AT49" s="5" t="n">
        <f aca="false">Ultuna_BD_timeseries_topsoil!AT49*(1-Ultuna_topsoil_C_timeseries!AT49/100)*20*100-0.4*Ultuna_BD_timeseries_topsoil!AT49*(AT$1-1956)+import_export_mass_amendm_yield!$C49*(AT$1-1956)-import_export_mass_amendm_yield!$E49*(AT$1-1956)</f>
        <v>2590.79539097892</v>
      </c>
      <c r="AU49" s="5" t="n">
        <f aca="false">Ultuna_BD_timeseries_topsoil!AU49*(1-Ultuna_topsoil_C_timeseries!AU49/100)*20*100-0.4*Ultuna_BD_timeseries_topsoil!AU49*(AU$1-1956)+import_export_mass_amendm_yield!$C49*(AU$1-1956)-import_export_mass_amendm_yield!$E49*(AU$1-1956)</f>
        <v>2582.45578022501</v>
      </c>
      <c r="AV49" s="5" t="n">
        <f aca="false">Ultuna_BD_timeseries_topsoil!AV49*(1-Ultuna_topsoil_C_timeseries!AV49/100)*20*100-0.4*Ultuna_BD_timeseries_topsoil!AV49*(AV$1-1956)+import_export_mass_amendm_yield!$C49*(AV$1-1956)-import_export_mass_amendm_yield!$E49*(AV$1-1956)</f>
        <v>2578.3714045688</v>
      </c>
      <c r="AW49" s="5" t="n">
        <f aca="false">Ultuna_BD_timeseries_topsoil!AW49*(1-Ultuna_topsoil_C_timeseries!AW49/100)*20*100-0.4*Ultuna_BD_timeseries_topsoil!AW49*(AW$1-1956)+import_export_mass_amendm_yield!$C49*(AW$1-1956)-import_export_mass_amendm_yield!$E49*(AW$1-1956)</f>
        <v>2575.6893491117</v>
      </c>
      <c r="AX49" s="5" t="n">
        <f aca="false">Ultuna_BD_timeseries_topsoil!AX49*(1-Ultuna_topsoil_C_timeseries!AX49/100)*20*100-0.4*Ultuna_BD_timeseries_topsoil!AX49*(AX$1-1956)+import_export_mass_amendm_yield!$C49*(AX$1-1956)-import_export_mass_amendm_yield!$E49*(AX$1-1956)</f>
        <v>2572.8567393073</v>
      </c>
      <c r="AY49" s="5" t="n">
        <f aca="false">Ultuna_BD_timeseries_topsoil!AY49*(1-Ultuna_topsoil_C_timeseries!AY49/100)*20*100-0.4*Ultuna_BD_timeseries_topsoil!AY49*(AY$1-1956)+import_export_mass_amendm_yield!$C49*(AY$1-1956)-import_export_mass_amendm_yield!$E49*(AY$1-1956)</f>
        <v>2568.90332280114</v>
      </c>
      <c r="AZ49" s="5" t="n">
        <f aca="false">Ultuna_BD_timeseries_topsoil!AZ49*(1-Ultuna_topsoil_C_timeseries!AZ49/100)*20*100-0.4*Ultuna_BD_timeseries_topsoil!AZ49*(AZ$1-1956)+import_export_mass_amendm_yield!$C49*(AZ$1-1956)-import_export_mass_amendm_yield!$E49*(AZ$1-1956)</f>
        <v>2564.15180564505</v>
      </c>
      <c r="BA49" s="5" t="n">
        <f aca="false">Ultuna_BD_timeseries_topsoil!BA49*(1-Ultuna_topsoil_C_timeseries!BA49/100)*20*100-0.4*Ultuna_BD_timeseries_topsoil!BA49*(BA$1-1956)+import_export_mass_amendm_yield!$C49*(BA$1-1956)-import_export_mass_amendm_yield!$E49*(BA$1-1956)</f>
        <v>2559.30453765696</v>
      </c>
      <c r="BB49" s="5" t="n">
        <f aca="false">Ultuna_BD_timeseries_topsoil!BB49*(1-Ultuna_topsoil_C_timeseries!BB49/100)*20*100-0.4*Ultuna_BD_timeseries_topsoil!BB49*(BB$1-1956)+import_export_mass_amendm_yield!$C49*(BB$1-1956)-import_export_mass_amendm_yield!$E49*(BB$1-1956)</f>
        <v>2553.42702776068</v>
      </c>
      <c r="BC49" s="5" t="n">
        <f aca="false">Ultuna_BD_timeseries_topsoil!BC49*(1-Ultuna_topsoil_C_timeseries!BC49/100)*20*100-0.4*Ultuna_BD_timeseries_topsoil!BC49*(BC$1-1956)+import_export_mass_amendm_yield!$C49*(BC$1-1956)-import_export_mass_amendm_yield!$E49*(BC$1-1956)</f>
        <v>2547.55364822461</v>
      </c>
      <c r="BD49" s="5" t="n">
        <f aca="false">Ultuna_BD_timeseries_topsoil!BD49*(1-Ultuna_topsoil_C_timeseries!BD49/100)*20*100-0.4*Ultuna_BD_timeseries_topsoil!BD49*(BD$1-1956)+import_export_mass_amendm_yield!$C49*(BD$1-1956)-import_export_mass_amendm_yield!$E49*(BD$1-1956)</f>
        <v>2541.97267074686</v>
      </c>
      <c r="BE49" s="5" t="n">
        <f aca="false">Ultuna_BD_timeseries_topsoil!BE49*(1-Ultuna_topsoil_C_timeseries!BE49/100)*20*100-0.4*Ultuna_BD_timeseries_topsoil!BE49*(BE$1-1956)+import_export_mass_amendm_yield!$C49*(BE$1-1956)-import_export_mass_amendm_yield!$E49*(BE$1-1956)</f>
        <v>2536.39476702554</v>
      </c>
      <c r="BF49" s="5" t="n">
        <f aca="false">Ultuna_BD_timeseries_topsoil!BF49*(1-Ultuna_topsoil_C_timeseries!BF49/100)*20*100-0.4*Ultuna_BD_timeseries_topsoil!BF49*(BF$1-1956)+import_export_mass_amendm_yield!$C49*(BF$1-1956)-import_export_mass_amendm_yield!$E49*(BF$1-1956)</f>
        <v>2530.21939640885</v>
      </c>
      <c r="BG49" s="5" t="n">
        <f aca="false">Ultuna_BD_timeseries_topsoil!BG49*(1-Ultuna_topsoil_C_timeseries!BG49/100)*20*100-0.4*Ultuna_BD_timeseries_topsoil!BG49*(BG$1-1956)+import_export_mass_amendm_yield!$C49*(BG$1-1956)-import_export_mass_amendm_yield!$E49*(BG$1-1956)</f>
        <v>2524.04930881103</v>
      </c>
      <c r="BH49" s="5" t="n">
        <f aca="false">Ultuna_BD_timeseries_topsoil!BH49*(1-Ultuna_topsoil_C_timeseries!BH49/100)*20*100-0.4*Ultuna_BD_timeseries_topsoil!BH49*(BH$1-1956)+import_export_mass_amendm_yield!$C49*(BH$1-1956)-import_export_mass_amendm_yield!$E49*(BH$1-1956)</f>
        <v>2522.4370256729</v>
      </c>
      <c r="BI49" s="5" t="n">
        <f aca="false">Ultuna_BD_timeseries_topsoil!BI49*(1-Ultuna_topsoil_C_timeseries!BI49/100)*20*100-0.4*Ultuna_BD_timeseries_topsoil!BI49*(BI$1-1956)+import_export_mass_amendm_yield!$C49*(BI$1-1956)-import_export_mass_amendm_yield!$E49*(BI$1-1956)</f>
        <v>2520.81321594815</v>
      </c>
      <c r="BJ49" s="5" t="n">
        <f aca="false">Ultuna_BD_timeseries_topsoil!BJ49*(1-Ultuna_topsoil_C_timeseries!BJ49/100)*20*100-0.4*Ultuna_BD_timeseries_topsoil!BJ49*(BJ$1-1956)+import_export_mass_amendm_yield!$C49*(BJ$1-1956)-import_export_mass_amendm_yield!$E49*(BJ$1-1956)</f>
        <v>2514.27961859903</v>
      </c>
      <c r="BK49" s="5" t="n">
        <f aca="false">Ultuna_BD_timeseries_topsoil!BK49*(1-Ultuna_topsoil_C_timeseries!BK49/100)*20*100-0.4*Ultuna_BD_timeseries_topsoil!BK49*(BK$1-1956)+import_export_mass_amendm_yield!$C49*(BK$1-1956)-import_export_mass_amendm_yield!$E49*(BK$1-1956)</f>
        <v>2506.63960953467</v>
      </c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 t="s">
        <v>24</v>
      </c>
      <c r="BW49" s="9" t="n">
        <f aca="false">3.87*(1-0.989)</f>
        <v>0.04257</v>
      </c>
      <c r="BX49" s="6" t="s">
        <v>37</v>
      </c>
      <c r="BY49" s="8" t="n">
        <v>32</v>
      </c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</row>
    <row r="50" customFormat="false" ht="14.4" hidden="false" customHeight="false" outlineLevel="0" collapsed="false">
      <c r="A50" s="0" t="n">
        <f aca="false">Ultuna_topsoil_C_timeseries!A50</f>
        <v>13</v>
      </c>
      <c r="B50" s="5" t="n">
        <f aca="false">Ultuna_BD_timeseries_topsoil!B50*(1-Ultuna_topsoil_C_timeseries!B50/100)*20*100-0.4*Ultuna_BD_timeseries_topsoil!B50*(B$1-1956)+import_export_mass_amendm_yield!$C50*(B$1-1956)-import_export_mass_amendm_yield!$E50*(B$1-1956)</f>
        <v>2838.528</v>
      </c>
      <c r="C50" s="5" t="n">
        <f aca="false">Ultuna_BD_timeseries_topsoil!C50*(1-Ultuna_topsoil_C_timeseries!C50/100)*20*100-0.4*Ultuna_BD_timeseries_topsoil!C50*(C$1-1956)+import_export_mass_amendm_yield!$C50*(C$1-1956)-import_export_mass_amendm_yield!$E50*(C$1-1956)</f>
        <v>2821.18845841434</v>
      </c>
      <c r="D50" s="5" t="n">
        <f aca="false">Ultuna_BD_timeseries_topsoil!D50*(1-Ultuna_topsoil_C_timeseries!D50/100)*20*100-0.4*Ultuna_BD_timeseries_topsoil!D50*(D$1-1956)+import_export_mass_amendm_yield!$C50*(D$1-1956)-import_export_mass_amendm_yield!$E50*(D$1-1956)</f>
        <v>2806.4199685375</v>
      </c>
      <c r="E50" s="5" t="n">
        <f aca="false">Ultuna_BD_timeseries_topsoil!E50*(1-Ultuna_topsoil_C_timeseries!E50/100)*20*100-0.4*Ultuna_BD_timeseries_topsoil!E50*(E$1-1956)+import_export_mass_amendm_yield!$C50*(E$1-1956)-import_export_mass_amendm_yield!$E50*(E$1-1956)</f>
        <v>2791.62705120435</v>
      </c>
      <c r="F50" s="5" t="n">
        <f aca="false">Ultuna_BD_timeseries_topsoil!F50*(1-Ultuna_topsoil_C_timeseries!F50/100)*20*100-0.4*Ultuna_BD_timeseries_topsoil!F50*(F$1-1956)+import_export_mass_amendm_yield!$C50*(F$1-1956)-import_export_mass_amendm_yield!$E50*(F$1-1956)</f>
        <v>2776.80558936517</v>
      </c>
      <c r="G50" s="5" t="n">
        <f aca="false">Ultuna_BD_timeseries_topsoil!G50*(1-Ultuna_topsoil_C_timeseries!G50/100)*20*100-0.4*Ultuna_BD_timeseries_topsoil!G50*(G$1-1956)+import_export_mass_amendm_yield!$C50*(G$1-1956)-import_export_mass_amendm_yield!$E50*(G$1-1956)</f>
        <v>2761.95067487249</v>
      </c>
      <c r="H50" s="5" t="n">
        <f aca="false">Ultuna_BD_timeseries_topsoil!H50*(1-Ultuna_topsoil_C_timeseries!H50/100)*20*100-0.4*Ultuna_BD_timeseries_topsoil!H50*(H$1-1956)+import_export_mass_amendm_yield!$C50*(H$1-1956)-import_export_mass_amendm_yield!$E50*(H$1-1956)</f>
        <v>2747.05640887924</v>
      </c>
      <c r="I50" s="5" t="n">
        <f aca="false">Ultuna_BD_timeseries_topsoil!I50*(1-Ultuna_topsoil_C_timeseries!I50/100)*20*100-0.4*Ultuna_BD_timeseries_topsoil!I50*(I$1-1956)+import_export_mass_amendm_yield!$C50*(I$1-1956)-import_export_mass_amendm_yield!$E50*(I$1-1956)</f>
        <v>2732.11563859135</v>
      </c>
      <c r="J50" s="5" t="n">
        <f aca="false">Ultuna_BD_timeseries_topsoil!J50*(1-Ultuna_topsoil_C_timeseries!J50/100)*20*100-0.4*Ultuna_BD_timeseries_topsoil!J50*(J$1-1956)+import_export_mass_amendm_yield!$C50*(J$1-1956)-import_export_mass_amendm_yield!$E50*(J$1-1956)</f>
        <v>2717.11960536953</v>
      </c>
      <c r="K50" s="5" t="n">
        <f aca="false">Ultuna_BD_timeseries_topsoil!K50*(1-Ultuna_topsoil_C_timeseries!K50/100)*20*100-0.4*Ultuna_BD_timeseries_topsoil!K50*(K$1-1956)+import_export_mass_amendm_yield!$C50*(K$1-1956)-import_export_mass_amendm_yield!$E50*(K$1-1956)</f>
        <v>2702.05746727918</v>
      </c>
      <c r="L50" s="5" t="n">
        <f aca="false">Ultuna_BD_timeseries_topsoil!L50*(1-Ultuna_topsoil_C_timeseries!L50/100)*20*100-0.4*Ultuna_BD_timeseries_topsoil!L50*(L$1-1956)+import_export_mass_amendm_yield!$C50*(L$1-1956)-import_export_mass_amendm_yield!$E50*(L$1-1956)</f>
        <v>2686.91564052404</v>
      </c>
      <c r="M50" s="5" t="n">
        <f aca="false">Ultuna_BD_timeseries_topsoil!M50*(1-Ultuna_topsoil_C_timeseries!M50/100)*20*100-0.4*Ultuna_BD_timeseries_topsoil!M50*(M$1-1956)+import_export_mass_amendm_yield!$C50*(M$1-1956)-import_export_mass_amendm_yield!$E50*(M$1-1956)</f>
        <v>2671.67687419767</v>
      </c>
      <c r="N50" s="5" t="n">
        <f aca="false">Ultuna_BD_timeseries_topsoil!N50*(1-Ultuna_topsoil_C_timeseries!N50/100)*20*100-0.4*Ultuna_BD_timeseries_topsoil!N50*(N$1-1956)+import_export_mass_amendm_yield!$C50*(N$1-1956)-import_export_mass_amendm_yield!$E50*(N$1-1956)</f>
        <v>2655.41212070301</v>
      </c>
      <c r="O50" s="5" t="n">
        <f aca="false">Ultuna_BD_timeseries_topsoil!O50*(1-Ultuna_topsoil_C_timeseries!O50/100)*20*100-0.4*Ultuna_BD_timeseries_topsoil!O50*(O$1-1956)+import_export_mass_amendm_yield!$C50*(O$1-1956)-import_export_mass_amendm_yield!$E50*(O$1-1956)</f>
        <v>2638.11539036032</v>
      </c>
      <c r="P50" s="5" t="n">
        <f aca="false">Ultuna_BD_timeseries_topsoil!P50*(1-Ultuna_topsoil_C_timeseries!P50/100)*20*100-0.4*Ultuna_BD_timeseries_topsoil!P50*(P$1-1956)+import_export_mass_amendm_yield!$C50*(P$1-1956)-import_export_mass_amendm_yield!$E50*(P$1-1956)</f>
        <v>2620.52885203694</v>
      </c>
      <c r="Q50" s="5" t="n">
        <f aca="false">Ultuna_BD_timeseries_topsoil!Q50*(1-Ultuna_topsoil_C_timeseries!Q50/100)*20*100-0.4*Ultuna_BD_timeseries_topsoil!Q50*(Q$1-1956)+import_export_mass_amendm_yield!$C50*(Q$1-1956)-import_export_mass_amendm_yield!$E50*(Q$1-1956)</f>
        <v>2603.00075928716</v>
      </c>
      <c r="R50" s="5" t="n">
        <f aca="false">Ultuna_BD_timeseries_topsoil!R50*(1-Ultuna_topsoil_C_timeseries!R50/100)*20*100-0.4*Ultuna_BD_timeseries_topsoil!R50*(R$1-1956)+import_export_mass_amendm_yield!$C50*(R$1-1956)-import_export_mass_amendm_yield!$E50*(R$1-1956)</f>
        <v>2585.71387736489</v>
      </c>
      <c r="S50" s="5" t="n">
        <f aca="false">Ultuna_BD_timeseries_topsoil!S50*(1-Ultuna_topsoil_C_timeseries!S50/100)*20*100-0.4*Ultuna_BD_timeseries_topsoil!S50*(S$1-1956)+import_export_mass_amendm_yield!$C50*(S$1-1956)-import_export_mass_amendm_yield!$E50*(S$1-1956)</f>
        <v>2568.77147489008</v>
      </c>
      <c r="T50" s="5" t="n">
        <f aca="false">Ultuna_BD_timeseries_topsoil!T50*(1-Ultuna_topsoil_C_timeseries!T50/100)*20*100-0.4*Ultuna_BD_timeseries_topsoil!T50*(T$1-1956)+import_export_mass_amendm_yield!$C50*(T$1-1956)-import_export_mass_amendm_yield!$E50*(T$1-1956)</f>
        <v>2552.23474337905</v>
      </c>
      <c r="U50" s="5" t="n">
        <f aca="false">Ultuna_BD_timeseries_topsoil!U50*(1-Ultuna_topsoil_C_timeseries!U50/100)*20*100-0.4*Ultuna_BD_timeseries_topsoil!U50*(U$1-1956)+import_export_mass_amendm_yield!$C50*(U$1-1956)-import_export_mass_amendm_yield!$E50*(U$1-1956)</f>
        <v>2535.98342792319</v>
      </c>
      <c r="V50" s="5" t="n">
        <f aca="false">Ultuna_BD_timeseries_topsoil!V50*(1-Ultuna_topsoil_C_timeseries!V50/100)*20*100-0.4*Ultuna_BD_timeseries_topsoil!V50*(V$1-1956)+import_export_mass_amendm_yield!$C50*(V$1-1956)-import_export_mass_amendm_yield!$E50*(V$1-1956)</f>
        <v>2507.4082541503</v>
      </c>
      <c r="W50" s="5" t="n">
        <f aca="false">Ultuna_BD_timeseries_topsoil!W50*(1-Ultuna_topsoil_C_timeseries!W50/100)*20*100-0.4*Ultuna_BD_timeseries_topsoil!W50*(W$1-1956)+import_export_mass_amendm_yield!$C50*(W$1-1956)-import_export_mass_amendm_yield!$E50*(W$1-1956)</f>
        <v>2510.29897271032</v>
      </c>
      <c r="X50" s="5" t="n">
        <f aca="false">Ultuna_BD_timeseries_topsoil!X50*(1-Ultuna_topsoil_C_timeseries!X50/100)*20*100-0.4*Ultuna_BD_timeseries_topsoil!X50*(X$1-1956)+import_export_mass_amendm_yield!$C50*(X$1-1956)-import_export_mass_amendm_yield!$E50*(X$1-1956)</f>
        <v>2492.67728434639</v>
      </c>
      <c r="Y50" s="5" t="n">
        <f aca="false">Ultuna_BD_timeseries_topsoil!Y50*(1-Ultuna_topsoil_C_timeseries!Y50/100)*20*100-0.4*Ultuna_BD_timeseries_topsoil!Y50*(Y$1-1956)+import_export_mass_amendm_yield!$C50*(Y$1-1956)-import_export_mass_amendm_yield!$E50*(Y$1-1956)</f>
        <v>2475.09832140084</v>
      </c>
      <c r="Z50" s="5" t="n">
        <f aca="false">Ultuna_BD_timeseries_topsoil!Z50*(1-Ultuna_topsoil_C_timeseries!Z50/100)*20*100-0.4*Ultuna_BD_timeseries_topsoil!Z50*(Z$1-1956)+import_export_mass_amendm_yield!$C50*(Z$1-1956)-import_export_mass_amendm_yield!$E50*(Z$1-1956)</f>
        <v>2459.75259695456</v>
      </c>
      <c r="AA50" s="5" t="n">
        <f aca="false">Ultuna_BD_timeseries_topsoil!AA50*(1-Ultuna_topsoil_C_timeseries!AA50/100)*20*100-0.4*Ultuna_BD_timeseries_topsoil!AA50*(AA$1-1956)+import_export_mass_amendm_yield!$C50*(AA$1-1956)-import_export_mass_amendm_yield!$E50*(AA$1-1956)</f>
        <v>2444.64866877056</v>
      </c>
      <c r="AB50" s="5" t="n">
        <f aca="false">Ultuna_BD_timeseries_topsoil!AB50*(1-Ultuna_topsoil_C_timeseries!AB50/100)*20*100-0.4*Ultuna_BD_timeseries_topsoil!AB50*(AB$1-1956)+import_export_mass_amendm_yield!$C50*(AB$1-1956)-import_export_mass_amendm_yield!$E50*(AB$1-1956)</f>
        <v>2429.85870073455</v>
      </c>
      <c r="AC50" s="5" t="n">
        <f aca="false">Ultuna_BD_timeseries_topsoil!AC50*(1-Ultuna_topsoil_C_timeseries!AC50/100)*20*100-0.4*Ultuna_BD_timeseries_topsoil!AC50*(AC$1-1956)+import_export_mass_amendm_yield!$C50*(AC$1-1956)-import_export_mass_amendm_yield!$E50*(AC$1-1956)</f>
        <v>2415.49201289436</v>
      </c>
      <c r="AD50" s="5" t="n">
        <f aca="false">Ultuna_BD_timeseries_topsoil!AD50*(1-Ultuna_topsoil_C_timeseries!AD50/100)*20*100-0.4*Ultuna_BD_timeseries_topsoil!AD50*(AD$1-1956)+import_export_mass_amendm_yield!$C50*(AD$1-1956)-import_export_mass_amendm_yield!$E50*(AD$1-1956)</f>
        <v>2405.17833426572</v>
      </c>
      <c r="AE50" s="5" t="n">
        <f aca="false">Ultuna_BD_timeseries_topsoil!AE50*(1-Ultuna_topsoil_C_timeseries!AE50/100)*20*100-0.4*Ultuna_BD_timeseries_topsoil!AE50*(AE$1-1956)+import_export_mass_amendm_yield!$C50*(AE$1-1956)-import_export_mass_amendm_yield!$E50*(AE$1-1956)</f>
        <v>2394.82882141521</v>
      </c>
      <c r="AF50" s="5" t="n">
        <f aca="false">Ultuna_BD_timeseries_topsoil!AF50*(1-Ultuna_topsoil_C_timeseries!AF50/100)*20*100-0.4*Ultuna_BD_timeseries_topsoil!AF50*(AF$1-1956)+import_export_mass_amendm_yield!$C50*(AF$1-1956)-import_export_mass_amendm_yield!$E50*(AF$1-1956)</f>
        <v>2378.10091540823</v>
      </c>
      <c r="AG50" s="5" t="n">
        <f aca="false">Ultuna_BD_timeseries_topsoil!AG50*(1-Ultuna_topsoil_C_timeseries!AG50/100)*20*100-0.4*Ultuna_BD_timeseries_topsoil!AG50*(AG$1-1956)+import_export_mass_amendm_yield!$C50*(AG$1-1956)-import_export_mass_amendm_yield!$E50*(AG$1-1956)</f>
        <v>2360.28691647817</v>
      </c>
      <c r="AH50" s="5" t="n">
        <f aca="false">Ultuna_BD_timeseries_topsoil!AH50*(1-Ultuna_topsoil_C_timeseries!AH50/100)*20*100-0.4*Ultuna_BD_timeseries_topsoil!AH50*(AH$1-1956)+import_export_mass_amendm_yield!$C50*(AH$1-1956)-import_export_mass_amendm_yield!$E50*(AH$1-1956)</f>
        <v>2339.1756433013</v>
      </c>
      <c r="AI50" s="5" t="n">
        <f aca="false">Ultuna_BD_timeseries_topsoil!AI50*(1-Ultuna_topsoil_C_timeseries!AI50/100)*20*100-0.4*Ultuna_BD_timeseries_topsoil!AI50*(AI$1-1956)+import_export_mass_amendm_yield!$C50*(AI$1-1956)-import_export_mass_amendm_yield!$E50*(AI$1-1956)</f>
        <v>2318.1498209612</v>
      </c>
      <c r="AJ50" s="5" t="n">
        <f aca="false">Ultuna_BD_timeseries_topsoil!AJ50*(1-Ultuna_topsoil_C_timeseries!AJ50/100)*20*100-0.4*Ultuna_BD_timeseries_topsoil!AJ50*(AJ$1-1956)+import_export_mass_amendm_yield!$C50*(AJ$1-1956)-import_export_mass_amendm_yield!$E50*(AJ$1-1956)</f>
        <v>2302.38337521703</v>
      </c>
      <c r="AK50" s="5" t="n">
        <f aca="false">Ultuna_BD_timeseries_topsoil!AK50*(1-Ultuna_topsoil_C_timeseries!AK50/100)*20*100-0.4*Ultuna_BD_timeseries_topsoil!AK50*(AK$1-1956)+import_export_mass_amendm_yield!$C50*(AK$1-1956)-import_export_mass_amendm_yield!$E50*(AK$1-1956)</f>
        <v>2287.14380188945</v>
      </c>
      <c r="AL50" s="5" t="n">
        <f aca="false">Ultuna_BD_timeseries_topsoil!AL50*(1-Ultuna_topsoil_C_timeseries!AL50/100)*20*100-0.4*Ultuna_BD_timeseries_topsoil!AL50*(AL$1-1956)+import_export_mass_amendm_yield!$C50*(AL$1-1956)-import_export_mass_amendm_yield!$E50*(AL$1-1956)</f>
        <v>2276.56279685035</v>
      </c>
      <c r="AM50" s="5" t="n">
        <f aca="false">Ultuna_BD_timeseries_topsoil!AM50*(1-Ultuna_topsoil_C_timeseries!AM50/100)*20*100-0.4*Ultuna_BD_timeseries_topsoil!AM50*(AM$1-1956)+import_export_mass_amendm_yield!$C50*(AM$1-1956)-import_export_mass_amendm_yield!$E50*(AM$1-1956)</f>
        <v>2265.94871406799</v>
      </c>
      <c r="AN50" s="5" t="n">
        <f aca="false">Ultuna_BD_timeseries_topsoil!AN50*(1-Ultuna_topsoil_C_timeseries!AN50/100)*20*100-0.4*Ultuna_BD_timeseries_topsoil!AN50*(AN$1-1956)+import_export_mass_amendm_yield!$C50*(AN$1-1956)-import_export_mass_amendm_yield!$E50*(AN$1-1956)</f>
        <v>2249.47902055736</v>
      </c>
      <c r="AO50" s="5" t="n">
        <f aca="false">Ultuna_BD_timeseries_topsoil!AO50*(1-Ultuna_topsoil_C_timeseries!AO50/100)*20*100-0.4*Ultuna_BD_timeseries_topsoil!AO50*(AO$1-1956)+import_export_mass_amendm_yield!$C50*(AO$1-1956)-import_export_mass_amendm_yield!$E50*(AO$1-1956)</f>
        <v>2232.67463324666</v>
      </c>
      <c r="AP50" s="5" t="n">
        <f aca="false">Ultuna_BD_timeseries_topsoil!AP50*(1-Ultuna_topsoil_C_timeseries!AP50/100)*20*100-0.4*Ultuna_BD_timeseries_topsoil!AP50*(AP$1-1956)+import_export_mass_amendm_yield!$C50*(AP$1-1956)-import_export_mass_amendm_yield!$E50*(AP$1-1956)</f>
        <v>2215.62767067199</v>
      </c>
      <c r="AQ50" s="5" t="n">
        <f aca="false">Ultuna_BD_timeseries_topsoil!AQ50*(1-Ultuna_topsoil_C_timeseries!AQ50/100)*20*100-0.4*Ultuna_BD_timeseries_topsoil!AQ50*(AQ$1-1956)+import_export_mass_amendm_yield!$C50*(AQ$1-1956)-import_export_mass_amendm_yield!$E50*(AQ$1-1956)</f>
        <v>2198.62343351569</v>
      </c>
      <c r="AR50" s="5" t="n">
        <f aca="false">Ultuna_BD_timeseries_topsoil!AR50*(1-Ultuna_topsoil_C_timeseries!AR50/100)*20*100-0.4*Ultuna_BD_timeseries_topsoil!AR50*(AR$1-1956)+import_export_mass_amendm_yield!$C50*(AR$1-1956)-import_export_mass_amendm_yield!$E50*(AR$1-1956)</f>
        <v>2185.68891589026</v>
      </c>
      <c r="AS50" s="5" t="n">
        <f aca="false">Ultuna_BD_timeseries_topsoil!AS50*(1-Ultuna_topsoil_C_timeseries!AS50/100)*20*100-0.4*Ultuna_BD_timeseries_topsoil!AS50*(AS$1-1956)+import_export_mass_amendm_yield!$C50*(AS$1-1956)-import_export_mass_amendm_yield!$E50*(AS$1-1956)</f>
        <v>2172.7488853076</v>
      </c>
      <c r="AT50" s="5" t="n">
        <f aca="false">Ultuna_BD_timeseries_topsoil!AT50*(1-Ultuna_topsoil_C_timeseries!AT50/100)*20*100-0.4*Ultuna_BD_timeseries_topsoil!AT50*(AT$1-1956)+import_export_mass_amendm_yield!$C50*(AT$1-1956)-import_export_mass_amendm_yield!$E50*(AT$1-1956)</f>
        <v>2158.211839473</v>
      </c>
      <c r="AU50" s="5" t="n">
        <f aca="false">Ultuna_BD_timeseries_topsoil!AU50*(1-Ultuna_topsoil_C_timeseries!AU50/100)*20*100-0.4*Ultuna_BD_timeseries_topsoil!AU50*(AU$1-1956)+import_export_mass_amendm_yield!$C50*(AU$1-1956)-import_export_mass_amendm_yield!$E50*(AU$1-1956)</f>
        <v>2143.68857603141</v>
      </c>
      <c r="AV50" s="5" t="n">
        <f aca="false">Ultuna_BD_timeseries_topsoil!AV50*(1-Ultuna_topsoil_C_timeseries!AV50/100)*20*100-0.4*Ultuna_BD_timeseries_topsoil!AV50*(AV$1-1956)+import_export_mass_amendm_yield!$C50*(AV$1-1956)-import_export_mass_amendm_yield!$E50*(AV$1-1956)</f>
        <v>2131.04823398726</v>
      </c>
      <c r="AW50" s="5" t="n">
        <f aca="false">Ultuna_BD_timeseries_topsoil!AW50*(1-Ultuna_topsoil_C_timeseries!AW50/100)*20*100-0.4*Ultuna_BD_timeseries_topsoil!AW50*(AW$1-1956)+import_export_mass_amendm_yield!$C50*(AW$1-1956)-import_export_mass_amendm_yield!$E50*(AW$1-1956)</f>
        <v>2120.39789879824</v>
      </c>
      <c r="AX50" s="5" t="n">
        <f aca="false">Ultuna_BD_timeseries_topsoil!AX50*(1-Ultuna_topsoil_C_timeseries!AX50/100)*20*100-0.4*Ultuna_BD_timeseries_topsoil!AX50*(AX$1-1956)+import_export_mass_amendm_yield!$C50*(AX$1-1956)-import_export_mass_amendm_yield!$E50*(AX$1-1956)</f>
        <v>2109.77414047444</v>
      </c>
      <c r="AY50" s="5" t="n">
        <f aca="false">Ultuna_BD_timeseries_topsoil!AY50*(1-Ultuna_topsoil_C_timeseries!AY50/100)*20*100-0.4*Ultuna_BD_timeseries_topsoil!AY50*(AY$1-1956)+import_export_mass_amendm_yield!$C50*(AY$1-1956)-import_export_mass_amendm_yield!$E50*(AY$1-1956)</f>
        <v>2097.02121943258</v>
      </c>
      <c r="AZ50" s="5" t="n">
        <f aca="false">Ultuna_BD_timeseries_topsoil!AZ50*(1-Ultuna_topsoil_C_timeseries!AZ50/100)*20*100-0.4*Ultuna_BD_timeseries_topsoil!AZ50*(AZ$1-1956)+import_export_mass_amendm_yield!$C50*(AZ$1-1956)-import_export_mass_amendm_yield!$E50*(AZ$1-1956)</f>
        <v>2081.80860378241</v>
      </c>
      <c r="BA50" s="5" t="n">
        <f aca="false">Ultuna_BD_timeseries_topsoil!BA50*(1-Ultuna_topsoil_C_timeseries!BA50/100)*20*100-0.4*Ultuna_BD_timeseries_topsoil!BA50*(BA$1-1956)+import_export_mass_amendm_yield!$C50*(BA$1-1956)-import_export_mass_amendm_yield!$E50*(BA$1-1956)</f>
        <v>2066.2652597832</v>
      </c>
      <c r="BB50" s="5" t="n">
        <f aca="false">Ultuna_BD_timeseries_topsoil!BB50*(1-Ultuna_topsoil_C_timeseries!BB50/100)*20*100-0.4*Ultuna_BD_timeseries_topsoil!BB50*(BB$1-1956)+import_export_mass_amendm_yield!$C50*(BB$1-1956)-import_export_mass_amendm_yield!$E50*(BB$1-1956)</f>
        <v>2050.29692417065</v>
      </c>
      <c r="BC50" s="5" t="n">
        <f aca="false">Ultuna_BD_timeseries_topsoil!BC50*(1-Ultuna_topsoil_C_timeseries!BC50/100)*20*100-0.4*Ultuna_BD_timeseries_topsoil!BC50*(BC$1-1956)+import_export_mass_amendm_yield!$C50*(BC$1-1956)-import_export_mass_amendm_yield!$E50*(BC$1-1956)</f>
        <v>2034.36125282957</v>
      </c>
      <c r="BD50" s="5" t="n">
        <f aca="false">Ultuna_BD_timeseries_topsoil!BD50*(1-Ultuna_topsoil_C_timeseries!BD50/100)*20*100-0.4*Ultuna_BD_timeseries_topsoil!BD50*(BD$1-1956)+import_export_mass_amendm_yield!$C50*(BD$1-1956)-import_export_mass_amendm_yield!$E50*(BD$1-1956)</f>
        <v>2020.26474807476</v>
      </c>
      <c r="BE50" s="5" t="n">
        <f aca="false">Ultuna_BD_timeseries_topsoil!BE50*(1-Ultuna_topsoil_C_timeseries!BE50/100)*20*100-0.4*Ultuna_BD_timeseries_topsoil!BE50*(BE$1-1956)+import_export_mass_amendm_yield!$C50*(BE$1-1956)-import_export_mass_amendm_yield!$E50*(BE$1-1956)</f>
        <v>2006.42866573594</v>
      </c>
      <c r="BF50" s="5" t="n">
        <f aca="false">Ultuna_BD_timeseries_topsoil!BF50*(1-Ultuna_topsoil_C_timeseries!BF50/100)*20*100-0.4*Ultuna_BD_timeseries_topsoil!BF50*(BF$1-1956)+import_export_mass_amendm_yield!$C50*(BF$1-1956)-import_export_mass_amendm_yield!$E50*(BF$1-1956)</f>
        <v>1994.22374377134</v>
      </c>
      <c r="BG50" s="5" t="n">
        <f aca="false">Ultuna_BD_timeseries_topsoil!BG50*(1-Ultuna_topsoil_C_timeseries!BG50/100)*20*100-0.4*Ultuna_BD_timeseries_topsoil!BG50*(BG$1-1956)+import_export_mass_amendm_yield!$C50*(BG$1-1956)-import_export_mass_amendm_yield!$E50*(BG$1-1956)</f>
        <v>1982.00366117441</v>
      </c>
      <c r="BH50" s="5" t="n">
        <f aca="false">Ultuna_BD_timeseries_topsoil!BH50*(1-Ultuna_topsoil_C_timeseries!BH50/100)*20*100-0.4*Ultuna_BD_timeseries_topsoil!BH50*(BH$1-1956)+import_export_mass_amendm_yield!$C50*(BH$1-1956)-import_export_mass_amendm_yield!$E50*(BH$1-1956)</f>
        <v>1966.855548259</v>
      </c>
      <c r="BI50" s="5" t="n">
        <f aca="false">Ultuna_BD_timeseries_topsoil!BI50*(1-Ultuna_topsoil_C_timeseries!BI50/100)*20*100-0.4*Ultuna_BD_timeseries_topsoil!BI50*(BI$1-1956)+import_export_mass_amendm_yield!$C50*(BI$1-1956)-import_export_mass_amendm_yield!$E50*(BI$1-1956)</f>
        <v>1951.73086541173</v>
      </c>
      <c r="BJ50" s="5" t="n">
        <f aca="false">Ultuna_BD_timeseries_topsoil!BJ50*(1-Ultuna_topsoil_C_timeseries!BJ50/100)*20*100-0.4*Ultuna_BD_timeseries_topsoil!BJ50*(BJ$1-1956)+import_export_mass_amendm_yield!$C50*(BJ$1-1956)-import_export_mass_amendm_yield!$E50*(BJ$1-1956)</f>
        <v>1937.47711007028</v>
      </c>
      <c r="BK50" s="5" t="n">
        <f aca="false">Ultuna_BD_timeseries_topsoil!BK50*(1-Ultuna_topsoil_C_timeseries!BK50/100)*20*100-0.4*Ultuna_BD_timeseries_topsoil!BK50*(BK$1-1956)+import_export_mass_amendm_yield!$C50*(BK$1-1956)-import_export_mass_amendm_yield!$E50*(BK$1-1956)</f>
        <v>1923.40752928468</v>
      </c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 t="s">
        <v>24</v>
      </c>
      <c r="BW50" s="9" t="n">
        <f aca="false">3.87*(1-0.989)</f>
        <v>0.04257</v>
      </c>
      <c r="BX50" s="6" t="s">
        <v>37</v>
      </c>
      <c r="BY50" s="8" t="n">
        <v>51</v>
      </c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</row>
    <row r="51" customFormat="false" ht="14.4" hidden="false" customHeight="false" outlineLevel="0" collapsed="false">
      <c r="A51" s="0" t="n">
        <f aca="false">Ultuna_topsoil_C_timeseries!A51</f>
        <v>24</v>
      </c>
      <c r="B51" s="5" t="n">
        <f aca="false">Ultuna_BD_timeseries_topsoil!B51*(1-Ultuna_topsoil_C_timeseries!B51/100)*20*100-0.4*Ultuna_BD_timeseries_topsoil!B51*(B$1-1956)+import_export_mass_amendm_yield!$C51*(B$1-1956)-import_export_mass_amendm_yield!$E51*(B$1-1956)</f>
        <v>2834.496</v>
      </c>
      <c r="C51" s="5" t="n">
        <f aca="false">Ultuna_BD_timeseries_topsoil!C51*(1-Ultuna_topsoil_C_timeseries!C51/100)*20*100-0.4*Ultuna_BD_timeseries_topsoil!C51*(C$1-1956)+import_export_mass_amendm_yield!$C51*(C$1-1956)-import_export_mass_amendm_yield!$E51*(C$1-1956)</f>
        <v>2820.16211904735</v>
      </c>
      <c r="D51" s="5" t="n">
        <f aca="false">Ultuna_BD_timeseries_topsoil!D51*(1-Ultuna_topsoil_C_timeseries!D51/100)*20*100-0.4*Ultuna_BD_timeseries_topsoil!D51*(D$1-1956)+import_export_mass_amendm_yield!$C51*(D$1-1956)-import_export_mass_amendm_yield!$E51*(D$1-1956)</f>
        <v>2804.36772229877</v>
      </c>
      <c r="E51" s="5" t="n">
        <f aca="false">Ultuna_BD_timeseries_topsoil!E51*(1-Ultuna_topsoil_C_timeseries!E51/100)*20*100-0.4*Ultuna_BD_timeseries_topsoil!E51*(E$1-1956)+import_export_mass_amendm_yield!$C51*(E$1-1956)-import_export_mass_amendm_yield!$E51*(E$1-1956)</f>
        <v>2788.54925397552</v>
      </c>
      <c r="F51" s="5" t="n">
        <f aca="false">Ultuna_BD_timeseries_topsoil!F51*(1-Ultuna_topsoil_C_timeseries!F51/100)*20*100-0.4*Ultuna_BD_timeseries_topsoil!F51*(F$1-1956)+import_export_mass_amendm_yield!$C51*(F$1-1956)-import_export_mass_amendm_yield!$E51*(F$1-1956)</f>
        <v>2772.7024909843</v>
      </c>
      <c r="G51" s="5" t="n">
        <f aca="false">Ultuna_BD_timeseries_topsoil!G51*(1-Ultuna_topsoil_C_timeseries!G51/100)*20*100-0.4*Ultuna_BD_timeseries_topsoil!G51*(G$1-1956)+import_export_mass_amendm_yield!$C51*(G$1-1956)-import_export_mass_amendm_yield!$E51*(G$1-1956)</f>
        <v>2756.82237866705</v>
      </c>
      <c r="H51" s="5" t="n">
        <f aca="false">Ultuna_BD_timeseries_topsoil!H51*(1-Ultuna_topsoil_C_timeseries!H51/100)*20*100-0.4*Ultuna_BD_timeseries_topsoil!H51*(H$1-1956)+import_export_mass_amendm_yield!$C51*(H$1-1956)-import_export_mass_amendm_yield!$E51*(H$1-1956)</f>
        <v>2740.90281552535</v>
      </c>
      <c r="I51" s="5" t="n">
        <f aca="false">Ultuna_BD_timeseries_topsoil!I51*(1-Ultuna_topsoil_C_timeseries!I51/100)*20*100-0.4*Ultuna_BD_timeseries_topsoil!I51*(I$1-1956)+import_export_mass_amendm_yield!$C51*(I$1-1956)-import_export_mass_amendm_yield!$E51*(I$1-1956)</f>
        <v>2724.93636741649</v>
      </c>
      <c r="J51" s="5" t="n">
        <f aca="false">Ultuna_BD_timeseries_topsoil!J51*(1-Ultuna_topsoil_C_timeseries!J51/100)*20*100-0.4*Ultuna_BD_timeseries_topsoil!J51*(J$1-1956)+import_export_mass_amendm_yield!$C51*(J$1-1956)-import_export_mass_amendm_yield!$E51*(J$1-1956)</f>
        <v>2708.91388270665</v>
      </c>
      <c r="K51" s="5" t="n">
        <f aca="false">Ultuna_BD_timeseries_topsoil!K51*(1-Ultuna_topsoil_C_timeseries!K51/100)*20*100-0.4*Ultuna_BD_timeseries_topsoil!K51*(K$1-1956)+import_export_mass_amendm_yield!$C51*(K$1-1956)-import_export_mass_amendm_yield!$E51*(K$1-1956)</f>
        <v>2692.82396588401</v>
      </c>
      <c r="L51" s="5" t="n">
        <f aca="false">Ultuna_BD_timeseries_topsoil!L51*(1-Ultuna_topsoil_C_timeseries!L51/100)*20*100-0.4*Ultuna_BD_timeseries_topsoil!L51*(L$1-1956)+import_export_mass_amendm_yield!$C51*(L$1-1956)-import_export_mass_amendm_yield!$E51*(L$1-1956)</f>
        <v>2676.65224493369</v>
      </c>
      <c r="M51" s="5" t="n">
        <f aca="false">Ultuna_BD_timeseries_topsoil!M51*(1-Ultuna_topsoil_C_timeseries!M51/100)*20*100-0.4*Ultuna_BD_timeseries_topsoil!M51*(M$1-1956)+import_export_mass_amendm_yield!$C51*(M$1-1956)-import_export_mass_amendm_yield!$E51*(M$1-1956)</f>
        <v>2660.38033161736</v>
      </c>
      <c r="N51" s="5" t="n">
        <f aca="false">Ultuna_BD_timeseries_topsoil!N51*(1-Ultuna_topsoil_C_timeseries!N51/100)*20*100-0.4*Ultuna_BD_timeseries_topsoil!N51*(N$1-1956)+import_export_mass_amendm_yield!$C51*(N$1-1956)-import_export_mass_amendm_yield!$E51*(N$1-1956)</f>
        <v>2643.62156379369</v>
      </c>
      <c r="O51" s="5" t="n">
        <f aca="false">Ultuna_BD_timeseries_topsoil!O51*(1-Ultuna_topsoil_C_timeseries!O51/100)*20*100-0.4*Ultuna_BD_timeseries_topsoil!O51*(O$1-1956)+import_export_mass_amendm_yield!$C51*(O$1-1956)-import_export_mass_amendm_yield!$E51*(O$1-1956)</f>
        <v>2626.58732502028</v>
      </c>
      <c r="P51" s="5" t="n">
        <f aca="false">Ultuna_BD_timeseries_topsoil!P51*(1-Ultuna_topsoil_C_timeseries!P51/100)*20*100-0.4*Ultuna_BD_timeseries_topsoil!P51*(P$1-1956)+import_export_mass_amendm_yield!$C51*(P$1-1956)-import_export_mass_amendm_yield!$E51*(P$1-1956)</f>
        <v>2609.50220133564</v>
      </c>
      <c r="Q51" s="5" t="n">
        <f aca="false">Ultuna_BD_timeseries_topsoil!Q51*(1-Ultuna_topsoil_C_timeseries!Q51/100)*20*100-0.4*Ultuna_BD_timeseries_topsoil!Q51*(Q$1-1956)+import_export_mass_amendm_yield!$C51*(Q$1-1956)-import_export_mass_amendm_yield!$E51*(Q$1-1956)</f>
        <v>2592.41240025873</v>
      </c>
      <c r="R51" s="5" t="n">
        <f aca="false">Ultuna_BD_timeseries_topsoil!R51*(1-Ultuna_topsoil_C_timeseries!R51/100)*20*100-0.4*Ultuna_BD_timeseries_topsoil!R51*(R$1-1956)+import_export_mass_amendm_yield!$C51*(R$1-1956)-import_export_mass_amendm_yield!$E51*(R$1-1956)</f>
        <v>2575.33350887472</v>
      </c>
      <c r="S51" s="5" t="n">
        <f aca="false">Ultuna_BD_timeseries_topsoil!S51*(1-Ultuna_topsoil_C_timeseries!S51/100)*20*100-0.4*Ultuna_BD_timeseries_topsoil!S51*(S$1-1956)+import_export_mass_amendm_yield!$C51*(S$1-1956)-import_export_mass_amendm_yield!$E51*(S$1-1956)</f>
        <v>2558.27225314687</v>
      </c>
      <c r="T51" s="5" t="n">
        <f aca="false">Ultuna_BD_timeseries_topsoil!T51*(1-Ultuna_topsoil_C_timeseries!T51/100)*20*100-0.4*Ultuna_BD_timeseries_topsoil!T51*(T$1-1956)+import_export_mass_amendm_yield!$C51*(T$1-1956)-import_export_mass_amendm_yield!$E51*(T$1-1956)</f>
        <v>2541.23201119232</v>
      </c>
      <c r="U51" s="5" t="n">
        <f aca="false">Ultuna_BD_timeseries_topsoil!U51*(1-Ultuna_topsoil_C_timeseries!U51/100)*20*100-0.4*Ultuna_BD_timeseries_topsoil!U51*(U$1-1956)+import_export_mass_amendm_yield!$C51*(U$1-1956)-import_export_mass_amendm_yield!$E51*(U$1-1956)</f>
        <v>2524.20116201062</v>
      </c>
      <c r="V51" s="5" t="n">
        <f aca="false">Ultuna_BD_timeseries_topsoil!V51*(1-Ultuna_topsoil_C_timeseries!V51/100)*20*100-0.4*Ultuna_BD_timeseries_topsoil!V51*(V$1-1956)+import_export_mass_amendm_yield!$C51*(V$1-1956)-import_export_mass_amendm_yield!$E51*(V$1-1956)</f>
        <v>2488.09783266897</v>
      </c>
      <c r="W51" s="5" t="n">
        <f aca="false">Ultuna_BD_timeseries_topsoil!W51*(1-Ultuna_topsoil_C_timeseries!W51/100)*20*100-0.4*Ultuna_BD_timeseries_topsoil!W51*(W$1-1956)+import_export_mass_amendm_yield!$C51*(W$1-1956)-import_export_mass_amendm_yield!$E51*(W$1-1956)</f>
        <v>2491.50383015783</v>
      </c>
      <c r="X51" s="5" t="n">
        <f aca="false">Ultuna_BD_timeseries_topsoil!X51*(1-Ultuna_topsoil_C_timeseries!X51/100)*20*100-0.4*Ultuna_BD_timeseries_topsoil!X51*(X$1-1956)+import_export_mass_amendm_yield!$C51*(X$1-1956)-import_export_mass_amendm_yield!$E51*(X$1-1956)</f>
        <v>2471.86422366307</v>
      </c>
      <c r="Y51" s="5" t="n">
        <f aca="false">Ultuna_BD_timeseries_topsoil!Y51*(1-Ultuna_topsoil_C_timeseries!Y51/100)*20*100-0.4*Ultuna_BD_timeseries_topsoil!Y51*(Y$1-1956)+import_export_mass_amendm_yield!$C51*(Y$1-1956)-import_export_mass_amendm_yield!$E51*(Y$1-1956)</f>
        <v>2452.28245454257</v>
      </c>
      <c r="Z51" s="5" t="n">
        <f aca="false">Ultuna_BD_timeseries_topsoil!Z51*(1-Ultuna_topsoil_C_timeseries!Z51/100)*20*100-0.4*Ultuna_BD_timeseries_topsoil!Z51*(Z$1-1956)+import_export_mass_amendm_yield!$C51*(Z$1-1956)-import_export_mass_amendm_yield!$E51*(Z$1-1956)</f>
        <v>2437.06871534164</v>
      </c>
      <c r="AA51" s="5" t="n">
        <f aca="false">Ultuna_BD_timeseries_topsoil!AA51*(1-Ultuna_topsoil_C_timeseries!AA51/100)*20*100-0.4*Ultuna_BD_timeseries_topsoil!AA51*(AA$1-1956)+import_export_mass_amendm_yield!$C51*(AA$1-1956)-import_export_mass_amendm_yield!$E51*(AA$1-1956)</f>
        <v>2422.20025740768</v>
      </c>
      <c r="AB51" s="5" t="n">
        <f aca="false">Ultuna_BD_timeseries_topsoil!AB51*(1-Ultuna_topsoil_C_timeseries!AB51/100)*20*100-0.4*Ultuna_BD_timeseries_topsoil!AB51*(AB$1-1956)+import_export_mass_amendm_yield!$C51*(AB$1-1956)-import_export_mass_amendm_yield!$E51*(AB$1-1956)</f>
        <v>2407.35636924281</v>
      </c>
      <c r="AC51" s="5" t="n">
        <f aca="false">Ultuna_BD_timeseries_topsoil!AC51*(1-Ultuna_topsoil_C_timeseries!AC51/100)*20*100-0.4*Ultuna_BD_timeseries_topsoil!AC51*(AC$1-1956)+import_export_mass_amendm_yield!$C51*(AC$1-1956)-import_export_mass_amendm_yield!$E51*(AC$1-1956)</f>
        <v>2392.13882240714</v>
      </c>
      <c r="AD51" s="5" t="n">
        <f aca="false">Ultuna_BD_timeseries_topsoil!AD51*(1-Ultuna_topsoil_C_timeseries!AD51/100)*20*100-0.4*Ultuna_BD_timeseries_topsoil!AD51*(AD$1-1956)+import_export_mass_amendm_yield!$C51*(AD$1-1956)-import_export_mass_amendm_yield!$E51*(AD$1-1956)</f>
        <v>2376.20672271544</v>
      </c>
      <c r="AE51" s="5" t="n">
        <f aca="false">Ultuna_BD_timeseries_topsoil!AE51*(1-Ultuna_topsoil_C_timeseries!AE51/100)*20*100-0.4*Ultuna_BD_timeseries_topsoil!AE51*(AE$1-1956)+import_export_mass_amendm_yield!$C51*(AE$1-1956)-import_export_mass_amendm_yield!$E51*(AE$1-1956)</f>
        <v>2360.01571140641</v>
      </c>
      <c r="AF51" s="5" t="n">
        <f aca="false">Ultuna_BD_timeseries_topsoil!AF51*(1-Ultuna_topsoil_C_timeseries!AF51/100)*20*100-0.4*Ultuna_BD_timeseries_topsoil!AF51*(AF$1-1956)+import_export_mass_amendm_yield!$C51*(AF$1-1956)-import_export_mass_amendm_yield!$E51*(AF$1-1956)</f>
        <v>2343.62302727105</v>
      </c>
      <c r="AG51" s="5" t="n">
        <f aca="false">Ultuna_BD_timeseries_topsoil!AG51*(1-Ultuna_topsoil_C_timeseries!AG51/100)*20*100-0.4*Ultuna_BD_timeseries_topsoil!AG51*(AG$1-1956)+import_export_mass_amendm_yield!$C51*(AG$1-1956)-import_export_mass_amendm_yield!$E51*(AG$1-1956)</f>
        <v>2326.99567805623</v>
      </c>
      <c r="AH51" s="5" t="n">
        <f aca="false">Ultuna_BD_timeseries_topsoil!AH51*(1-Ultuna_topsoil_C_timeseries!AH51/100)*20*100-0.4*Ultuna_BD_timeseries_topsoil!AH51*(AH$1-1956)+import_export_mass_amendm_yield!$C51*(AH$1-1956)-import_export_mass_amendm_yield!$E51*(AH$1-1956)</f>
        <v>2310.13030195195</v>
      </c>
      <c r="AI51" s="5" t="n">
        <f aca="false">Ultuna_BD_timeseries_topsoil!AI51*(1-Ultuna_topsoil_C_timeseries!AI51/100)*20*100-0.4*Ultuna_BD_timeseries_topsoil!AI51*(AI$1-1956)+import_export_mass_amendm_yield!$C51*(AI$1-1956)-import_export_mass_amendm_yield!$E51*(AI$1-1956)</f>
        <v>2292.87525390358</v>
      </c>
      <c r="AJ51" s="5" t="n">
        <f aca="false">Ultuna_BD_timeseries_topsoil!AJ51*(1-Ultuna_topsoil_C_timeseries!AJ51/100)*20*100-0.4*Ultuna_BD_timeseries_topsoil!AJ51*(AJ$1-1956)+import_export_mass_amendm_yield!$C51*(AJ$1-1956)-import_export_mass_amendm_yield!$E51*(AJ$1-1956)</f>
        <v>2271.46656966556</v>
      </c>
      <c r="AK51" s="5" t="n">
        <f aca="false">Ultuna_BD_timeseries_topsoil!AK51*(1-Ultuna_topsoil_C_timeseries!AK51/100)*20*100-0.4*Ultuna_BD_timeseries_topsoil!AK51*(AK$1-1956)+import_export_mass_amendm_yield!$C51*(AK$1-1956)-import_export_mass_amendm_yield!$E51*(AK$1-1956)</f>
        <v>2250.14389998412</v>
      </c>
      <c r="AL51" s="5" t="n">
        <f aca="false">Ultuna_BD_timeseries_topsoil!AL51*(1-Ultuna_topsoil_C_timeseries!AL51/100)*20*100-0.4*Ultuna_BD_timeseries_topsoil!AL51*(AL$1-1956)+import_export_mass_amendm_yield!$C51*(AL$1-1956)-import_export_mass_amendm_yield!$E51*(AL$1-1956)</f>
        <v>2244.74353154045</v>
      </c>
      <c r="AM51" s="5" t="n">
        <f aca="false">Ultuna_BD_timeseries_topsoil!AM51*(1-Ultuna_topsoil_C_timeseries!AM51/100)*20*100-0.4*Ultuna_BD_timeseries_topsoil!AM51*(AM$1-1956)+import_export_mass_amendm_yield!$C51*(AM$1-1956)-import_export_mass_amendm_yield!$E51*(AM$1-1956)</f>
        <v>2239.22897135788</v>
      </c>
      <c r="AN51" s="5" t="n">
        <f aca="false">Ultuna_BD_timeseries_topsoil!AN51*(1-Ultuna_topsoil_C_timeseries!AN51/100)*20*100-0.4*Ultuna_BD_timeseries_topsoil!AN51*(AN$1-1956)+import_export_mass_amendm_yield!$C51*(AN$1-1956)-import_export_mass_amendm_yield!$E51*(AN$1-1956)</f>
        <v>2215.30021424423</v>
      </c>
      <c r="AO51" s="5" t="n">
        <f aca="false">Ultuna_BD_timeseries_topsoil!AO51*(1-Ultuna_topsoil_C_timeseries!AO51/100)*20*100-0.4*Ultuna_BD_timeseries_topsoil!AO51*(AO$1-1956)+import_export_mass_amendm_yield!$C51*(AO$1-1956)-import_export_mass_amendm_yield!$E51*(AO$1-1956)</f>
        <v>2191.49158090789</v>
      </c>
      <c r="AP51" s="5" t="n">
        <f aca="false">Ultuna_BD_timeseries_topsoil!AP51*(1-Ultuna_topsoil_C_timeseries!AP51/100)*20*100-0.4*Ultuna_BD_timeseries_topsoil!AP51*(AP$1-1956)+import_export_mass_amendm_yield!$C51*(AP$1-1956)-import_export_mass_amendm_yield!$E51*(AP$1-1956)</f>
        <v>2172.14804100456</v>
      </c>
      <c r="AQ51" s="5" t="n">
        <f aca="false">Ultuna_BD_timeseries_topsoil!AQ51*(1-Ultuna_topsoil_C_timeseries!AQ51/100)*20*100-0.4*Ultuna_BD_timeseries_topsoil!AQ51*(AQ$1-1956)+import_export_mass_amendm_yield!$C51*(AQ$1-1956)-import_export_mass_amendm_yield!$E51*(AQ$1-1956)</f>
        <v>2154.2313362555</v>
      </c>
      <c r="AR51" s="5" t="n">
        <f aca="false">Ultuna_BD_timeseries_topsoil!AR51*(1-Ultuna_topsoil_C_timeseries!AR51/100)*20*100-0.4*Ultuna_BD_timeseries_topsoil!AR51*(AR$1-1956)+import_export_mass_amendm_yield!$C51*(AR$1-1956)-import_export_mass_amendm_yield!$E51*(AR$1-1956)</f>
        <v>2141.32636088586</v>
      </c>
      <c r="AS51" s="5" t="n">
        <f aca="false">Ultuna_BD_timeseries_topsoil!AS51*(1-Ultuna_topsoil_C_timeseries!AS51/100)*20*100-0.4*Ultuna_BD_timeseries_topsoil!AS51*(AS$1-1956)+import_export_mass_amendm_yield!$C51*(AS$1-1956)-import_export_mass_amendm_yield!$E51*(AS$1-1956)</f>
        <v>2128.40210639148</v>
      </c>
      <c r="AT51" s="5" t="n">
        <f aca="false">Ultuna_BD_timeseries_topsoil!AT51*(1-Ultuna_topsoil_C_timeseries!AT51/100)*20*100-0.4*Ultuna_BD_timeseries_topsoil!AT51*(AT$1-1956)+import_export_mass_amendm_yield!$C51*(AT$1-1956)-import_export_mass_amendm_yield!$E51*(AT$1-1956)</f>
        <v>2110.22400469483</v>
      </c>
      <c r="AU51" s="5" t="n">
        <f aca="false">Ultuna_BD_timeseries_topsoil!AU51*(1-Ultuna_topsoil_C_timeseries!AU51/100)*20*100-0.4*Ultuna_BD_timeseries_topsoil!AU51*(AU$1-1956)+import_export_mass_amendm_yield!$C51*(AU$1-1956)-import_export_mass_amendm_yield!$E51*(AU$1-1956)</f>
        <v>2092.09632532446</v>
      </c>
      <c r="AV51" s="5" t="n">
        <f aca="false">Ultuna_BD_timeseries_topsoil!AV51*(1-Ultuna_topsoil_C_timeseries!AV51/100)*20*100-0.4*Ultuna_BD_timeseries_topsoil!AV51*(AV$1-1956)+import_export_mass_amendm_yield!$C51*(AV$1-1956)-import_export_mass_amendm_yield!$E51*(AV$1-1956)</f>
        <v>2078.80767997944</v>
      </c>
      <c r="AW51" s="5" t="n">
        <f aca="false">Ultuna_BD_timeseries_topsoil!AW51*(1-Ultuna_topsoil_C_timeseries!AW51/100)*20*100-0.4*Ultuna_BD_timeseries_topsoil!AW51*(AW$1-1956)+import_export_mass_amendm_yield!$C51*(AW$1-1956)-import_export_mass_amendm_yield!$E51*(AW$1-1956)</f>
        <v>2068.40250607191</v>
      </c>
      <c r="AX51" s="5" t="n">
        <f aca="false">Ultuna_BD_timeseries_topsoil!AX51*(1-Ultuna_topsoil_C_timeseries!AX51/100)*20*100-0.4*Ultuna_BD_timeseries_topsoil!AX51*(AX$1-1956)+import_export_mass_amendm_yield!$C51*(AX$1-1956)-import_export_mass_amendm_yield!$E51*(AX$1-1956)</f>
        <v>2057.95712812248</v>
      </c>
      <c r="AY51" s="5" t="n">
        <f aca="false">Ultuna_BD_timeseries_topsoil!AY51*(1-Ultuna_topsoil_C_timeseries!AY51/100)*20*100-0.4*Ultuna_BD_timeseries_topsoil!AY51*(AY$1-1956)+import_export_mass_amendm_yield!$C51*(AY$1-1956)-import_export_mass_amendm_yield!$E51*(AY$1-1956)</f>
        <v>2044.57313974227</v>
      </c>
      <c r="AZ51" s="5" t="n">
        <f aca="false">Ultuna_BD_timeseries_topsoil!AZ51*(1-Ultuna_topsoil_C_timeseries!AZ51/100)*20*100-0.4*Ultuna_BD_timeseries_topsoil!AZ51*(AZ$1-1956)+import_export_mass_amendm_yield!$C51*(AZ$1-1956)-import_export_mass_amendm_yield!$E51*(AZ$1-1956)</f>
        <v>2027.83343588531</v>
      </c>
      <c r="BA51" s="5" t="n">
        <f aca="false">Ultuna_BD_timeseries_topsoil!BA51*(1-Ultuna_topsoil_C_timeseries!BA51/100)*20*100-0.4*Ultuna_BD_timeseries_topsoil!BA51*(BA$1-1956)+import_export_mass_amendm_yield!$C51*(BA$1-1956)-import_export_mass_amendm_yield!$E51*(BA$1-1956)</f>
        <v>2011.12606163756</v>
      </c>
      <c r="BB51" s="5" t="n">
        <f aca="false">Ultuna_BD_timeseries_topsoil!BB51*(1-Ultuna_topsoil_C_timeseries!BB51/100)*20*100-0.4*Ultuna_BD_timeseries_topsoil!BB51*(BB$1-1956)+import_export_mass_amendm_yield!$C51*(BB$1-1956)-import_export_mass_amendm_yield!$E51*(BB$1-1956)</f>
        <v>1996.4353898655</v>
      </c>
      <c r="BC51" s="5" t="n">
        <f aca="false">Ultuna_BD_timeseries_topsoil!BC51*(1-Ultuna_topsoil_C_timeseries!BC51/100)*20*100-0.4*Ultuna_BD_timeseries_topsoil!BC51*(BC$1-1956)+import_export_mass_amendm_yield!$C51*(BC$1-1956)-import_export_mass_amendm_yield!$E51*(BC$1-1956)</f>
        <v>1981.99631179765</v>
      </c>
      <c r="BD51" s="5" t="n">
        <f aca="false">Ultuna_BD_timeseries_topsoil!BD51*(1-Ultuna_topsoil_C_timeseries!BD51/100)*20*100-0.4*Ultuna_BD_timeseries_topsoil!BD51*(BD$1-1956)+import_export_mass_amendm_yield!$C51*(BD$1-1956)-import_export_mass_amendm_yield!$E51*(BD$1-1956)</f>
        <v>1970.52301560839</v>
      </c>
      <c r="BE51" s="5" t="n">
        <f aca="false">Ultuna_BD_timeseries_topsoil!BE51*(1-Ultuna_topsoil_C_timeseries!BE51/100)*20*100-0.4*Ultuna_BD_timeseries_topsoil!BE51*(BE$1-1956)+import_export_mass_amendm_yield!$C51*(BE$1-1956)-import_export_mass_amendm_yield!$E51*(BE$1-1956)</f>
        <v>1959.00834345141</v>
      </c>
      <c r="BF51" s="5" t="n">
        <f aca="false">Ultuna_BD_timeseries_topsoil!BF51*(1-Ultuna_topsoil_C_timeseries!BF51/100)*20*100-0.4*Ultuna_BD_timeseries_topsoil!BF51*(BF$1-1956)+import_export_mass_amendm_yield!$C51*(BF$1-1956)-import_export_mass_amendm_yield!$E51*(BF$1-1956)</f>
        <v>1942.23628060321</v>
      </c>
      <c r="BG51" s="5" t="n">
        <f aca="false">Ultuna_BD_timeseries_topsoil!BG51*(1-Ultuna_topsoil_C_timeseries!BG51/100)*20*100-0.4*Ultuna_BD_timeseries_topsoil!BG51*(BG$1-1956)+import_export_mass_amendm_yield!$C51*(BG$1-1956)-import_export_mass_amendm_yield!$E51*(BG$1-1956)</f>
        <v>1925.49832697573</v>
      </c>
      <c r="BH51" s="5" t="n">
        <f aca="false">Ultuna_BD_timeseries_topsoil!BH51*(1-Ultuna_topsoil_C_timeseries!BH51/100)*20*100-0.4*Ultuna_BD_timeseries_topsoil!BH51*(BH$1-1956)+import_export_mass_amendm_yield!$C51*(BH$1-1956)-import_export_mass_amendm_yield!$E51*(BH$1-1956)</f>
        <v>1909.13067128345</v>
      </c>
      <c r="BI51" s="5" t="n">
        <f aca="false">Ultuna_BD_timeseries_topsoil!BI51*(1-Ultuna_topsoil_C_timeseries!BI51/100)*20*100-0.4*Ultuna_BD_timeseries_topsoil!BI51*(BI$1-1956)+import_export_mass_amendm_yield!$C51*(BI$1-1956)-import_export_mass_amendm_yield!$E51*(BI$1-1956)</f>
        <v>1893.12725955203</v>
      </c>
      <c r="BJ51" s="5" t="n">
        <f aca="false">Ultuna_BD_timeseries_topsoil!BJ51*(1-Ultuna_topsoil_C_timeseries!BJ51/100)*20*100-0.4*Ultuna_BD_timeseries_topsoil!BJ51*(BJ$1-1956)+import_export_mass_amendm_yield!$C51*(BJ$1-1956)-import_export_mass_amendm_yield!$E51*(BJ$1-1956)</f>
        <v>1878.54919882817</v>
      </c>
      <c r="BK51" s="5" t="n">
        <f aca="false">Ultuna_BD_timeseries_topsoil!BK51*(1-Ultuna_topsoil_C_timeseries!BK51/100)*20*100-0.4*Ultuna_BD_timeseries_topsoil!BK51*(BK$1-1956)+import_export_mass_amendm_yield!$C51*(BK$1-1956)-import_export_mass_amendm_yield!$E51*(BK$1-1956)</f>
        <v>1864.39887064115</v>
      </c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 t="s">
        <v>22</v>
      </c>
      <c r="BW51" s="9" t="n">
        <f aca="false">3.96*(1-0.971)</f>
        <v>0.11484</v>
      </c>
      <c r="BX51" s="6" t="s">
        <v>38</v>
      </c>
      <c r="BY51" s="8" t="n">
        <v>13</v>
      </c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</row>
    <row r="52" customFormat="false" ht="14.4" hidden="false" customHeight="false" outlineLevel="0" collapsed="false">
      <c r="A52" s="0" t="n">
        <f aca="false">Ultuna_topsoil_C_timeseries!A52</f>
        <v>31</v>
      </c>
      <c r="B52" s="5" t="n">
        <f aca="false">Ultuna_BD_timeseries_topsoil!B52*(1-Ultuna_topsoil_C_timeseries!B52/100)*20*100-0.4*Ultuna_BD_timeseries_topsoil!B52*(B$1-1956)+import_export_mass_amendm_yield!$C52*(B$1-1956)-import_export_mass_amendm_yield!$E52*(B$1-1956)</f>
        <v>2837.664</v>
      </c>
      <c r="C52" s="5" t="n">
        <f aca="false">Ultuna_BD_timeseries_topsoil!C52*(1-Ultuna_topsoil_C_timeseries!C52/100)*20*100-0.4*Ultuna_BD_timeseries_topsoil!C52*(C$1-1956)+import_export_mass_amendm_yield!$C52*(C$1-1956)-import_export_mass_amendm_yield!$E52*(C$1-1956)</f>
        <v>2820.97305387197</v>
      </c>
      <c r="D52" s="5" t="n">
        <f aca="false">Ultuna_BD_timeseries_topsoil!D52*(1-Ultuna_topsoil_C_timeseries!D52/100)*20*100-0.4*Ultuna_BD_timeseries_topsoil!D52*(D$1-1956)+import_export_mass_amendm_yield!$C52*(D$1-1956)-import_export_mass_amendm_yield!$E52*(D$1-1956)</f>
        <v>2805.98827452339</v>
      </c>
      <c r="E52" s="5" t="n">
        <f aca="false">Ultuna_BD_timeseries_topsoil!E52*(1-Ultuna_topsoil_C_timeseries!E52/100)*20*100-0.4*Ultuna_BD_timeseries_topsoil!E52*(E$1-1956)+import_export_mass_amendm_yield!$C52*(E$1-1956)-import_export_mass_amendm_yield!$E52*(E$1-1956)</f>
        <v>2790.97769508806</v>
      </c>
      <c r="F52" s="5" t="n">
        <f aca="false">Ultuna_BD_timeseries_topsoil!F52*(1-Ultuna_topsoil_C_timeseries!F52/100)*20*100-0.4*Ultuna_BD_timeseries_topsoil!F52*(F$1-1956)+import_export_mass_amendm_yield!$C52*(F$1-1956)-import_export_mass_amendm_yield!$E52*(F$1-1956)</f>
        <v>2775.93654544109</v>
      </c>
      <c r="G52" s="5" t="n">
        <f aca="false">Ultuna_BD_timeseries_topsoil!G52*(1-Ultuna_topsoil_C_timeseries!G52/100)*20*100-0.4*Ultuna_BD_timeseries_topsoil!G52*(G$1-1956)+import_export_mass_amendm_yield!$C52*(G$1-1956)-import_export_mass_amendm_yield!$E52*(G$1-1956)</f>
        <v>2760.85903804072</v>
      </c>
      <c r="H52" s="5" t="n">
        <f aca="false">Ultuna_BD_timeseries_topsoil!H52*(1-Ultuna_topsoil_C_timeseries!H52/100)*20*100-0.4*Ultuna_BD_timeseries_topsoil!H52*(H$1-1956)+import_export_mass_amendm_yield!$C52*(H$1-1956)-import_export_mass_amendm_yield!$E52*(H$1-1956)</f>
        <v>2745.73808139446</v>
      </c>
      <c r="I52" s="5" t="n">
        <f aca="false">Ultuna_BD_timeseries_topsoil!I52*(1-Ultuna_topsoil_C_timeseries!I52/100)*20*100-0.4*Ultuna_BD_timeseries_topsoil!I52*(I$1-1956)+import_export_mass_amendm_yield!$C52*(I$1-1956)-import_export_mass_amendm_yield!$E52*(I$1-1956)</f>
        <v>2730.56489090986</v>
      </c>
      <c r="J52" s="5" t="n">
        <f aca="false">Ultuna_BD_timeseries_topsoil!J52*(1-Ultuna_topsoil_C_timeseries!J52/100)*20*100-0.4*Ultuna_BD_timeseries_topsoil!J52*(J$1-1956)+import_export_mass_amendm_yield!$C52*(J$1-1956)-import_export_mass_amendm_yield!$E52*(J$1-1956)</f>
        <v>2715.32845153443</v>
      </c>
      <c r="K52" s="5" t="n">
        <f aca="false">Ultuna_BD_timeseries_topsoil!K52*(1-Ultuna_topsoil_C_timeseries!K52/100)*20*100-0.4*Ultuna_BD_timeseries_topsoil!K52*(K$1-1956)+import_export_mass_amendm_yield!$C52*(K$1-1956)-import_export_mass_amendm_yield!$E52*(K$1-1956)</f>
        <v>2700.01476186552</v>
      </c>
      <c r="L52" s="5" t="n">
        <f aca="false">Ultuna_BD_timeseries_topsoil!L52*(1-Ultuna_topsoil_C_timeseries!L52/100)*20*100-0.4*Ultuna_BD_timeseries_topsoil!L52*(L$1-1956)+import_export_mass_amendm_yield!$C52*(L$1-1956)-import_export_mass_amendm_yield!$E52*(L$1-1956)</f>
        <v>2684.60574851017</v>
      </c>
      <c r="M52" s="5" t="n">
        <f aca="false">Ultuna_BD_timeseries_topsoil!M52*(1-Ultuna_topsoil_C_timeseries!M52/100)*20*100-0.4*Ultuna_BD_timeseries_topsoil!M52*(M$1-1956)+import_export_mass_amendm_yield!$C52*(M$1-1956)-import_export_mass_amendm_yield!$E52*(M$1-1956)</f>
        <v>2669.07766971017</v>
      </c>
      <c r="N52" s="5" t="n">
        <f aca="false">Ultuna_BD_timeseries_topsoil!N52*(1-Ultuna_topsoil_C_timeseries!N52/100)*20*100-0.4*Ultuna_BD_timeseries_topsoil!N52*(N$1-1956)+import_export_mass_amendm_yield!$C52*(N$1-1956)-import_export_mass_amendm_yield!$E52*(N$1-1956)</f>
        <v>2652.87828032529</v>
      </c>
      <c r="O52" s="5" t="n">
        <f aca="false">Ultuna_BD_timeseries_topsoil!O52*(1-Ultuna_topsoil_C_timeseries!O52/100)*20*100-0.4*Ultuna_BD_timeseries_topsoil!O52*(O$1-1956)+import_export_mass_amendm_yield!$C52*(O$1-1956)-import_export_mass_amendm_yield!$E52*(O$1-1956)</f>
        <v>2635.58028678167</v>
      </c>
      <c r="P52" s="5" t="n">
        <f aca="false">Ultuna_BD_timeseries_topsoil!P52*(1-Ultuna_topsoil_C_timeseries!P52/100)*20*100-0.4*Ultuna_BD_timeseries_topsoil!P52*(P$1-1956)+import_export_mass_amendm_yield!$C52*(P$1-1956)-import_export_mass_amendm_yield!$E52*(P$1-1956)</f>
        <v>2617.39510047024</v>
      </c>
      <c r="Q52" s="5" t="n">
        <f aca="false">Ultuna_BD_timeseries_topsoil!Q52*(1-Ultuna_topsoil_C_timeseries!Q52/100)*20*100-0.4*Ultuna_BD_timeseries_topsoil!Q52*(Q$1-1956)+import_export_mass_amendm_yield!$C52*(Q$1-1956)-import_export_mass_amendm_yield!$E52*(Q$1-1956)</f>
        <v>2598.64904995498</v>
      </c>
      <c r="R52" s="5" t="n">
        <f aca="false">Ultuna_BD_timeseries_topsoil!R52*(1-Ultuna_topsoil_C_timeseries!R52/100)*20*100-0.4*Ultuna_BD_timeseries_topsoil!R52*(R$1-1956)+import_export_mass_amendm_yield!$C52*(R$1-1956)-import_export_mass_amendm_yield!$E52*(R$1-1956)</f>
        <v>2579.88811872618</v>
      </c>
      <c r="S52" s="5" t="n">
        <f aca="false">Ultuna_BD_timeseries_topsoil!S52*(1-Ultuna_topsoil_C_timeseries!S52/100)*20*100-0.4*Ultuna_BD_timeseries_topsoil!S52*(S$1-1956)+import_export_mass_amendm_yield!$C52*(S$1-1956)-import_export_mass_amendm_yield!$E52*(S$1-1956)</f>
        <v>2562.12277074002</v>
      </c>
      <c r="T52" s="5" t="n">
        <f aca="false">Ultuna_BD_timeseries_topsoil!T52*(1-Ultuna_topsoil_C_timeseries!T52/100)*20*100-0.4*Ultuna_BD_timeseries_topsoil!T52*(T$1-1956)+import_export_mass_amendm_yield!$C52*(T$1-1956)-import_export_mass_amendm_yield!$E52*(T$1-1956)</f>
        <v>2547.49416871863</v>
      </c>
      <c r="U52" s="5" t="n">
        <f aca="false">Ultuna_BD_timeseries_topsoil!U52*(1-Ultuna_topsoil_C_timeseries!U52/100)*20*100-0.4*Ultuna_BD_timeseries_topsoil!U52*(U$1-1956)+import_export_mass_amendm_yield!$C52*(U$1-1956)-import_export_mass_amendm_yield!$E52*(U$1-1956)</f>
        <v>2540.6862191707</v>
      </c>
      <c r="V52" s="5" t="n">
        <f aca="false">Ultuna_BD_timeseries_topsoil!V52*(1-Ultuna_topsoil_C_timeseries!V52/100)*20*100-0.4*Ultuna_BD_timeseries_topsoil!V52*(V$1-1956)+import_export_mass_amendm_yield!$C52*(V$1-1956)-import_export_mass_amendm_yield!$E52*(V$1-1956)</f>
        <v>2501.92551332718</v>
      </c>
      <c r="W52" s="5" t="n">
        <f aca="false">Ultuna_BD_timeseries_topsoil!W52*(1-Ultuna_topsoil_C_timeseries!W52/100)*20*100-0.4*Ultuna_BD_timeseries_topsoil!W52*(W$1-1956)+import_export_mass_amendm_yield!$C52*(W$1-1956)-import_export_mass_amendm_yield!$E52*(W$1-1956)</f>
        <v>2506.41763165057</v>
      </c>
      <c r="X52" s="5" t="n">
        <f aca="false">Ultuna_BD_timeseries_topsoil!X52*(1-Ultuna_topsoil_C_timeseries!X52/100)*20*100-0.4*Ultuna_BD_timeseries_topsoil!X52*(X$1-1956)+import_export_mass_amendm_yield!$C52*(X$1-1956)-import_export_mass_amendm_yield!$E52*(X$1-1956)</f>
        <v>2489.33592585583</v>
      </c>
      <c r="Y52" s="5" t="n">
        <f aca="false">Ultuna_BD_timeseries_topsoil!Y52*(1-Ultuna_topsoil_C_timeseries!Y52/100)*20*100-0.4*Ultuna_BD_timeseries_topsoil!Y52*(Y$1-1956)+import_export_mass_amendm_yield!$C52*(Y$1-1956)-import_export_mass_amendm_yield!$E52*(Y$1-1956)</f>
        <v>2472.28927870464</v>
      </c>
      <c r="Z52" s="5" t="n">
        <f aca="false">Ultuna_BD_timeseries_topsoil!Z52*(1-Ultuna_topsoil_C_timeseries!Z52/100)*20*100-0.4*Ultuna_BD_timeseries_topsoil!Z52*(Z$1-1956)+import_export_mass_amendm_yield!$C52*(Z$1-1956)-import_export_mass_amendm_yield!$E52*(Z$1-1956)</f>
        <v>2457.2026082687</v>
      </c>
      <c r="AA52" s="5" t="n">
        <f aca="false">Ultuna_BD_timeseries_topsoil!AA52*(1-Ultuna_topsoil_C_timeseries!AA52/100)*20*100-0.4*Ultuna_BD_timeseries_topsoil!AA52*(AA$1-1956)+import_export_mass_amendm_yield!$C52*(AA$1-1956)-import_export_mass_amendm_yield!$E52*(AA$1-1956)</f>
        <v>2442.39210960572</v>
      </c>
      <c r="AB52" s="5" t="n">
        <f aca="false">Ultuna_BD_timeseries_topsoil!AB52*(1-Ultuna_topsoil_C_timeseries!AB52/100)*20*100-0.4*Ultuna_BD_timeseries_topsoil!AB52*(AB$1-1956)+import_export_mass_amendm_yield!$C52*(AB$1-1956)-import_export_mass_amendm_yield!$E52*(AB$1-1956)</f>
        <v>2427.88390068816</v>
      </c>
      <c r="AC52" s="5" t="n">
        <f aca="false">Ultuna_BD_timeseries_topsoil!AC52*(1-Ultuna_topsoil_C_timeseries!AC52/100)*20*100-0.4*Ultuna_BD_timeseries_topsoil!AC52*(AC$1-1956)+import_export_mass_amendm_yield!$C52*(AC$1-1956)-import_export_mass_amendm_yield!$E52*(AC$1-1956)</f>
        <v>2413.70833313914</v>
      </c>
      <c r="AD52" s="5" t="n">
        <f aca="false">Ultuna_BD_timeseries_topsoil!AD52*(1-Ultuna_topsoil_C_timeseries!AD52/100)*20*100-0.4*Ultuna_BD_timeseries_topsoil!AD52*(AD$1-1956)+import_export_mass_amendm_yield!$C52*(AD$1-1956)-import_export_mass_amendm_yield!$E52*(AD$1-1956)</f>
        <v>2400.14300572277</v>
      </c>
      <c r="AE52" s="5" t="n">
        <f aca="false">Ultuna_BD_timeseries_topsoil!AE52*(1-Ultuna_topsoil_C_timeseries!AE52/100)*20*100-0.4*Ultuna_BD_timeseries_topsoil!AE52*(AE$1-1956)+import_export_mass_amendm_yield!$C52*(AE$1-1956)-import_export_mass_amendm_yield!$E52*(AE$1-1956)</f>
        <v>2386.57487361493</v>
      </c>
      <c r="AF52" s="5" t="n">
        <f aca="false">Ultuna_BD_timeseries_topsoil!AF52*(1-Ultuna_topsoil_C_timeseries!AF52/100)*20*100-0.4*Ultuna_BD_timeseries_topsoil!AF52*(AF$1-1956)+import_export_mass_amendm_yield!$C52*(AF$1-1956)-import_export_mass_amendm_yield!$E52*(AF$1-1956)</f>
        <v>2367.76297875802</v>
      </c>
      <c r="AG52" s="5" t="n">
        <f aca="false">Ultuna_BD_timeseries_topsoil!AG52*(1-Ultuna_topsoil_C_timeseries!AG52/100)*20*100-0.4*Ultuna_BD_timeseries_topsoil!AG52*(AG$1-1956)+import_export_mass_amendm_yield!$C52*(AG$1-1956)-import_export_mass_amendm_yield!$E52*(AG$1-1956)</f>
        <v>2347.44835850683</v>
      </c>
      <c r="AH52" s="5" t="n">
        <f aca="false">Ultuna_BD_timeseries_topsoil!AH52*(1-Ultuna_topsoil_C_timeseries!AH52/100)*20*100-0.4*Ultuna_BD_timeseries_topsoil!AH52*(AH$1-1956)+import_export_mass_amendm_yield!$C52*(AH$1-1956)-import_export_mass_amendm_yield!$E52*(AH$1-1956)</f>
        <v>2324.82334215625</v>
      </c>
      <c r="AI52" s="5" t="n">
        <f aca="false">Ultuna_BD_timeseries_topsoil!AI52*(1-Ultuna_topsoil_C_timeseries!AI52/100)*20*100-0.4*Ultuna_BD_timeseries_topsoil!AI52*(AI$1-1956)+import_export_mass_amendm_yield!$C52*(AI$1-1956)-import_export_mass_amendm_yield!$E52*(AI$1-1956)</f>
        <v>2302.30069704484</v>
      </c>
      <c r="AJ52" s="5" t="n">
        <f aca="false">Ultuna_BD_timeseries_topsoil!AJ52*(1-Ultuna_topsoil_C_timeseries!AJ52/100)*20*100-0.4*Ultuna_BD_timeseries_topsoil!AJ52*(AJ$1-1956)+import_export_mass_amendm_yield!$C52*(AJ$1-1956)-import_export_mass_amendm_yield!$E52*(AJ$1-1956)</f>
        <v>2288.10415226773</v>
      </c>
      <c r="AK52" s="5" t="n">
        <f aca="false">Ultuna_BD_timeseries_topsoil!AK52*(1-Ultuna_topsoil_C_timeseries!AK52/100)*20*100-0.4*Ultuna_BD_timeseries_topsoil!AK52*(AK$1-1956)+import_export_mass_amendm_yield!$C52*(AK$1-1956)-import_export_mass_amendm_yield!$E52*(AK$1-1956)</f>
        <v>2274.04785557264</v>
      </c>
      <c r="AL52" s="5" t="n">
        <f aca="false">Ultuna_BD_timeseries_topsoil!AL52*(1-Ultuna_topsoil_C_timeseries!AL52/100)*20*100-0.4*Ultuna_BD_timeseries_topsoil!AL52*(AL$1-1956)+import_export_mass_amendm_yield!$C52*(AL$1-1956)-import_export_mass_amendm_yield!$E52*(AL$1-1956)</f>
        <v>2266.46152662645</v>
      </c>
      <c r="AM52" s="5" t="n">
        <f aca="false">Ultuna_BD_timeseries_topsoil!AM52*(1-Ultuna_topsoil_C_timeseries!AM52/100)*20*100-0.4*Ultuna_BD_timeseries_topsoil!AM52*(AM$1-1956)+import_export_mass_amendm_yield!$C52*(AM$1-1956)-import_export_mass_amendm_yield!$E52*(AM$1-1956)</f>
        <v>2258.80367804741</v>
      </c>
      <c r="AN52" s="5" t="n">
        <f aca="false">Ultuna_BD_timeseries_topsoil!AN52*(1-Ultuna_topsoil_C_timeseries!AN52/100)*20*100-0.4*Ultuna_BD_timeseries_topsoil!AN52*(AN$1-1956)+import_export_mass_amendm_yield!$C52*(AN$1-1956)-import_export_mass_amendm_yield!$E52*(AN$1-1956)</f>
        <v>2242.39000794874</v>
      </c>
      <c r="AO52" s="5" t="n">
        <f aca="false">Ultuna_BD_timeseries_topsoil!AO52*(1-Ultuna_topsoil_C_timeseries!AO52/100)*20*100-0.4*Ultuna_BD_timeseries_topsoil!AO52*(AO$1-1956)+import_export_mass_amendm_yield!$C52*(AO$1-1956)-import_export_mass_amendm_yield!$E52*(AO$1-1956)</f>
        <v>2226.00859180214</v>
      </c>
      <c r="AP52" s="5" t="n">
        <f aca="false">Ultuna_BD_timeseries_topsoil!AP52*(1-Ultuna_topsoil_C_timeseries!AP52/100)*20*100-0.4*Ultuna_BD_timeseries_topsoil!AP52*(AP$1-1956)+import_export_mass_amendm_yield!$C52*(AP$1-1956)-import_export_mass_amendm_yield!$E52*(AP$1-1956)</f>
        <v>2210.35514811857</v>
      </c>
      <c r="AQ52" s="5" t="n">
        <f aca="false">Ultuna_BD_timeseries_topsoil!AQ52*(1-Ultuna_topsoil_C_timeseries!AQ52/100)*20*100-0.4*Ultuna_BD_timeseries_topsoil!AQ52*(AQ$1-1956)+import_export_mass_amendm_yield!$C52*(AQ$1-1956)-import_export_mass_amendm_yield!$E52*(AQ$1-1956)</f>
        <v>2194.72554431261</v>
      </c>
      <c r="AR52" s="5" t="n">
        <f aca="false">Ultuna_BD_timeseries_topsoil!AR52*(1-Ultuna_topsoil_C_timeseries!AR52/100)*20*100-0.4*Ultuna_BD_timeseries_topsoil!AR52*(AR$1-1956)+import_export_mass_amendm_yield!$C52*(AR$1-1956)-import_export_mass_amendm_yield!$E52*(AR$1-1956)</f>
        <v>2176.02691041996</v>
      </c>
      <c r="AS52" s="5" t="n">
        <f aca="false">Ultuna_BD_timeseries_topsoil!AS52*(1-Ultuna_topsoil_C_timeseries!AS52/100)*20*100-0.4*Ultuna_BD_timeseries_topsoil!AS52*(AS$1-1956)+import_export_mass_amendm_yield!$C52*(AS$1-1956)-import_export_mass_amendm_yield!$E52*(AS$1-1956)</f>
        <v>2157.38997973995</v>
      </c>
      <c r="AT52" s="5" t="n">
        <f aca="false">Ultuna_BD_timeseries_topsoil!AT52*(1-Ultuna_topsoil_C_timeseries!AT52/100)*20*100-0.4*Ultuna_BD_timeseries_topsoil!AT52*(AT$1-1956)+import_export_mass_amendm_yield!$C52*(AT$1-1956)-import_export_mass_amendm_yield!$E52*(AT$1-1956)</f>
        <v>2140.843762886</v>
      </c>
      <c r="AU52" s="5" t="n">
        <f aca="false">Ultuna_BD_timeseries_topsoil!AU52*(1-Ultuna_topsoil_C_timeseries!AU52/100)*20*100-0.4*Ultuna_BD_timeseries_topsoil!AU52*(AU$1-1956)+import_export_mass_amendm_yield!$C52*(AU$1-1956)-import_export_mass_amendm_yield!$E52*(AU$1-1956)</f>
        <v>2125.02401129173</v>
      </c>
      <c r="AV52" s="5" t="n">
        <f aca="false">Ultuna_BD_timeseries_topsoil!AV52*(1-Ultuna_topsoil_C_timeseries!AV52/100)*20*100-0.4*Ultuna_BD_timeseries_topsoil!AV52*(AV$1-1956)+import_export_mass_amendm_yield!$C52*(AV$1-1956)-import_export_mass_amendm_yield!$E52*(AV$1-1956)</f>
        <v>2112.40302939094</v>
      </c>
      <c r="AW52" s="5" t="n">
        <f aca="false">Ultuna_BD_timeseries_topsoil!AW52*(1-Ultuna_topsoil_C_timeseries!AW52/100)*20*100-0.4*Ultuna_BD_timeseries_topsoil!AW52*(AW$1-1956)+import_export_mass_amendm_yield!$C52*(AW$1-1956)-import_export_mass_amendm_yield!$E52*(AW$1-1956)</f>
        <v>2102.45906726981</v>
      </c>
      <c r="AX52" s="5" t="n">
        <f aca="false">Ultuna_BD_timeseries_topsoil!AX52*(1-Ultuna_topsoil_C_timeseries!AX52/100)*20*100-0.4*Ultuna_BD_timeseries_topsoil!AX52*(AX$1-1956)+import_export_mass_amendm_yield!$C52*(AX$1-1956)-import_export_mass_amendm_yield!$E52*(AX$1-1956)</f>
        <v>2092.41607819176</v>
      </c>
      <c r="AY52" s="5" t="n">
        <f aca="false">Ultuna_BD_timeseries_topsoil!AY52*(1-Ultuna_topsoil_C_timeseries!AY52/100)*20*100-0.4*Ultuna_BD_timeseries_topsoil!AY52*(AY$1-1956)+import_export_mass_amendm_yield!$C52*(AY$1-1956)-import_export_mass_amendm_yield!$E52*(AY$1-1956)</f>
        <v>2079.77885042791</v>
      </c>
      <c r="AZ52" s="5" t="n">
        <f aca="false">Ultuna_BD_timeseries_topsoil!AZ52*(1-Ultuna_topsoil_C_timeseries!AZ52/100)*20*100-0.4*Ultuna_BD_timeseries_topsoil!AZ52*(AZ$1-1956)+import_export_mass_amendm_yield!$C52*(AZ$1-1956)-import_export_mass_amendm_yield!$E52*(AZ$1-1956)</f>
        <v>2064.68606151231</v>
      </c>
      <c r="BA52" s="5" t="n">
        <f aca="false">Ultuna_BD_timeseries_topsoil!BA52*(1-Ultuna_topsoil_C_timeseries!BA52/100)*20*100-0.4*Ultuna_BD_timeseries_topsoil!BA52*(BA$1-1956)+import_export_mass_amendm_yield!$C52*(BA$1-1956)-import_export_mass_amendm_yield!$E52*(BA$1-1956)</f>
        <v>2049.61220426423</v>
      </c>
      <c r="BB52" s="5" t="n">
        <f aca="false">Ultuna_BD_timeseries_topsoil!BB52*(1-Ultuna_topsoil_C_timeseries!BB52/100)*20*100-0.4*Ultuna_BD_timeseries_topsoil!BB52*(BB$1-1956)+import_export_mass_amendm_yield!$C52*(BB$1-1956)-import_export_mass_amendm_yield!$E52*(BB$1-1956)</f>
        <v>2034.89709689689</v>
      </c>
      <c r="BC52" s="5" t="n">
        <f aca="false">Ultuna_BD_timeseries_topsoil!BC52*(1-Ultuna_topsoil_C_timeseries!BC52/100)*20*100-0.4*Ultuna_BD_timeseries_topsoil!BC52*(BC$1-1956)+import_export_mass_amendm_yield!$C52*(BC$1-1956)-import_export_mass_amendm_yield!$E52*(BC$1-1956)</f>
        <v>2020.46145774359</v>
      </c>
      <c r="BD52" s="5" t="n">
        <f aca="false">Ultuna_BD_timeseries_topsoil!BD52*(1-Ultuna_topsoil_C_timeseries!BD52/100)*20*100-0.4*Ultuna_BD_timeseries_topsoil!BD52*(BD$1-1956)+import_export_mass_amendm_yield!$C52*(BD$1-1956)-import_export_mass_amendm_yield!$E52*(BD$1-1956)</f>
        <v>2008.09164180096</v>
      </c>
      <c r="BE52" s="5" t="n">
        <f aca="false">Ultuna_BD_timeseries_topsoil!BE52*(1-Ultuna_topsoil_C_timeseries!BE52/100)*20*100-0.4*Ultuna_BD_timeseries_topsoil!BE52*(BE$1-1956)+import_export_mass_amendm_yield!$C52*(BE$1-1956)-import_export_mass_amendm_yield!$E52*(BE$1-1956)</f>
        <v>1995.70569888231</v>
      </c>
      <c r="BF52" s="5" t="n">
        <f aca="false">Ultuna_BD_timeseries_topsoil!BF52*(1-Ultuna_topsoil_C_timeseries!BF52/100)*20*100-0.4*Ultuna_BD_timeseries_topsoil!BF52*(BF$1-1956)+import_export_mass_amendm_yield!$C52*(BF$1-1956)-import_export_mass_amendm_yield!$E52*(BF$1-1956)</f>
        <v>1980.00449793203</v>
      </c>
      <c r="BG52" s="5" t="n">
        <f aca="false">Ultuna_BD_timeseries_topsoil!BG52*(1-Ultuna_topsoil_C_timeseries!BG52/100)*20*100-0.4*Ultuna_BD_timeseries_topsoil!BG52*(BG$1-1956)+import_export_mass_amendm_yield!$C52*(BG$1-1956)-import_export_mass_amendm_yield!$E52*(BG$1-1956)</f>
        <v>1964.3313438966</v>
      </c>
      <c r="BH52" s="5" t="n">
        <f aca="false">Ultuna_BD_timeseries_topsoil!BH52*(1-Ultuna_topsoil_C_timeseries!BH52/100)*20*100-0.4*Ultuna_BD_timeseries_topsoil!BH52*(BH$1-1956)+import_export_mass_amendm_yield!$C52*(BH$1-1956)-import_export_mass_amendm_yield!$E52*(BH$1-1956)</f>
        <v>1953.02617966229</v>
      </c>
      <c r="BI52" s="5" t="n">
        <f aca="false">Ultuna_BD_timeseries_topsoil!BI52*(1-Ultuna_topsoil_C_timeseries!BI52/100)*20*100-0.4*Ultuna_BD_timeseries_topsoil!BI52*(BI$1-1956)+import_export_mass_amendm_yield!$C52*(BI$1-1956)-import_export_mass_amendm_yield!$E52*(BI$1-1956)</f>
        <v>1941.69016382165</v>
      </c>
      <c r="BJ52" s="5" t="n">
        <f aca="false">Ultuna_BD_timeseries_topsoil!BJ52*(1-Ultuna_topsoil_C_timeseries!BJ52/100)*20*100-0.4*Ultuna_BD_timeseries_topsoil!BJ52*(BJ$1-1956)+import_export_mass_amendm_yield!$C52*(BJ$1-1956)-import_export_mass_amendm_yield!$E52*(BJ$1-1956)</f>
        <v>1927.73169551917</v>
      </c>
      <c r="BK52" s="5" t="n">
        <f aca="false">Ultuna_BD_timeseries_topsoil!BK52*(1-Ultuna_topsoil_C_timeseries!BK52/100)*20*100-0.4*Ultuna_BD_timeseries_topsoil!BK52*(BK$1-1956)+import_export_mass_amendm_yield!$C52*(BK$1-1956)-import_export_mass_amendm_yield!$E52*(BK$1-1956)</f>
        <v>1913.54022352233</v>
      </c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 t="s">
        <v>22</v>
      </c>
      <c r="BW52" s="9" t="n">
        <f aca="false">3.96*(1-0.971)</f>
        <v>0.11484</v>
      </c>
      <c r="BX52" s="6" t="s">
        <v>38</v>
      </c>
      <c r="BY52" s="8" t="n">
        <v>24</v>
      </c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</row>
    <row r="53" customFormat="false" ht="14.4" hidden="false" customHeight="false" outlineLevel="0" collapsed="false">
      <c r="A53" s="0" t="n">
        <f aca="false">Ultuna_topsoil_C_timeseries!A53</f>
        <v>52</v>
      </c>
      <c r="B53" s="5" t="n">
        <f aca="false">Ultuna_BD_timeseries_topsoil!B53*(1-Ultuna_topsoil_C_timeseries!B53/100)*20*100-0.4*Ultuna_BD_timeseries_topsoil!B53*(B$1-1956)+import_export_mass_amendm_yield!$C53*(B$1-1956)-import_export_mass_amendm_yield!$E53*(B$1-1956)</f>
        <v>2835.648</v>
      </c>
      <c r="C53" s="5" t="n">
        <f aca="false">Ultuna_BD_timeseries_topsoil!C53*(1-Ultuna_topsoil_C_timeseries!C53/100)*20*100-0.4*Ultuna_BD_timeseries_topsoil!C53*(C$1-1956)+import_export_mass_amendm_yield!$C53*(C$1-1956)-import_export_mass_amendm_yield!$E53*(C$1-1956)</f>
        <v>2818.06221910491</v>
      </c>
      <c r="D53" s="5" t="n">
        <f aca="false">Ultuna_BD_timeseries_topsoil!D53*(1-Ultuna_topsoil_C_timeseries!D53/100)*20*100-0.4*Ultuna_BD_timeseries_topsoil!D53*(D$1-1956)+import_export_mass_amendm_yield!$C53*(D$1-1956)-import_export_mass_amendm_yield!$E53*(D$1-1956)</f>
        <v>2800.16892283258</v>
      </c>
      <c r="E53" s="5" t="n">
        <f aca="false">Ultuna_BD_timeseries_topsoil!E53*(1-Ultuna_topsoil_C_timeseries!E53/100)*20*100-0.4*Ultuna_BD_timeseries_topsoil!E53*(E$1-1956)+import_export_mass_amendm_yield!$C53*(E$1-1956)-import_export_mass_amendm_yield!$E53*(E$1-1956)</f>
        <v>2782.25244279925</v>
      </c>
      <c r="F53" s="5" t="n">
        <f aca="false">Ultuna_BD_timeseries_topsoil!F53*(1-Ultuna_topsoil_C_timeseries!F53/100)*20*100-0.4*Ultuna_BD_timeseries_topsoil!F53*(F$1-1956)+import_export_mass_amendm_yield!$C53*(F$1-1956)-import_export_mass_amendm_yield!$E53*(F$1-1956)</f>
        <v>2764.30839523961</v>
      </c>
      <c r="G53" s="5" t="n">
        <f aca="false">Ultuna_BD_timeseries_topsoil!G53*(1-Ultuna_topsoil_C_timeseries!G53/100)*20*100-0.4*Ultuna_BD_timeseries_topsoil!G53*(G$1-1956)+import_export_mass_amendm_yield!$C53*(G$1-1956)-import_export_mass_amendm_yield!$E53*(G$1-1956)</f>
        <v>2746.33149768353</v>
      </c>
      <c r="H53" s="5" t="n">
        <f aca="false">Ultuna_BD_timeseries_topsoil!H53*(1-Ultuna_topsoil_C_timeseries!H53/100)*20*100-0.4*Ultuna_BD_timeseries_topsoil!H53*(H$1-1956)+import_export_mass_amendm_yield!$C53*(H$1-1956)-import_export_mass_amendm_yield!$E53*(H$1-1956)</f>
        <v>2728.3153262135</v>
      </c>
      <c r="I53" s="5" t="n">
        <f aca="false">Ultuna_BD_timeseries_topsoil!I53*(1-Ultuna_topsoil_C_timeseries!I53/100)*20*100-0.4*Ultuna_BD_timeseries_topsoil!I53*(I$1-1956)+import_export_mass_amendm_yield!$C53*(I$1-1956)-import_export_mass_amendm_yield!$E53*(I$1-1956)</f>
        <v>2710.25198955061</v>
      </c>
      <c r="J53" s="5" t="n">
        <f aca="false">Ultuna_BD_timeseries_topsoil!J53*(1-Ultuna_topsoil_C_timeseries!J53/100)*20*100-0.4*Ultuna_BD_timeseries_topsoil!J53*(J$1-1956)+import_export_mass_amendm_yield!$C53*(J$1-1956)-import_export_mass_amendm_yield!$E53*(J$1-1956)</f>
        <v>2692.13168470876</v>
      </c>
      <c r="K53" s="5" t="n">
        <f aca="false">Ultuna_BD_timeseries_topsoil!K53*(1-Ultuna_topsoil_C_timeseries!K53/100)*20*100-0.4*Ultuna_BD_timeseries_topsoil!K53*(K$1-1956)+import_export_mass_amendm_yield!$C53*(K$1-1956)-import_export_mass_amendm_yield!$E53*(K$1-1956)</f>
        <v>2673.94208077129</v>
      </c>
      <c r="L53" s="5" t="n">
        <f aca="false">Ultuna_BD_timeseries_topsoil!L53*(1-Ultuna_topsoil_C_timeseries!L53/100)*20*100-0.4*Ultuna_BD_timeseries_topsoil!L53*(L$1-1956)+import_export_mass_amendm_yield!$C53*(L$1-1956)-import_export_mass_amendm_yield!$E53*(L$1-1956)</f>
        <v>2655.66744788045</v>
      </c>
      <c r="M53" s="5" t="n">
        <f aca="false">Ultuna_BD_timeseries_topsoil!M53*(1-Ultuna_topsoil_C_timeseries!M53/100)*20*100-0.4*Ultuna_BD_timeseries_topsoil!M53*(M$1-1956)+import_export_mass_amendm_yield!$C53*(M$1-1956)-import_export_mass_amendm_yield!$E53*(M$1-1956)</f>
        <v>2637.2873994399</v>
      </c>
      <c r="N53" s="5" t="n">
        <f aca="false">Ultuna_BD_timeseries_topsoil!N53*(1-Ultuna_topsoil_C_timeseries!N53/100)*20*100-0.4*Ultuna_BD_timeseries_topsoil!N53*(N$1-1956)+import_export_mass_amendm_yield!$C53*(N$1-1956)-import_export_mass_amendm_yield!$E53*(N$1-1956)</f>
        <v>2618.34437696338</v>
      </c>
      <c r="O53" s="5" t="n">
        <f aca="false">Ultuna_BD_timeseries_topsoil!O53*(1-Ultuna_topsoil_C_timeseries!O53/100)*20*100-0.4*Ultuna_BD_timeseries_topsoil!O53*(O$1-1956)+import_export_mass_amendm_yield!$C53*(O$1-1956)-import_export_mass_amendm_yield!$E53*(O$1-1956)</f>
        <v>2598.70132057061</v>
      </c>
      <c r="P53" s="5" t="n">
        <f aca="false">Ultuna_BD_timeseries_topsoil!P53*(1-Ultuna_topsoil_C_timeseries!P53/100)*20*100-0.4*Ultuna_BD_timeseries_topsoil!P53*(P$1-1956)+import_export_mass_amendm_yield!$C53*(P$1-1956)-import_export_mass_amendm_yield!$E53*(P$1-1956)</f>
        <v>2578.73405573094</v>
      </c>
      <c r="Q53" s="5" t="n">
        <f aca="false">Ultuna_BD_timeseries_topsoil!Q53*(1-Ultuna_topsoil_C_timeseries!Q53/100)*20*100-0.4*Ultuna_BD_timeseries_topsoil!Q53*(Q$1-1956)+import_export_mass_amendm_yield!$C53*(Q$1-1956)-import_export_mass_amendm_yield!$E53*(Q$1-1956)</f>
        <v>2558.73400847583</v>
      </c>
      <c r="R53" s="5" t="n">
        <f aca="false">Ultuna_BD_timeseries_topsoil!R53*(1-Ultuna_topsoil_C_timeseries!R53/100)*20*100-0.4*Ultuna_BD_timeseries_topsoil!R53*(R$1-1956)+import_export_mass_amendm_yield!$C53*(R$1-1956)-import_export_mass_amendm_yield!$E53*(R$1-1956)</f>
        <v>2538.92914536029</v>
      </c>
      <c r="S53" s="5" t="n">
        <f aca="false">Ultuna_BD_timeseries_topsoil!S53*(1-Ultuna_topsoil_C_timeseries!S53/100)*20*100-0.4*Ultuna_BD_timeseries_topsoil!S53*(S$1-1956)+import_export_mass_amendm_yield!$C53*(S$1-1956)-import_export_mass_amendm_yield!$E53*(S$1-1956)</f>
        <v>2519.49897377367</v>
      </c>
      <c r="T53" s="5" t="n">
        <f aca="false">Ultuna_BD_timeseries_topsoil!T53*(1-Ultuna_topsoil_C_timeseries!T53/100)*20*100-0.4*Ultuna_BD_timeseries_topsoil!T53*(T$1-1956)+import_export_mass_amendm_yield!$C53*(T$1-1956)-import_export_mass_amendm_yield!$E53*(T$1-1956)</f>
        <v>2500.5854794599</v>
      </c>
      <c r="U53" s="5" t="n">
        <f aca="false">Ultuna_BD_timeseries_topsoil!U53*(1-Ultuna_topsoil_C_timeseries!U53/100)*20*100-0.4*Ultuna_BD_timeseries_topsoil!U53*(U$1-1956)+import_export_mass_amendm_yield!$C53*(U$1-1956)-import_export_mass_amendm_yield!$E53*(U$1-1956)</f>
        <v>2482.03662072835</v>
      </c>
      <c r="V53" s="5" t="n">
        <f aca="false">Ultuna_BD_timeseries_topsoil!V53*(1-Ultuna_topsoil_C_timeseries!V53/100)*20*100-0.4*Ultuna_BD_timeseries_topsoil!V53*(V$1-1956)+import_export_mass_amendm_yield!$C53*(V$1-1956)-import_export_mass_amendm_yield!$E53*(V$1-1956)</f>
        <v>2446.08547102885</v>
      </c>
      <c r="W53" s="5" t="n">
        <f aca="false">Ultuna_BD_timeseries_topsoil!W53*(1-Ultuna_topsoil_C_timeseries!W53/100)*20*100-0.4*Ultuna_BD_timeseries_topsoil!W53*(W$1-1956)+import_export_mass_amendm_yield!$C53*(W$1-1956)-import_export_mass_amendm_yield!$E53*(W$1-1956)</f>
        <v>2447.53377601105</v>
      </c>
      <c r="X53" s="5" t="n">
        <f aca="false">Ultuna_BD_timeseries_topsoil!X53*(1-Ultuna_topsoil_C_timeseries!X53/100)*20*100-0.4*Ultuna_BD_timeseries_topsoil!X53*(X$1-1956)+import_export_mass_amendm_yield!$C53*(X$1-1956)-import_export_mass_amendm_yield!$E53*(X$1-1956)</f>
        <v>2427.28459388235</v>
      </c>
      <c r="Y53" s="5" t="n">
        <f aca="false">Ultuna_BD_timeseries_topsoil!Y53*(1-Ultuna_topsoil_C_timeseries!Y53/100)*20*100-0.4*Ultuna_BD_timeseries_topsoil!Y53*(Y$1-1956)+import_export_mass_amendm_yield!$C53*(Y$1-1956)-import_export_mass_amendm_yield!$E53*(Y$1-1956)</f>
        <v>2407.08293296267</v>
      </c>
      <c r="Z53" s="5" t="n">
        <f aca="false">Ultuna_BD_timeseries_topsoil!Z53*(1-Ultuna_topsoil_C_timeseries!Z53/100)*20*100-0.4*Ultuna_BD_timeseries_topsoil!Z53*(Z$1-1956)+import_export_mass_amendm_yield!$C53*(Z$1-1956)-import_export_mass_amendm_yield!$E53*(Z$1-1956)</f>
        <v>2387.88914470704</v>
      </c>
      <c r="AA53" s="5" t="n">
        <f aca="false">Ultuna_BD_timeseries_topsoil!AA53*(1-Ultuna_topsoil_C_timeseries!AA53/100)*20*100-0.4*Ultuna_BD_timeseries_topsoil!AA53*(AA$1-1956)+import_export_mass_amendm_yield!$C53*(AA$1-1956)-import_export_mass_amendm_yield!$E53*(AA$1-1956)</f>
        <v>2368.91018327476</v>
      </c>
      <c r="AB53" s="5" t="n">
        <f aca="false">Ultuna_BD_timeseries_topsoil!AB53*(1-Ultuna_topsoil_C_timeseries!AB53/100)*20*100-0.4*Ultuna_BD_timeseries_topsoil!AB53*(AB$1-1956)+import_export_mass_amendm_yield!$C53*(AB$1-1956)-import_export_mass_amendm_yield!$E53*(AB$1-1956)</f>
        <v>2350.31165862404</v>
      </c>
      <c r="AC53" s="5" t="n">
        <f aca="false">Ultuna_BD_timeseries_topsoil!AC53*(1-Ultuna_topsoil_C_timeseries!AC53/100)*20*100-0.4*Ultuna_BD_timeseries_topsoil!AC53*(AC$1-1956)+import_export_mass_amendm_yield!$C53*(AC$1-1956)-import_export_mass_amendm_yield!$E53*(AC$1-1956)</f>
        <v>2332.56372482241</v>
      </c>
      <c r="AD53" s="5" t="n">
        <f aca="false">Ultuna_BD_timeseries_topsoil!AD53*(1-Ultuna_topsoil_C_timeseries!AD53/100)*20*100-0.4*Ultuna_BD_timeseries_topsoil!AD53*(AD$1-1956)+import_export_mass_amendm_yield!$C53*(AD$1-1956)-import_export_mass_amendm_yield!$E53*(AD$1-1956)</f>
        <v>2318.69114665272</v>
      </c>
      <c r="AE53" s="5" t="n">
        <f aca="false">Ultuna_BD_timeseries_topsoil!AE53*(1-Ultuna_topsoil_C_timeseries!AE53/100)*20*100-0.4*Ultuna_BD_timeseries_topsoil!AE53*(AE$1-1956)+import_export_mass_amendm_yield!$C53*(AE$1-1956)-import_export_mass_amendm_yield!$E53*(AE$1-1956)</f>
        <v>2304.77953320419</v>
      </c>
      <c r="AF53" s="5" t="n">
        <f aca="false">Ultuna_BD_timeseries_topsoil!AF53*(1-Ultuna_topsoil_C_timeseries!AF53/100)*20*100-0.4*Ultuna_BD_timeseries_topsoil!AF53*(AF$1-1956)+import_export_mass_amendm_yield!$C53*(AF$1-1956)-import_export_mass_amendm_yield!$E53*(AF$1-1956)</f>
        <v>2284.36465848653</v>
      </c>
      <c r="AG53" s="5" t="n">
        <f aca="false">Ultuna_BD_timeseries_topsoil!AG53*(1-Ultuna_topsoil_C_timeseries!AG53/100)*20*100-0.4*Ultuna_BD_timeseries_topsoil!AG53*(AG$1-1956)+import_export_mass_amendm_yield!$C53*(AG$1-1956)-import_export_mass_amendm_yield!$E53*(AG$1-1956)</f>
        <v>2262.71596649904</v>
      </c>
      <c r="AH53" s="5" t="n">
        <f aca="false">Ultuna_BD_timeseries_topsoil!AH53*(1-Ultuna_topsoil_C_timeseries!AH53/100)*20*100-0.4*Ultuna_BD_timeseries_topsoil!AH53*(AH$1-1956)+import_export_mass_amendm_yield!$C53*(AH$1-1956)-import_export_mass_amendm_yield!$E53*(AH$1-1956)</f>
        <v>2238.62356133941</v>
      </c>
      <c r="AI53" s="5" t="n">
        <f aca="false">Ultuna_BD_timeseries_topsoil!AI53*(1-Ultuna_topsoil_C_timeseries!AI53/100)*20*100-0.4*Ultuna_BD_timeseries_topsoil!AI53*(AI$1-1956)+import_export_mass_amendm_yield!$C53*(AI$1-1956)-import_export_mass_amendm_yield!$E53*(AI$1-1956)</f>
        <v>2214.63977608614</v>
      </c>
      <c r="AJ53" s="5" t="n">
        <f aca="false">Ultuna_BD_timeseries_topsoil!AJ53*(1-Ultuna_topsoil_C_timeseries!AJ53/100)*20*100-0.4*Ultuna_BD_timeseries_topsoil!AJ53*(AJ$1-1956)+import_export_mass_amendm_yield!$C53*(AJ$1-1956)-import_export_mass_amendm_yield!$E53*(AJ$1-1956)</f>
        <v>2198.95640242355</v>
      </c>
      <c r="AK53" s="5" t="n">
        <f aca="false">Ultuna_BD_timeseries_topsoil!AK53*(1-Ultuna_topsoil_C_timeseries!AK53/100)*20*100-0.4*Ultuna_BD_timeseries_topsoil!AK53*(AK$1-1956)+import_export_mass_amendm_yield!$C53*(AK$1-1956)-import_export_mass_amendm_yield!$E53*(AK$1-1956)</f>
        <v>2183.68575497461</v>
      </c>
      <c r="AL53" s="5" t="n">
        <f aca="false">Ultuna_BD_timeseries_topsoil!AL53*(1-Ultuna_topsoil_C_timeseries!AL53/100)*20*100-0.4*Ultuna_BD_timeseries_topsoil!AL53*(AL$1-1956)+import_export_mass_amendm_yield!$C53*(AL$1-1956)-import_export_mass_amendm_yield!$E53*(AL$1-1956)</f>
        <v>2169.88759217742</v>
      </c>
      <c r="AM53" s="5" t="n">
        <f aca="false">Ultuna_BD_timeseries_topsoil!AM53*(1-Ultuna_topsoil_C_timeseries!AM53/100)*20*100-0.4*Ultuna_BD_timeseries_topsoil!AM53*(AM$1-1956)+import_export_mass_amendm_yield!$C53*(AM$1-1956)-import_export_mass_amendm_yield!$E53*(AM$1-1956)</f>
        <v>2156.04869691533</v>
      </c>
      <c r="AN53" s="5" t="n">
        <f aca="false">Ultuna_BD_timeseries_topsoil!AN53*(1-Ultuna_topsoil_C_timeseries!AN53/100)*20*100-0.4*Ultuna_BD_timeseries_topsoil!AN53*(AN$1-1956)+import_export_mass_amendm_yield!$C53*(AN$1-1956)-import_export_mass_amendm_yield!$E53*(AN$1-1956)</f>
        <v>2135.68736820093</v>
      </c>
      <c r="AO53" s="5" t="n">
        <f aca="false">Ultuna_BD_timeseries_topsoil!AO53*(1-Ultuna_topsoil_C_timeseries!AO53/100)*20*100-0.4*Ultuna_BD_timeseries_topsoil!AO53*(AO$1-1956)+import_export_mass_amendm_yield!$C53*(AO$1-1956)-import_export_mass_amendm_yield!$E53*(AO$1-1956)</f>
        <v>2115.38374381178</v>
      </c>
      <c r="AP53" s="5" t="n">
        <f aca="false">Ultuna_BD_timeseries_topsoil!AP53*(1-Ultuna_topsoil_C_timeseries!AP53/100)*20*100-0.4*Ultuna_BD_timeseries_topsoil!AP53*(AP$1-1956)+import_export_mass_amendm_yield!$C53*(AP$1-1956)-import_export_mass_amendm_yield!$E53*(AP$1-1956)</f>
        <v>2095.32522491785</v>
      </c>
      <c r="AQ53" s="5" t="n">
        <f aca="false">Ultuna_BD_timeseries_topsoil!AQ53*(1-Ultuna_topsoil_C_timeseries!AQ53/100)*20*100-0.4*Ultuna_BD_timeseries_topsoil!AQ53*(AQ$1-1956)+import_export_mass_amendm_yield!$C53*(AQ$1-1956)-import_export_mass_amendm_yield!$E53*(AQ$1-1956)</f>
        <v>2075.60485412671</v>
      </c>
      <c r="AR53" s="5" t="n">
        <f aca="false">Ultuna_BD_timeseries_topsoil!AR53*(1-Ultuna_topsoil_C_timeseries!AR53/100)*20*100-0.4*Ultuna_BD_timeseries_topsoil!AR53*(AR$1-1956)+import_export_mass_amendm_yield!$C53*(AR$1-1956)-import_export_mass_amendm_yield!$E53*(AR$1-1956)</f>
        <v>2060.12869216396</v>
      </c>
      <c r="AS53" s="5" t="n">
        <f aca="false">Ultuna_BD_timeseries_topsoil!AS53*(1-Ultuna_topsoil_C_timeseries!AS53/100)*20*100-0.4*Ultuna_BD_timeseries_topsoil!AS53*(AS$1-1956)+import_export_mass_amendm_yield!$C53*(AS$1-1956)-import_export_mass_amendm_yield!$E53*(AS$1-1956)</f>
        <v>2044.63725552689</v>
      </c>
      <c r="AT53" s="5" t="n">
        <f aca="false">Ultuna_BD_timeseries_topsoil!AT53*(1-Ultuna_topsoil_C_timeseries!AT53/100)*20*100-0.4*Ultuna_BD_timeseries_topsoil!AT53*(AT$1-1956)+import_export_mass_amendm_yield!$C53*(AT$1-1956)-import_export_mass_amendm_yield!$E53*(AT$1-1956)</f>
        <v>2023.4774631344</v>
      </c>
      <c r="AU53" s="5" t="n">
        <f aca="false">Ultuna_BD_timeseries_topsoil!AU53*(1-Ultuna_topsoil_C_timeseries!AU53/100)*20*100-0.4*Ultuna_BD_timeseries_topsoil!AU53*(AU$1-1956)+import_export_mass_amendm_yield!$C53*(AU$1-1956)-import_export_mass_amendm_yield!$E53*(AU$1-1956)</f>
        <v>2002.39234692753</v>
      </c>
      <c r="AV53" s="5" t="n">
        <f aca="false">Ultuna_BD_timeseries_topsoil!AV53*(1-Ultuna_topsoil_C_timeseries!AV53/100)*20*100-0.4*Ultuna_BD_timeseries_topsoil!AV53*(AV$1-1956)+import_export_mass_amendm_yield!$C53*(AV$1-1956)-import_export_mass_amendm_yield!$E53*(AV$1-1956)</f>
        <v>1986.97387678558</v>
      </c>
      <c r="AW53" s="5" t="n">
        <f aca="false">Ultuna_BD_timeseries_topsoil!AW53*(1-Ultuna_topsoil_C_timeseries!AW53/100)*20*100-0.4*Ultuna_BD_timeseries_topsoil!AW53*(AW$1-1956)+import_export_mass_amendm_yield!$C53*(AW$1-1956)-import_export_mass_amendm_yield!$E53*(AW$1-1956)</f>
        <v>1973.81465392319</v>
      </c>
      <c r="AX53" s="5" t="n">
        <f aca="false">Ultuna_BD_timeseries_topsoil!AX53*(1-Ultuna_topsoil_C_timeseries!AX53/100)*20*100-0.4*Ultuna_BD_timeseries_topsoil!AX53*(AX$1-1956)+import_export_mass_amendm_yield!$C53*(AX$1-1956)-import_export_mass_amendm_yield!$E53*(AX$1-1956)</f>
        <v>1960.68719260998</v>
      </c>
      <c r="AY53" s="5" t="n">
        <f aca="false">Ultuna_BD_timeseries_topsoil!AY53*(1-Ultuna_topsoil_C_timeseries!AY53/100)*20*100-0.4*Ultuna_BD_timeseries_topsoil!AY53*(AY$1-1956)+import_export_mass_amendm_yield!$C53*(AY$1-1956)-import_export_mass_amendm_yield!$E53*(AY$1-1956)</f>
        <v>1945.09982828707</v>
      </c>
      <c r="AZ53" s="5" t="n">
        <f aca="false">Ultuna_BD_timeseries_topsoil!AZ53*(1-Ultuna_topsoil_C_timeseries!AZ53/100)*20*100-0.4*Ultuna_BD_timeseries_topsoil!AZ53*(AZ$1-1956)+import_export_mass_amendm_yield!$C53*(AZ$1-1956)-import_export_mass_amendm_yield!$E53*(AZ$1-1956)</f>
        <v>1926.60224510928</v>
      </c>
      <c r="BA53" s="5" t="n">
        <f aca="false">Ultuna_BD_timeseries_topsoil!BA53*(1-Ultuna_topsoil_C_timeseries!BA53/100)*20*100-0.4*Ultuna_BD_timeseries_topsoil!BA53*(BA$1-1956)+import_export_mass_amendm_yield!$C53*(BA$1-1956)-import_export_mass_amendm_yield!$E53*(BA$1-1956)</f>
        <v>1907.60594334911</v>
      </c>
      <c r="BB53" s="5" t="n">
        <f aca="false">Ultuna_BD_timeseries_topsoil!BB53*(1-Ultuna_topsoil_C_timeseries!BB53/100)*20*100-0.4*Ultuna_BD_timeseries_topsoil!BB53*(BB$1-1956)+import_export_mass_amendm_yield!$C53*(BB$1-1956)-import_export_mass_amendm_yield!$E53*(BB$1-1956)</f>
        <v>1887.67836284295</v>
      </c>
      <c r="BC53" s="5" t="n">
        <f aca="false">Ultuna_BD_timeseries_topsoil!BC53*(1-Ultuna_topsoil_C_timeseries!BC53/100)*20*100-0.4*Ultuna_BD_timeseries_topsoil!BC53*(BC$1-1956)+import_export_mass_amendm_yield!$C53*(BC$1-1956)-import_export_mass_amendm_yield!$E53*(BC$1-1956)</f>
        <v>1867.81035356668</v>
      </c>
      <c r="BD53" s="5" t="n">
        <f aca="false">Ultuna_BD_timeseries_topsoil!BD53*(1-Ultuna_topsoil_C_timeseries!BD53/100)*20*100-0.4*Ultuna_BD_timeseries_topsoil!BD53*(BD$1-1956)+import_export_mass_amendm_yield!$C53*(BD$1-1956)-import_export_mass_amendm_yield!$E53*(BD$1-1956)</f>
        <v>1854.13791408319</v>
      </c>
      <c r="BE53" s="5" t="n">
        <f aca="false">Ultuna_BD_timeseries_topsoil!BE53*(1-Ultuna_topsoil_C_timeseries!BE53/100)*20*100-0.4*Ultuna_BD_timeseries_topsoil!BE53*(BE$1-1956)+import_export_mass_amendm_yield!$C53*(BE$1-1956)-import_export_mass_amendm_yield!$E53*(BE$1-1956)</f>
        <v>1840.41897170229</v>
      </c>
      <c r="BF53" s="5" t="n">
        <f aca="false">Ultuna_BD_timeseries_topsoil!BF53*(1-Ultuna_topsoil_C_timeseries!BF53/100)*20*100-0.4*Ultuna_BD_timeseries_topsoil!BF53*(BF$1-1956)+import_export_mass_amendm_yield!$C53*(BF$1-1956)-import_export_mass_amendm_yield!$E53*(BF$1-1956)</f>
        <v>1824.01764507527</v>
      </c>
      <c r="BG53" s="5" t="n">
        <f aca="false">Ultuna_BD_timeseries_topsoil!BG53*(1-Ultuna_topsoil_C_timeseries!BG53/100)*20*100-0.4*Ultuna_BD_timeseries_topsoil!BG53*(BG$1-1956)+import_export_mass_amendm_yield!$C53*(BG$1-1956)-import_export_mass_amendm_yield!$E53*(BG$1-1956)</f>
        <v>1807.40978300466</v>
      </c>
      <c r="BH53" s="5" t="n">
        <f aca="false">Ultuna_BD_timeseries_topsoil!BH53*(1-Ultuna_topsoil_C_timeseries!BH53/100)*20*100-0.4*Ultuna_BD_timeseries_topsoil!BH53*(BH$1-1956)+import_export_mass_amendm_yield!$C53*(BH$1-1956)-import_export_mass_amendm_yield!$E53*(BH$1-1956)</f>
        <v>1790.53592185467</v>
      </c>
      <c r="BI53" s="5" t="n">
        <f aca="false">Ultuna_BD_timeseries_topsoil!BI53*(1-Ultuna_topsoil_C_timeseries!BI53/100)*20*100-0.4*Ultuna_BD_timeseries_topsoil!BI53*(BI$1-1956)+import_export_mass_amendm_yield!$C53*(BI$1-1956)-import_export_mass_amendm_yield!$E53*(BI$1-1956)</f>
        <v>1773.46805293203</v>
      </c>
      <c r="BJ53" s="5" t="n">
        <f aca="false">Ultuna_BD_timeseries_topsoil!BJ53*(1-Ultuna_topsoil_C_timeseries!BJ53/100)*20*100-0.4*Ultuna_BD_timeseries_topsoil!BJ53*(BJ$1-1956)+import_export_mass_amendm_yield!$C53*(BJ$1-1956)-import_export_mass_amendm_yield!$E53*(BJ$1-1956)</f>
        <v>1756.17518730759</v>
      </c>
      <c r="BK53" s="5" t="n">
        <f aca="false">Ultuna_BD_timeseries_topsoil!BK53*(1-Ultuna_topsoil_C_timeseries!BK53/100)*20*100-0.4*Ultuna_BD_timeseries_topsoil!BK53*(BK$1-1956)+import_export_mass_amendm_yield!$C53*(BK$1-1956)-import_export_mass_amendm_yield!$E53*(BK$1-1956)</f>
        <v>1738.58935556998</v>
      </c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 t="s">
        <v>22</v>
      </c>
      <c r="BW53" s="9" t="n">
        <f aca="false">3.96*(1-0.971)</f>
        <v>0.11484</v>
      </c>
      <c r="BX53" s="6" t="s">
        <v>38</v>
      </c>
      <c r="BY53" s="8" t="n">
        <v>31</v>
      </c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</row>
    <row r="54" customFormat="false" ht="14.4" hidden="false" customHeight="false" outlineLevel="0" collapsed="false">
      <c r="A54" s="0" t="n">
        <f aca="false">Ultuna_topsoil_C_timeseries!A54</f>
        <v>14</v>
      </c>
      <c r="B54" s="5" t="n">
        <f aca="false">Ultuna_BD_timeseries_topsoil!B54*(1-Ultuna_topsoil_C_timeseries!B54/100)*20*100-0.4*Ultuna_BD_timeseries_topsoil!B54*(B$1-1956)+import_export_mass_amendm_yield!$C54*(B$1-1956)-import_export_mass_amendm_yield!$E54*(B$1-1956)</f>
        <v>2837.664</v>
      </c>
      <c r="C54" s="5" t="n">
        <f aca="false">Ultuna_BD_timeseries_topsoil!C54*(1-Ultuna_topsoil_C_timeseries!C54/100)*20*100-0.4*Ultuna_BD_timeseries_topsoil!C54*(C$1-1956)+import_export_mass_amendm_yield!$C54*(C$1-1956)-import_export_mass_amendm_yield!$E54*(C$1-1956)</f>
        <v>2828.08425690052</v>
      </c>
      <c r="D54" s="5" t="n">
        <f aca="false">Ultuna_BD_timeseries_topsoil!D54*(1-Ultuna_topsoil_C_timeseries!D54/100)*20*100-0.4*Ultuna_BD_timeseries_topsoil!D54*(D$1-1956)+import_export_mass_amendm_yield!$C54*(D$1-1956)-import_export_mass_amendm_yield!$E54*(D$1-1956)</f>
        <v>2819.93527224539</v>
      </c>
      <c r="E54" s="5" t="n">
        <f aca="false">Ultuna_BD_timeseries_topsoil!E54*(1-Ultuna_topsoil_C_timeseries!E54/100)*20*100-0.4*Ultuna_BD_timeseries_topsoil!E54*(E$1-1956)+import_export_mass_amendm_yield!$C54*(E$1-1956)-import_export_mass_amendm_yield!$E54*(E$1-1956)</f>
        <v>2811.77576123195</v>
      </c>
      <c r="F54" s="5" t="n">
        <f aca="false">Ultuna_BD_timeseries_topsoil!F54*(1-Ultuna_topsoil_C_timeseries!F54/100)*20*100-0.4*Ultuna_BD_timeseries_topsoil!F54*(F$1-1956)+import_export_mass_amendm_yield!$C54*(F$1-1956)-import_export_mass_amendm_yield!$E54*(F$1-1956)</f>
        <v>2803.60425097932</v>
      </c>
      <c r="G54" s="5" t="n">
        <f aca="false">Ultuna_BD_timeseries_topsoil!G54*(1-Ultuna_topsoil_C_timeseries!G54/100)*20*100-0.4*Ultuna_BD_timeseries_topsoil!G54*(G$1-1956)+import_export_mass_amendm_yield!$C54*(G$1-1956)-import_export_mass_amendm_yield!$E54*(G$1-1956)</f>
        <v>2795.41904480589</v>
      </c>
      <c r="H54" s="5" t="n">
        <f aca="false">Ultuna_BD_timeseries_topsoil!H54*(1-Ultuna_topsoil_C_timeseries!H54/100)*20*100-0.4*Ultuna_BD_timeseries_topsoil!H54*(H$1-1956)+import_export_mass_amendm_yield!$C54*(H$1-1956)-import_export_mass_amendm_yield!$E54*(H$1-1956)</f>
        <v>2787.21817804338</v>
      </c>
      <c r="I54" s="5" t="n">
        <f aca="false">Ultuna_BD_timeseries_topsoil!I54*(1-Ultuna_topsoil_C_timeseries!I54/100)*20*100-0.4*Ultuna_BD_timeseries_topsoil!I54*(I$1-1956)+import_export_mass_amendm_yield!$C54*(I$1-1956)-import_export_mass_amendm_yield!$E54*(I$1-1956)</f>
        <v>2778.99936295182</v>
      </c>
      <c r="J54" s="5" t="n">
        <f aca="false">Ultuna_BD_timeseries_topsoil!J54*(1-Ultuna_topsoil_C_timeseries!J54/100)*20*100-0.4*Ultuna_BD_timeseries_topsoil!J54*(J$1-1956)+import_export_mass_amendm_yield!$C54*(J$1-1956)-import_export_mass_amendm_yield!$E54*(J$1-1956)</f>
        <v>2770.75991946485</v>
      </c>
      <c r="K54" s="5" t="n">
        <f aca="false">Ultuna_BD_timeseries_topsoil!K54*(1-Ultuna_topsoil_C_timeseries!K54/100)*20*100-0.4*Ultuna_BD_timeseries_topsoil!K54*(K$1-1956)+import_export_mass_amendm_yield!$C54*(K$1-1956)-import_export_mass_amendm_yield!$E54*(K$1-1956)</f>
        <v>2762.49668732209</v>
      </c>
      <c r="L54" s="5" t="n">
        <f aca="false">Ultuna_BD_timeseries_topsoil!L54*(1-Ultuna_topsoil_C_timeseries!L54/100)*20*100-0.4*Ultuna_BD_timeseries_topsoil!L54*(L$1-1956)+import_export_mass_amendm_yield!$C54*(L$1-1956)-import_export_mass_amendm_yield!$E54*(L$1-1956)</f>
        <v>2754.20591347893</v>
      </c>
      <c r="M54" s="5" t="n">
        <f aca="false">Ultuna_BD_timeseries_topsoil!M54*(1-Ultuna_topsoil_C_timeseries!M54/100)*20*100-0.4*Ultuna_BD_timeseries_topsoil!M54*(M$1-1956)+import_export_mass_amendm_yield!$C54*(M$1-1956)-import_export_mass_amendm_yield!$E54*(M$1-1956)</f>
        <v>2745.88310627922</v>
      </c>
      <c r="N54" s="5" t="n">
        <f aca="false">Ultuna_BD_timeseries_topsoil!N54*(1-Ultuna_topsoil_C_timeseries!N54/100)*20*100-0.4*Ultuna_BD_timeseries_topsoil!N54*(N$1-1956)+import_export_mass_amendm_yield!$C54*(N$1-1956)-import_export_mass_amendm_yield!$E54*(N$1-1956)</f>
        <v>2737.11594621792</v>
      </c>
      <c r="O54" s="5" t="n">
        <f aca="false">Ultuna_BD_timeseries_topsoil!O54*(1-Ultuna_topsoil_C_timeseries!O54/100)*20*100-0.4*Ultuna_BD_timeseries_topsoil!O54*(O$1-1956)+import_export_mass_amendm_yield!$C54*(O$1-1956)-import_export_mass_amendm_yield!$E54*(O$1-1956)</f>
        <v>2727.66881262937</v>
      </c>
      <c r="P54" s="5" t="n">
        <f aca="false">Ultuna_BD_timeseries_topsoil!P54*(1-Ultuna_topsoil_C_timeseries!P54/100)*20*100-0.4*Ultuna_BD_timeseries_topsoil!P54*(P$1-1956)+import_export_mass_amendm_yield!$C54*(P$1-1956)-import_export_mass_amendm_yield!$E54*(P$1-1956)</f>
        <v>2717.80788425325</v>
      </c>
      <c r="Q54" s="5" t="n">
        <f aca="false">Ultuna_BD_timeseries_topsoil!Q54*(1-Ultuna_topsoil_C_timeseries!Q54/100)*20*100-0.4*Ultuna_BD_timeseries_topsoil!Q54*(Q$1-1956)+import_export_mass_amendm_yield!$C54*(Q$1-1956)-import_export_mass_amendm_yield!$E54*(Q$1-1956)</f>
        <v>2707.80808917021</v>
      </c>
      <c r="R54" s="5" t="n">
        <f aca="false">Ultuna_BD_timeseries_topsoil!R54*(1-Ultuna_topsoil_C_timeseries!R54/100)*20*100-0.4*Ultuna_BD_timeseries_topsoil!R54*(R$1-1956)+import_export_mass_amendm_yield!$C54*(R$1-1956)-import_export_mass_amendm_yield!$E54*(R$1-1956)</f>
        <v>2697.95359198044</v>
      </c>
      <c r="S54" s="5" t="n">
        <f aca="false">Ultuna_BD_timeseries_topsoil!S54*(1-Ultuna_topsoil_C_timeseries!S54/100)*20*100-0.4*Ultuna_BD_timeseries_topsoil!S54*(S$1-1956)+import_export_mass_amendm_yield!$C54*(S$1-1956)-import_export_mass_amendm_yield!$E54*(S$1-1956)</f>
        <v>2688.53831390118</v>
      </c>
      <c r="T54" s="5" t="n">
        <f aca="false">Ultuna_BD_timeseries_topsoil!T54*(1-Ultuna_topsoil_C_timeseries!T54/100)*20*100-0.4*Ultuna_BD_timeseries_topsoil!T54*(T$1-1956)+import_export_mass_amendm_yield!$C54*(T$1-1956)-import_export_mass_amendm_yield!$E54*(T$1-1956)</f>
        <v>2679.86648840777</v>
      </c>
      <c r="U54" s="5" t="n">
        <f aca="false">Ultuna_BD_timeseries_topsoil!U54*(1-Ultuna_topsoil_C_timeseries!U54/100)*20*100-0.4*Ultuna_BD_timeseries_topsoil!U54*(U$1-1956)+import_export_mass_amendm_yield!$C54*(U$1-1956)-import_export_mass_amendm_yield!$E54*(U$1-1956)</f>
        <v>2686.81836117275</v>
      </c>
      <c r="V54" s="5" t="n">
        <f aca="false">Ultuna_BD_timeseries_topsoil!V54*(1-Ultuna_topsoil_C_timeseries!V54/100)*20*100-0.4*Ultuna_BD_timeseries_topsoil!V54*(V$1-1956)+import_export_mass_amendm_yield!$C54*(V$1-1956)-import_export_mass_amendm_yield!$E54*(V$1-1956)</f>
        <v>2662.8655058491</v>
      </c>
      <c r="W54" s="5" t="n">
        <f aca="false">Ultuna_BD_timeseries_topsoil!W54*(1-Ultuna_topsoil_C_timeseries!W54/100)*20*100-0.4*Ultuna_BD_timeseries_topsoil!W54*(W$1-1956)+import_export_mass_amendm_yield!$C54*(W$1-1956)-import_export_mass_amendm_yield!$E54*(W$1-1956)</f>
        <v>2659.57189762573</v>
      </c>
      <c r="X54" s="5" t="n">
        <f aca="false">Ultuna_BD_timeseries_topsoil!X54*(1-Ultuna_topsoil_C_timeseries!X54/100)*20*100-0.4*Ultuna_BD_timeseries_topsoil!X54*(X$1-1956)+import_export_mass_amendm_yield!$C54*(X$1-1956)-import_export_mass_amendm_yield!$E54*(X$1-1956)</f>
        <v>2651.16859501637</v>
      </c>
      <c r="Y54" s="5" t="n">
        <f aca="false">Ultuna_BD_timeseries_topsoil!Y54*(1-Ultuna_topsoil_C_timeseries!Y54/100)*20*100-0.4*Ultuna_BD_timeseries_topsoil!Y54*(Y$1-1956)+import_export_mass_amendm_yield!$C54*(Y$1-1956)-import_export_mass_amendm_yield!$E54*(Y$1-1956)</f>
        <v>2642.77107053506</v>
      </c>
      <c r="Z54" s="5" t="n">
        <f aca="false">Ultuna_BD_timeseries_topsoil!Z54*(1-Ultuna_topsoil_C_timeseries!Z54/100)*20*100-0.4*Ultuna_BD_timeseries_topsoil!Z54*(Z$1-1956)+import_export_mass_amendm_yield!$C54*(Z$1-1956)-import_export_mass_amendm_yield!$E54*(Z$1-1956)</f>
        <v>2634.48039158073</v>
      </c>
      <c r="AA54" s="5" t="n">
        <f aca="false">Ultuna_BD_timeseries_topsoil!AA54*(1-Ultuna_topsoil_C_timeseries!AA54/100)*20*100-0.4*Ultuna_BD_timeseries_topsoil!AA54*(AA$1-1956)+import_export_mass_amendm_yield!$C54*(AA$1-1956)-import_export_mass_amendm_yield!$E54*(AA$1-1956)</f>
        <v>2626.26329930642</v>
      </c>
      <c r="AB54" s="5" t="n">
        <f aca="false">Ultuna_BD_timeseries_topsoil!AB54*(1-Ultuna_topsoil_C_timeseries!AB54/100)*20*100-0.4*Ultuna_BD_timeseries_topsoil!AB54*(AB$1-1956)+import_export_mass_amendm_yield!$C54*(AB$1-1956)-import_export_mass_amendm_yield!$E54*(AB$1-1956)</f>
        <v>2618.06688327784</v>
      </c>
      <c r="AC54" s="5" t="n">
        <f aca="false">Ultuna_BD_timeseries_topsoil!AC54*(1-Ultuna_topsoil_C_timeseries!AC54/100)*20*100-0.4*Ultuna_BD_timeseries_topsoil!AC54*(AC$1-1956)+import_export_mass_amendm_yield!$C54*(AC$1-1956)-import_export_mass_amendm_yield!$E54*(AC$1-1956)</f>
        <v>2609.77575152593</v>
      </c>
      <c r="AD54" s="5" t="n">
        <f aca="false">Ultuna_BD_timeseries_topsoil!AD54*(1-Ultuna_topsoil_C_timeseries!AD54/100)*20*100-0.4*Ultuna_BD_timeseries_topsoil!AD54*(AD$1-1956)+import_export_mass_amendm_yield!$C54*(AD$1-1956)-import_export_mass_amendm_yield!$E54*(AD$1-1956)</f>
        <v>2601.13789660097</v>
      </c>
      <c r="AE54" s="5" t="n">
        <f aca="false">Ultuna_BD_timeseries_topsoil!AE54*(1-Ultuna_topsoil_C_timeseries!AE54/100)*20*100-0.4*Ultuna_BD_timeseries_topsoil!AE54*(AE$1-1956)+import_export_mass_amendm_yield!$C54*(AE$1-1956)-import_export_mass_amendm_yield!$E54*(AE$1-1956)</f>
        <v>2592.50726433605</v>
      </c>
      <c r="AF54" s="5" t="n">
        <f aca="false">Ultuna_BD_timeseries_topsoil!AF54*(1-Ultuna_topsoil_C_timeseries!AF54/100)*20*100-0.4*Ultuna_BD_timeseries_topsoil!AF54*(AF$1-1956)+import_export_mass_amendm_yield!$C54*(AF$1-1956)-import_export_mass_amendm_yield!$E54*(AF$1-1956)</f>
        <v>2585.61501286016</v>
      </c>
      <c r="AG54" s="5" t="n">
        <f aca="false">Ultuna_BD_timeseries_topsoil!AG54*(1-Ultuna_topsoil_C_timeseries!AG54/100)*20*100-0.4*Ultuna_BD_timeseries_topsoil!AG54*(AG$1-1956)+import_export_mass_amendm_yield!$C54*(AG$1-1956)-import_export_mass_amendm_yield!$E54*(AG$1-1956)</f>
        <v>2578.72059458626</v>
      </c>
      <c r="AH54" s="5" t="n">
        <f aca="false">Ultuna_BD_timeseries_topsoil!AH54*(1-Ultuna_topsoil_C_timeseries!AH54/100)*20*100-0.4*Ultuna_BD_timeseries_topsoil!AH54*(AH$1-1956)+import_export_mass_amendm_yield!$C54*(AH$1-1956)-import_export_mass_amendm_yield!$E54*(AH$1-1956)</f>
        <v>2568.64535966036</v>
      </c>
      <c r="AI54" s="5" t="n">
        <f aca="false">Ultuna_BD_timeseries_topsoil!AI54*(1-Ultuna_topsoil_C_timeseries!AI54/100)*20*100-0.4*Ultuna_BD_timeseries_topsoil!AI54*(AI$1-1956)+import_export_mass_amendm_yield!$C54*(AI$1-1956)-import_export_mass_amendm_yield!$E54*(AI$1-1956)</f>
        <v>2558.58529232058</v>
      </c>
      <c r="AJ54" s="5" t="n">
        <f aca="false">Ultuna_BD_timeseries_topsoil!AJ54*(1-Ultuna_topsoil_C_timeseries!AJ54/100)*20*100-0.4*Ultuna_BD_timeseries_topsoil!AJ54*(AJ$1-1956)+import_export_mass_amendm_yield!$C54*(AJ$1-1956)-import_export_mass_amendm_yield!$E54*(AJ$1-1956)</f>
        <v>2550.18079571394</v>
      </c>
      <c r="AK54" s="5" t="n">
        <f aca="false">Ultuna_BD_timeseries_topsoil!AK54*(1-Ultuna_topsoil_C_timeseries!AK54/100)*20*100-0.4*Ultuna_BD_timeseries_topsoil!AK54*(AK$1-1956)+import_export_mass_amendm_yield!$C54*(AK$1-1956)-import_export_mass_amendm_yield!$E54*(AK$1-1956)</f>
        <v>2541.92602936694</v>
      </c>
      <c r="AL54" s="5" t="n">
        <f aca="false">Ultuna_BD_timeseries_topsoil!AL54*(1-Ultuna_topsoil_C_timeseries!AL54/100)*20*100-0.4*Ultuna_BD_timeseries_topsoil!AL54*(AL$1-1956)+import_export_mass_amendm_yield!$C54*(AL$1-1956)-import_export_mass_amendm_yield!$E54*(AL$1-1956)</f>
        <v>2536.74904616791</v>
      </c>
      <c r="AM54" s="5" t="n">
        <f aca="false">Ultuna_BD_timeseries_topsoil!AM54*(1-Ultuna_topsoil_C_timeseries!AM54/100)*20*100-0.4*Ultuna_BD_timeseries_topsoil!AM54*(AM$1-1956)+import_export_mass_amendm_yield!$C54*(AM$1-1956)-import_export_mass_amendm_yield!$E54*(AM$1-1956)</f>
        <v>2531.56050671278</v>
      </c>
      <c r="AN54" s="5" t="n">
        <f aca="false">Ultuna_BD_timeseries_topsoil!AN54*(1-Ultuna_topsoil_C_timeseries!AN54/100)*20*100-0.4*Ultuna_BD_timeseries_topsoil!AN54*(AN$1-1956)+import_export_mass_amendm_yield!$C54*(AN$1-1956)-import_export_mass_amendm_yield!$E54*(AN$1-1956)</f>
        <v>2521.80071789509</v>
      </c>
      <c r="AO54" s="5" t="n">
        <f aca="false">Ultuna_BD_timeseries_topsoil!AO54*(1-Ultuna_topsoil_C_timeseries!AO54/100)*20*100-0.4*Ultuna_BD_timeseries_topsoil!AO54*(AO$1-1956)+import_export_mass_amendm_yield!$C54*(AO$1-1956)-import_export_mass_amendm_yield!$E54*(AO$1-1956)</f>
        <v>2512.0546521315</v>
      </c>
      <c r="AP54" s="5" t="n">
        <f aca="false">Ultuna_BD_timeseries_topsoil!AP54*(1-Ultuna_topsoil_C_timeseries!AP54/100)*20*100-0.4*Ultuna_BD_timeseries_topsoil!AP54*(AP$1-1956)+import_export_mass_amendm_yield!$C54*(AP$1-1956)-import_export_mass_amendm_yield!$E54*(AP$1-1956)</f>
        <v>2502.32230942201</v>
      </c>
      <c r="AQ54" s="5" t="n">
        <f aca="false">Ultuna_BD_timeseries_topsoil!AQ54*(1-Ultuna_topsoil_C_timeseries!AQ54/100)*20*100-0.4*Ultuna_BD_timeseries_topsoil!AQ54*(AQ$1-1956)+import_export_mass_amendm_yield!$C54*(AQ$1-1956)-import_export_mass_amendm_yield!$E54*(AQ$1-1956)</f>
        <v>2492.60368976661</v>
      </c>
      <c r="AR54" s="5" t="n">
        <f aca="false">Ultuna_BD_timeseries_topsoil!AR54*(1-Ultuna_topsoil_C_timeseries!AR54/100)*20*100-0.4*Ultuna_BD_timeseries_topsoil!AR54*(AR$1-1956)+import_export_mass_amendm_yield!$C54*(AR$1-1956)-import_export_mass_amendm_yield!$E54*(AR$1-1956)</f>
        <v>2485.21777661533</v>
      </c>
      <c r="AS54" s="5" t="n">
        <f aca="false">Ultuna_BD_timeseries_topsoil!AS54*(1-Ultuna_topsoil_C_timeseries!AS54/100)*20*100-0.4*Ultuna_BD_timeseries_topsoil!AS54*(AS$1-1956)+import_export_mass_amendm_yield!$C54*(AS$1-1956)-import_export_mass_amendm_yield!$E54*(AS$1-1956)</f>
        <v>2477.83258573004</v>
      </c>
      <c r="AT54" s="5" t="n">
        <f aca="false">Ultuna_BD_timeseries_topsoil!AT54*(1-Ultuna_topsoil_C_timeseries!AT54/100)*20*100-0.4*Ultuna_BD_timeseries_topsoil!AT54*(AT$1-1956)+import_export_mass_amendm_yield!$C54*(AT$1-1956)-import_export_mass_amendm_yield!$E54*(AT$1-1956)</f>
        <v>2470.32000696288</v>
      </c>
      <c r="AU54" s="5" t="n">
        <f aca="false">Ultuna_BD_timeseries_topsoil!AU54*(1-Ultuna_topsoil_C_timeseries!AU54/100)*20*100-0.4*Ultuna_BD_timeseries_topsoil!AU54*(AU$1-1956)+import_export_mass_amendm_yield!$C54*(AU$1-1956)-import_export_mass_amendm_yield!$E54*(AU$1-1956)</f>
        <v>2462.80887272773</v>
      </c>
      <c r="AV54" s="5" t="n">
        <f aca="false">Ultuna_BD_timeseries_topsoil!AV54*(1-Ultuna_topsoil_C_timeseries!AV54/100)*20*100-0.4*Ultuna_BD_timeseries_topsoil!AV54*(AV$1-1956)+import_export_mass_amendm_yield!$C54*(AV$1-1956)-import_export_mass_amendm_yield!$E54*(AV$1-1956)</f>
        <v>2455.45385120874</v>
      </c>
      <c r="AW54" s="5" t="n">
        <f aca="false">Ultuna_BD_timeseries_topsoil!AW54*(1-Ultuna_topsoil_C_timeseries!AW54/100)*20*100-0.4*Ultuna_BD_timeseries_topsoil!AW54*(AW$1-1956)+import_export_mass_amendm_yield!$C54*(AW$1-1956)-import_export_mass_amendm_yield!$E54*(AW$1-1956)</f>
        <v>2448.16857340964</v>
      </c>
      <c r="AX54" s="5" t="n">
        <f aca="false">Ultuna_BD_timeseries_topsoil!AX54*(1-Ultuna_topsoil_C_timeseries!AX54/100)*20*100-0.4*Ultuna_BD_timeseries_topsoil!AX54*(AX$1-1956)+import_export_mass_amendm_yield!$C54*(AX$1-1956)-import_export_mass_amendm_yield!$E54*(AX$1-1956)</f>
        <v>2440.89986631751</v>
      </c>
      <c r="AY54" s="5" t="n">
        <f aca="false">Ultuna_BD_timeseries_topsoil!AY54*(1-Ultuna_topsoil_C_timeseries!AY54/100)*20*100-0.4*Ultuna_BD_timeseries_topsoil!AY54*(AY$1-1956)+import_export_mass_amendm_yield!$C54*(AY$1-1956)-import_export_mass_amendm_yield!$E54*(AY$1-1956)</f>
        <v>2433.63765159075</v>
      </c>
      <c r="AZ54" s="5" t="n">
        <f aca="false">Ultuna_BD_timeseries_topsoil!AZ54*(1-Ultuna_topsoil_C_timeseries!AZ54/100)*20*100-0.4*Ultuna_BD_timeseries_topsoil!AZ54*(AZ$1-1956)+import_export_mass_amendm_yield!$C54*(AZ$1-1956)-import_export_mass_amendm_yield!$E54*(AZ$1-1956)</f>
        <v>2426.39576534596</v>
      </c>
      <c r="BA54" s="5" t="n">
        <f aca="false">Ultuna_BD_timeseries_topsoil!BA54*(1-Ultuna_topsoil_C_timeseries!BA54/100)*20*100-0.4*Ultuna_BD_timeseries_topsoil!BA54*(BA$1-1956)+import_export_mass_amendm_yield!$C54*(BA$1-1956)-import_export_mass_amendm_yield!$E54*(BA$1-1956)</f>
        <v>2419.15380687456</v>
      </c>
      <c r="BB54" s="5" t="n">
        <f aca="false">Ultuna_BD_timeseries_topsoil!BB54*(1-Ultuna_topsoil_C_timeseries!BB54/100)*20*100-0.4*Ultuna_BD_timeseries_topsoil!BB54*(BB$1-1956)+import_export_mass_amendm_yield!$C54*(BB$1-1956)-import_export_mass_amendm_yield!$E54*(BB$1-1956)</f>
        <v>2409.46996504125</v>
      </c>
      <c r="BC54" s="5" t="n">
        <f aca="false">Ultuna_BD_timeseries_topsoil!BC54*(1-Ultuna_topsoil_C_timeseries!BC54/100)*20*100-0.4*Ultuna_BD_timeseries_topsoil!BC54*(BC$1-1956)+import_export_mass_amendm_yield!$C54*(BC$1-1956)-import_export_mass_amendm_yield!$E54*(BC$1-1956)</f>
        <v>2399.80013516843</v>
      </c>
      <c r="BD54" s="5" t="n">
        <f aca="false">Ultuna_BD_timeseries_topsoil!BD54*(1-Ultuna_topsoil_C_timeseries!BD54/100)*20*100-0.4*Ultuna_BD_timeseries_topsoil!BD54*(BD$1-1956)+import_export_mass_amendm_yield!$C54*(BD$1-1956)-import_export_mass_amendm_yield!$E54*(BD$1-1956)</f>
        <v>2392.01188824126</v>
      </c>
      <c r="BE54" s="5" t="n">
        <f aca="false">Ultuna_BD_timeseries_topsoil!BE54*(1-Ultuna_topsoil_C_timeseries!BE54/100)*20*100-0.4*Ultuna_BD_timeseries_topsoil!BE54*(BE$1-1956)+import_export_mass_amendm_yield!$C54*(BE$1-1956)-import_export_mass_amendm_yield!$E54*(BE$1-1956)</f>
        <v>2384.30112446087</v>
      </c>
      <c r="BF54" s="5" t="n">
        <f aca="false">Ultuna_BD_timeseries_topsoil!BF54*(1-Ultuna_topsoil_C_timeseries!BF54/100)*20*100-0.4*Ultuna_BD_timeseries_topsoil!BF54*(BF$1-1956)+import_export_mass_amendm_yield!$C54*(BF$1-1956)-import_export_mass_amendm_yield!$E54*(BF$1-1956)</f>
        <v>2377.18732145746</v>
      </c>
      <c r="BG54" s="5" t="n">
        <f aca="false">Ultuna_BD_timeseries_topsoil!BG54*(1-Ultuna_topsoil_C_timeseries!BG54/100)*20*100-0.4*Ultuna_BD_timeseries_topsoil!BG54*(BG$1-1956)+import_export_mass_amendm_yield!$C54*(BG$1-1956)-import_export_mass_amendm_yield!$E54*(BG$1-1956)</f>
        <v>2370.07279618805</v>
      </c>
      <c r="BH54" s="5" t="n">
        <f aca="false">Ultuna_BD_timeseries_topsoil!BH54*(1-Ultuna_topsoil_C_timeseries!BH54/100)*20*100-0.4*Ultuna_BD_timeseries_topsoil!BH54*(BH$1-1956)+import_export_mass_amendm_yield!$C54*(BH$1-1956)-import_export_mass_amendm_yield!$E54*(BH$1-1956)</f>
        <v>2361.72700579417</v>
      </c>
      <c r="BI54" s="5" t="n">
        <f aca="false">Ultuna_BD_timeseries_topsoil!BI54*(1-Ultuna_topsoil_C_timeseries!BI54/100)*20*100-0.4*Ultuna_BD_timeseries_topsoil!BI54*(BI$1-1956)+import_export_mass_amendm_yield!$C54*(BI$1-1956)-import_export_mass_amendm_yield!$E54*(BI$1-1956)</f>
        <v>2353.38771579433</v>
      </c>
      <c r="BJ54" s="5" t="n">
        <f aca="false">Ultuna_BD_timeseries_topsoil!BJ54*(1-Ultuna_topsoil_C_timeseries!BJ54/100)*20*100-0.4*Ultuna_BD_timeseries_topsoil!BJ54*(BJ$1-1956)+import_export_mass_amendm_yield!$C54*(BJ$1-1956)-import_export_mass_amendm_yield!$E54*(BJ$1-1956)</f>
        <v>2345.92023774296</v>
      </c>
      <c r="BK54" s="5" t="n">
        <f aca="false">Ultuna_BD_timeseries_topsoil!BK54*(1-Ultuna_topsoil_C_timeseries!BK54/100)*20*100-0.4*Ultuna_BD_timeseries_topsoil!BK54*(BK$1-1956)+import_export_mass_amendm_yield!$C54*(BK$1-1956)-import_export_mass_amendm_yield!$E54*(BK$1-1956)</f>
        <v>2338.89971876254</v>
      </c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 t="s">
        <v>22</v>
      </c>
      <c r="BW54" s="9" t="n">
        <f aca="false">3.96*(1-0.971)</f>
        <v>0.11484</v>
      </c>
      <c r="BX54" s="6" t="s">
        <v>38</v>
      </c>
      <c r="BY54" s="8" t="n">
        <v>52</v>
      </c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</row>
    <row r="55" customFormat="false" ht="14.4" hidden="false" customHeight="false" outlineLevel="0" collapsed="false">
      <c r="A55" s="0" t="n">
        <f aca="false">Ultuna_topsoil_C_timeseries!A55</f>
        <v>30</v>
      </c>
      <c r="B55" s="5" t="n">
        <f aca="false">Ultuna_BD_timeseries_topsoil!B55*(1-Ultuna_topsoil_C_timeseries!B55/100)*20*100-0.4*Ultuna_BD_timeseries_topsoil!B55*(B$1-1956)+import_export_mass_amendm_yield!$C55*(B$1-1956)-import_export_mass_amendm_yield!$E55*(B$1-1956)</f>
        <v>2835.936</v>
      </c>
      <c r="C55" s="5" t="n">
        <f aca="false">Ultuna_BD_timeseries_topsoil!C55*(1-Ultuna_topsoil_C_timeseries!C55/100)*20*100-0.4*Ultuna_BD_timeseries_topsoil!C55*(C$1-1956)+import_export_mass_amendm_yield!$C55*(C$1-1956)-import_export_mass_amendm_yield!$E55*(C$1-1956)</f>
        <v>2823.06169363133</v>
      </c>
      <c r="D55" s="5" t="n">
        <f aca="false">Ultuna_BD_timeseries_topsoil!D55*(1-Ultuna_topsoil_C_timeseries!D55/100)*20*100-0.4*Ultuna_BD_timeseries_topsoil!D55*(D$1-1956)+import_export_mass_amendm_yield!$C55*(D$1-1956)-import_export_mass_amendm_yield!$E55*(D$1-1956)</f>
        <v>2809.89487629056</v>
      </c>
      <c r="E55" s="5" t="n">
        <f aca="false">Ultuna_BD_timeseries_topsoil!E55*(1-Ultuna_topsoil_C_timeseries!E55/100)*20*100-0.4*Ultuna_BD_timeseries_topsoil!E55*(E$1-1956)+import_export_mass_amendm_yield!$C55*(E$1-1956)-import_export_mass_amendm_yield!$E55*(E$1-1956)</f>
        <v>2796.72277461942</v>
      </c>
      <c r="F55" s="5" t="n">
        <f aca="false">Ultuna_BD_timeseries_topsoil!F55*(1-Ultuna_topsoil_C_timeseries!F55/100)*20*100-0.4*Ultuna_BD_timeseries_topsoil!F55*(F$1-1956)+import_export_mass_amendm_yield!$C55*(F$1-1956)-import_export_mass_amendm_yield!$E55*(F$1-1956)</f>
        <v>2783.54452834104</v>
      </c>
      <c r="G55" s="5" t="n">
        <f aca="false">Ultuna_BD_timeseries_topsoil!G55*(1-Ultuna_topsoil_C_timeseries!G55/100)*20*100-0.4*Ultuna_BD_timeseries_topsoil!G55*(G$1-1956)+import_export_mass_amendm_yield!$C55*(G$1-1956)-import_export_mass_amendm_yield!$E55*(G$1-1956)</f>
        <v>2770.35917769584</v>
      </c>
      <c r="H55" s="5" t="n">
        <f aca="false">Ultuna_BD_timeseries_topsoil!H55*(1-Ultuna_topsoil_C_timeseries!H55/100)*20*100-0.4*Ultuna_BD_timeseries_topsoil!H55*(H$1-1956)+import_export_mass_amendm_yield!$C55*(H$1-1956)-import_export_mass_amendm_yield!$E55*(H$1-1956)</f>
        <v>2757.16564863317</v>
      </c>
      <c r="I55" s="5" t="n">
        <f aca="false">Ultuna_BD_timeseries_topsoil!I55*(1-Ultuna_topsoil_C_timeseries!I55/100)*20*100-0.4*Ultuna_BD_timeseries_topsoil!I55*(I$1-1956)+import_export_mass_amendm_yield!$C55*(I$1-1956)-import_export_mass_amendm_yield!$E55*(I$1-1956)</f>
        <v>2743.96273527659</v>
      </c>
      <c r="J55" s="5" t="n">
        <f aca="false">Ultuna_BD_timeseries_topsoil!J55*(1-Ultuna_topsoil_C_timeseries!J55/100)*20*100-0.4*Ultuna_BD_timeseries_topsoil!J55*(J$1-1956)+import_export_mass_amendm_yield!$C55*(J$1-1956)-import_export_mass_amendm_yield!$E55*(J$1-1956)</f>
        <v>2730.74907905878</v>
      </c>
      <c r="K55" s="5" t="n">
        <f aca="false">Ultuna_BD_timeseries_topsoil!K55*(1-Ultuna_topsoil_C_timeseries!K55/100)*20*100-0.4*Ultuna_BD_timeseries_topsoil!K55*(K$1-1956)+import_export_mass_amendm_yield!$C55*(K$1-1956)-import_export_mass_amendm_yield!$E55*(K$1-1956)</f>
        <v>2717.52314376388</v>
      </c>
      <c r="L55" s="5" t="n">
        <f aca="false">Ultuna_BD_timeseries_topsoil!L55*(1-Ultuna_topsoil_C_timeseries!L55/100)*20*100-0.4*Ultuna_BD_timeseries_topsoil!L55*(L$1-1956)+import_export_mass_amendm_yield!$C55*(L$1-1956)-import_export_mass_amendm_yield!$E55*(L$1-1956)</f>
        <v>2704.28318550921</v>
      </c>
      <c r="M55" s="5" t="n">
        <f aca="false">Ultuna_BD_timeseries_topsoil!M55*(1-Ultuna_topsoil_C_timeseries!M55/100)*20*100-0.4*Ultuna_BD_timeseries_topsoil!M55*(M$1-1956)+import_export_mass_amendm_yield!$C55*(M$1-1956)-import_export_mass_amendm_yield!$E55*(M$1-1956)</f>
        <v>2691.0272164271</v>
      </c>
      <c r="N55" s="5" t="n">
        <f aca="false">Ultuna_BD_timeseries_topsoil!N55*(1-Ultuna_topsoil_C_timeseries!N55/100)*20*100-0.4*Ultuna_BD_timeseries_topsoil!N55*(N$1-1956)+import_export_mass_amendm_yield!$C55*(N$1-1956)-import_export_mass_amendm_yield!$E55*(N$1-1956)</f>
        <v>2677.72672848027</v>
      </c>
      <c r="O55" s="5" t="n">
        <f aca="false">Ultuna_BD_timeseries_topsoil!O55*(1-Ultuna_topsoil_C_timeseries!O55/100)*20*100-0.4*Ultuna_BD_timeseries_topsoil!O55*(O$1-1956)+import_export_mass_amendm_yield!$C55*(O$1-1956)-import_export_mass_amendm_yield!$E55*(O$1-1956)</f>
        <v>2664.35920866531</v>
      </c>
      <c r="P55" s="5" t="n">
        <f aca="false">Ultuna_BD_timeseries_topsoil!P55*(1-Ultuna_topsoil_C_timeseries!P55/100)*20*100-0.4*Ultuna_BD_timeseries_topsoil!P55*(P$1-1956)+import_export_mass_amendm_yield!$C55*(P$1-1956)-import_export_mass_amendm_yield!$E55*(P$1-1956)</f>
        <v>2650.93430825276</v>
      </c>
      <c r="Q55" s="5" t="n">
        <f aca="false">Ultuna_BD_timeseries_topsoil!Q55*(1-Ultuna_topsoil_C_timeseries!Q55/100)*20*100-0.4*Ultuna_BD_timeseries_topsoil!Q55*(Q$1-1956)+import_export_mass_amendm_yield!$C55*(Q$1-1956)-import_export_mass_amendm_yield!$E55*(Q$1-1956)</f>
        <v>2637.46864369643</v>
      </c>
      <c r="R55" s="5" t="n">
        <f aca="false">Ultuna_BD_timeseries_topsoil!R55*(1-Ultuna_topsoil_C_timeseries!R55/100)*20*100-0.4*Ultuna_BD_timeseries_topsoil!R55*(R$1-1956)+import_export_mass_amendm_yield!$C55*(R$1-1956)-import_export_mass_amendm_yield!$E55*(R$1-1956)</f>
        <v>2623.99490980866</v>
      </c>
      <c r="S55" s="5" t="n">
        <f aca="false">Ultuna_BD_timeseries_topsoil!S55*(1-Ultuna_topsoil_C_timeseries!S55/100)*20*100-0.4*Ultuna_BD_timeseries_topsoil!S55*(S$1-1956)+import_export_mass_amendm_yield!$C55*(S$1-1956)-import_export_mass_amendm_yield!$E55*(S$1-1956)</f>
        <v>2610.59037242521</v>
      </c>
      <c r="T55" s="5" t="n">
        <f aca="false">Ultuna_BD_timeseries_topsoil!T55*(1-Ultuna_topsoil_C_timeseries!T55/100)*20*100-0.4*Ultuna_BD_timeseries_topsoil!T55*(T$1-1956)+import_export_mass_amendm_yield!$C55*(T$1-1956)-import_export_mass_amendm_yield!$E55*(T$1-1956)</f>
        <v>2597.49921605136</v>
      </c>
      <c r="U55" s="5" t="n">
        <f aca="false">Ultuna_BD_timeseries_topsoil!U55*(1-Ultuna_topsoil_C_timeseries!U55/100)*20*100-0.4*Ultuna_BD_timeseries_topsoil!U55*(U$1-1956)+import_export_mass_amendm_yield!$C55*(U$1-1956)-import_export_mass_amendm_yield!$E55*(U$1-1956)</f>
        <v>2588.63683022843</v>
      </c>
      <c r="V55" s="5" t="n">
        <f aca="false">Ultuna_BD_timeseries_topsoil!V55*(1-Ultuna_topsoil_C_timeseries!V55/100)*20*100-0.4*Ultuna_BD_timeseries_topsoil!V55*(V$1-1956)+import_export_mass_amendm_yield!$C55*(V$1-1956)-import_export_mass_amendm_yield!$E55*(V$1-1956)</f>
        <v>2565.39441385079</v>
      </c>
      <c r="W55" s="5" t="n">
        <f aca="false">Ultuna_BD_timeseries_topsoil!W55*(1-Ultuna_topsoil_C_timeseries!W55/100)*20*100-0.4*Ultuna_BD_timeseries_topsoil!W55*(W$1-1956)+import_export_mass_amendm_yield!$C55*(W$1-1956)-import_export_mass_amendm_yield!$E55*(W$1-1956)</f>
        <v>2556.65931406446</v>
      </c>
      <c r="X55" s="5" t="n">
        <f aca="false">Ultuna_BD_timeseries_topsoil!X55*(1-Ultuna_topsoil_C_timeseries!X55/100)*20*100-0.4*Ultuna_BD_timeseries_topsoil!X55*(X$1-1956)+import_export_mass_amendm_yield!$C55*(X$1-1956)-import_export_mass_amendm_yield!$E55*(X$1-1956)</f>
        <v>2541.89642571499</v>
      </c>
      <c r="Y55" s="5" t="n">
        <f aca="false">Ultuna_BD_timeseries_topsoil!Y55*(1-Ultuna_topsoil_C_timeseries!Y55/100)*20*100-0.4*Ultuna_BD_timeseries_topsoil!Y55*(Y$1-1956)+import_export_mass_amendm_yield!$C55*(Y$1-1956)-import_export_mass_amendm_yield!$E55*(Y$1-1956)</f>
        <v>2527.15691412135</v>
      </c>
      <c r="Z55" s="5" t="n">
        <f aca="false">Ultuna_BD_timeseries_topsoil!Z55*(1-Ultuna_topsoil_C_timeseries!Z55/100)*20*100-0.4*Ultuna_BD_timeseries_topsoil!Z55*(Z$1-1956)+import_export_mass_amendm_yield!$C55*(Z$1-1956)-import_export_mass_amendm_yield!$E55*(Z$1-1956)</f>
        <v>2514.83663408281</v>
      </c>
      <c r="AA55" s="5" t="n">
        <f aca="false">Ultuna_BD_timeseries_topsoil!AA55*(1-Ultuna_topsoil_C_timeseries!AA55/100)*20*100-0.4*Ultuna_BD_timeseries_topsoil!AA55*(AA$1-1956)+import_export_mass_amendm_yield!$C55*(AA$1-1956)-import_export_mass_amendm_yield!$E55*(AA$1-1956)</f>
        <v>2503.02146397194</v>
      </c>
      <c r="AB55" s="5" t="n">
        <f aca="false">Ultuna_BD_timeseries_topsoil!AB55*(1-Ultuna_topsoil_C_timeseries!AB55/100)*20*100-0.4*Ultuna_BD_timeseries_topsoil!AB55*(AB$1-1956)+import_export_mass_amendm_yield!$C55*(AB$1-1956)-import_export_mass_amendm_yield!$E55*(AB$1-1956)</f>
        <v>2491.23497395521</v>
      </c>
      <c r="AC55" s="5" t="n">
        <f aca="false">Ultuna_BD_timeseries_topsoil!AC55*(1-Ultuna_topsoil_C_timeseries!AC55/100)*20*100-0.4*Ultuna_BD_timeseries_topsoil!AC55*(AC$1-1956)+import_export_mass_amendm_yield!$C55*(AC$1-1956)-import_export_mass_amendm_yield!$E55*(AC$1-1956)</f>
        <v>2478.87863168911</v>
      </c>
      <c r="AD55" s="5" t="n">
        <f aca="false">Ultuna_BD_timeseries_topsoil!AD55*(1-Ultuna_topsoil_C_timeseries!AD55/100)*20*100-0.4*Ultuna_BD_timeseries_topsoil!AD55*(AD$1-1956)+import_export_mass_amendm_yield!$C55*(AD$1-1956)-import_export_mass_amendm_yield!$E55*(AD$1-1956)</f>
        <v>2464.83943440635</v>
      </c>
      <c r="AE55" s="5" t="n">
        <f aca="false">Ultuna_BD_timeseries_topsoil!AE55*(1-Ultuna_topsoil_C_timeseries!AE55/100)*20*100-0.4*Ultuna_BD_timeseries_topsoil!AE55*(AE$1-1956)+import_export_mass_amendm_yield!$C55*(AE$1-1956)-import_export_mass_amendm_yield!$E55*(AE$1-1956)</f>
        <v>2450.81746210157</v>
      </c>
      <c r="AF55" s="5" t="n">
        <f aca="false">Ultuna_BD_timeseries_topsoil!AF55*(1-Ultuna_topsoil_C_timeseries!AF55/100)*20*100-0.4*Ultuna_BD_timeseries_topsoil!AF55*(AF$1-1956)+import_export_mass_amendm_yield!$C55*(AF$1-1956)-import_export_mass_amendm_yield!$E55*(AF$1-1956)</f>
        <v>2437.81707210637</v>
      </c>
      <c r="AG55" s="5" t="n">
        <f aca="false">Ultuna_BD_timeseries_topsoil!AG55*(1-Ultuna_topsoil_C_timeseries!AG55/100)*20*100-0.4*Ultuna_BD_timeseries_topsoil!AG55*(AG$1-1956)+import_export_mass_amendm_yield!$C55*(AG$1-1956)-import_export_mass_amendm_yield!$E55*(AG$1-1956)</f>
        <v>2424.82406424459</v>
      </c>
      <c r="AH55" s="5" t="n">
        <f aca="false">Ultuna_BD_timeseries_topsoil!AH55*(1-Ultuna_topsoil_C_timeseries!AH55/100)*20*100-0.4*Ultuna_BD_timeseries_topsoil!AH55*(AH$1-1956)+import_export_mass_amendm_yield!$C55*(AH$1-1956)-import_export_mass_amendm_yield!$E55*(AH$1-1956)</f>
        <v>2409.35215229862</v>
      </c>
      <c r="AI55" s="5" t="n">
        <f aca="false">Ultuna_BD_timeseries_topsoil!AI55*(1-Ultuna_topsoil_C_timeseries!AI55/100)*20*100-0.4*Ultuna_BD_timeseries_topsoil!AI55*(AI$1-1956)+import_export_mass_amendm_yield!$C55*(AI$1-1956)-import_export_mass_amendm_yield!$E55*(AI$1-1956)</f>
        <v>2393.91222959747</v>
      </c>
      <c r="AJ55" s="5" t="n">
        <f aca="false">Ultuna_BD_timeseries_topsoil!AJ55*(1-Ultuna_topsoil_C_timeseries!AJ55/100)*20*100-0.4*Ultuna_BD_timeseries_topsoil!AJ55*(AJ$1-1956)+import_export_mass_amendm_yield!$C55*(AJ$1-1956)-import_export_mass_amendm_yield!$E55*(AJ$1-1956)</f>
        <v>2380.67256279591</v>
      </c>
      <c r="AK55" s="5" t="n">
        <f aca="false">Ultuna_BD_timeseries_topsoil!AK55*(1-Ultuna_topsoil_C_timeseries!AK55/100)*20*100-0.4*Ultuna_BD_timeseries_topsoil!AK55*(AK$1-1956)+import_export_mass_amendm_yield!$C55*(AK$1-1956)-import_export_mass_amendm_yield!$E55*(AK$1-1956)</f>
        <v>2367.53722792055</v>
      </c>
      <c r="AL55" s="5" t="n">
        <f aca="false">Ultuna_BD_timeseries_topsoil!AL55*(1-Ultuna_topsoil_C_timeseries!AL55/100)*20*100-0.4*Ultuna_BD_timeseries_topsoil!AL55*(AL$1-1956)+import_export_mass_amendm_yield!$C55*(AL$1-1956)-import_export_mass_amendm_yield!$E55*(AL$1-1956)</f>
        <v>2358.87307453932</v>
      </c>
      <c r="AM55" s="5" t="n">
        <f aca="false">Ultuna_BD_timeseries_topsoil!AM55*(1-Ultuna_topsoil_C_timeseries!AM55/100)*20*100-0.4*Ultuna_BD_timeseries_topsoil!AM55*(AM$1-1956)+import_export_mass_amendm_yield!$C55*(AM$1-1956)-import_export_mass_amendm_yield!$E55*(AM$1-1956)</f>
        <v>2350.17324084657</v>
      </c>
      <c r="AN55" s="5" t="n">
        <f aca="false">Ultuna_BD_timeseries_topsoil!AN55*(1-Ultuna_topsoil_C_timeseries!AN55/100)*20*100-0.4*Ultuna_BD_timeseries_topsoil!AN55*(AN$1-1956)+import_export_mass_amendm_yield!$C55*(AN$1-1956)-import_export_mass_amendm_yield!$E55*(AN$1-1956)</f>
        <v>2335.28594138959</v>
      </c>
      <c r="AO55" s="5" t="n">
        <f aca="false">Ultuna_BD_timeseries_topsoil!AO55*(1-Ultuna_topsoil_C_timeseries!AO55/100)*20*100-0.4*Ultuna_BD_timeseries_topsoil!AO55*(AO$1-1956)+import_export_mass_amendm_yield!$C55*(AO$1-1956)-import_export_mass_amendm_yield!$E55*(AO$1-1956)</f>
        <v>2320.42570975515</v>
      </c>
      <c r="AP55" s="5" t="n">
        <f aca="false">Ultuna_BD_timeseries_topsoil!AP55*(1-Ultuna_topsoil_C_timeseries!AP55/100)*20*100-0.4*Ultuna_BD_timeseries_topsoil!AP55*(AP$1-1956)+import_export_mass_amendm_yield!$C55*(AP$1-1956)-import_export_mass_amendm_yield!$E55*(AP$1-1956)</f>
        <v>2309.17433260127</v>
      </c>
      <c r="AQ55" s="5" t="n">
        <f aca="false">Ultuna_BD_timeseries_topsoil!AQ55*(1-Ultuna_topsoil_C_timeseries!AQ55/100)*20*100-0.4*Ultuna_BD_timeseries_topsoil!AQ55*(AQ$1-1956)+import_export_mass_amendm_yield!$C55*(AQ$1-1956)-import_export_mass_amendm_yield!$E55*(AQ$1-1956)</f>
        <v>2297.91311260282</v>
      </c>
      <c r="AR55" s="5" t="n">
        <f aca="false">Ultuna_BD_timeseries_topsoil!AR55*(1-Ultuna_topsoil_C_timeseries!AR55/100)*20*100-0.4*Ultuna_BD_timeseries_topsoil!AR55*(AR$1-1956)+import_export_mass_amendm_yield!$C55*(AR$1-1956)-import_export_mass_amendm_yield!$E55*(AR$1-1956)</f>
        <v>2285.24185434185</v>
      </c>
      <c r="AS55" s="5" t="n">
        <f aca="false">Ultuna_BD_timeseries_topsoil!AS55*(1-Ultuna_topsoil_C_timeseries!AS55/100)*20*100-0.4*Ultuna_BD_timeseries_topsoil!AS55*(AS$1-1956)+import_export_mass_amendm_yield!$C55*(AS$1-1956)-import_export_mass_amendm_yield!$E55*(AS$1-1956)</f>
        <v>2272.54000754636</v>
      </c>
      <c r="AT55" s="5" t="n">
        <f aca="false">Ultuna_BD_timeseries_topsoil!AT55*(1-Ultuna_topsoil_C_timeseries!AT55/100)*20*100-0.4*Ultuna_BD_timeseries_topsoil!AT55*(AT$1-1956)+import_export_mass_amendm_yield!$C55*(AT$1-1956)-import_export_mass_amendm_yield!$E55*(AT$1-1956)</f>
        <v>2256.35287182774</v>
      </c>
      <c r="AU55" s="5" t="n">
        <f aca="false">Ultuna_BD_timeseries_topsoil!AU55*(1-Ultuna_topsoil_C_timeseries!AU55/100)*20*100-0.4*Ultuna_BD_timeseries_topsoil!AU55*(AU$1-1956)+import_export_mass_amendm_yield!$C55*(AU$1-1956)-import_export_mass_amendm_yield!$E55*(AU$1-1956)</f>
        <v>2240.20756819849</v>
      </c>
      <c r="AV55" s="5" t="n">
        <f aca="false">Ultuna_BD_timeseries_topsoil!AV55*(1-Ultuna_topsoil_C_timeseries!AV55/100)*20*100-0.4*Ultuna_BD_timeseries_topsoil!AV55*(AV$1-1956)+import_export_mass_amendm_yield!$C55*(AV$1-1956)-import_export_mass_amendm_yield!$E55*(AV$1-1956)</f>
        <v>2228.29475201575</v>
      </c>
      <c r="AW55" s="5" t="n">
        <f aca="false">Ultuna_BD_timeseries_topsoil!AW55*(1-Ultuna_topsoil_C_timeseries!AW55/100)*20*100-0.4*Ultuna_BD_timeseries_topsoil!AW55*(AW$1-1956)+import_export_mass_amendm_yield!$C55*(AW$1-1956)-import_export_mass_amendm_yield!$E55*(AW$1-1956)</f>
        <v>2216.96167212632</v>
      </c>
      <c r="AX55" s="5" t="n">
        <f aca="false">Ultuna_BD_timeseries_topsoil!AX55*(1-Ultuna_topsoil_C_timeseries!AX55/100)*20*100-0.4*Ultuna_BD_timeseries_topsoil!AX55*(AX$1-1956)+import_export_mass_amendm_yield!$C55*(AX$1-1956)-import_export_mass_amendm_yield!$E55*(AX$1-1956)</f>
        <v>2205.71516311922</v>
      </c>
      <c r="AY55" s="5" t="n">
        <f aca="false">Ultuna_BD_timeseries_topsoil!AY55*(1-Ultuna_topsoil_C_timeseries!AY55/100)*20*100-0.4*Ultuna_BD_timeseries_topsoil!AY55*(AY$1-1956)+import_export_mass_amendm_yield!$C55*(AY$1-1956)-import_export_mass_amendm_yield!$E55*(AY$1-1956)</f>
        <v>2193.69239929831</v>
      </c>
      <c r="AZ55" s="5" t="n">
        <f aca="false">Ultuna_BD_timeseries_topsoil!AZ55*(1-Ultuna_topsoil_C_timeseries!AZ55/100)*20*100-0.4*Ultuna_BD_timeseries_topsoil!AZ55*(AZ$1-1956)+import_export_mass_amendm_yield!$C55*(AZ$1-1956)-import_export_mass_amendm_yield!$E55*(AZ$1-1956)</f>
        <v>2180.71841354955</v>
      </c>
      <c r="BA55" s="5" t="n">
        <f aca="false">Ultuna_BD_timeseries_topsoil!BA55*(1-Ultuna_topsoil_C_timeseries!BA55/100)*20*100-0.4*Ultuna_BD_timeseries_topsoil!BA55*(BA$1-1956)+import_export_mass_amendm_yield!$C55*(BA$1-1956)-import_export_mass_amendm_yield!$E55*(BA$1-1956)</f>
        <v>2167.75304028979</v>
      </c>
      <c r="BB55" s="5" t="n">
        <f aca="false">Ultuna_BD_timeseries_topsoil!BB55*(1-Ultuna_topsoil_C_timeseries!BB55/100)*20*100-0.4*Ultuna_BD_timeseries_topsoil!BB55*(BB$1-1956)+import_export_mass_amendm_yield!$C55*(BB$1-1956)-import_export_mass_amendm_yield!$E55*(BB$1-1956)</f>
        <v>2154.8448954707</v>
      </c>
      <c r="BC55" s="5" t="n">
        <f aca="false">Ultuna_BD_timeseries_topsoil!BC55*(1-Ultuna_topsoil_C_timeseries!BC55/100)*20*100-0.4*Ultuna_BD_timeseries_topsoil!BC55*(BC$1-1956)+import_export_mass_amendm_yield!$C55*(BC$1-1956)-import_export_mass_amendm_yield!$E55*(BC$1-1956)</f>
        <v>2142.00408504557</v>
      </c>
      <c r="BD55" s="5" t="n">
        <f aca="false">Ultuna_BD_timeseries_topsoil!BD55*(1-Ultuna_topsoil_C_timeseries!BD55/100)*20*100-0.4*Ultuna_BD_timeseries_topsoil!BD55*(BD$1-1956)+import_export_mass_amendm_yield!$C55*(BD$1-1956)-import_export_mass_amendm_yield!$E55*(BD$1-1956)</f>
        <v>2129.81699472123</v>
      </c>
      <c r="BE55" s="5" t="n">
        <f aca="false">Ultuna_BD_timeseries_topsoil!BE55*(1-Ultuna_topsoil_C_timeseries!BE55/100)*20*100-0.4*Ultuna_BD_timeseries_topsoil!BE55*(BE$1-1956)+import_export_mass_amendm_yield!$C55*(BE$1-1956)-import_export_mass_amendm_yield!$E55*(BE$1-1956)</f>
        <v>2117.630150468</v>
      </c>
      <c r="BF55" s="5" t="n">
        <f aca="false">Ultuna_BD_timeseries_topsoil!BF55*(1-Ultuna_topsoil_C_timeseries!BF55/100)*20*100-0.4*Ultuna_BD_timeseries_topsoil!BF55*(BF$1-1956)+import_export_mass_amendm_yield!$C55*(BF$1-1956)-import_export_mass_amendm_yield!$E55*(BF$1-1956)</f>
        <v>2105.38902017554</v>
      </c>
      <c r="BG55" s="5" t="n">
        <f aca="false">Ultuna_BD_timeseries_topsoil!BG55*(1-Ultuna_topsoil_C_timeseries!BG55/100)*20*100-0.4*Ultuna_BD_timeseries_topsoil!BG55*(BG$1-1956)+import_export_mass_amendm_yield!$C55*(BG$1-1956)-import_export_mass_amendm_yield!$E55*(BG$1-1956)</f>
        <v>2093.08290438887</v>
      </c>
      <c r="BH55" s="5" t="n">
        <f aca="false">Ultuna_BD_timeseries_topsoil!BH55*(1-Ultuna_topsoil_C_timeseries!BH55/100)*20*100-0.4*Ultuna_BD_timeseries_topsoil!BH55*(BH$1-1956)+import_export_mass_amendm_yield!$C55*(BH$1-1956)-import_export_mass_amendm_yield!$E55*(BH$1-1956)</f>
        <v>2080.42975561127</v>
      </c>
      <c r="BI55" s="5" t="n">
        <f aca="false">Ultuna_BD_timeseries_topsoil!BI55*(1-Ultuna_topsoil_C_timeseries!BI55/100)*20*100-0.4*Ultuna_BD_timeseries_topsoil!BI55*(BI$1-1956)+import_export_mass_amendm_yield!$C55*(BI$1-1956)-import_export_mass_amendm_yield!$E55*(BI$1-1956)</f>
        <v>2067.67894364653</v>
      </c>
      <c r="BJ55" s="5" t="n">
        <f aca="false">Ultuna_BD_timeseries_topsoil!BJ55*(1-Ultuna_topsoil_C_timeseries!BJ55/100)*20*100-0.4*Ultuna_BD_timeseries_topsoil!BJ55*(BJ$1-1956)+import_export_mass_amendm_yield!$C55*(BJ$1-1956)-import_export_mass_amendm_yield!$E55*(BJ$1-1956)</f>
        <v>2054.77968554179</v>
      </c>
      <c r="BK55" s="5" t="n">
        <f aca="false">Ultuna_BD_timeseries_topsoil!BK55*(1-Ultuna_topsoil_C_timeseries!BK55/100)*20*100-0.4*Ultuna_BD_timeseries_topsoil!BK55*(BK$1-1956)+import_export_mass_amendm_yield!$C55*(BK$1-1956)-import_export_mass_amendm_yield!$E55*(BK$1-1956)</f>
        <v>2041.63945025388</v>
      </c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 t="s">
        <v>24</v>
      </c>
      <c r="BW55" s="9" t="n">
        <f aca="false">3.87*(1-0.989)</f>
        <v>0.04257</v>
      </c>
      <c r="BX55" s="6" t="s">
        <v>39</v>
      </c>
      <c r="BY55" s="8" t="n">
        <v>14</v>
      </c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</row>
    <row r="56" customFormat="false" ht="14.4" hidden="false" customHeight="false" outlineLevel="0" collapsed="false">
      <c r="A56" s="0" t="n">
        <f aca="false">Ultuna_topsoil_C_timeseries!A56</f>
        <v>36</v>
      </c>
      <c r="B56" s="5" t="n">
        <f aca="false">Ultuna_BD_timeseries_topsoil!B56*(1-Ultuna_topsoil_C_timeseries!B56/100)*20*100-0.4*Ultuna_BD_timeseries_topsoil!B56*(B$1-1956)+import_export_mass_amendm_yield!$C56*(B$1-1956)-import_export_mass_amendm_yield!$E56*(B$1-1956)</f>
        <v>2836.8</v>
      </c>
      <c r="C56" s="5" t="n">
        <f aca="false">Ultuna_BD_timeseries_topsoil!C56*(1-Ultuna_topsoil_C_timeseries!C56/100)*20*100-0.4*Ultuna_BD_timeseries_topsoil!C56*(C$1-1956)+import_export_mass_amendm_yield!$C56*(C$1-1956)-import_export_mass_amendm_yield!$E56*(C$1-1956)</f>
        <v>2828.10821677375</v>
      </c>
      <c r="D56" s="5" t="n">
        <f aca="false">Ultuna_BD_timeseries_topsoil!D56*(1-Ultuna_topsoil_C_timeseries!D56/100)*20*100-0.4*Ultuna_BD_timeseries_topsoil!D56*(D$1-1956)+import_export_mass_amendm_yield!$C56*(D$1-1956)-import_export_mass_amendm_yield!$E56*(D$1-1956)</f>
        <v>2819.98308920525</v>
      </c>
      <c r="E56" s="5" t="n">
        <f aca="false">Ultuna_BD_timeseries_topsoil!E56*(1-Ultuna_topsoil_C_timeseries!E56/100)*20*100-0.4*Ultuna_BD_timeseries_topsoil!E56*(E$1-1956)+import_export_mass_amendm_yield!$C56*(E$1-1956)-import_export_mass_amendm_yield!$E56*(E$1-1956)</f>
        <v>2811.84730590584</v>
      </c>
      <c r="F56" s="5" t="n">
        <f aca="false">Ultuna_BD_timeseries_topsoil!F56*(1-Ultuna_topsoil_C_timeseries!F56/100)*20*100-0.4*Ultuna_BD_timeseries_topsoil!F56*(F$1-1956)+import_export_mass_amendm_yield!$C56*(F$1-1956)-import_export_mass_amendm_yield!$E56*(F$1-1956)</f>
        <v>2803.69936095167</v>
      </c>
      <c r="G56" s="5" t="n">
        <f aca="false">Ultuna_BD_timeseries_topsoil!G56*(1-Ultuna_topsoil_C_timeseries!G56/100)*20*100-0.4*Ultuna_BD_timeseries_topsoil!G56*(G$1-1956)+import_export_mass_amendm_yield!$C56*(G$1-1956)-import_export_mass_amendm_yield!$E56*(G$1-1956)</f>
        <v>2795.53751642206</v>
      </c>
      <c r="H56" s="5" t="n">
        <f aca="false">Ultuna_BD_timeseries_topsoil!H56*(1-Ultuna_topsoil_C_timeseries!H56/100)*20*100-0.4*Ultuna_BD_timeseries_topsoil!H56*(H$1-1956)+import_export_mass_amendm_yield!$C56*(H$1-1956)-import_export_mass_amendm_yield!$E56*(H$1-1956)</f>
        <v>2787.35975593424</v>
      </c>
      <c r="I56" s="5" t="n">
        <f aca="false">Ultuna_BD_timeseries_topsoil!I56*(1-Ultuna_topsoil_C_timeseries!I56/100)*20*100-0.4*Ultuna_BD_timeseries_topsoil!I56*(I$1-1956)+import_export_mass_amendm_yield!$C56*(I$1-1956)-import_export_mass_amendm_yield!$E56*(I$1-1956)</f>
        <v>2779.16372654461</v>
      </c>
      <c r="J56" s="5" t="n">
        <f aca="false">Ultuna_BD_timeseries_topsoil!J56*(1-Ultuna_topsoil_C_timeseries!J56/100)*20*100-0.4*Ultuna_BD_timeseries_topsoil!J56*(J$1-1956)+import_export_mass_amendm_yield!$C56*(J$1-1956)-import_export_mass_amendm_yield!$E56*(J$1-1956)</f>
        <v>2770.94666547046</v>
      </c>
      <c r="K56" s="5" t="n">
        <f aca="false">Ultuna_BD_timeseries_topsoil!K56*(1-Ultuna_topsoil_C_timeseries!K56/100)*20*100-0.4*Ultuna_BD_timeseries_topsoil!K56*(K$1-1956)+import_export_mass_amendm_yield!$C56*(K$1-1956)-import_export_mass_amendm_yield!$E56*(K$1-1956)</f>
        <v>2762.70530679434</v>
      </c>
      <c r="L56" s="5" t="n">
        <f aca="false">Ultuna_BD_timeseries_topsoil!L56*(1-Ultuna_topsoil_C_timeseries!L56/100)*20*100-0.4*Ultuna_BD_timeseries_topsoil!L56*(L$1-1956)+import_export_mass_amendm_yield!$C56*(L$1-1956)-import_export_mass_amendm_yield!$E56*(L$1-1956)</f>
        <v>2754.43576146764</v>
      </c>
      <c r="M56" s="5" t="n">
        <f aca="false">Ultuna_BD_timeseries_topsoil!M56*(1-Ultuna_topsoil_C_timeseries!M56/100)*20*100-0.4*Ultuna_BD_timeseries_topsoil!M56*(M$1-1956)+import_export_mass_amendm_yield!$C56*(M$1-1956)-import_export_mass_amendm_yield!$E56*(M$1-1956)</f>
        <v>2746.13336125117</v>
      </c>
      <c r="N56" s="5" t="n">
        <f aca="false">Ultuna_BD_timeseries_topsoil!N56*(1-Ultuna_topsoil_C_timeseries!N56/100)*20*100-0.4*Ultuna_BD_timeseries_topsoil!N56*(N$1-1956)+import_export_mass_amendm_yield!$C56*(N$1-1956)-import_export_mass_amendm_yield!$E56*(N$1-1956)</f>
        <v>2737.67503345514</v>
      </c>
      <c r="O56" s="5" t="n">
        <f aca="false">Ultuna_BD_timeseries_topsoil!O56*(1-Ultuna_topsoil_C_timeseries!O56/100)*20*100-0.4*Ultuna_BD_timeseries_topsoil!O56*(O$1-1956)+import_export_mass_amendm_yield!$C56*(O$1-1956)-import_export_mass_amendm_yield!$E56*(O$1-1956)</f>
        <v>2728.9595718343</v>
      </c>
      <c r="P56" s="5" t="n">
        <f aca="false">Ultuna_BD_timeseries_topsoil!P56*(1-Ultuna_topsoil_C_timeseries!P56/100)*20*100-0.4*Ultuna_BD_timeseries_topsoil!P56*(P$1-1956)+import_export_mass_amendm_yield!$C56*(P$1-1956)-import_export_mass_amendm_yield!$E56*(P$1-1956)</f>
        <v>2720.02590566643</v>
      </c>
      <c r="Q56" s="5" t="n">
        <f aca="false">Ultuna_BD_timeseries_topsoil!Q56*(1-Ultuna_topsoil_C_timeseries!Q56/100)*20*100-0.4*Ultuna_BD_timeseries_topsoil!Q56*(Q$1-1956)+import_export_mass_amendm_yield!$C56*(Q$1-1956)-import_export_mass_amendm_yield!$E56*(Q$1-1956)</f>
        <v>2710.93952276849</v>
      </c>
      <c r="R56" s="5" t="n">
        <f aca="false">Ultuna_BD_timeseries_topsoil!R56*(1-Ultuna_topsoil_C_timeseries!R56/100)*20*100-0.4*Ultuna_BD_timeseries_topsoil!R56*(R$1-1956)+import_export_mass_amendm_yield!$C56*(R$1-1956)-import_export_mass_amendm_yield!$E56*(R$1-1956)</f>
        <v>2701.82222269772</v>
      </c>
      <c r="S56" s="5" t="n">
        <f aca="false">Ultuna_BD_timeseries_topsoil!S56*(1-Ultuna_topsoil_C_timeseries!S56/100)*20*100-0.4*Ultuna_BD_timeseries_topsoil!S56*(S$1-1956)+import_export_mass_amendm_yield!$C56*(S$1-1956)-import_export_mass_amendm_yield!$E56*(S$1-1956)</f>
        <v>2692.93341832161</v>
      </c>
      <c r="T56" s="5" t="n">
        <f aca="false">Ultuna_BD_timeseries_topsoil!T56*(1-Ultuna_topsoil_C_timeseries!T56/100)*20*100-0.4*Ultuna_BD_timeseries_topsoil!T56*(T$1-1956)+import_export_mass_amendm_yield!$C56*(T$1-1956)-import_export_mass_amendm_yield!$E56*(T$1-1956)</f>
        <v>2684.94948112948</v>
      </c>
      <c r="U56" s="5" t="n">
        <f aca="false">Ultuna_BD_timeseries_topsoil!U56*(1-Ultuna_topsoil_C_timeseries!U56/100)*20*100-0.4*Ultuna_BD_timeseries_topsoil!U56*(U$1-1956)+import_export_mass_amendm_yield!$C56*(U$1-1956)-import_export_mass_amendm_yield!$E56*(U$1-1956)</f>
        <v>2679.29526711128</v>
      </c>
      <c r="V56" s="5" t="n">
        <f aca="false">Ultuna_BD_timeseries_topsoil!V56*(1-Ultuna_topsoil_C_timeseries!V56/100)*20*100-0.4*Ultuna_BD_timeseries_topsoil!V56*(V$1-1956)+import_export_mass_amendm_yield!$C56*(V$1-1956)-import_export_mass_amendm_yield!$E56*(V$1-1956)</f>
        <v>2665.99061775579</v>
      </c>
      <c r="W56" s="5" t="n">
        <f aca="false">Ultuna_BD_timeseries_topsoil!W56*(1-Ultuna_topsoil_C_timeseries!W56/100)*20*100-0.4*Ultuna_BD_timeseries_topsoil!W56*(W$1-1956)+import_export_mass_amendm_yield!$C56*(W$1-1956)-import_export_mass_amendm_yield!$E56*(W$1-1956)</f>
        <v>2662.77618022737</v>
      </c>
      <c r="X56" s="5" t="n">
        <f aca="false">Ultuna_BD_timeseries_topsoil!X56*(1-Ultuna_topsoil_C_timeseries!X56/100)*20*100-0.4*Ultuna_BD_timeseries_topsoil!X56*(X$1-1956)+import_export_mass_amendm_yield!$C56*(X$1-1956)-import_export_mass_amendm_yield!$E56*(X$1-1956)</f>
        <v>2653.97987395569</v>
      </c>
      <c r="Y56" s="5" t="n">
        <f aca="false">Ultuna_BD_timeseries_topsoil!Y56*(1-Ultuna_topsoil_C_timeseries!Y56/100)*20*100-0.4*Ultuna_BD_timeseries_topsoil!Y56*(Y$1-1956)+import_export_mass_amendm_yield!$C56*(Y$1-1956)-import_export_mass_amendm_yield!$E56*(Y$1-1956)</f>
        <v>2645.19148711287</v>
      </c>
      <c r="Z56" s="5" t="n">
        <f aca="false">Ultuna_BD_timeseries_topsoil!Z56*(1-Ultuna_topsoil_C_timeseries!Z56/100)*20*100-0.4*Ultuna_BD_timeseries_topsoil!Z56*(Z$1-1956)+import_export_mass_amendm_yield!$C56*(Z$1-1956)-import_export_mass_amendm_yield!$E56*(Z$1-1956)</f>
        <v>2637.55088521218</v>
      </c>
      <c r="AA56" s="5" t="n">
        <f aca="false">Ultuna_BD_timeseries_topsoil!AA56*(1-Ultuna_topsoil_C_timeseries!AA56/100)*20*100-0.4*Ultuna_BD_timeseries_topsoil!AA56*(AA$1-1956)+import_export_mass_amendm_yield!$C56*(AA$1-1956)-import_export_mass_amendm_yield!$E56*(AA$1-1956)</f>
        <v>2630.20348404519</v>
      </c>
      <c r="AB56" s="5" t="n">
        <f aca="false">Ultuna_BD_timeseries_topsoil!AB56*(1-Ultuna_topsoil_C_timeseries!AB56/100)*20*100-0.4*Ultuna_BD_timeseries_topsoil!AB56*(AB$1-1956)+import_export_mass_amendm_yield!$C56*(AB$1-1956)-import_export_mass_amendm_yield!$E56*(AB$1-1956)</f>
        <v>2622.8512100778</v>
      </c>
      <c r="AC56" s="5" t="n">
        <f aca="false">Ultuna_BD_timeseries_topsoil!AC56*(1-Ultuna_topsoil_C_timeseries!AC56/100)*20*100-0.4*Ultuna_BD_timeseries_topsoil!AC56*(AC$1-1956)+import_export_mass_amendm_yield!$C56*(AC$1-1956)-import_export_mass_amendm_yield!$E56*(AC$1-1956)</f>
        <v>2615.21980066598</v>
      </c>
      <c r="AD56" s="5" t="n">
        <f aca="false">Ultuna_BD_timeseries_topsoil!AD56*(1-Ultuna_topsoil_C_timeseries!AD56/100)*20*100-0.4*Ultuna_BD_timeseries_topsoil!AD56*(AD$1-1956)+import_export_mass_amendm_yield!$C56*(AD$1-1956)-import_export_mass_amendm_yield!$E56*(AD$1-1956)</f>
        <v>2606.32341122708</v>
      </c>
      <c r="AE56" s="5" t="n">
        <f aca="false">Ultuna_BD_timeseries_topsoil!AE56*(1-Ultuna_topsoil_C_timeseries!AE56/100)*20*100-0.4*Ultuna_BD_timeseries_topsoil!AE56*(AE$1-1956)+import_export_mass_amendm_yield!$C56*(AE$1-1956)-import_export_mass_amendm_yield!$E56*(AE$1-1956)</f>
        <v>2597.43566116513</v>
      </c>
      <c r="AF56" s="5" t="n">
        <f aca="false">Ultuna_BD_timeseries_topsoil!AF56*(1-Ultuna_topsoil_C_timeseries!AF56/100)*20*100-0.4*Ultuna_BD_timeseries_topsoil!AF56*(AF$1-1956)+import_export_mass_amendm_yield!$C56*(AF$1-1956)-import_export_mass_amendm_yield!$E56*(AF$1-1956)</f>
        <v>2589.75535748952</v>
      </c>
      <c r="AG56" s="5" t="n">
        <f aca="false">Ultuna_BD_timeseries_topsoil!AG56*(1-Ultuna_topsoil_C_timeseries!AG56/100)*20*100-0.4*Ultuna_BD_timeseries_topsoil!AG56*(AG$1-1956)+import_export_mass_amendm_yield!$C56*(AG$1-1956)-import_export_mass_amendm_yield!$E56*(AG$1-1956)</f>
        <v>2582.07721365816</v>
      </c>
      <c r="AH56" s="5" t="n">
        <f aca="false">Ultuna_BD_timeseries_topsoil!AH56*(1-Ultuna_topsoil_C_timeseries!AH56/100)*20*100-0.4*Ultuna_BD_timeseries_topsoil!AH56*(AH$1-1956)+import_export_mass_amendm_yield!$C56*(AH$1-1956)-import_export_mass_amendm_yield!$E56*(AH$1-1956)</f>
        <v>2571.75161305612</v>
      </c>
      <c r="AI56" s="5" t="n">
        <f aca="false">Ultuna_BD_timeseries_topsoil!AI56*(1-Ultuna_topsoil_C_timeseries!AI56/100)*20*100-0.4*Ultuna_BD_timeseries_topsoil!AI56*(AI$1-1956)+import_export_mass_amendm_yield!$C56*(AI$1-1956)-import_export_mass_amendm_yield!$E56*(AI$1-1956)</f>
        <v>2561.4425712599</v>
      </c>
      <c r="AJ56" s="5" t="n">
        <f aca="false">Ultuna_BD_timeseries_topsoil!AJ56*(1-Ultuna_topsoil_C_timeseries!AJ56/100)*20*100-0.4*Ultuna_BD_timeseries_topsoil!AJ56*(AJ$1-1956)+import_export_mass_amendm_yield!$C56*(AJ$1-1956)-import_export_mass_amendm_yield!$E56*(AJ$1-1956)</f>
        <v>2553.34963465571</v>
      </c>
      <c r="AK56" s="5" t="n">
        <f aca="false">Ultuna_BD_timeseries_topsoil!AK56*(1-Ultuna_topsoil_C_timeseries!AK56/100)*20*100-0.4*Ultuna_BD_timeseries_topsoil!AK56*(AK$1-1956)+import_export_mass_amendm_yield!$C56*(AK$1-1956)-import_export_mass_amendm_yield!$E56*(AK$1-1956)</f>
        <v>2545.34179497818</v>
      </c>
      <c r="AL56" s="5" t="n">
        <f aca="false">Ultuna_BD_timeseries_topsoil!AL56*(1-Ultuna_topsoil_C_timeseries!AL56/100)*20*100-0.4*Ultuna_BD_timeseries_topsoil!AL56*(AL$1-1956)+import_export_mass_amendm_yield!$C56*(AL$1-1956)-import_export_mass_amendm_yield!$E56*(AL$1-1956)</f>
        <v>2539.00141851967</v>
      </c>
      <c r="AM56" s="5" t="n">
        <f aca="false">Ultuna_BD_timeseries_topsoil!AM56*(1-Ultuna_topsoil_C_timeseries!AM56/100)*20*100-0.4*Ultuna_BD_timeseries_topsoil!AM56*(AM$1-1956)+import_export_mass_amendm_yield!$C56*(AM$1-1956)-import_export_mass_amendm_yield!$E56*(AM$1-1956)</f>
        <v>2532.65600242462</v>
      </c>
      <c r="AN56" s="5" t="n">
        <f aca="false">Ultuna_BD_timeseries_topsoil!AN56*(1-Ultuna_topsoil_C_timeseries!AN56/100)*20*100-0.4*Ultuna_BD_timeseries_topsoil!AN56*(AN$1-1956)+import_export_mass_amendm_yield!$C56*(AN$1-1956)-import_export_mass_amendm_yield!$E56*(AN$1-1956)</f>
        <v>2525.7576534465</v>
      </c>
      <c r="AO56" s="5" t="n">
        <f aca="false">Ultuna_BD_timeseries_topsoil!AO56*(1-Ultuna_topsoil_C_timeseries!AO56/100)*20*100-0.4*Ultuna_BD_timeseries_topsoil!AO56*(AO$1-1956)+import_export_mass_amendm_yield!$C56*(AO$1-1956)-import_export_mass_amendm_yield!$E56*(AO$1-1956)</f>
        <v>2518.65044120015</v>
      </c>
      <c r="AP56" s="5" t="n">
        <f aca="false">Ultuna_BD_timeseries_topsoil!AP56*(1-Ultuna_topsoil_C_timeseries!AP56/100)*20*100-0.4*Ultuna_BD_timeseries_topsoil!AP56*(AP$1-1956)+import_export_mass_amendm_yield!$C56*(AP$1-1956)-import_export_mass_amendm_yield!$E56*(AP$1-1956)</f>
        <v>2508.01667166761</v>
      </c>
      <c r="AQ56" s="5" t="n">
        <f aca="false">Ultuna_BD_timeseries_topsoil!AQ56*(1-Ultuna_topsoil_C_timeseries!AQ56/100)*20*100-0.4*Ultuna_BD_timeseries_topsoil!AQ56*(AQ$1-1956)+import_export_mass_amendm_yield!$C56*(AQ$1-1956)-import_export_mass_amendm_yield!$E56*(AQ$1-1956)</f>
        <v>2497.40162078511</v>
      </c>
      <c r="AR56" s="5" t="n">
        <f aca="false">Ultuna_BD_timeseries_topsoil!AR56*(1-Ultuna_topsoil_C_timeseries!AR56/100)*20*100-0.4*Ultuna_BD_timeseries_topsoil!AR56*(AR$1-1956)+import_export_mass_amendm_yield!$C56*(AR$1-1956)-import_export_mass_amendm_yield!$E56*(AR$1-1956)</f>
        <v>2490.28507799217</v>
      </c>
      <c r="AS56" s="5" t="n">
        <f aca="false">Ultuna_BD_timeseries_topsoil!AS56*(1-Ultuna_topsoil_C_timeseries!AS56/100)*20*100-0.4*Ultuna_BD_timeseries_topsoil!AS56*(AS$1-1956)+import_export_mass_amendm_yield!$C56*(AS$1-1956)-import_export_mass_amendm_yield!$E56*(AS$1-1956)</f>
        <v>2483.16781525116</v>
      </c>
      <c r="AT56" s="5" t="n">
        <f aca="false">Ultuna_BD_timeseries_topsoil!AT56*(1-Ultuna_topsoil_C_timeseries!AT56/100)*20*100-0.4*Ultuna_BD_timeseries_topsoil!AT56*(AT$1-1956)+import_export_mass_amendm_yield!$C56*(AT$1-1956)-import_export_mass_amendm_yield!$E56*(AT$1-1956)</f>
        <v>2475.66534913524</v>
      </c>
      <c r="AU56" s="5" t="n">
        <f aca="false">Ultuna_BD_timeseries_topsoil!AU56*(1-Ultuna_topsoil_C_timeseries!AU56/100)*20*100-0.4*Ultuna_BD_timeseries_topsoil!AU56*(AU$1-1956)+import_export_mass_amendm_yield!$C56*(AU$1-1956)-import_export_mass_amendm_yield!$E56*(AU$1-1956)</f>
        <v>2468.16432291548</v>
      </c>
      <c r="AV56" s="5" t="n">
        <f aca="false">Ultuna_BD_timeseries_topsoil!AV56*(1-Ultuna_topsoil_C_timeseries!AV56/100)*20*100-0.4*Ultuna_BD_timeseries_topsoil!AV56*(AV$1-1956)+import_export_mass_amendm_yield!$C56*(AV$1-1956)-import_export_mass_amendm_yield!$E56*(AV$1-1956)</f>
        <v>2461.0708120886</v>
      </c>
      <c r="AW56" s="5" t="n">
        <f aca="false">Ultuna_BD_timeseries_topsoil!AW56*(1-Ultuna_topsoil_C_timeseries!AW56/100)*20*100-0.4*Ultuna_BD_timeseries_topsoil!AW56*(AW$1-1956)+import_export_mass_amendm_yield!$C56*(AW$1-1956)-import_export_mass_amendm_yield!$E56*(AW$1-1956)</f>
        <v>2454.3611536339</v>
      </c>
      <c r="AX56" s="5" t="n">
        <f aca="false">Ultuna_BD_timeseries_topsoil!AX56*(1-Ultuna_topsoil_C_timeseries!AX56/100)*20*100-0.4*Ultuna_BD_timeseries_topsoil!AX56*(AX$1-1956)+import_export_mass_amendm_yield!$C56*(AX$1-1956)-import_export_mass_amendm_yield!$E56*(AX$1-1956)</f>
        <v>2447.62895037894</v>
      </c>
      <c r="AY56" s="5" t="n">
        <f aca="false">Ultuna_BD_timeseries_topsoil!AY56*(1-Ultuna_topsoil_C_timeseries!AY56/100)*20*100-0.4*Ultuna_BD_timeseries_topsoil!AY56*(AY$1-1956)+import_export_mass_amendm_yield!$C56*(AY$1-1956)-import_export_mass_amendm_yield!$E56*(AY$1-1956)</f>
        <v>2440.55020891308</v>
      </c>
      <c r="AZ56" s="5" t="n">
        <f aca="false">Ultuna_BD_timeseries_topsoil!AZ56*(1-Ultuna_topsoil_C_timeseries!AZ56/100)*20*100-0.4*Ultuna_BD_timeseries_topsoil!AZ56*(AZ$1-1956)+import_export_mass_amendm_yield!$C56*(AZ$1-1956)-import_export_mass_amendm_yield!$E56*(AZ$1-1956)</f>
        <v>2428.72777013943</v>
      </c>
      <c r="BA56" s="5" t="n">
        <f aca="false">Ultuna_BD_timeseries_topsoil!BA56*(1-Ultuna_topsoil_C_timeseries!BA56/100)*20*100-0.4*Ultuna_BD_timeseries_topsoil!BA56*(BA$1-1956)+import_export_mass_amendm_yield!$C56*(BA$1-1956)-import_export_mass_amendm_yield!$E56*(BA$1-1956)</f>
        <v>2416.93146548102</v>
      </c>
      <c r="BB56" s="5" t="n">
        <f aca="false">Ultuna_BD_timeseries_topsoil!BB56*(1-Ultuna_topsoil_C_timeseries!BB56/100)*20*100-0.4*Ultuna_BD_timeseries_topsoil!BB56*(BB$1-1956)+import_export_mass_amendm_yield!$C56*(BB$1-1956)-import_export_mass_amendm_yield!$E56*(BB$1-1956)</f>
        <v>2411.67592513582</v>
      </c>
      <c r="BC56" s="5" t="n">
        <f aca="false">Ultuna_BD_timeseries_topsoil!BC56*(1-Ultuna_topsoil_C_timeseries!BC56/100)*20*100-0.4*Ultuna_BD_timeseries_topsoil!BC56*(BC$1-1956)+import_export_mass_amendm_yield!$C56*(BC$1-1956)-import_export_mass_amendm_yield!$E56*(BC$1-1956)</f>
        <v>2406.40908160578</v>
      </c>
      <c r="BD56" s="5" t="n">
        <f aca="false">Ultuna_BD_timeseries_topsoil!BD56*(1-Ultuna_topsoil_C_timeseries!BD56/100)*20*100-0.4*Ultuna_BD_timeseries_topsoil!BD56*(BD$1-1956)+import_export_mass_amendm_yield!$C56*(BD$1-1956)-import_export_mass_amendm_yield!$E56*(BD$1-1956)</f>
        <v>2398.0791805448</v>
      </c>
      <c r="BE56" s="5" t="n">
        <f aca="false">Ultuna_BD_timeseries_topsoil!BE56*(1-Ultuna_topsoil_C_timeseries!BE56/100)*20*100-0.4*Ultuna_BD_timeseries_topsoil!BE56*(BE$1-1956)+import_export_mass_amendm_yield!$C56*(BE$1-1956)-import_export_mass_amendm_yield!$E56*(BE$1-1956)</f>
        <v>2389.7556150269</v>
      </c>
      <c r="BF56" s="5" t="n">
        <f aca="false">Ultuna_BD_timeseries_topsoil!BF56*(1-Ultuna_topsoil_C_timeseries!BF56/100)*20*100-0.4*Ultuna_BD_timeseries_topsoil!BF56*(BF$1-1956)+import_export_mass_amendm_yield!$C56*(BF$1-1956)-import_export_mass_amendm_yield!$E56*(BF$1-1956)</f>
        <v>2382.15666548416</v>
      </c>
      <c r="BG56" s="5" t="n">
        <f aca="false">Ultuna_BD_timeseries_topsoil!BG56*(1-Ultuna_topsoil_C_timeseries!BG56/100)*20*100-0.4*Ultuna_BD_timeseries_topsoil!BG56*(BG$1-1956)+import_export_mass_amendm_yield!$C56*(BG$1-1956)-import_export_mass_amendm_yield!$E56*(BG$1-1956)</f>
        <v>2374.55987578566</v>
      </c>
      <c r="BH56" s="5" t="n">
        <f aca="false">Ultuna_BD_timeseries_topsoil!BH56*(1-Ultuna_topsoil_C_timeseries!BH56/100)*20*100-0.4*Ultuna_BD_timeseries_topsoil!BH56*(BH$1-1956)+import_export_mass_amendm_yield!$C56*(BH$1-1956)-import_export_mass_amendm_yield!$E56*(BH$1-1956)</f>
        <v>2366.64914154356</v>
      </c>
      <c r="BI56" s="5" t="n">
        <f aca="false">Ultuna_BD_timeseries_topsoil!BI56*(1-Ultuna_topsoil_C_timeseries!BI56/100)*20*100-0.4*Ultuna_BD_timeseries_topsoil!BI56*(BI$1-1956)+import_export_mass_amendm_yield!$C56*(BI$1-1956)-import_export_mass_amendm_yield!$E56*(BI$1-1956)</f>
        <v>2358.63620673124</v>
      </c>
      <c r="BJ56" s="5" t="n">
        <f aca="false">Ultuna_BD_timeseries_topsoil!BJ56*(1-Ultuna_topsoil_C_timeseries!BJ56/100)*20*100-0.4*Ultuna_BD_timeseries_topsoil!BJ56*(BJ$1-1956)+import_export_mass_amendm_yield!$C56*(BJ$1-1956)-import_export_mass_amendm_yield!$E56*(BJ$1-1956)</f>
        <v>2350.54173288578</v>
      </c>
      <c r="BK56" s="5" t="n">
        <f aca="false">Ultuna_BD_timeseries_topsoil!BK56*(1-Ultuna_topsoil_C_timeseries!BK56/100)*20*100-0.4*Ultuna_BD_timeseries_topsoil!BK56*(BK$1-1956)+import_export_mass_amendm_yield!$C56*(BK$1-1956)-import_export_mass_amendm_yield!$E56*(BK$1-1956)</f>
        <v>2342.31487504644</v>
      </c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 t="s">
        <v>24</v>
      </c>
      <c r="BW56" s="9" t="n">
        <f aca="false">3.87*(1-0.989)</f>
        <v>0.04257</v>
      </c>
      <c r="BX56" s="6" t="s">
        <v>39</v>
      </c>
      <c r="BY56" s="8" t="n">
        <v>30</v>
      </c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</row>
    <row r="57" customFormat="false" ht="14.4" hidden="false" customHeight="false" outlineLevel="0" collapsed="false">
      <c r="A57" s="0" t="n">
        <f aca="false">Ultuna_topsoil_C_timeseries!A57</f>
        <v>46</v>
      </c>
      <c r="B57" s="5" t="n">
        <f aca="false">Ultuna_BD_timeseries_topsoil!B57*(1-Ultuna_topsoil_C_timeseries!B57/100)*20*100-0.4*Ultuna_BD_timeseries_topsoil!B57*(B$1-1956)+import_export_mass_amendm_yield!$C57*(B$1-1956)-import_export_mass_amendm_yield!$E57*(B$1-1956)</f>
        <v>2839.392</v>
      </c>
      <c r="C57" s="5" t="n">
        <f aca="false">Ultuna_BD_timeseries_topsoil!C57*(1-Ultuna_topsoil_C_timeseries!C57/100)*20*100-0.4*Ultuna_BD_timeseries_topsoil!C57*(C$1-1956)+import_export_mass_amendm_yield!$C57*(C$1-1956)-import_export_mass_amendm_yield!$E57*(C$1-1956)</f>
        <v>2832.30198408301</v>
      </c>
      <c r="D57" s="5" t="n">
        <f aca="false">Ultuna_BD_timeseries_topsoil!D57*(1-Ultuna_topsoil_C_timeseries!D57/100)*20*100-0.4*Ultuna_BD_timeseries_topsoil!D57*(D$1-1956)+import_export_mass_amendm_yield!$C57*(D$1-1956)-import_export_mass_amendm_yield!$E57*(D$1-1956)</f>
        <v>2828.37095260413</v>
      </c>
      <c r="E57" s="5" t="n">
        <f aca="false">Ultuna_BD_timeseries_topsoil!E57*(1-Ultuna_topsoil_C_timeseries!E57/100)*20*100-0.4*Ultuna_BD_timeseries_topsoil!E57*(E$1-1956)+import_export_mass_amendm_yield!$C57*(E$1-1956)-import_export_mass_amendm_yield!$E57*(E$1-1956)</f>
        <v>2824.42987163572</v>
      </c>
      <c r="F57" s="5" t="n">
        <f aca="false">Ultuna_BD_timeseries_topsoil!F57*(1-Ultuna_topsoil_C_timeseries!F57/100)*20*100-0.4*Ultuna_BD_timeseries_topsoil!F57*(F$1-1956)+import_export_mass_amendm_yield!$C57*(F$1-1956)-import_export_mass_amendm_yield!$E57*(F$1-1956)</f>
        <v>2820.47757705877</v>
      </c>
      <c r="G57" s="5" t="n">
        <f aca="false">Ultuna_BD_timeseries_topsoil!G57*(1-Ultuna_topsoil_C_timeseries!G57/100)*20*100-0.4*Ultuna_BD_timeseries_topsoil!G57*(G$1-1956)+import_export_mass_amendm_yield!$C57*(G$1-1956)-import_export_mass_amendm_yield!$E57*(G$1-1956)</f>
        <v>2816.51275340483</v>
      </c>
      <c r="H57" s="5" t="n">
        <f aca="false">Ultuna_BD_timeseries_topsoil!H57*(1-Ultuna_topsoil_C_timeseries!H57/100)*20*100-0.4*Ultuna_BD_timeseries_topsoil!H57*(H$1-1956)+import_export_mass_amendm_yield!$C57*(H$1-1956)-import_export_mass_amendm_yield!$E57*(H$1-1956)</f>
        <v>2812.53390843318</v>
      </c>
      <c r="I57" s="5" t="n">
        <f aca="false">Ultuna_BD_timeseries_topsoil!I57*(1-Ultuna_topsoil_C_timeseries!I57/100)*20*100-0.4*Ultuna_BD_timeseries_topsoil!I57*(I$1-1956)+import_export_mass_amendm_yield!$C57*(I$1-1956)-import_export_mass_amendm_yield!$E57*(I$1-1956)</f>
        <v>2808.53934240527</v>
      </c>
      <c r="J57" s="5" t="n">
        <f aca="false">Ultuna_BD_timeseries_topsoil!J57*(1-Ultuna_topsoil_C_timeseries!J57/100)*20*100-0.4*Ultuna_BD_timeseries_topsoil!J57*(J$1-1956)+import_export_mass_amendm_yield!$C57*(J$1-1956)-import_export_mass_amendm_yield!$E57*(J$1-1956)</f>
        <v>2804.52711071989</v>
      </c>
      <c r="K57" s="5" t="n">
        <f aca="false">Ultuna_BD_timeseries_topsoil!K57*(1-Ultuna_topsoil_C_timeseries!K57/100)*20*100-0.4*Ultuna_BD_timeseries_topsoil!K57*(K$1-1956)+import_export_mass_amendm_yield!$C57*(K$1-1956)-import_export_mass_amendm_yield!$E57*(K$1-1956)</f>
        <v>2800.49497817242</v>
      </c>
      <c r="L57" s="5" t="n">
        <f aca="false">Ultuna_BD_timeseries_topsoil!L57*(1-Ultuna_topsoil_C_timeseries!L57/100)*20*100-0.4*Ultuna_BD_timeseries_topsoil!L57*(L$1-1956)+import_export_mass_amendm_yield!$C57*(L$1-1956)-import_export_mass_amendm_yield!$E57*(L$1-1956)</f>
        <v>2796.44036256287</v>
      </c>
      <c r="M57" s="5" t="n">
        <f aca="false">Ultuna_BD_timeseries_topsoil!M57*(1-Ultuna_topsoil_C_timeseries!M57/100)*20*100-0.4*Ultuna_BD_timeseries_topsoil!M57*(M$1-1956)+import_export_mass_amendm_yield!$C57*(M$1-1956)-import_export_mass_amendm_yield!$E57*(M$1-1956)</f>
        <v>2792.36026464228</v>
      </c>
      <c r="N57" s="5" t="n">
        <f aca="false">Ultuna_BD_timeseries_topsoil!N57*(1-Ultuna_topsoil_C_timeseries!N57/100)*20*100-0.4*Ultuna_BD_timeseries_topsoil!N57*(N$1-1956)+import_export_mass_amendm_yield!$C57*(N$1-1956)-import_export_mass_amendm_yield!$E57*(N$1-1956)</f>
        <v>2788.20851134018</v>
      </c>
      <c r="O57" s="5" t="n">
        <f aca="false">Ultuna_BD_timeseries_topsoil!O57*(1-Ultuna_topsoil_C_timeseries!O57/100)*20*100-0.4*Ultuna_BD_timeseries_topsoil!O57*(O$1-1956)+import_export_mass_amendm_yield!$C57*(O$1-1956)-import_export_mass_amendm_yield!$E57*(O$1-1956)</f>
        <v>2783.94606965074</v>
      </c>
      <c r="P57" s="5" t="n">
        <f aca="false">Ultuna_BD_timeseries_topsoil!P57*(1-Ultuna_topsoil_C_timeseries!P57/100)*20*100-0.4*Ultuna_BD_timeseries_topsoil!P57*(P$1-1956)+import_export_mass_amendm_yield!$C57*(P$1-1956)-import_export_mass_amendm_yield!$E57*(P$1-1956)</f>
        <v>2779.5839703412</v>
      </c>
      <c r="Q57" s="5" t="n">
        <f aca="false">Ultuna_BD_timeseries_topsoil!Q57*(1-Ultuna_topsoil_C_timeseries!Q57/100)*20*100-0.4*Ultuna_BD_timeseries_topsoil!Q57*(Q$1-1956)+import_export_mass_amendm_yield!$C57*(Q$1-1956)-import_export_mass_amendm_yield!$E57*(Q$1-1956)</f>
        <v>2775.14269796992</v>
      </c>
      <c r="R57" s="5" t="n">
        <f aca="false">Ultuna_BD_timeseries_topsoil!R57*(1-Ultuna_topsoil_C_timeseries!R57/100)*20*100-0.4*Ultuna_BD_timeseries_topsoil!R57*(R$1-1956)+import_export_mass_amendm_yield!$C57*(R$1-1956)-import_export_mass_amendm_yield!$E57*(R$1-1956)</f>
        <v>2770.66641074838</v>
      </c>
      <c r="S57" s="5" t="n">
        <f aca="false">Ultuna_BD_timeseries_topsoil!S57*(1-Ultuna_topsoil_C_timeseries!S57/100)*20*100-0.4*Ultuna_BD_timeseries_topsoil!S57*(S$1-1956)+import_export_mass_amendm_yield!$C57*(S$1-1956)-import_export_mass_amendm_yield!$E57*(S$1-1956)</f>
        <v>2766.2738702407</v>
      </c>
      <c r="T57" s="5" t="n">
        <f aca="false">Ultuna_BD_timeseries_topsoil!T57*(1-Ultuna_topsoil_C_timeseries!T57/100)*20*100-0.4*Ultuna_BD_timeseries_topsoil!T57*(T$1-1956)+import_export_mass_amendm_yield!$C57*(T$1-1956)-import_export_mass_amendm_yield!$E57*(T$1-1956)</f>
        <v>2762.44014414461</v>
      </c>
      <c r="U57" s="5" t="n">
        <f aca="false">Ultuna_BD_timeseries_topsoil!U57*(1-Ultuna_topsoil_C_timeseries!U57/100)*20*100-0.4*Ultuna_BD_timeseries_topsoil!U57*(U$1-1956)+import_export_mass_amendm_yield!$C57*(U$1-1956)-import_export_mass_amendm_yield!$E57*(U$1-1956)</f>
        <v>2760.16459192002</v>
      </c>
      <c r="V57" s="5" t="n">
        <f aca="false">Ultuna_BD_timeseries_topsoil!V57*(1-Ultuna_topsoil_C_timeseries!V57/100)*20*100-0.4*Ultuna_BD_timeseries_topsoil!V57*(V$1-1956)+import_export_mass_amendm_yield!$C57*(V$1-1956)-import_export_mass_amendm_yield!$E57*(V$1-1956)</f>
        <v>2750.18251587219</v>
      </c>
      <c r="W57" s="5" t="n">
        <f aca="false">Ultuna_BD_timeseries_topsoil!W57*(1-Ultuna_topsoil_C_timeseries!W57/100)*20*100-0.4*Ultuna_BD_timeseries_topsoil!W57*(W$1-1956)+import_export_mass_amendm_yield!$C57*(W$1-1956)-import_export_mass_amendm_yield!$E57*(W$1-1956)</f>
        <v>2751.73860953288</v>
      </c>
      <c r="X57" s="5" t="n">
        <f aca="false">Ultuna_BD_timeseries_topsoil!X57*(1-Ultuna_topsoil_C_timeseries!X57/100)*20*100-0.4*Ultuna_BD_timeseries_topsoil!X57*(X$1-1956)+import_export_mass_amendm_yield!$C57*(X$1-1956)-import_export_mass_amendm_yield!$E57*(X$1-1956)</f>
        <v>2746.29280873383</v>
      </c>
      <c r="Y57" s="5" t="n">
        <f aca="false">Ultuna_BD_timeseries_topsoil!Y57*(1-Ultuna_topsoil_C_timeseries!Y57/100)*20*100-0.4*Ultuna_BD_timeseries_topsoil!Y57*(Y$1-1956)+import_export_mass_amendm_yield!$C57*(Y$1-1956)-import_export_mass_amendm_yield!$E57*(Y$1-1956)</f>
        <v>2740.85668574294</v>
      </c>
      <c r="Z57" s="5" t="n">
        <f aca="false">Ultuna_BD_timeseries_topsoil!Z57*(1-Ultuna_topsoil_C_timeseries!Z57/100)*20*100-0.4*Ultuna_BD_timeseries_topsoil!Z57*(Z$1-1956)+import_export_mass_amendm_yield!$C57*(Z$1-1956)-import_export_mass_amendm_yield!$E57*(Z$1-1956)</f>
        <v>2737.29277466388</v>
      </c>
      <c r="AA57" s="5" t="n">
        <f aca="false">Ultuna_BD_timeseries_topsoil!AA57*(1-Ultuna_topsoil_C_timeseries!AA57/100)*20*100-0.4*Ultuna_BD_timeseries_topsoil!AA57*(AA$1-1956)+import_export_mass_amendm_yield!$C57*(AA$1-1956)-import_export_mass_amendm_yield!$E57*(AA$1-1956)</f>
        <v>2733.84622419396</v>
      </c>
      <c r="AB57" s="5" t="n">
        <f aca="false">Ultuna_BD_timeseries_topsoil!AB57*(1-Ultuna_topsoil_C_timeseries!AB57/100)*20*100-0.4*Ultuna_BD_timeseries_topsoil!AB57*(AB$1-1956)+import_export_mass_amendm_yield!$C57*(AB$1-1956)-import_export_mass_amendm_yield!$E57*(AB$1-1956)</f>
        <v>2730.41897969598</v>
      </c>
      <c r="AC57" s="5" t="n">
        <f aca="false">Ultuna_BD_timeseries_topsoil!AC57*(1-Ultuna_topsoil_C_timeseries!AC57/100)*20*100-0.4*Ultuna_BD_timeseries_topsoil!AC57*(AC$1-1956)+import_export_mass_amendm_yield!$C57*(AC$1-1956)-import_export_mass_amendm_yield!$E57*(AC$1-1956)</f>
        <v>2726.84259403899</v>
      </c>
      <c r="AD57" s="5" t="n">
        <f aca="false">Ultuna_BD_timeseries_topsoil!AD57*(1-Ultuna_topsoil_C_timeseries!AD57/100)*20*100-0.4*Ultuna_BD_timeseries_topsoil!AD57*(AD$1-1956)+import_export_mass_amendm_yield!$C57*(AD$1-1956)-import_export_mass_amendm_yield!$E57*(AD$1-1956)</f>
        <v>2722.93525061325</v>
      </c>
      <c r="AE57" s="5" t="n">
        <f aca="false">Ultuna_BD_timeseries_topsoil!AE57*(1-Ultuna_topsoil_C_timeseries!AE57/100)*20*100-0.4*Ultuna_BD_timeseries_topsoil!AE57*(AE$1-1956)+import_export_mass_amendm_yield!$C57*(AE$1-1956)-import_export_mass_amendm_yield!$E57*(AE$1-1956)</f>
        <v>2719.03132288452</v>
      </c>
      <c r="AF57" s="5" t="n">
        <f aca="false">Ultuna_BD_timeseries_topsoil!AF57*(1-Ultuna_topsoil_C_timeseries!AF57/100)*20*100-0.4*Ultuna_BD_timeseries_topsoil!AF57*(AF$1-1956)+import_export_mass_amendm_yield!$C57*(AF$1-1956)-import_export_mass_amendm_yield!$E57*(AF$1-1956)</f>
        <v>2716.07903615528</v>
      </c>
      <c r="AG57" s="5" t="n">
        <f aca="false">Ultuna_BD_timeseries_topsoil!AG57*(1-Ultuna_topsoil_C_timeseries!AG57/100)*20*100-0.4*Ultuna_BD_timeseries_topsoil!AG57*(AG$1-1956)+import_export_mass_amendm_yield!$C57*(AG$1-1956)-import_export_mass_amendm_yield!$E57*(AG$1-1956)</f>
        <v>2713.1261801432</v>
      </c>
      <c r="AH57" s="5" t="n">
        <f aca="false">Ultuna_BD_timeseries_topsoil!AH57*(1-Ultuna_topsoil_C_timeseries!AH57/100)*20*100-0.4*Ultuna_BD_timeseries_topsoil!AH57*(AH$1-1956)+import_export_mass_amendm_yield!$C57*(AH$1-1956)-import_export_mass_amendm_yield!$E57*(AH$1-1956)</f>
        <v>2708.41916567765</v>
      </c>
      <c r="AI57" s="5" t="n">
        <f aca="false">Ultuna_BD_timeseries_topsoil!AI57*(1-Ultuna_topsoil_C_timeseries!AI57/100)*20*100-0.4*Ultuna_BD_timeseries_topsoil!AI57*(AI$1-1956)+import_export_mass_amendm_yield!$C57*(AI$1-1956)-import_export_mass_amendm_yield!$E57*(AI$1-1956)</f>
        <v>2703.71898260609</v>
      </c>
      <c r="AJ57" s="5" t="n">
        <f aca="false">Ultuna_BD_timeseries_topsoil!AJ57*(1-Ultuna_topsoil_C_timeseries!AJ57/100)*20*100-0.4*Ultuna_BD_timeseries_topsoil!AJ57*(AJ$1-1956)+import_export_mass_amendm_yield!$C57*(AJ$1-1956)-import_export_mass_amendm_yield!$E57*(AJ$1-1956)</f>
        <v>2699.02563092854</v>
      </c>
      <c r="AK57" s="5" t="n">
        <f aca="false">Ultuna_BD_timeseries_topsoil!AK57*(1-Ultuna_topsoil_C_timeseries!AK57/100)*20*100-0.4*Ultuna_BD_timeseries_topsoil!AK57*(AK$1-1956)+import_export_mass_amendm_yield!$C57*(AK$1-1956)-import_export_mass_amendm_yield!$E57*(AK$1-1956)</f>
        <v>2694.33911064499</v>
      </c>
      <c r="AL57" s="5" t="n">
        <f aca="false">Ultuna_BD_timeseries_topsoil!AL57*(1-Ultuna_topsoil_C_timeseries!AL57/100)*20*100-0.4*Ultuna_BD_timeseries_topsoil!AL57*(AL$1-1956)+import_export_mass_amendm_yield!$C57*(AL$1-1956)-import_export_mass_amendm_yield!$E57*(AL$1-1956)</f>
        <v>2693.27075029839</v>
      </c>
      <c r="AM57" s="5" t="n">
        <f aca="false">Ultuna_BD_timeseries_topsoil!AM57*(1-Ultuna_topsoil_C_timeseries!AM57/100)*20*100-0.4*Ultuna_BD_timeseries_topsoil!AM57*(AM$1-1956)+import_export_mass_amendm_yield!$C57*(AM$1-1956)-import_export_mass_amendm_yield!$E57*(AM$1-1956)</f>
        <v>2692.19385070929</v>
      </c>
      <c r="AN57" s="5" t="n">
        <f aca="false">Ultuna_BD_timeseries_topsoil!AN57*(1-Ultuna_topsoil_C_timeseries!AN57/100)*20*100-0.4*Ultuna_BD_timeseries_topsoil!AN57*(AN$1-1956)+import_export_mass_amendm_yield!$C57*(AN$1-1956)-import_export_mass_amendm_yield!$E57*(AN$1-1956)</f>
        <v>2685.7810668311</v>
      </c>
      <c r="AO57" s="5" t="n">
        <f aca="false">Ultuna_BD_timeseries_topsoil!AO57*(1-Ultuna_topsoil_C_timeseries!AO57/100)*20*100-0.4*Ultuna_BD_timeseries_topsoil!AO57*(AO$1-1956)+import_export_mass_amendm_yield!$C57*(AO$1-1956)-import_export_mass_amendm_yield!$E57*(AO$1-1956)</f>
        <v>2679.38251502374</v>
      </c>
      <c r="AP57" s="5" t="n">
        <f aca="false">Ultuna_BD_timeseries_topsoil!AP57*(1-Ultuna_topsoil_C_timeseries!AP57/100)*20*100-0.4*Ultuna_BD_timeseries_topsoil!AP57*(AP$1-1956)+import_export_mass_amendm_yield!$C57*(AP$1-1956)-import_export_mass_amendm_yield!$E57*(AP$1-1956)</f>
        <v>2674.07866321823</v>
      </c>
      <c r="AQ57" s="5" t="n">
        <f aca="false">Ultuna_BD_timeseries_topsoil!AQ57*(1-Ultuna_topsoil_C_timeseries!AQ57/100)*20*100-0.4*Ultuna_BD_timeseries_topsoil!AQ57*(AQ$1-1956)+import_export_mass_amendm_yield!$C57*(AQ$1-1956)-import_export_mass_amendm_yield!$E57*(AQ$1-1956)</f>
        <v>2669.27470165983</v>
      </c>
      <c r="AR57" s="5" t="n">
        <f aca="false">Ultuna_BD_timeseries_topsoil!AR57*(1-Ultuna_topsoil_C_timeseries!AR57/100)*20*100-0.4*Ultuna_BD_timeseries_topsoil!AR57*(AR$1-1956)+import_export_mass_amendm_yield!$C57*(AR$1-1956)-import_export_mass_amendm_yield!$E57*(AR$1-1956)</f>
        <v>2667.00655011208</v>
      </c>
      <c r="AS57" s="5" t="n">
        <f aca="false">Ultuna_BD_timeseries_topsoil!AS57*(1-Ultuna_topsoil_C_timeseries!AS57/100)*20*100-0.4*Ultuna_BD_timeseries_topsoil!AS57*(AS$1-1956)+import_export_mass_amendm_yield!$C57*(AS$1-1956)-import_export_mass_amendm_yield!$E57*(AS$1-1956)</f>
        <v>2664.73498286733</v>
      </c>
      <c r="AT57" s="5" t="n">
        <f aca="false">Ultuna_BD_timeseries_topsoil!AT57*(1-Ultuna_topsoil_C_timeseries!AT57/100)*20*100-0.4*Ultuna_BD_timeseries_topsoil!AT57*(AT$1-1956)+import_export_mass_amendm_yield!$C57*(AT$1-1956)-import_export_mass_amendm_yield!$E57*(AT$1-1956)</f>
        <v>2659.30458126163</v>
      </c>
      <c r="AU57" s="5" t="n">
        <f aca="false">Ultuna_BD_timeseries_topsoil!AU57*(1-Ultuna_topsoil_C_timeseries!AU57/100)*20*100-0.4*Ultuna_BD_timeseries_topsoil!AU57*(AU$1-1956)+import_export_mass_amendm_yield!$C57*(AU$1-1956)-import_export_mass_amendm_yield!$E57*(AU$1-1956)</f>
        <v>2653.88442674694</v>
      </c>
      <c r="AV57" s="5" t="n">
        <f aca="false">Ultuna_BD_timeseries_topsoil!AV57*(1-Ultuna_topsoil_C_timeseries!AV57/100)*20*100-0.4*Ultuna_BD_timeseries_topsoil!AV57*(AV$1-1956)+import_export_mass_amendm_yield!$C57*(AV$1-1956)-import_export_mass_amendm_yield!$E57*(AV$1-1956)</f>
        <v>2650.56264974584</v>
      </c>
      <c r="AW57" s="5" t="n">
        <f aca="false">Ultuna_BD_timeseries_topsoil!AW57*(1-Ultuna_topsoil_C_timeseries!AW57/100)*20*100-0.4*Ultuna_BD_timeseries_topsoil!AW57*(AW$1-1956)+import_export_mass_amendm_yield!$C57*(AW$1-1956)-import_export_mass_amendm_yield!$E57*(AW$1-1956)</f>
        <v>2647.46375326528</v>
      </c>
      <c r="AX57" s="5" t="n">
        <f aca="false">Ultuna_BD_timeseries_topsoil!AX57*(1-Ultuna_topsoil_C_timeseries!AX57/100)*20*100-0.4*Ultuna_BD_timeseries_topsoil!AX57*(AX$1-1956)+import_export_mass_amendm_yield!$C57*(AX$1-1956)-import_export_mass_amendm_yield!$E57*(AX$1-1956)</f>
        <v>2644.40553904312</v>
      </c>
      <c r="AY57" s="5" t="n">
        <f aca="false">Ultuna_BD_timeseries_topsoil!AY57*(1-Ultuna_topsoil_C_timeseries!AY57/100)*20*100-0.4*Ultuna_BD_timeseries_topsoil!AY57*(AY$1-1956)+import_export_mass_amendm_yield!$C57*(AY$1-1956)-import_export_mass_amendm_yield!$E57*(AY$1-1956)</f>
        <v>2641.04581234121</v>
      </c>
      <c r="AZ57" s="5" t="n">
        <f aca="false">Ultuna_BD_timeseries_topsoil!AZ57*(1-Ultuna_topsoil_C_timeseries!AZ57/100)*20*100-0.4*Ultuna_BD_timeseries_topsoil!AZ57*(AZ$1-1956)+import_export_mass_amendm_yield!$C57*(AZ$1-1956)-import_export_mass_amendm_yield!$E57*(AZ$1-1956)</f>
        <v>2637.13148250721</v>
      </c>
      <c r="BA57" s="5" t="n">
        <f aca="false">Ultuna_BD_timeseries_topsoil!BA57*(1-Ultuna_topsoil_C_timeseries!BA57/100)*20*100-0.4*Ultuna_BD_timeseries_topsoil!BA57*(BA$1-1956)+import_export_mass_amendm_yield!$C57*(BA$1-1956)-import_export_mass_amendm_yield!$E57*(BA$1-1956)</f>
        <v>2633.05090786423</v>
      </c>
      <c r="BB57" s="5" t="n">
        <f aca="false">Ultuna_BD_timeseries_topsoil!BB57*(1-Ultuna_topsoil_C_timeseries!BB57/100)*20*100-0.4*Ultuna_BD_timeseries_topsoil!BB57*(BB$1-1956)+import_export_mass_amendm_yield!$C57*(BB$1-1956)-import_export_mass_amendm_yield!$E57*(BB$1-1956)</f>
        <v>2628.25865766552</v>
      </c>
      <c r="BC57" s="5" t="n">
        <f aca="false">Ultuna_BD_timeseries_topsoil!BC57*(1-Ultuna_topsoil_C_timeseries!BC57/100)*20*100-0.4*Ultuna_BD_timeseries_topsoil!BC57*(BC$1-1956)+import_export_mass_amendm_yield!$C57*(BC$1-1956)-import_export_mass_amendm_yield!$E57*(BC$1-1956)</f>
        <v>2623.47409278505</v>
      </c>
      <c r="BD57" s="5" t="n">
        <f aca="false">Ultuna_BD_timeseries_topsoil!BD57*(1-Ultuna_topsoil_C_timeseries!BD57/100)*20*100-0.4*Ultuna_BD_timeseries_topsoil!BD57*(BD$1-1956)+import_export_mass_amendm_yield!$C57*(BD$1-1956)-import_export_mass_amendm_yield!$E57*(BD$1-1956)</f>
        <v>2622.64613468221</v>
      </c>
      <c r="BE57" s="5" t="n">
        <f aca="false">Ultuna_BD_timeseries_topsoil!BE57*(1-Ultuna_topsoil_C_timeseries!BE57/100)*20*100-0.4*Ultuna_BD_timeseries_topsoil!BE57*(BE$1-1956)+import_export_mass_amendm_yield!$C57*(BE$1-1956)-import_export_mass_amendm_yield!$E57*(BE$1-1956)</f>
        <v>2621.80838491463</v>
      </c>
      <c r="BF57" s="5" t="n">
        <f aca="false">Ultuna_BD_timeseries_topsoil!BF57*(1-Ultuna_topsoil_C_timeseries!BF57/100)*20*100-0.4*Ultuna_BD_timeseries_topsoil!BF57*(BF$1-1956)+import_export_mass_amendm_yield!$C57*(BF$1-1956)-import_export_mass_amendm_yield!$E57*(BF$1-1956)</f>
        <v>2617.60566936892</v>
      </c>
      <c r="BG57" s="5" t="n">
        <f aca="false">Ultuna_BD_timeseries_topsoil!BG57*(1-Ultuna_topsoil_C_timeseries!BG57/100)*20*100-0.4*Ultuna_BD_timeseries_topsoil!BG57*(BG$1-1956)+import_export_mass_amendm_yield!$C57*(BG$1-1956)-import_export_mass_amendm_yield!$E57*(BG$1-1956)</f>
        <v>2613.40807736871</v>
      </c>
      <c r="BH57" s="5" t="n">
        <f aca="false">Ultuna_BD_timeseries_topsoil!BH57*(1-Ultuna_topsoil_C_timeseries!BH57/100)*20*100-0.4*Ultuna_BD_timeseries_topsoil!BH57*(BH$1-1956)+import_export_mass_amendm_yield!$C57*(BH$1-1956)-import_export_mass_amendm_yield!$E57*(BH$1-1956)</f>
        <v>2609.29896872755</v>
      </c>
      <c r="BI57" s="5" t="n">
        <f aca="false">Ultuna_BD_timeseries_topsoil!BI57*(1-Ultuna_topsoil_C_timeseries!BI57/100)*20*100-0.4*Ultuna_BD_timeseries_topsoil!BI57*(BI$1-1956)+import_export_mass_amendm_yield!$C57*(BI$1-1956)-import_export_mass_amendm_yield!$E57*(BI$1-1956)</f>
        <v>2605.28267631762</v>
      </c>
      <c r="BJ57" s="5" t="n">
        <f aca="false">Ultuna_BD_timeseries_topsoil!BJ57*(1-Ultuna_topsoil_C_timeseries!BJ57/100)*20*100-0.4*Ultuna_BD_timeseries_topsoil!BJ57*(BJ$1-1956)+import_export_mass_amendm_yield!$C57*(BJ$1-1956)-import_export_mass_amendm_yield!$E57*(BJ$1-1956)</f>
        <v>2601.54794307927</v>
      </c>
      <c r="BK57" s="5" t="n">
        <f aca="false">Ultuna_BD_timeseries_topsoil!BK57*(1-Ultuna_topsoil_C_timeseries!BK57/100)*20*100-0.4*Ultuna_BD_timeseries_topsoil!BK57*(BK$1-1956)+import_export_mass_amendm_yield!$C57*(BK$1-1956)-import_export_mass_amendm_yield!$E57*(BK$1-1956)</f>
        <v>2597.88465880926</v>
      </c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 t="s">
        <v>24</v>
      </c>
      <c r="BW57" s="9" t="n">
        <f aca="false">3.87*(1-0.989)</f>
        <v>0.04257</v>
      </c>
      <c r="BX57" s="6" t="s">
        <v>39</v>
      </c>
      <c r="BY57" s="8" t="n">
        <v>36</v>
      </c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</row>
    <row r="58" customFormat="false" ht="14.4" hidden="false" customHeight="false" outlineLevel="0" collapsed="false">
      <c r="A58" s="0" t="n">
        <f aca="false">Ultuna_topsoil_C_timeseries!A58</f>
        <v>15</v>
      </c>
      <c r="B58" s="5" t="n">
        <f aca="false">Ultuna_BD_timeseries_topsoil!B58*(1-Ultuna_topsoil_C_timeseries!B58/100)*20*100-0.4*Ultuna_BD_timeseries_topsoil!B58*(B$1-1956)+import_export_mass_amendm_yield!$C58*(B$1-1956)-import_export_mass_amendm_yield!$E58*(B$1-1956)</f>
        <v>2837.664</v>
      </c>
      <c r="C58" s="5" t="n">
        <f aca="false">Ultuna_BD_timeseries_topsoil!C58*(1-Ultuna_topsoil_C_timeseries!C58/100)*20*100-0.4*Ultuna_BD_timeseries_topsoil!C58*(C$1-1956)+import_export_mass_amendm_yield!$C58*(C$1-1956)-import_export_mass_amendm_yield!$E58*(C$1-1956)</f>
        <v>2820.16784622593</v>
      </c>
      <c r="D58" s="5" t="n">
        <f aca="false">Ultuna_BD_timeseries_topsoil!D58*(1-Ultuna_topsoil_C_timeseries!D58/100)*20*100-0.4*Ultuna_BD_timeseries_topsoil!D58*(D$1-1956)+import_export_mass_amendm_yield!$C58*(D$1-1956)-import_export_mass_amendm_yield!$E58*(D$1-1956)</f>
        <v>2804.67245204173</v>
      </c>
      <c r="E58" s="5" t="n">
        <f aca="false">Ultuna_BD_timeseries_topsoil!E58*(1-Ultuna_topsoil_C_timeseries!E58/100)*20*100-0.4*Ultuna_BD_timeseries_topsoil!E58*(E$1-1956)+import_export_mass_amendm_yield!$C58*(E$1-1956)-import_export_mass_amendm_yield!$E58*(E$1-1956)</f>
        <v>2789.16014073271</v>
      </c>
      <c r="F58" s="5" t="n">
        <f aca="false">Ultuna_BD_timeseries_topsoil!F58*(1-Ultuna_topsoil_C_timeseries!F58/100)*20*100-0.4*Ultuna_BD_timeseries_topsoil!F58*(F$1-1956)+import_export_mass_amendm_yield!$C58*(F$1-1956)-import_export_mass_amendm_yield!$E58*(F$1-1956)</f>
        <v>2773.62906121984</v>
      </c>
      <c r="G58" s="5" t="n">
        <f aca="false">Ultuna_BD_timeseries_topsoil!G58*(1-Ultuna_topsoil_C_timeseries!G58/100)*20*100-0.4*Ultuna_BD_timeseries_topsoil!G58*(G$1-1956)+import_export_mass_amendm_yield!$C58*(G$1-1956)-import_export_mass_amendm_yield!$E58*(G$1-1956)</f>
        <v>2758.07716478921</v>
      </c>
      <c r="H58" s="5" t="n">
        <f aca="false">Ultuna_BD_timeseries_topsoil!H58*(1-Ultuna_topsoil_C_timeseries!H58/100)*20*100-0.4*Ultuna_BD_timeseries_topsoil!H58*(H$1-1956)+import_export_mass_amendm_yield!$C58*(H$1-1956)-import_export_mass_amendm_yield!$E58*(H$1-1956)</f>
        <v>2742.50217799246</v>
      </c>
      <c r="I58" s="5" t="n">
        <f aca="false">Ultuna_BD_timeseries_topsoil!I58*(1-Ultuna_topsoil_C_timeseries!I58/100)*20*100-0.4*Ultuna_BD_timeseries_topsoil!I58*(I$1-1956)+import_export_mass_amendm_yield!$C58*(I$1-1956)-import_export_mass_amendm_yield!$E58*(I$1-1956)</f>
        <v>2726.90157096248</v>
      </c>
      <c r="J58" s="5" t="n">
        <f aca="false">Ultuna_BD_timeseries_topsoil!J58*(1-Ultuna_topsoil_C_timeseries!J58/100)*20*100-0.4*Ultuna_BD_timeseries_topsoil!J58*(J$1-1956)+import_export_mass_amendm_yield!$C58*(J$1-1956)-import_export_mass_amendm_yield!$E58*(J$1-1956)</f>
        <v>2711.27252021317</v>
      </c>
      <c r="K58" s="5" t="n">
        <f aca="false">Ultuna_BD_timeseries_topsoil!K58*(1-Ultuna_topsoil_C_timeseries!K58/100)*20*100-0.4*Ultuna_BD_timeseries_topsoil!K58*(K$1-1956)+import_export_mass_amendm_yield!$C58*(K$1-1956)-import_export_mass_amendm_yield!$E58*(K$1-1956)</f>
        <v>2695.61186476929</v>
      </c>
      <c r="L58" s="5" t="n">
        <f aca="false">Ultuna_BD_timeseries_topsoil!L58*(1-Ultuna_topsoil_C_timeseries!L58/100)*20*100-0.4*Ultuna_BD_timeseries_topsoil!L58*(L$1-1956)+import_export_mass_amendm_yield!$C58*(L$1-1956)-import_export_mass_amendm_yield!$E58*(L$1-1956)</f>
        <v>2679.91605418854</v>
      </c>
      <c r="M58" s="5" t="n">
        <f aca="false">Ultuna_BD_timeseries_topsoil!M58*(1-Ultuna_topsoil_C_timeseries!M58/100)*20*100-0.4*Ultuna_BD_timeseries_topsoil!M58*(M$1-1956)+import_export_mass_amendm_yield!$C58*(M$1-1956)-import_export_mass_amendm_yield!$E58*(M$1-1956)</f>
        <v>2664.18108667186</v>
      </c>
      <c r="N58" s="5" t="n">
        <f aca="false">Ultuna_BD_timeseries_topsoil!N58*(1-Ultuna_topsoil_C_timeseries!N58/100)*20*100-0.4*Ultuna_BD_timeseries_topsoil!N58*(N$1-1956)+import_export_mass_amendm_yield!$C58*(N$1-1956)-import_export_mass_amendm_yield!$E58*(N$1-1956)</f>
        <v>2648.40333279993</v>
      </c>
      <c r="O58" s="5" t="n">
        <f aca="false">Ultuna_BD_timeseries_topsoil!O58*(1-Ultuna_topsoil_C_timeseries!O58/100)*20*100-0.4*Ultuna_BD_timeseries_topsoil!O58*(O$1-1956)+import_export_mass_amendm_yield!$C58*(O$1-1956)-import_export_mass_amendm_yield!$E58*(O$1-1956)</f>
        <v>2632.57305841008</v>
      </c>
      <c r="P58" s="5" t="n">
        <f aca="false">Ultuna_BD_timeseries_topsoil!P58*(1-Ultuna_topsoil_C_timeseries!P58/100)*20*100-0.4*Ultuna_BD_timeseries_topsoil!P58*(P$1-1956)+import_export_mass_amendm_yield!$C58*(P$1-1956)-import_export_mass_amendm_yield!$E58*(P$1-1956)</f>
        <v>2616.67325407422</v>
      </c>
      <c r="Q58" s="5" t="n">
        <f aca="false">Ultuna_BD_timeseries_topsoil!Q58*(1-Ultuna_topsoil_C_timeseries!Q58/100)*20*100-0.4*Ultuna_BD_timeseries_topsoil!Q58*(Q$1-1956)+import_export_mass_amendm_yield!$C58*(Q$1-1956)-import_export_mass_amendm_yield!$E58*(Q$1-1956)</f>
        <v>2600.68055761217</v>
      </c>
      <c r="R58" s="5" t="n">
        <f aca="false">Ultuna_BD_timeseries_topsoil!R58*(1-Ultuna_topsoil_C_timeseries!R58/100)*20*100-0.4*Ultuna_BD_timeseries_topsoil!R58*(R$1-1956)+import_export_mass_amendm_yield!$C58*(R$1-1956)-import_export_mass_amendm_yield!$E58*(R$1-1956)</f>
        <v>2584.56198283572</v>
      </c>
      <c r="S58" s="5" t="n">
        <f aca="false">Ultuna_BD_timeseries_topsoil!S58*(1-Ultuna_topsoil_C_timeseries!S58/100)*20*100-0.4*Ultuna_BD_timeseries_topsoil!S58*(S$1-1956)+import_export_mass_amendm_yield!$C58*(S$1-1956)-import_export_mass_amendm_yield!$E58*(S$1-1956)</f>
        <v>2568.26939483358</v>
      </c>
      <c r="T58" s="5" t="n">
        <f aca="false">Ultuna_BD_timeseries_topsoil!T58*(1-Ultuna_topsoil_C_timeseries!T58/100)*20*100-0.4*Ultuna_BD_timeseries_topsoil!T58*(T$1-1956)+import_export_mass_amendm_yield!$C58*(T$1-1956)-import_export_mass_amendm_yield!$E58*(T$1-1956)</f>
        <v>2551.72968584411</v>
      </c>
      <c r="U58" s="5" t="n">
        <f aca="false">Ultuna_BD_timeseries_topsoil!U58*(1-Ultuna_topsoil_C_timeseries!U58/100)*20*100-0.4*Ultuna_BD_timeseries_topsoil!U58*(U$1-1956)+import_export_mass_amendm_yield!$C58*(U$1-1956)-import_export_mass_amendm_yield!$E58*(U$1-1956)</f>
        <v>2534.77661139061</v>
      </c>
      <c r="V58" s="5" t="n">
        <f aca="false">Ultuna_BD_timeseries_topsoil!V58*(1-Ultuna_topsoil_C_timeseries!V58/100)*20*100-0.4*Ultuna_BD_timeseries_topsoil!V58*(V$1-1956)+import_export_mass_amendm_yield!$C58*(V$1-1956)-import_export_mass_amendm_yield!$E58*(V$1-1956)</f>
        <v>2514.13727702212</v>
      </c>
      <c r="W58" s="5" t="n">
        <f aca="false">Ultuna_BD_timeseries_topsoil!W58*(1-Ultuna_topsoil_C_timeseries!W58/100)*20*100-0.4*Ultuna_BD_timeseries_topsoil!W58*(W$1-1956)+import_export_mass_amendm_yield!$C58*(W$1-1956)-import_export_mass_amendm_yield!$E58*(W$1-1956)</f>
        <v>2505.01834473292</v>
      </c>
      <c r="X58" s="5" t="n">
        <f aca="false">Ultuna_BD_timeseries_topsoil!X58*(1-Ultuna_topsoil_C_timeseries!X58/100)*20*100-0.4*Ultuna_BD_timeseries_topsoil!X58*(X$1-1956)+import_export_mass_amendm_yield!$C58*(X$1-1956)-import_export_mass_amendm_yield!$E58*(X$1-1956)</f>
        <v>2490.09215262358</v>
      </c>
      <c r="Y58" s="5" t="n">
        <f aca="false">Ultuna_BD_timeseries_topsoil!Y58*(1-Ultuna_topsoil_C_timeseries!Y58/100)*20*100-0.4*Ultuna_BD_timeseries_topsoil!Y58*(Y$1-1956)+import_export_mass_amendm_yield!$C58*(Y$1-1956)-import_export_mass_amendm_yield!$E58*(Y$1-1956)</f>
        <v>2475.05217264665</v>
      </c>
      <c r="Z58" s="5" t="n">
        <f aca="false">Ultuna_BD_timeseries_topsoil!Z58*(1-Ultuna_topsoil_C_timeseries!Z58/100)*20*100-0.4*Ultuna_BD_timeseries_topsoil!Z58*(Z$1-1956)+import_export_mass_amendm_yield!$C58*(Z$1-1956)-import_export_mass_amendm_yield!$E58*(Z$1-1956)</f>
        <v>2459.67227557678</v>
      </c>
      <c r="AA58" s="5" t="n">
        <f aca="false">Ultuna_BD_timeseries_topsoil!AA58*(1-Ultuna_topsoil_C_timeseries!AA58/100)*20*100-0.4*Ultuna_BD_timeseries_topsoil!AA58*(AA$1-1956)+import_export_mass_amendm_yield!$C58*(AA$1-1956)-import_export_mass_amendm_yield!$E58*(AA$1-1956)</f>
        <v>2444.152130457</v>
      </c>
      <c r="AB58" s="5" t="n">
        <f aca="false">Ultuna_BD_timeseries_topsoil!AB58*(1-Ultuna_topsoil_C_timeseries!AB58/100)*20*100-0.4*Ultuna_BD_timeseries_topsoil!AB58*(AB$1-1956)+import_export_mass_amendm_yield!$C58*(AB$1-1956)-import_export_mass_amendm_yield!$E58*(AB$1-1956)</f>
        <v>2428.68997225955</v>
      </c>
      <c r="AC58" s="5" t="n">
        <f aca="false">Ultuna_BD_timeseries_topsoil!AC58*(1-Ultuna_topsoil_C_timeseries!AC58/100)*20*100-0.4*Ultuna_BD_timeseries_topsoil!AC58*(AC$1-1956)+import_export_mass_amendm_yield!$C58*(AC$1-1956)-import_export_mass_amendm_yield!$E58*(AC$1-1956)</f>
        <v>2413.32707041931</v>
      </c>
      <c r="AD58" s="5" t="n">
        <f aca="false">Ultuna_BD_timeseries_topsoil!AD58*(1-Ultuna_topsoil_C_timeseries!AD58/100)*20*100-0.4*Ultuna_BD_timeseries_topsoil!AD58*(AD$1-1956)+import_export_mass_amendm_yield!$C58*(AD$1-1956)-import_export_mass_amendm_yield!$E58*(AD$1-1956)</f>
        <v>2398.03002547863</v>
      </c>
      <c r="AE58" s="5" t="n">
        <f aca="false">Ultuna_BD_timeseries_topsoil!AE58*(1-Ultuna_topsoil_C_timeseries!AE58/100)*20*100-0.4*Ultuna_BD_timeseries_topsoil!AE58*(AE$1-1956)+import_export_mass_amendm_yield!$C58*(AE$1-1956)-import_export_mass_amendm_yield!$E58*(AE$1-1956)</f>
        <v>2382.81557247888</v>
      </c>
      <c r="AF58" s="5" t="n">
        <f aca="false">Ultuna_BD_timeseries_topsoil!AF58*(1-Ultuna_topsoil_C_timeseries!AF58/100)*20*100-0.4*Ultuna_BD_timeseries_topsoil!AF58*(AF$1-1956)+import_export_mass_amendm_yield!$C58*(AF$1-1956)-import_export_mass_amendm_yield!$E58*(AF$1-1956)</f>
        <v>2368.29601302237</v>
      </c>
      <c r="AG58" s="5" t="n">
        <f aca="false">Ultuna_BD_timeseries_topsoil!AG58*(1-Ultuna_topsoil_C_timeseries!AG58/100)*20*100-0.4*Ultuna_BD_timeseries_topsoil!AG58*(AG$1-1956)+import_export_mass_amendm_yield!$C58*(AG$1-1956)-import_export_mass_amendm_yield!$E58*(AG$1-1956)</f>
        <v>2353.78327012512</v>
      </c>
      <c r="AH58" s="5" t="n">
        <f aca="false">Ultuna_BD_timeseries_topsoil!AH58*(1-Ultuna_topsoil_C_timeseries!AH58/100)*20*100-0.4*Ultuna_BD_timeseries_topsoil!AH58*(AH$1-1956)+import_export_mass_amendm_yield!$C58*(AH$1-1956)-import_export_mass_amendm_yield!$E58*(AH$1-1956)</f>
        <v>2336.35899971408</v>
      </c>
      <c r="AI58" s="5" t="n">
        <f aca="false">Ultuna_BD_timeseries_topsoil!AI58*(1-Ultuna_topsoil_C_timeseries!AI58/100)*20*100-0.4*Ultuna_BD_timeseries_topsoil!AI58*(AI$1-1956)+import_export_mass_amendm_yield!$C58*(AI$1-1956)-import_export_mass_amendm_yield!$E58*(AI$1-1956)</f>
        <v>2318.98414935775</v>
      </c>
      <c r="AJ58" s="5" t="n">
        <f aca="false">Ultuna_BD_timeseries_topsoil!AJ58*(1-Ultuna_topsoil_C_timeseries!AJ58/100)*20*100-0.4*Ultuna_BD_timeseries_topsoil!AJ58*(AJ$1-1956)+import_export_mass_amendm_yield!$C58*(AJ$1-1956)-import_export_mass_amendm_yield!$E58*(AJ$1-1956)</f>
        <v>2301.65871905612</v>
      </c>
      <c r="AK58" s="5" t="n">
        <f aca="false">Ultuna_BD_timeseries_topsoil!AK58*(1-Ultuna_topsoil_C_timeseries!AK58/100)*20*100-0.4*Ultuna_BD_timeseries_topsoil!AK58*(AK$1-1956)+import_export_mass_amendm_yield!$C58*(AK$1-1956)-import_export_mass_amendm_yield!$E58*(AK$1-1956)</f>
        <v>2284.38270880919</v>
      </c>
      <c r="AL58" s="5" t="n">
        <f aca="false">Ultuna_BD_timeseries_topsoil!AL58*(1-Ultuna_topsoil_C_timeseries!AL58/100)*20*100-0.4*Ultuna_BD_timeseries_topsoil!AL58*(AL$1-1956)+import_export_mass_amendm_yield!$C58*(AL$1-1956)-import_export_mass_amendm_yield!$E58*(AL$1-1956)</f>
        <v>2275.08890244711</v>
      </c>
      <c r="AM58" s="5" t="n">
        <f aca="false">Ultuna_BD_timeseries_topsoil!AM58*(1-Ultuna_topsoil_C_timeseries!AM58/100)*20*100-0.4*Ultuna_BD_timeseries_topsoil!AM58*(AM$1-1956)+import_export_mass_amendm_yield!$C58*(AM$1-1956)-import_export_mass_amendm_yield!$E58*(AM$1-1956)</f>
        <v>2265.72522635251</v>
      </c>
      <c r="AN58" s="5" t="n">
        <f aca="false">Ultuna_BD_timeseries_topsoil!AN58*(1-Ultuna_topsoil_C_timeseries!AN58/100)*20*100-0.4*Ultuna_BD_timeseries_topsoil!AN58*(AN$1-1956)+import_export_mass_amendm_yield!$C58*(AN$1-1956)-import_export_mass_amendm_yield!$E58*(AN$1-1956)</f>
        <v>2250.11758412625</v>
      </c>
      <c r="AO58" s="5" t="n">
        <f aca="false">Ultuna_BD_timeseries_topsoil!AO58*(1-Ultuna_topsoil_C_timeseries!AO58/100)*20*100-0.4*Ultuna_BD_timeseries_topsoil!AO58*(AO$1-1956)+import_export_mass_amendm_yield!$C58*(AO$1-1956)-import_export_mass_amendm_yield!$E58*(AO$1-1956)</f>
        <v>2234.16056777976</v>
      </c>
      <c r="AP58" s="5" t="n">
        <f aca="false">Ultuna_BD_timeseries_topsoil!AP58*(1-Ultuna_topsoil_C_timeseries!AP58/100)*20*100-0.4*Ultuna_BD_timeseries_topsoil!AP58*(AP$1-1956)+import_export_mass_amendm_yield!$C58*(AP$1-1956)-import_export_mass_amendm_yield!$E58*(AP$1-1956)</f>
        <v>2216.55054538689</v>
      </c>
      <c r="AQ58" s="5" t="n">
        <f aca="false">Ultuna_BD_timeseries_topsoil!AQ58*(1-Ultuna_topsoil_C_timeseries!AQ58/100)*20*100-0.4*Ultuna_BD_timeseries_topsoil!AQ58*(AQ$1-1956)+import_export_mass_amendm_yield!$C58*(AQ$1-1956)-import_export_mass_amendm_yield!$E58*(AQ$1-1956)</f>
        <v>2198.996759608</v>
      </c>
      <c r="AR58" s="5" t="n">
        <f aca="false">Ultuna_BD_timeseries_topsoil!AR58*(1-Ultuna_topsoil_C_timeseries!AR58/100)*20*100-0.4*Ultuna_BD_timeseries_topsoil!AR58*(AR$1-1956)+import_export_mass_amendm_yield!$C58*(AR$1-1956)-import_export_mass_amendm_yield!$E58*(AR$1-1956)</f>
        <v>2187.77556814555</v>
      </c>
      <c r="AS58" s="5" t="n">
        <f aca="false">Ultuna_BD_timeseries_topsoil!AS58*(1-Ultuna_topsoil_C_timeseries!AS58/100)*20*100-0.4*Ultuna_BD_timeseries_topsoil!AS58*(AS$1-1956)+import_export_mass_amendm_yield!$C58*(AS$1-1956)-import_export_mass_amendm_yield!$E58*(AS$1-1956)</f>
        <v>2176.51177318767</v>
      </c>
      <c r="AT58" s="5" t="n">
        <f aca="false">Ultuna_BD_timeseries_topsoil!AT58*(1-Ultuna_topsoil_C_timeseries!AT58/100)*20*100-0.4*Ultuna_BD_timeseries_topsoil!AT58*(AT$1-1956)+import_export_mass_amendm_yield!$C58*(AT$1-1956)-import_export_mass_amendm_yield!$E58*(AT$1-1956)</f>
        <v>2159.87992853343</v>
      </c>
      <c r="AU58" s="5" t="n">
        <f aca="false">Ultuna_BD_timeseries_topsoil!AU58*(1-Ultuna_topsoil_C_timeseries!AU58/100)*20*100-0.4*Ultuna_BD_timeseries_topsoil!AU58*(AU$1-1956)+import_export_mass_amendm_yield!$C58*(AU$1-1956)-import_export_mass_amendm_yield!$E58*(AU$1-1956)</f>
        <v>2143.29068737463</v>
      </c>
      <c r="AV58" s="5" t="n">
        <f aca="false">Ultuna_BD_timeseries_topsoil!AV58*(1-Ultuna_topsoil_C_timeseries!AV58/100)*20*100-0.4*Ultuna_BD_timeseries_topsoil!AV58*(AV$1-1956)+import_export_mass_amendm_yield!$C58*(AV$1-1956)-import_export_mass_amendm_yield!$E58*(AV$1-1956)</f>
        <v>2130.11969477545</v>
      </c>
      <c r="AW58" s="5" t="n">
        <f aca="false">Ultuna_BD_timeseries_topsoil!AW58*(1-Ultuna_topsoil_C_timeseries!AW58/100)*20*100-0.4*Ultuna_BD_timeseries_topsoil!AW58*(AW$1-1956)+import_export_mass_amendm_yield!$C58*(AW$1-1956)-import_export_mass_amendm_yield!$E58*(AW$1-1956)</f>
        <v>2119.31508750105</v>
      </c>
      <c r="AX58" s="5" t="n">
        <f aca="false">Ultuna_BD_timeseries_topsoil!AX58*(1-Ultuna_topsoil_C_timeseries!AX58/100)*20*100-0.4*Ultuna_BD_timeseries_topsoil!AX58*(AX$1-1956)+import_export_mass_amendm_yield!$C58*(AX$1-1956)-import_export_mass_amendm_yield!$E58*(AX$1-1956)</f>
        <v>2108.46295743748</v>
      </c>
      <c r="AY58" s="5" t="n">
        <f aca="false">Ultuna_BD_timeseries_topsoil!AY58*(1-Ultuna_topsoil_C_timeseries!AY58/100)*20*100-0.4*Ultuna_BD_timeseries_topsoil!AY58*(AY$1-1956)+import_export_mass_amendm_yield!$C58*(AY$1-1956)-import_export_mass_amendm_yield!$E58*(AY$1-1956)</f>
        <v>2095.2123587971</v>
      </c>
      <c r="AZ58" s="5" t="n">
        <f aca="false">Ultuna_BD_timeseries_topsoil!AZ58*(1-Ultuna_topsoil_C_timeseries!AZ58/100)*20*100-0.4*Ultuna_BD_timeseries_topsoil!AZ58*(AZ$1-1956)+import_export_mass_amendm_yield!$C58*(AZ$1-1956)-import_export_mass_amendm_yield!$E58*(AZ$1-1956)</f>
        <v>2079.19434623225</v>
      </c>
      <c r="BA58" s="5" t="n">
        <f aca="false">Ultuna_BD_timeseries_topsoil!BA58*(1-Ultuna_topsoil_C_timeseries!BA58/100)*20*100-0.4*Ultuna_BD_timeseries_topsoil!BA58*(BA$1-1956)+import_export_mass_amendm_yield!$C58*(BA$1-1956)-import_export_mass_amendm_yield!$E58*(BA$1-1956)</f>
        <v>2063.21041646374</v>
      </c>
      <c r="BB58" s="5" t="n">
        <f aca="false">Ultuna_BD_timeseries_topsoil!BB58*(1-Ultuna_topsoil_C_timeseries!BB58/100)*20*100-0.4*Ultuna_BD_timeseries_topsoil!BB58*(BB$1-1956)+import_export_mass_amendm_yield!$C58*(BB$1-1956)-import_export_mass_amendm_yield!$E58*(BB$1-1956)</f>
        <v>2047.40553948777</v>
      </c>
      <c r="BC58" s="5" t="n">
        <f aca="false">Ultuna_BD_timeseries_topsoil!BC58*(1-Ultuna_topsoil_C_timeseries!BC58/100)*20*100-0.4*Ultuna_BD_timeseries_topsoil!BC58*(BC$1-1956)+import_export_mass_amendm_yield!$C58*(BC$1-1956)-import_export_mass_amendm_yield!$E58*(BC$1-1956)</f>
        <v>2031.819238731</v>
      </c>
      <c r="BD58" s="5" t="n">
        <f aca="false">Ultuna_BD_timeseries_topsoil!BD58*(1-Ultuna_topsoil_C_timeseries!BD58/100)*20*100-0.4*Ultuna_BD_timeseries_topsoil!BD58*(BD$1-1956)+import_export_mass_amendm_yield!$C58*(BD$1-1956)-import_export_mass_amendm_yield!$E58*(BD$1-1956)</f>
        <v>2019.19647530619</v>
      </c>
      <c r="BE58" s="5" t="n">
        <f aca="false">Ultuna_BD_timeseries_topsoil!BE58*(1-Ultuna_topsoil_C_timeseries!BE58/100)*20*100-0.4*Ultuna_BD_timeseries_topsoil!BE58*(BE$1-1956)+import_export_mass_amendm_yield!$C58*(BE$1-1956)-import_export_mass_amendm_yield!$E58*(BE$1-1956)</f>
        <v>2006.55104682181</v>
      </c>
      <c r="BF58" s="5" t="n">
        <f aca="false">Ultuna_BD_timeseries_topsoil!BF58*(1-Ultuna_topsoil_C_timeseries!BF58/100)*20*100-0.4*Ultuna_BD_timeseries_topsoil!BF58*(BF$1-1956)+import_export_mass_amendm_yield!$C58*(BF$1-1956)-import_export_mass_amendm_yield!$E58*(BF$1-1956)</f>
        <v>1991.54325000959</v>
      </c>
      <c r="BG58" s="5" t="n">
        <f aca="false">Ultuna_BD_timeseries_topsoil!BG58*(1-Ultuna_topsoil_C_timeseries!BG58/100)*20*100-0.4*Ultuna_BD_timeseries_topsoil!BG58*(BG$1-1956)+import_export_mass_amendm_yield!$C58*(BG$1-1956)-import_export_mass_amendm_yield!$E58*(BG$1-1956)</f>
        <v>1976.55419873536</v>
      </c>
      <c r="BH58" s="5" t="n">
        <f aca="false">Ultuna_BD_timeseries_topsoil!BH58*(1-Ultuna_topsoil_C_timeseries!BH58/100)*20*100-0.4*Ultuna_BD_timeseries_topsoil!BH58*(BH$1-1956)+import_export_mass_amendm_yield!$C58*(BH$1-1956)-import_export_mass_amendm_yield!$E58*(BH$1-1956)</f>
        <v>1962.70139819297</v>
      </c>
      <c r="BI58" s="5" t="n">
        <f aca="false">Ultuna_BD_timeseries_topsoil!BI58*(1-Ultuna_topsoil_C_timeseries!BI58/100)*20*100-0.4*Ultuna_BD_timeseries_topsoil!BI58*(BI$1-1956)+import_export_mass_amendm_yield!$C58*(BI$1-1956)-import_export_mass_amendm_yield!$E58*(BI$1-1956)</f>
        <v>1948.88180181018</v>
      </c>
      <c r="BJ58" s="5" t="n">
        <f aca="false">Ultuna_BD_timeseries_topsoil!BJ58*(1-Ultuna_topsoil_C_timeseries!BJ58/100)*20*100-0.4*Ultuna_BD_timeseries_topsoil!BJ58*(BJ$1-1956)+import_export_mass_amendm_yield!$C58*(BJ$1-1956)-import_export_mass_amendm_yield!$E58*(BJ$1-1956)</f>
        <v>1935.07053306499</v>
      </c>
      <c r="BK58" s="5" t="n">
        <f aca="false">Ultuna_BD_timeseries_topsoil!BK58*(1-Ultuna_topsoil_C_timeseries!BK58/100)*20*100-0.4*Ultuna_BD_timeseries_topsoil!BK58*(BK$1-1956)+import_export_mass_amendm_yield!$C58*(BK$1-1956)-import_export_mass_amendm_yield!$E58*(BK$1-1956)</f>
        <v>1921.27620731419</v>
      </c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 t="s">
        <v>25</v>
      </c>
      <c r="BW58" s="9" t="n">
        <f aca="false">6.43*(1-0.562)</f>
        <v>2.81634</v>
      </c>
      <c r="BX58" s="6" t="s">
        <v>39</v>
      </c>
      <c r="BY58" s="8" t="n">
        <v>46</v>
      </c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</row>
    <row r="59" customFormat="false" ht="14.4" hidden="false" customHeight="false" outlineLevel="0" collapsed="false">
      <c r="A59" s="0" t="n">
        <f aca="false">Ultuna_topsoil_C_timeseries!A59</f>
        <v>23</v>
      </c>
      <c r="B59" s="5" t="n">
        <f aca="false">Ultuna_BD_timeseries_topsoil!B59*(1-Ultuna_topsoil_C_timeseries!B59/100)*20*100-0.4*Ultuna_BD_timeseries_topsoil!B59*(B$1-1956)+import_export_mass_amendm_yield!$C59*(B$1-1956)-import_export_mass_amendm_yield!$E59*(B$1-1956)</f>
        <v>2838.24</v>
      </c>
      <c r="C59" s="5" t="n">
        <f aca="false">Ultuna_BD_timeseries_topsoil!C59*(1-Ultuna_topsoil_C_timeseries!C59/100)*20*100-0.4*Ultuna_BD_timeseries_topsoil!C59*(C$1-1956)+import_export_mass_amendm_yield!$C59*(C$1-1956)-import_export_mass_amendm_yield!$E59*(C$1-1956)</f>
        <v>2818.45753714082</v>
      </c>
      <c r="D59" s="5" t="n">
        <f aca="false">Ultuna_BD_timeseries_topsoil!D59*(1-Ultuna_topsoil_C_timeseries!D59/100)*20*100-0.4*Ultuna_BD_timeseries_topsoil!D59*(D$1-1956)+import_export_mass_amendm_yield!$C59*(D$1-1956)-import_export_mass_amendm_yield!$E59*(D$1-1956)</f>
        <v>2801.24958621824</v>
      </c>
      <c r="E59" s="5" t="n">
        <f aca="false">Ultuna_BD_timeseries_topsoil!E59*(1-Ultuna_topsoil_C_timeseries!E59/100)*20*100-0.4*Ultuna_BD_timeseries_topsoil!E59*(E$1-1956)+import_export_mass_amendm_yield!$C59*(E$1-1956)-import_export_mass_amendm_yield!$E59*(E$1-1956)</f>
        <v>2784.02189672891</v>
      </c>
      <c r="F59" s="5" t="n">
        <f aca="false">Ultuna_BD_timeseries_topsoil!F59*(1-Ultuna_topsoil_C_timeseries!F59/100)*20*100-0.4*Ultuna_BD_timeseries_topsoil!F59*(F$1-1956)+import_export_mass_amendm_yield!$C59*(F$1-1956)-import_export_mass_amendm_yield!$E59*(F$1-1956)</f>
        <v>2766.77193984151</v>
      </c>
      <c r="G59" s="5" t="n">
        <f aca="false">Ultuna_BD_timeseries_topsoil!G59*(1-Ultuna_topsoil_C_timeseries!G59/100)*20*100-0.4*Ultuna_BD_timeseries_topsoil!G59*(G$1-1956)+import_export_mass_amendm_yield!$C59*(G$1-1956)-import_export_mass_amendm_yield!$E59*(G$1-1956)</f>
        <v>2749.4968639966</v>
      </c>
      <c r="H59" s="5" t="n">
        <f aca="false">Ultuna_BD_timeseries_topsoil!H59*(1-Ultuna_topsoil_C_timeseries!H59/100)*20*100-0.4*Ultuna_BD_timeseries_topsoil!H59*(H$1-1956)+import_export_mass_amendm_yield!$C59*(H$1-1956)-import_export_mass_amendm_yield!$E59*(H$1-1956)</f>
        <v>2732.19344172701</v>
      </c>
      <c r="I59" s="5" t="n">
        <f aca="false">Ultuna_BD_timeseries_topsoil!I59*(1-Ultuna_topsoil_C_timeseries!I59/100)*20*100-0.4*Ultuna_BD_timeseries_topsoil!I59*(I$1-1956)+import_export_mass_amendm_yield!$C59*(I$1-1956)-import_export_mass_amendm_yield!$E59*(I$1-1956)</f>
        <v>2714.8580056041</v>
      </c>
      <c r="J59" s="5" t="n">
        <f aca="false">Ultuna_BD_timeseries_topsoil!J59*(1-Ultuna_topsoil_C_timeseries!J59/100)*20*100-0.4*Ultuna_BD_timeseries_topsoil!J59*(J$1-1956)+import_export_mass_amendm_yield!$C59*(J$1-1956)-import_export_mass_amendm_yield!$E59*(J$1-1956)</f>
        <v>2697.48637062455</v>
      </c>
      <c r="K59" s="5" t="n">
        <f aca="false">Ultuna_BD_timeseries_topsoil!K59*(1-Ultuna_topsoil_C_timeseries!K59/100)*20*100-0.4*Ultuna_BD_timeseries_topsoil!K59*(K$1-1956)+import_export_mass_amendm_yield!$C59*(K$1-1956)-import_export_mass_amendm_yield!$E59*(K$1-1956)</f>
        <v>2680.07373956613</v>
      </c>
      <c r="L59" s="5" t="n">
        <f aca="false">Ultuna_BD_timeseries_topsoil!L59*(1-Ultuna_topsoil_C_timeseries!L59/100)*20*100-0.4*Ultuna_BD_timeseries_topsoil!L59*(L$1-1956)+import_export_mass_amendm_yield!$C59*(L$1-1956)-import_export_mass_amendm_yield!$E59*(L$1-1956)</f>
        <v>2662.61458678703</v>
      </c>
      <c r="M59" s="5" t="n">
        <f aca="false">Ultuna_BD_timeseries_topsoil!M59*(1-Ultuna_topsoil_C_timeseries!M59/100)*20*100-0.4*Ultuna_BD_timeseries_topsoil!M59*(M$1-1956)+import_export_mass_amendm_yield!$C59*(M$1-1956)-import_export_mass_amendm_yield!$E59*(M$1-1956)</f>
        <v>2645.1025145148</v>
      </c>
      <c r="N59" s="5" t="n">
        <f aca="false">Ultuna_BD_timeseries_topsoil!N59*(1-Ultuna_topsoil_C_timeseries!N59/100)*20*100-0.4*Ultuna_BD_timeseries_topsoil!N59*(N$1-1956)+import_export_mass_amendm_yield!$C59*(N$1-1956)-import_export_mass_amendm_yield!$E59*(N$1-1956)</f>
        <v>2627.31688519877</v>
      </c>
      <c r="O59" s="5" t="n">
        <f aca="false">Ultuna_BD_timeseries_topsoil!O59*(1-Ultuna_topsoil_C_timeseries!O59/100)*20*100-0.4*Ultuna_BD_timeseries_topsoil!O59*(O$1-1956)+import_export_mass_amendm_yield!$C59*(O$1-1956)-import_export_mass_amendm_yield!$E59*(O$1-1956)</f>
        <v>2609.07610614003</v>
      </c>
      <c r="P59" s="5" t="n">
        <f aca="false">Ultuna_BD_timeseries_topsoil!P59*(1-Ultuna_topsoil_C_timeseries!P59/100)*20*100-0.4*Ultuna_BD_timeseries_topsoil!P59*(P$1-1956)+import_export_mass_amendm_yield!$C59*(P$1-1956)-import_export_mass_amendm_yield!$E59*(P$1-1956)</f>
        <v>2590.45056131277</v>
      </c>
      <c r="Q59" s="5" t="n">
        <f aca="false">Ultuna_BD_timeseries_topsoil!Q59*(1-Ultuna_topsoil_C_timeseries!Q59/100)*20*100-0.4*Ultuna_BD_timeseries_topsoil!Q59*(Q$1-1956)+import_export_mass_amendm_yield!$C59*(Q$1-1956)-import_export_mass_amendm_yield!$E59*(Q$1-1956)</f>
        <v>2571.55582775549</v>
      </c>
      <c r="R59" s="5" t="n">
        <f aca="false">Ultuna_BD_timeseries_topsoil!R59*(1-Ultuna_topsoil_C_timeseries!R59/100)*20*100-0.4*Ultuna_BD_timeseries_topsoil!R59*(R$1-1956)+import_export_mass_amendm_yield!$C59*(R$1-1956)-import_export_mass_amendm_yield!$E59*(R$1-1956)</f>
        <v>2552.60798798653</v>
      </c>
      <c r="S59" s="5" t="n">
        <f aca="false">Ultuna_BD_timeseries_topsoil!S59*(1-Ultuna_topsoil_C_timeseries!S59/100)*20*100-0.4*Ultuna_BD_timeseries_topsoil!S59*(S$1-1956)+import_export_mass_amendm_yield!$C59*(S$1-1956)-import_export_mass_amendm_yield!$E59*(S$1-1956)</f>
        <v>2534.0865103502</v>
      </c>
      <c r="T59" s="5" t="n">
        <f aca="false">Ultuna_BD_timeseries_topsoil!T59*(1-Ultuna_topsoil_C_timeseries!T59/100)*20*100-0.4*Ultuna_BD_timeseries_topsoil!T59*(T$1-1956)+import_export_mass_amendm_yield!$C59*(T$1-1956)-import_export_mass_amendm_yield!$E59*(T$1-1956)</f>
        <v>2517.36579246874</v>
      </c>
      <c r="U59" s="5" t="n">
        <f aca="false">Ultuna_BD_timeseries_topsoil!U59*(1-Ultuna_topsoil_C_timeseries!U59/100)*20*100-0.4*Ultuna_BD_timeseries_topsoil!U59*(U$1-1956)+import_export_mass_amendm_yield!$C59*(U$1-1956)-import_export_mass_amendm_yield!$E59*(U$1-1956)</f>
        <v>2505.55955385966</v>
      </c>
      <c r="V59" s="5" t="n">
        <f aca="false">Ultuna_BD_timeseries_topsoil!V59*(1-Ultuna_topsoil_C_timeseries!V59/100)*20*100-0.4*Ultuna_BD_timeseries_topsoil!V59*(V$1-1956)+import_export_mass_amendm_yield!$C59*(V$1-1956)-import_export_mass_amendm_yield!$E59*(V$1-1956)</f>
        <v>2481.34198800406</v>
      </c>
      <c r="W59" s="5" t="n">
        <f aca="false">Ultuna_BD_timeseries_topsoil!W59*(1-Ultuna_topsoil_C_timeseries!W59/100)*20*100-0.4*Ultuna_BD_timeseries_topsoil!W59*(W$1-1956)+import_export_mass_amendm_yield!$C59*(W$1-1956)-import_export_mass_amendm_yield!$E59*(W$1-1956)</f>
        <v>2474.06315897426</v>
      </c>
      <c r="X59" s="5" t="n">
        <f aca="false">Ultuna_BD_timeseries_topsoil!X59*(1-Ultuna_topsoil_C_timeseries!X59/100)*20*100-0.4*Ultuna_BD_timeseries_topsoil!X59*(X$1-1956)+import_export_mass_amendm_yield!$C59*(X$1-1956)-import_export_mass_amendm_yield!$E59*(X$1-1956)</f>
        <v>2455.22947778023</v>
      </c>
      <c r="Y59" s="5" t="n">
        <f aca="false">Ultuna_BD_timeseries_topsoil!Y59*(1-Ultuna_topsoil_C_timeseries!Y59/100)*20*100-0.4*Ultuna_BD_timeseries_topsoil!Y59*(Y$1-1956)+import_export_mass_amendm_yield!$C59*(Y$1-1956)-import_export_mass_amendm_yield!$E59*(Y$1-1956)</f>
        <v>2436.44094609248</v>
      </c>
      <c r="Z59" s="5" t="n">
        <f aca="false">Ultuna_BD_timeseries_topsoil!Z59*(1-Ultuna_topsoil_C_timeseries!Z59/100)*20*100-0.4*Ultuna_BD_timeseries_topsoil!Z59*(Z$1-1956)+import_export_mass_amendm_yield!$C59*(Z$1-1956)-import_export_mass_amendm_yield!$E59*(Z$1-1956)</f>
        <v>2420.13829018078</v>
      </c>
      <c r="AA59" s="5" t="n">
        <f aca="false">Ultuna_BD_timeseries_topsoil!AA59*(1-Ultuna_topsoil_C_timeseries!AA59/100)*20*100-0.4*Ultuna_BD_timeseries_topsoil!AA59*(AA$1-1956)+import_export_mass_amendm_yield!$C59*(AA$1-1956)-import_export_mass_amendm_yield!$E59*(AA$1-1956)</f>
        <v>2404.05968578591</v>
      </c>
      <c r="AB59" s="5" t="n">
        <f aca="false">Ultuna_BD_timeseries_topsoil!AB59*(1-Ultuna_topsoil_C_timeseries!AB59/100)*20*100-0.4*Ultuna_BD_timeseries_topsoil!AB59*(AB$1-1956)+import_export_mass_amendm_yield!$C59*(AB$1-1956)-import_export_mass_amendm_yield!$E59*(AB$1-1956)</f>
        <v>2388.00786156193</v>
      </c>
      <c r="AC59" s="5" t="n">
        <f aca="false">Ultuna_BD_timeseries_topsoil!AC59*(1-Ultuna_topsoil_C_timeseries!AC59/100)*20*100-0.4*Ultuna_BD_timeseries_topsoil!AC59*(AC$1-1956)+import_export_mass_amendm_yield!$C59*(AC$1-1956)-import_export_mass_amendm_yield!$E59*(AC$1-1956)</f>
        <v>2371.70100023248</v>
      </c>
      <c r="AD59" s="5" t="n">
        <f aca="false">Ultuna_BD_timeseries_topsoil!AD59*(1-Ultuna_topsoil_C_timeseries!AD59/100)*20*100-0.4*Ultuna_BD_timeseries_topsoil!AD59*(AD$1-1956)+import_export_mass_amendm_yield!$C59*(AD$1-1956)-import_export_mass_amendm_yield!$E59*(AD$1-1956)</f>
        <v>2354.62147038563</v>
      </c>
      <c r="AE59" s="5" t="n">
        <f aca="false">Ultuna_BD_timeseries_topsoil!AE59*(1-Ultuna_topsoil_C_timeseries!AE59/100)*20*100-0.4*Ultuna_BD_timeseries_topsoil!AE59*(AE$1-1956)+import_export_mass_amendm_yield!$C59*(AE$1-1956)-import_export_mass_amendm_yield!$E59*(AE$1-1956)</f>
        <v>2337.26389031301</v>
      </c>
      <c r="AF59" s="5" t="n">
        <f aca="false">Ultuna_BD_timeseries_topsoil!AF59*(1-Ultuna_topsoil_C_timeseries!AF59/100)*20*100-0.4*Ultuna_BD_timeseries_topsoil!AF59*(AF$1-1956)+import_export_mass_amendm_yield!$C59*(AF$1-1956)-import_export_mass_amendm_yield!$E59*(AF$1-1956)</f>
        <v>2316.37418760862</v>
      </c>
      <c r="AG59" s="5" t="n">
        <f aca="false">Ultuna_BD_timeseries_topsoil!AG59*(1-Ultuna_topsoil_C_timeseries!AG59/100)*20*100-0.4*Ultuna_BD_timeseries_topsoil!AG59*(AG$1-1956)+import_export_mass_amendm_yield!$C59*(AG$1-1956)-import_export_mass_amendm_yield!$E59*(AG$1-1956)</f>
        <v>2295.56725899907</v>
      </c>
      <c r="AH59" s="5" t="n">
        <f aca="false">Ultuna_BD_timeseries_topsoil!AH59*(1-Ultuna_topsoil_C_timeseries!AH59/100)*20*100-0.4*Ultuna_BD_timeseries_topsoil!AH59*(AH$1-1956)+import_export_mass_amendm_yield!$C59*(AH$1-1956)-import_export_mass_amendm_yield!$E59*(AH$1-1956)</f>
        <v>2279.17131699191</v>
      </c>
      <c r="AI59" s="5" t="n">
        <f aca="false">Ultuna_BD_timeseries_topsoil!AI59*(1-Ultuna_topsoil_C_timeseries!AI59/100)*20*100-0.4*Ultuna_BD_timeseries_topsoil!AI59*(AI$1-1956)+import_export_mass_amendm_yield!$C59*(AI$1-1956)-import_export_mass_amendm_yield!$E59*(AI$1-1956)</f>
        <v>2262.78666236132</v>
      </c>
      <c r="AJ59" s="5" t="n">
        <f aca="false">Ultuna_BD_timeseries_topsoil!AJ59*(1-Ultuna_topsoil_C_timeseries!AJ59/100)*20*100-0.4*Ultuna_BD_timeseries_topsoil!AJ59*(AJ$1-1956)+import_export_mass_amendm_yield!$C59*(AJ$1-1956)-import_export_mass_amendm_yield!$E59*(AJ$1-1956)</f>
        <v>2243.8368558138</v>
      </c>
      <c r="AK59" s="5" t="n">
        <f aca="false">Ultuna_BD_timeseries_topsoil!AK59*(1-Ultuna_topsoil_C_timeseries!AK59/100)*20*100-0.4*Ultuna_BD_timeseries_topsoil!AK59*(AK$1-1956)+import_export_mass_amendm_yield!$C59*(AK$1-1956)-import_export_mass_amendm_yield!$E59*(AK$1-1956)</f>
        <v>2224.94160491971</v>
      </c>
      <c r="AL59" s="5" t="n">
        <f aca="false">Ultuna_BD_timeseries_topsoil!AL59*(1-Ultuna_topsoil_C_timeseries!AL59/100)*20*100-0.4*Ultuna_BD_timeseries_topsoil!AL59*(AL$1-1956)+import_export_mass_amendm_yield!$C59*(AL$1-1956)-import_export_mass_amendm_yield!$E59*(AL$1-1956)</f>
        <v>2215.79304226445</v>
      </c>
      <c r="AM59" s="5" t="n">
        <f aca="false">Ultuna_BD_timeseries_topsoil!AM59*(1-Ultuna_topsoil_C_timeseries!AM59/100)*20*100-0.4*Ultuna_BD_timeseries_topsoil!AM59*(AM$1-1956)+import_export_mass_amendm_yield!$C59*(AM$1-1956)-import_export_mass_amendm_yield!$E59*(AM$1-1956)</f>
        <v>2206.53348707293</v>
      </c>
      <c r="AN59" s="5" t="n">
        <f aca="false">Ultuna_BD_timeseries_topsoil!AN59*(1-Ultuna_topsoil_C_timeseries!AN59/100)*20*100-0.4*Ultuna_BD_timeseries_topsoil!AN59*(AN$1-1956)+import_export_mass_amendm_yield!$C59*(AN$1-1956)-import_export_mass_amendm_yield!$E59*(AN$1-1956)</f>
        <v>2187.6363549494</v>
      </c>
      <c r="AO59" s="5" t="n">
        <f aca="false">Ultuna_BD_timeseries_topsoil!AO59*(1-Ultuna_topsoil_C_timeseries!AO59/100)*20*100-0.4*Ultuna_BD_timeseries_topsoil!AO59*(AO$1-1956)+import_export_mass_amendm_yield!$C59*(AO$1-1956)-import_export_mass_amendm_yield!$E59*(AO$1-1956)</f>
        <v>2168.79377847931</v>
      </c>
      <c r="AP59" s="5" t="n">
        <f aca="false">Ultuna_BD_timeseries_topsoil!AP59*(1-Ultuna_topsoil_C_timeseries!AP59/100)*20*100-0.4*Ultuna_BD_timeseries_topsoil!AP59*(AP$1-1956)+import_export_mass_amendm_yield!$C59*(AP$1-1956)-import_export_mass_amendm_yield!$E59*(AP$1-1956)</f>
        <v>2150.26680513456</v>
      </c>
      <c r="AQ59" s="5" t="n">
        <f aca="false">Ultuna_BD_timeseries_topsoil!AQ59*(1-Ultuna_topsoil_C_timeseries!AQ59/100)*20*100-0.4*Ultuna_BD_timeseries_topsoil!AQ59*(AQ$1-1956)+import_export_mass_amendm_yield!$C59*(AQ$1-1956)-import_export_mass_amendm_yield!$E59*(AQ$1-1956)</f>
        <v>2132.11577087312</v>
      </c>
      <c r="AR59" s="5" t="n">
        <f aca="false">Ultuna_BD_timeseries_topsoil!AR59*(1-Ultuna_topsoil_C_timeseries!AR59/100)*20*100-0.4*Ultuna_BD_timeseries_topsoil!AR59*(AR$1-1956)+import_export_mass_amendm_yield!$C59*(AR$1-1956)-import_export_mass_amendm_yield!$E59*(AR$1-1956)</f>
        <v>2116.07865603265</v>
      </c>
      <c r="AS59" s="5" t="n">
        <f aca="false">Ultuna_BD_timeseries_topsoil!AS59*(1-Ultuna_topsoil_C_timeseries!AS59/100)*20*100-0.4*Ultuna_BD_timeseries_topsoil!AS59*(AS$1-1956)+import_export_mass_amendm_yield!$C59*(AS$1-1956)-import_export_mass_amendm_yield!$E59*(AS$1-1956)</f>
        <v>2100.18224317051</v>
      </c>
      <c r="AT59" s="5" t="n">
        <f aca="false">Ultuna_BD_timeseries_topsoil!AT59*(1-Ultuna_topsoil_C_timeseries!AT59/100)*20*100-0.4*Ultuna_BD_timeseries_topsoil!AT59*(AT$1-1956)+import_export_mass_amendm_yield!$C59*(AT$1-1956)-import_export_mass_amendm_yield!$E59*(AT$1-1956)</f>
        <v>2084.96591402411</v>
      </c>
      <c r="AU59" s="5" t="n">
        <f aca="false">Ultuna_BD_timeseries_topsoil!AU59*(1-Ultuna_topsoil_C_timeseries!AU59/100)*20*100-0.4*Ultuna_BD_timeseries_topsoil!AU59*(AU$1-1956)+import_export_mass_amendm_yield!$C59*(AU$1-1956)-import_export_mass_amendm_yield!$E59*(AU$1-1956)</f>
        <v>2069.89804762682</v>
      </c>
      <c r="AV59" s="5" t="n">
        <f aca="false">Ultuna_BD_timeseries_topsoil!AV59*(1-Ultuna_topsoil_C_timeseries!AV59/100)*20*100-0.4*Ultuna_BD_timeseries_topsoil!AV59*(AV$1-1956)+import_export_mass_amendm_yield!$C59*(AV$1-1956)-import_export_mass_amendm_yield!$E59*(AV$1-1956)</f>
        <v>2055.00775284353</v>
      </c>
      <c r="AW59" s="5" t="n">
        <f aca="false">Ultuna_BD_timeseries_topsoil!AW59*(1-Ultuna_topsoil_C_timeseries!AW59/100)*20*100-0.4*Ultuna_BD_timeseries_topsoil!AW59*(AW$1-1956)+import_export_mass_amendm_yield!$C59*(AW$1-1956)-import_export_mass_amendm_yield!$E59*(AW$1-1956)</f>
        <v>2040.40449369456</v>
      </c>
      <c r="AX59" s="5" t="n">
        <f aca="false">Ultuna_BD_timeseries_topsoil!AX59*(1-Ultuna_topsoil_C_timeseries!AX59/100)*20*100-0.4*Ultuna_BD_timeseries_topsoil!AX59*(AX$1-1956)+import_export_mass_amendm_yield!$C59*(AX$1-1956)-import_export_mass_amendm_yield!$E59*(AX$1-1956)</f>
        <v>2025.9072904969</v>
      </c>
      <c r="AY59" s="5" t="n">
        <f aca="false">Ultuna_BD_timeseries_topsoil!AY59*(1-Ultuna_topsoil_C_timeseries!AY59/100)*20*100-0.4*Ultuna_BD_timeseries_topsoil!AY59*(AY$1-1956)+import_export_mass_amendm_yield!$C59*(AY$1-1956)-import_export_mass_amendm_yield!$E59*(AY$1-1956)</f>
        <v>2010.84208676521</v>
      </c>
      <c r="AZ59" s="5" t="n">
        <f aca="false">Ultuna_BD_timeseries_topsoil!AZ59*(1-Ultuna_topsoil_C_timeseries!AZ59/100)*20*100-0.4*Ultuna_BD_timeseries_topsoil!AZ59*(AZ$1-1956)+import_export_mass_amendm_yield!$C59*(AZ$1-1956)-import_export_mass_amendm_yield!$E59*(AZ$1-1956)</f>
        <v>1994.72962234752</v>
      </c>
      <c r="BA59" s="5" t="n">
        <f aca="false">Ultuna_BD_timeseries_topsoil!BA59*(1-Ultuna_topsoil_C_timeseries!BA59/100)*20*100-0.4*Ultuna_BD_timeseries_topsoil!BA59*(BA$1-1956)+import_export_mass_amendm_yield!$C59*(BA$1-1956)-import_export_mass_amendm_yield!$E59*(BA$1-1956)</f>
        <v>1978.58924470536</v>
      </c>
      <c r="BB59" s="5" t="n">
        <f aca="false">Ultuna_BD_timeseries_topsoil!BB59*(1-Ultuna_topsoil_C_timeseries!BB59/100)*20*100-0.4*Ultuna_BD_timeseries_topsoil!BB59*(BB$1-1956)+import_export_mass_amendm_yield!$C59*(BB$1-1956)-import_export_mass_amendm_yield!$E59*(BB$1-1956)</f>
        <v>1962.42797795665</v>
      </c>
      <c r="BC59" s="5" t="n">
        <f aca="false">Ultuna_BD_timeseries_topsoil!BC59*(1-Ultuna_topsoil_C_timeseries!BC59/100)*20*100-0.4*Ultuna_BD_timeseries_topsoil!BC59*(BC$1-1956)+import_export_mass_amendm_yield!$C59*(BC$1-1956)-import_export_mass_amendm_yield!$E59*(BC$1-1956)</f>
        <v>1946.27611735508</v>
      </c>
      <c r="BD59" s="5" t="n">
        <f aca="false">Ultuna_BD_timeseries_topsoil!BD59*(1-Ultuna_topsoil_C_timeseries!BD59/100)*20*100-0.4*Ultuna_BD_timeseries_topsoil!BD59*(BD$1-1956)+import_export_mass_amendm_yield!$C59*(BD$1-1956)-import_export_mass_amendm_yield!$E59*(BD$1-1956)</f>
        <v>1930.71154509433</v>
      </c>
      <c r="BE59" s="5" t="n">
        <f aca="false">Ultuna_BD_timeseries_topsoil!BE59*(1-Ultuna_topsoil_C_timeseries!BE59/100)*20*100-0.4*Ultuna_BD_timeseries_topsoil!BE59*(BE$1-1956)+import_export_mass_amendm_yield!$C59*(BE$1-1956)-import_export_mass_amendm_yield!$E59*(BE$1-1956)</f>
        <v>1915.14471535828</v>
      </c>
      <c r="BF59" s="5" t="n">
        <f aca="false">Ultuna_BD_timeseries_topsoil!BF59*(1-Ultuna_topsoil_C_timeseries!BF59/100)*20*100-0.4*Ultuna_BD_timeseries_topsoil!BF59*(BF$1-1956)+import_export_mass_amendm_yield!$C59*(BF$1-1956)-import_export_mass_amendm_yield!$E59*(BF$1-1956)</f>
        <v>1898.09615381563</v>
      </c>
      <c r="BG59" s="5" t="n">
        <f aca="false">Ultuna_BD_timeseries_topsoil!BG59*(1-Ultuna_topsoil_C_timeseries!BG59/100)*20*100-0.4*Ultuna_BD_timeseries_topsoil!BG59*(BG$1-1956)+import_export_mass_amendm_yield!$C59*(BG$1-1956)-import_export_mass_amendm_yield!$E59*(BG$1-1956)</f>
        <v>1881.0758107144</v>
      </c>
      <c r="BH59" s="5" t="n">
        <f aca="false">Ultuna_BD_timeseries_topsoil!BH59*(1-Ultuna_topsoil_C_timeseries!BH59/100)*20*100-0.4*Ultuna_BD_timeseries_topsoil!BH59*(BH$1-1956)+import_export_mass_amendm_yield!$C59*(BH$1-1956)-import_export_mass_amendm_yield!$E59*(BH$1-1956)</f>
        <v>1864.34756571545</v>
      </c>
      <c r="BI59" s="5" t="n">
        <f aca="false">Ultuna_BD_timeseries_topsoil!BI59*(1-Ultuna_topsoil_C_timeseries!BI59/100)*20*100-0.4*Ultuna_BD_timeseries_topsoil!BI59*(BI$1-1956)+import_export_mass_amendm_yield!$C59*(BI$1-1956)-import_export_mass_amendm_yield!$E59*(BI$1-1956)</f>
        <v>1847.82780969113</v>
      </c>
      <c r="BJ59" s="5" t="n">
        <f aca="false">Ultuna_BD_timeseries_topsoil!BJ59*(1-Ultuna_topsoil_C_timeseries!BJ59/100)*20*100-0.4*Ultuna_BD_timeseries_topsoil!BJ59*(BJ$1-1956)+import_export_mass_amendm_yield!$C59*(BJ$1-1956)-import_export_mass_amendm_yield!$E59*(BJ$1-1956)</f>
        <v>1832.43293997634</v>
      </c>
      <c r="BK59" s="5" t="n">
        <f aca="false">Ultuna_BD_timeseries_topsoil!BK59*(1-Ultuna_topsoil_C_timeseries!BK59/100)*20*100-0.4*Ultuna_BD_timeseries_topsoil!BK59*(BK$1-1956)+import_export_mass_amendm_yield!$C59*(BK$1-1956)-import_export_mass_amendm_yield!$E59*(BK$1-1956)</f>
        <v>1818.56059537223</v>
      </c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 t="s">
        <v>25</v>
      </c>
      <c r="BW59" s="9" t="n">
        <f aca="false">6.43*(1-0.562)</f>
        <v>2.81634</v>
      </c>
      <c r="BX59" s="6" t="s">
        <v>40</v>
      </c>
      <c r="BY59" s="8" t="n">
        <v>15</v>
      </c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</row>
    <row r="60" customFormat="false" ht="14.4" hidden="false" customHeight="false" outlineLevel="0" collapsed="false">
      <c r="A60" s="0" t="n">
        <f aca="false">Ultuna_topsoil_C_timeseries!A60</f>
        <v>34</v>
      </c>
      <c r="B60" s="5" t="n">
        <f aca="false">Ultuna_BD_timeseries_topsoil!B60*(1-Ultuna_topsoil_C_timeseries!B60/100)*20*100-0.4*Ultuna_BD_timeseries_topsoil!B60*(B$1-1956)+import_export_mass_amendm_yield!$C60*(B$1-1956)-import_export_mass_amendm_yield!$E60*(B$1-1956)</f>
        <v>2838.24</v>
      </c>
      <c r="C60" s="5" t="n">
        <f aca="false">Ultuna_BD_timeseries_topsoil!C60*(1-Ultuna_topsoil_C_timeseries!C60/100)*20*100-0.4*Ultuna_BD_timeseries_topsoil!C60*(C$1-1956)+import_export_mass_amendm_yield!$C60*(C$1-1956)-import_export_mass_amendm_yield!$E60*(C$1-1956)</f>
        <v>2823.04623596816</v>
      </c>
      <c r="D60" s="5" t="n">
        <f aca="false">Ultuna_BD_timeseries_topsoil!D60*(1-Ultuna_topsoil_C_timeseries!D60/100)*20*100-0.4*Ultuna_BD_timeseries_topsoil!D60*(D$1-1956)+import_export_mass_amendm_yield!$C60*(D$1-1956)-import_export_mass_amendm_yield!$E60*(D$1-1956)</f>
        <v>2810.42285875941</v>
      </c>
      <c r="E60" s="5" t="n">
        <f aca="false">Ultuna_BD_timeseries_topsoil!E60*(1-Ultuna_topsoil_C_timeseries!E60/100)*20*100-0.4*Ultuna_BD_timeseries_topsoil!E60*(E$1-1956)+import_export_mass_amendm_yield!$C60*(E$1-1956)-import_export_mass_amendm_yield!$E60*(E$1-1956)</f>
        <v>2797.775376041</v>
      </c>
      <c r="F60" s="5" t="n">
        <f aca="false">Ultuna_BD_timeseries_topsoil!F60*(1-Ultuna_topsoil_C_timeseries!F60/100)*20*100-0.4*Ultuna_BD_timeseries_topsoil!F60*(F$1-1956)+import_export_mass_amendm_yield!$C60*(F$1-1956)-import_export_mass_amendm_yield!$E60*(F$1-1956)</f>
        <v>2785.10098227532</v>
      </c>
      <c r="G60" s="5" t="n">
        <f aca="false">Ultuna_BD_timeseries_topsoil!G60*(1-Ultuna_topsoil_C_timeseries!G60/100)*20*100-0.4*Ultuna_BD_timeseries_topsoil!G60*(G$1-1956)+import_export_mass_amendm_yield!$C60*(G$1-1956)-import_export_mass_amendm_yield!$E60*(G$1-1956)</f>
        <v>2772.39650792451</v>
      </c>
      <c r="H60" s="5" t="n">
        <f aca="false">Ultuna_BD_timeseries_topsoil!H60*(1-Ultuna_topsoil_C_timeseries!H60/100)*20*100-0.4*Ultuna_BD_timeseries_topsoil!H60*(H$1-1956)+import_export_mass_amendm_yield!$C60*(H$1-1956)-import_export_mass_amendm_yield!$E60*(H$1-1956)</f>
        <v>2759.6583584382</v>
      </c>
      <c r="I60" s="5" t="n">
        <f aca="false">Ultuna_BD_timeseries_topsoil!I60*(1-Ultuna_topsoil_C_timeseries!I60/100)*20*100-0.4*Ultuna_BD_timeseries_topsoil!I60*(I$1-1956)+import_export_mass_amendm_yield!$C60*(I$1-1956)-import_export_mass_amendm_yield!$E60*(I$1-1956)</f>
        <v>2746.88244054351</v>
      </c>
      <c r="J60" s="5" t="n">
        <f aca="false">Ultuna_BD_timeseries_topsoil!J60*(1-Ultuna_topsoil_C_timeseries!J60/100)*20*100-0.4*Ultuna_BD_timeseries_topsoil!J60*(J$1-1956)+import_export_mass_amendm_yield!$C60*(J$1-1956)-import_export_mass_amendm_yield!$E60*(J$1-1956)</f>
        <v>2734.06407264368</v>
      </c>
      <c r="K60" s="5" t="n">
        <f aca="false">Ultuna_BD_timeseries_topsoil!K60*(1-Ultuna_topsoil_C_timeseries!K60/100)*20*100-0.4*Ultuna_BD_timeseries_topsoil!K60*(K$1-1956)+import_export_mass_amendm_yield!$C60*(K$1-1956)-import_export_mass_amendm_yield!$E60*(K$1-1956)</f>
        <v>2721.19787517912</v>
      </c>
      <c r="L60" s="5" t="n">
        <f aca="false">Ultuna_BD_timeseries_topsoil!L60*(1-Ultuna_topsoil_C_timeseries!L60/100)*20*100-0.4*Ultuna_BD_timeseries_topsoil!L60*(L$1-1956)+import_export_mass_amendm_yield!$C60*(L$1-1956)-import_export_mass_amendm_yield!$E60*(L$1-1956)</f>
        <v>2708.2776355208</v>
      </c>
      <c r="M60" s="5" t="n">
        <f aca="false">Ultuna_BD_timeseries_topsoil!M60*(1-Ultuna_topsoil_C_timeseries!M60/100)*20*100-0.4*Ultuna_BD_timeseries_topsoil!M60*(M$1-1956)+import_export_mass_amendm_yield!$C60*(M$1-1956)-import_export_mass_amendm_yield!$E60*(M$1-1956)</f>
        <v>2695.29614021597</v>
      </c>
      <c r="N60" s="5" t="n">
        <f aca="false">Ultuna_BD_timeseries_topsoil!N60*(1-Ultuna_topsoil_C_timeseries!N60/100)*20*100-0.4*Ultuna_BD_timeseries_topsoil!N60*(N$1-1956)+import_export_mass_amendm_yield!$C60*(N$1-1956)-import_export_mass_amendm_yield!$E60*(N$1-1956)</f>
        <v>2681.85079741735</v>
      </c>
      <c r="O60" s="5" t="n">
        <f aca="false">Ultuna_BD_timeseries_topsoil!O60*(1-Ultuna_topsoil_C_timeseries!O60/100)*20*100-0.4*Ultuna_BD_timeseries_topsoil!O60*(O$1-1956)+import_export_mass_amendm_yield!$C60*(O$1-1956)-import_export_mass_amendm_yield!$E60*(O$1-1956)</f>
        <v>2667.61406279866</v>
      </c>
      <c r="P60" s="5" t="n">
        <f aca="false">Ultuna_BD_timeseries_topsoil!P60*(1-Ultuna_topsoil_C_timeseries!P60/100)*20*100-0.4*Ultuna_BD_timeseries_topsoil!P60*(P$1-1956)+import_export_mass_amendm_yield!$C60*(P$1-1956)-import_export_mass_amendm_yield!$E60*(P$1-1956)</f>
        <v>2652.72763360396</v>
      </c>
      <c r="Q60" s="5" t="n">
        <f aca="false">Ultuna_BD_timeseries_topsoil!Q60*(1-Ultuna_topsoil_C_timeseries!Q60/100)*20*100-0.4*Ultuna_BD_timeseries_topsoil!Q60*(Q$1-1956)+import_export_mass_amendm_yield!$C60*(Q$1-1956)-import_export_mass_amendm_yield!$E60*(Q$1-1956)</f>
        <v>2637.41585663666</v>
      </c>
      <c r="R60" s="5" t="n">
        <f aca="false">Ultuna_BD_timeseries_topsoil!R60*(1-Ultuna_topsoil_C_timeseries!R60/100)*20*100-0.4*Ultuna_BD_timeseries_topsoil!R60*(R$1-1956)+import_export_mass_amendm_yield!$C60*(R$1-1956)-import_export_mass_amendm_yield!$E60*(R$1-1956)</f>
        <v>2622.06825356451</v>
      </c>
      <c r="S60" s="5" t="n">
        <f aca="false">Ultuna_BD_timeseries_topsoil!S60*(1-Ultuna_topsoil_C_timeseries!S60/100)*20*100-0.4*Ultuna_BD_timeseries_topsoil!S60*(S$1-1956)+import_export_mass_amendm_yield!$C60*(S$1-1956)-import_export_mass_amendm_yield!$E60*(S$1-1956)</f>
        <v>2607.44560164325</v>
      </c>
      <c r="T60" s="5" t="n">
        <f aca="false">Ultuna_BD_timeseries_topsoil!T60*(1-Ultuna_topsoil_C_timeseries!T60/100)*20*100-0.4*Ultuna_BD_timeseries_topsoil!T60*(T$1-1956)+import_export_mass_amendm_yield!$C60*(T$1-1956)-import_export_mass_amendm_yield!$E60*(T$1-1956)</f>
        <v>2595.29714419097</v>
      </c>
      <c r="U60" s="5" t="n">
        <f aca="false">Ultuna_BD_timeseries_topsoil!U60*(1-Ultuna_topsoil_C_timeseries!U60/100)*20*100-0.4*Ultuna_BD_timeseries_topsoil!U60*(U$1-1956)+import_export_mass_amendm_yield!$C60*(U$1-1956)-import_export_mass_amendm_yield!$E60*(U$1-1956)</f>
        <v>2589.75271254494</v>
      </c>
      <c r="V60" s="5" t="n">
        <f aca="false">Ultuna_BD_timeseries_topsoil!V60*(1-Ultuna_topsoil_C_timeseries!V60/100)*20*100-0.4*Ultuna_BD_timeseries_topsoil!V60*(V$1-1956)+import_export_mass_amendm_yield!$C60*(V$1-1956)-import_export_mass_amendm_yield!$E60*(V$1-1956)</f>
        <v>2569.90012566312</v>
      </c>
      <c r="W60" s="5" t="n">
        <f aca="false">Ultuna_BD_timeseries_topsoil!W60*(1-Ultuna_topsoil_C_timeseries!W60/100)*20*100-0.4*Ultuna_BD_timeseries_topsoil!W60*(W$1-1956)+import_export_mass_amendm_yield!$C60*(W$1-1956)-import_export_mass_amendm_yield!$E60*(W$1-1956)</f>
        <v>2566.337953096</v>
      </c>
      <c r="X60" s="5" t="n">
        <f aca="false">Ultuna_BD_timeseries_topsoil!X60*(1-Ultuna_topsoil_C_timeseries!X60/100)*20*100-0.4*Ultuna_BD_timeseries_topsoil!X60*(X$1-1956)+import_export_mass_amendm_yield!$C60*(X$1-1956)-import_export_mass_amendm_yield!$E60*(X$1-1956)</f>
        <v>2554.95049058793</v>
      </c>
      <c r="Y60" s="5" t="n">
        <f aca="false">Ultuna_BD_timeseries_topsoil!Y60*(1-Ultuna_topsoil_C_timeseries!Y60/100)*20*100-0.4*Ultuna_BD_timeseries_topsoil!Y60*(Y$1-1956)+import_export_mass_amendm_yield!$C60*(Y$1-1956)-import_export_mass_amendm_yield!$E60*(Y$1-1956)</f>
        <v>2543.45107255857</v>
      </c>
      <c r="Z60" s="5" t="n">
        <f aca="false">Ultuna_BD_timeseries_topsoil!Z60*(1-Ultuna_topsoil_C_timeseries!Z60/100)*20*100-0.4*Ultuna_BD_timeseries_topsoil!Z60*(Z$1-1956)+import_export_mass_amendm_yield!$C60*(Z$1-1956)-import_export_mass_amendm_yield!$E60*(Z$1-1956)</f>
        <v>2530.19414192686</v>
      </c>
      <c r="AA60" s="5" t="n">
        <f aca="false">Ultuna_BD_timeseries_topsoil!AA60*(1-Ultuna_topsoil_C_timeseries!AA60/100)*20*100-0.4*Ultuna_BD_timeseries_topsoil!AA60*(AA$1-1956)+import_export_mass_amendm_yield!$C60*(AA$1-1956)-import_export_mass_amendm_yield!$E60*(AA$1-1956)</f>
        <v>2514.75966585175</v>
      </c>
      <c r="AB60" s="5" t="n">
        <f aca="false">Ultuna_BD_timeseries_topsoil!AB60*(1-Ultuna_topsoil_C_timeseries!AB60/100)*20*100-0.4*Ultuna_BD_timeseries_topsoil!AB60*(AB$1-1956)+import_export_mass_amendm_yield!$C60*(AB$1-1956)-import_export_mass_amendm_yield!$E60*(AB$1-1956)</f>
        <v>2499.25687461358</v>
      </c>
      <c r="AC60" s="5" t="n">
        <f aca="false">Ultuna_BD_timeseries_topsoil!AC60*(1-Ultuna_topsoil_C_timeseries!AC60/100)*20*100-0.4*Ultuna_BD_timeseries_topsoil!AC60*(AC$1-1956)+import_export_mass_amendm_yield!$C60*(AC$1-1956)-import_export_mass_amendm_yield!$E60*(AC$1-1956)</f>
        <v>2486.20413045362</v>
      </c>
      <c r="AD60" s="5" t="n">
        <f aca="false">Ultuna_BD_timeseries_topsoil!AD60*(1-Ultuna_topsoil_C_timeseries!AD60/100)*20*100-0.4*Ultuna_BD_timeseries_topsoil!AD60*(AD$1-1956)+import_export_mass_amendm_yield!$C60*(AD$1-1956)-import_export_mass_amendm_yield!$E60*(AD$1-1956)</f>
        <v>2476.32380469049</v>
      </c>
      <c r="AE60" s="5" t="n">
        <f aca="false">Ultuna_BD_timeseries_topsoil!AE60*(1-Ultuna_topsoil_C_timeseries!AE60/100)*20*100-0.4*Ultuna_BD_timeseries_topsoil!AE60*(AE$1-1956)+import_export_mass_amendm_yield!$C60*(AE$1-1956)-import_export_mass_amendm_yield!$E60*(AE$1-1956)</f>
        <v>2466.4279103399</v>
      </c>
      <c r="AF60" s="5" t="n">
        <f aca="false">Ultuna_BD_timeseries_topsoil!AF60*(1-Ultuna_topsoil_C_timeseries!AF60/100)*20*100-0.4*Ultuna_BD_timeseries_topsoil!AF60*(AF$1-1956)+import_export_mass_amendm_yield!$C60*(AF$1-1956)-import_export_mass_amendm_yield!$E60*(AF$1-1956)</f>
        <v>2453.06638543039</v>
      </c>
      <c r="AG60" s="5" t="n">
        <f aca="false">Ultuna_BD_timeseries_topsoil!AG60*(1-Ultuna_topsoil_C_timeseries!AG60/100)*20*100-0.4*Ultuna_BD_timeseries_topsoil!AG60*(AG$1-1956)+import_export_mass_amendm_yield!$C60*(AG$1-1956)-import_export_mass_amendm_yield!$E60*(AG$1-1956)</f>
        <v>2439.02154428952</v>
      </c>
      <c r="AH60" s="5" t="n">
        <f aca="false">Ultuna_BD_timeseries_topsoil!AH60*(1-Ultuna_topsoil_C_timeseries!AH60/100)*20*100-0.4*Ultuna_BD_timeseries_topsoil!AH60*(AH$1-1956)+import_export_mass_amendm_yield!$C60*(AH$1-1956)-import_export_mass_amendm_yield!$E60*(AH$1-1956)</f>
        <v>2422.44830628309</v>
      </c>
      <c r="AI60" s="5" t="n">
        <f aca="false">Ultuna_BD_timeseries_topsoil!AI60*(1-Ultuna_topsoil_C_timeseries!AI60/100)*20*100-0.4*Ultuna_BD_timeseries_topsoil!AI60*(AI$1-1956)+import_export_mass_amendm_yield!$C60*(AI$1-1956)-import_export_mass_amendm_yield!$E60*(AI$1-1956)</f>
        <v>2405.9373426265</v>
      </c>
      <c r="AJ60" s="5" t="n">
        <f aca="false">Ultuna_BD_timeseries_topsoil!AJ60*(1-Ultuna_topsoil_C_timeseries!AJ60/100)*20*100-0.4*Ultuna_BD_timeseries_topsoil!AJ60*(AJ$1-1956)+import_export_mass_amendm_yield!$C60*(AJ$1-1956)-import_export_mass_amendm_yield!$E60*(AJ$1-1956)</f>
        <v>2394.71553056753</v>
      </c>
      <c r="AK60" s="5" t="n">
        <f aca="false">Ultuna_BD_timeseries_topsoil!AK60*(1-Ultuna_topsoil_C_timeseries!AK60/100)*20*100-0.4*Ultuna_BD_timeseries_topsoil!AK60*(AK$1-1956)+import_export_mass_amendm_yield!$C60*(AK$1-1956)-import_export_mass_amendm_yield!$E60*(AK$1-1956)</f>
        <v>2383.59463611901</v>
      </c>
      <c r="AL60" s="5" t="n">
        <f aca="false">Ultuna_BD_timeseries_topsoil!AL60*(1-Ultuna_topsoil_C_timeseries!AL60/100)*20*100-0.4*Ultuna_BD_timeseries_topsoil!AL60*(AL$1-1956)+import_export_mass_amendm_yield!$C60*(AL$1-1956)-import_export_mass_amendm_yield!$E60*(AL$1-1956)</f>
        <v>2377.7568686981</v>
      </c>
      <c r="AM60" s="5" t="n">
        <f aca="false">Ultuna_BD_timeseries_topsoil!AM60*(1-Ultuna_topsoil_C_timeseries!AM60/100)*20*100-0.4*Ultuna_BD_timeseries_topsoil!AM60*(AM$1-1956)+import_export_mass_amendm_yield!$C60*(AM$1-1956)-import_export_mass_amendm_yield!$E60*(AM$1-1956)</f>
        <v>2371.85541160123</v>
      </c>
      <c r="AN60" s="5" t="n">
        <f aca="false">Ultuna_BD_timeseries_topsoil!AN60*(1-Ultuna_topsoil_C_timeseries!AN60/100)*20*100-0.4*Ultuna_BD_timeseries_topsoil!AN60*(AN$1-1956)+import_export_mass_amendm_yield!$C60*(AN$1-1956)-import_export_mass_amendm_yield!$E60*(AN$1-1956)</f>
        <v>2355.93601653209</v>
      </c>
      <c r="AO60" s="5" t="n">
        <f aca="false">Ultuna_BD_timeseries_topsoil!AO60*(1-Ultuna_topsoil_C_timeseries!AO60/100)*20*100-0.4*Ultuna_BD_timeseries_topsoil!AO60*(AO$1-1956)+import_export_mass_amendm_yield!$C60*(AO$1-1956)-import_export_mass_amendm_yield!$E60*(AO$1-1956)</f>
        <v>2340.07323450824</v>
      </c>
      <c r="AP60" s="5" t="n">
        <f aca="false">Ultuna_BD_timeseries_topsoil!AP60*(1-Ultuna_topsoil_C_timeseries!AP60/100)*20*100-0.4*Ultuna_BD_timeseries_topsoil!AP60*(AP$1-1956)+import_export_mass_amendm_yield!$C60*(AP$1-1956)-import_export_mass_amendm_yield!$E60*(AP$1-1956)</f>
        <v>2329.12619157855</v>
      </c>
      <c r="AQ60" s="5" t="n">
        <f aca="false">Ultuna_BD_timeseries_topsoil!AQ60*(1-Ultuna_topsoil_C_timeseries!AQ60/100)*20*100-0.4*Ultuna_BD_timeseries_topsoil!AQ60*(AQ$1-1956)+import_export_mass_amendm_yield!$C60*(AQ$1-1956)-import_export_mass_amendm_yield!$E60*(AQ$1-1956)</f>
        <v>2318.17631799658</v>
      </c>
      <c r="AR60" s="5" t="n">
        <f aca="false">Ultuna_BD_timeseries_topsoil!AR60*(1-Ultuna_topsoil_C_timeseries!AR60/100)*20*100-0.4*Ultuna_BD_timeseries_topsoil!AR60*(AR$1-1956)+import_export_mass_amendm_yield!$C60*(AR$1-1956)-import_export_mass_amendm_yield!$E60*(AR$1-1956)</f>
        <v>2306.19511040136</v>
      </c>
      <c r="AS60" s="5" t="n">
        <f aca="false">Ultuna_BD_timeseries_topsoil!AS60*(1-Ultuna_topsoil_C_timeseries!AS60/100)*20*100-0.4*Ultuna_BD_timeseries_topsoil!AS60*(AS$1-1956)+import_export_mass_amendm_yield!$C60*(AS$1-1956)-import_export_mass_amendm_yield!$E60*(AS$1-1956)</f>
        <v>2294.22381008907</v>
      </c>
      <c r="AT60" s="5" t="n">
        <f aca="false">Ultuna_BD_timeseries_topsoil!AT60*(1-Ultuna_topsoil_C_timeseries!AT60/100)*20*100-0.4*Ultuna_BD_timeseries_topsoil!AT60*(AT$1-1956)+import_export_mass_amendm_yield!$C60*(AT$1-1956)-import_export_mass_amendm_yield!$E60*(AT$1-1956)</f>
        <v>2283.16531966042</v>
      </c>
      <c r="AU60" s="5" t="n">
        <f aca="false">Ultuna_BD_timeseries_topsoil!AU60*(1-Ultuna_topsoil_C_timeseries!AU60/100)*20*100-0.4*Ultuna_BD_timeseries_topsoil!AU60*(AU$1-1956)+import_export_mass_amendm_yield!$C60*(AU$1-1956)-import_export_mass_amendm_yield!$E60*(AU$1-1956)</f>
        <v>2272.10541390563</v>
      </c>
      <c r="AV60" s="5" t="n">
        <f aca="false">Ultuna_BD_timeseries_topsoil!AV60*(1-Ultuna_topsoil_C_timeseries!AV60/100)*20*100-0.4*Ultuna_BD_timeseries_topsoil!AV60*(AV$1-1956)+import_export_mass_amendm_yield!$C60*(AV$1-1956)-import_export_mass_amendm_yield!$E60*(AV$1-1956)</f>
        <v>2260.85896852865</v>
      </c>
      <c r="AW60" s="5" t="n">
        <f aca="false">Ultuna_BD_timeseries_topsoil!AW60*(1-Ultuna_topsoil_C_timeseries!AW60/100)*20*100-0.4*Ultuna_BD_timeseries_topsoil!AW60*(AW$1-1956)+import_export_mass_amendm_yield!$C60*(AW$1-1956)-import_export_mass_amendm_yield!$E60*(AW$1-1956)</f>
        <v>2249.53652670759</v>
      </c>
      <c r="AX60" s="5" t="n">
        <f aca="false">Ultuna_BD_timeseries_topsoil!AX60*(1-Ultuna_topsoil_C_timeseries!AX60/100)*20*100-0.4*Ultuna_BD_timeseries_topsoil!AX60*(AX$1-1956)+import_export_mass_amendm_yield!$C60*(AX$1-1956)-import_export_mass_amendm_yield!$E60*(AX$1-1956)</f>
        <v>2238.17859807386</v>
      </c>
      <c r="AY60" s="5" t="n">
        <f aca="false">Ultuna_BD_timeseries_topsoil!AY60*(1-Ultuna_topsoil_C_timeseries!AY60/100)*20*100-0.4*Ultuna_BD_timeseries_topsoil!AY60*(AY$1-1956)+import_export_mass_amendm_yield!$C60*(AY$1-1956)-import_export_mass_amendm_yield!$E60*(AY$1-1956)</f>
        <v>2226.80212233149</v>
      </c>
      <c r="AZ60" s="5" t="n">
        <f aca="false">Ultuna_BD_timeseries_topsoil!AZ60*(1-Ultuna_topsoil_C_timeseries!AZ60/100)*20*100-0.4*Ultuna_BD_timeseries_topsoil!AZ60*(AZ$1-1956)+import_export_mass_amendm_yield!$C60*(AZ$1-1956)-import_export_mass_amendm_yield!$E60*(AZ$1-1956)</f>
        <v>2215.39435960206</v>
      </c>
      <c r="BA60" s="5" t="n">
        <f aca="false">Ultuna_BD_timeseries_topsoil!BA60*(1-Ultuna_topsoil_C_timeseries!BA60/100)*20*100-0.4*Ultuna_BD_timeseries_topsoil!BA60*(BA$1-1956)+import_export_mass_amendm_yield!$C60*(BA$1-1956)-import_export_mass_amendm_yield!$E60*(BA$1-1956)</f>
        <v>2203.98971059012</v>
      </c>
      <c r="BB60" s="5" t="n">
        <f aca="false">Ultuna_BD_timeseries_topsoil!BB60*(1-Ultuna_topsoil_C_timeseries!BB60/100)*20*100-0.4*Ultuna_BD_timeseries_topsoil!BB60*(BB$1-1956)+import_export_mass_amendm_yield!$C60*(BB$1-1956)-import_export_mass_amendm_yield!$E60*(BB$1-1956)</f>
        <v>2192.84545894502</v>
      </c>
      <c r="BC60" s="5" t="n">
        <f aca="false">Ultuna_BD_timeseries_topsoil!BC60*(1-Ultuna_topsoil_C_timeseries!BC60/100)*20*100-0.4*Ultuna_BD_timeseries_topsoil!BC60*(BC$1-1956)+import_export_mass_amendm_yield!$C60*(BC$1-1956)-import_export_mass_amendm_yield!$E60*(BC$1-1956)</f>
        <v>2181.70092423469</v>
      </c>
      <c r="BD60" s="5" t="n">
        <f aca="false">Ultuna_BD_timeseries_topsoil!BD60*(1-Ultuna_topsoil_C_timeseries!BD60/100)*20*100-0.4*Ultuna_BD_timeseries_topsoil!BD60*(BD$1-1956)+import_export_mass_amendm_yield!$C60*(BD$1-1956)-import_export_mass_amendm_yield!$E60*(BD$1-1956)</f>
        <v>2168.92699906495</v>
      </c>
      <c r="BE60" s="5" t="n">
        <f aca="false">Ultuna_BD_timeseries_topsoil!BE60*(1-Ultuna_topsoil_C_timeseries!BE60/100)*20*100-0.4*Ultuna_BD_timeseries_topsoil!BE60*(BE$1-1956)+import_export_mass_amendm_yield!$C60*(BE$1-1956)-import_export_mass_amendm_yield!$E60*(BE$1-1956)</f>
        <v>2156.17458685242</v>
      </c>
      <c r="BF60" s="5" t="n">
        <f aca="false">Ultuna_BD_timeseries_topsoil!BF60*(1-Ultuna_topsoil_C_timeseries!BF60/100)*20*100-0.4*Ultuna_BD_timeseries_topsoil!BF60*(BF$1-1956)+import_export_mass_amendm_yield!$C60*(BF$1-1956)-import_export_mass_amendm_yield!$E60*(BF$1-1956)</f>
        <v>2146.49131695133</v>
      </c>
      <c r="BG60" s="5" t="n">
        <f aca="false">Ultuna_BD_timeseries_topsoil!BG60*(1-Ultuna_topsoil_C_timeseries!BG60/100)*20*100-0.4*Ultuna_BD_timeseries_topsoil!BG60*(BG$1-1956)+import_export_mass_amendm_yield!$C60*(BG$1-1956)-import_export_mass_amendm_yield!$E60*(BG$1-1956)</f>
        <v>2136.78823248438</v>
      </c>
      <c r="BH60" s="5" t="n">
        <f aca="false">Ultuna_BD_timeseries_topsoil!BH60*(1-Ultuna_topsoil_C_timeseries!BH60/100)*20*100-0.4*Ultuna_BD_timeseries_topsoil!BH60*(BH$1-1956)+import_export_mass_amendm_yield!$C60*(BH$1-1956)-import_export_mass_amendm_yield!$E60*(BH$1-1956)</f>
        <v>2125.16743941631</v>
      </c>
      <c r="BI60" s="5" t="n">
        <f aca="false">Ultuna_BD_timeseries_topsoil!BI60*(1-Ultuna_topsoil_C_timeseries!BI60/100)*20*100-0.4*Ultuna_BD_timeseries_topsoil!BI60*(BI$1-1956)+import_export_mass_amendm_yield!$C60*(BI$1-1956)-import_export_mass_amendm_yield!$E60*(BI$1-1956)</f>
        <v>2113.43720044725</v>
      </c>
      <c r="BJ60" s="5" t="n">
        <f aca="false">Ultuna_BD_timeseries_topsoil!BJ60*(1-Ultuna_topsoil_C_timeseries!BJ60/100)*20*100-0.4*Ultuna_BD_timeseries_topsoil!BJ60*(BJ$1-1956)+import_export_mass_amendm_yield!$C60*(BJ$1-1956)-import_export_mass_amendm_yield!$E60*(BJ$1-1956)</f>
        <v>2100.79997437228</v>
      </c>
      <c r="BK60" s="5" t="n">
        <f aca="false">Ultuna_BD_timeseries_topsoil!BK60*(1-Ultuna_topsoil_C_timeseries!BK60/100)*20*100-0.4*Ultuna_BD_timeseries_topsoil!BK60*(BK$1-1956)+import_export_mass_amendm_yield!$C60*(BK$1-1956)-import_export_mass_amendm_yield!$E60*(BK$1-1956)</f>
        <v>2086.46433651545</v>
      </c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 t="s">
        <v>25</v>
      </c>
      <c r="BW60" s="9" t="n">
        <f aca="false">6.43*(1-0.562)</f>
        <v>2.81634</v>
      </c>
      <c r="BX60" s="6" t="s">
        <v>40</v>
      </c>
      <c r="BY60" s="8" t="n">
        <v>23</v>
      </c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</row>
    <row r="61" customFormat="false" ht="14.4" hidden="false" customHeight="false" outlineLevel="0" collapsed="false">
      <c r="A61" s="0" t="n">
        <f aca="false">Ultuna_topsoil_C_timeseries!A61</f>
        <v>53</v>
      </c>
      <c r="B61" s="5" t="n">
        <f aca="false">Ultuna_BD_timeseries_topsoil!B61*(1-Ultuna_topsoil_C_timeseries!B61/100)*20*100-0.4*Ultuna_BD_timeseries_topsoil!B61*(B$1-1956)+import_export_mass_amendm_yield!$C61*(B$1-1956)-import_export_mass_amendm_yield!$E61*(B$1-1956)</f>
        <v>2837.664</v>
      </c>
      <c r="C61" s="5" t="n">
        <f aca="false">Ultuna_BD_timeseries_topsoil!C61*(1-Ultuna_topsoil_C_timeseries!C61/100)*20*100-0.4*Ultuna_BD_timeseries_topsoil!C61*(C$1-1956)+import_export_mass_amendm_yield!$C61*(C$1-1956)-import_export_mass_amendm_yield!$E61*(C$1-1956)</f>
        <v>2823.09551993535</v>
      </c>
      <c r="D61" s="5" t="n">
        <f aca="false">Ultuna_BD_timeseries_topsoil!D61*(1-Ultuna_topsoil_C_timeseries!D61/100)*20*100-0.4*Ultuna_BD_timeseries_topsoil!D61*(D$1-1956)+import_export_mass_amendm_yield!$C61*(D$1-1956)-import_export_mass_amendm_yield!$E61*(D$1-1956)</f>
        <v>2810.52057613927</v>
      </c>
      <c r="E61" s="5" t="n">
        <f aca="false">Ultuna_BD_timeseries_topsoil!E61*(1-Ultuna_topsoil_C_timeseries!E61/100)*20*100-0.4*Ultuna_BD_timeseries_topsoil!E61*(E$1-1956)+import_export_mass_amendm_yield!$C61*(E$1-1956)-import_export_mass_amendm_yield!$E61*(E$1-1956)</f>
        <v>2797.9205000369</v>
      </c>
      <c r="F61" s="5" t="n">
        <f aca="false">Ultuna_BD_timeseries_topsoil!F61*(1-Ultuna_topsoil_C_timeseries!F61/100)*20*100-0.4*Ultuna_BD_timeseries_topsoil!F61*(F$1-1956)+import_export_mass_amendm_yield!$C61*(F$1-1956)-import_export_mass_amendm_yield!$E61*(F$1-1956)</f>
        <v>2785.29227421181</v>
      </c>
      <c r="G61" s="5" t="n">
        <f aca="false">Ultuna_BD_timeseries_topsoil!G61*(1-Ultuna_topsoil_C_timeseries!G61/100)*20*100-0.4*Ultuna_BD_timeseries_topsoil!G61*(G$1-1956)+import_export_mass_amendm_yield!$C61*(G$1-1956)-import_export_mass_amendm_yield!$E61*(G$1-1956)</f>
        <v>2772.6324734787</v>
      </c>
      <c r="H61" s="5" t="n">
        <f aca="false">Ultuna_BD_timeseries_topsoil!H61*(1-Ultuna_topsoil_C_timeseries!H61/100)*20*100-0.4*Ultuna_BD_timeseries_topsoil!H61*(H$1-1956)+import_export_mass_amendm_yield!$C61*(H$1-1956)-import_export_mass_amendm_yield!$E61*(H$1-1956)</f>
        <v>2759.93719359324</v>
      </c>
      <c r="I61" s="5" t="n">
        <f aca="false">Ultuna_BD_timeseries_topsoil!I61*(1-Ultuna_topsoil_C_timeseries!I61/100)*20*100-0.4*Ultuna_BD_timeseries_topsoil!I61*(I$1-1956)+import_export_mass_amendm_yield!$C61*(I$1-1956)-import_export_mass_amendm_yield!$E61*(I$1-1956)</f>
        <v>2747.20196446385</v>
      </c>
      <c r="J61" s="5" t="n">
        <f aca="false">Ultuna_BD_timeseries_topsoil!J61*(1-Ultuna_topsoil_C_timeseries!J61/100)*20*100-0.4*Ultuna_BD_timeseries_topsoil!J61*(J$1-1956)+import_export_mass_amendm_yield!$C61*(J$1-1956)-import_export_mass_amendm_yield!$E61*(J$1-1956)</f>
        <v>2734.42164378645</v>
      </c>
      <c r="K61" s="5" t="n">
        <f aca="false">Ultuna_BD_timeseries_topsoil!K61*(1-Ultuna_topsoil_C_timeseries!K61/100)*20*100-0.4*Ultuna_BD_timeseries_topsoil!K61*(K$1-1956)+import_export_mass_amendm_yield!$C61*(K$1-1956)-import_export_mass_amendm_yield!$E61*(K$1-1956)</f>
        <v>2721.59028574932</v>
      </c>
      <c r="L61" s="5" t="n">
        <f aca="false">Ultuna_BD_timeseries_topsoil!L61*(1-Ultuna_topsoil_C_timeseries!L61/100)*20*100-0.4*Ultuna_BD_timeseries_topsoil!L61*(L$1-1956)+import_export_mass_amendm_yield!$C61*(L$1-1956)-import_export_mass_amendm_yield!$E61*(L$1-1956)</f>
        <v>2708.70097771375</v>
      </c>
      <c r="M61" s="5" t="n">
        <f aca="false">Ultuna_BD_timeseries_topsoil!M61*(1-Ultuna_topsoil_C_timeseries!M61/100)*20*100-0.4*Ultuna_BD_timeseries_topsoil!M61*(M$1-1956)+import_export_mass_amendm_yield!$C61*(M$1-1956)-import_export_mass_amendm_yield!$E61*(M$1-1956)</f>
        <v>2695.7456353715</v>
      </c>
      <c r="N61" s="5" t="n">
        <f aca="false">Ultuna_BD_timeseries_topsoil!N61*(1-Ultuna_topsoil_C_timeseries!N61/100)*20*100-0.4*Ultuna_BD_timeseries_topsoil!N61*(N$1-1956)+import_export_mass_amendm_yield!$C61*(N$1-1956)-import_export_mass_amendm_yield!$E61*(N$1-1956)</f>
        <v>2682.30339704709</v>
      </c>
      <c r="O61" s="5" t="n">
        <f aca="false">Ultuna_BD_timeseries_topsoil!O61*(1-Ultuna_topsoil_C_timeseries!O61/100)*20*100-0.4*Ultuna_BD_timeseries_topsoil!O61*(O$1-1956)+import_export_mass_amendm_yield!$C61*(O$1-1956)-import_export_mass_amendm_yield!$E61*(O$1-1956)</f>
        <v>2668.03365973828</v>
      </c>
      <c r="P61" s="5" t="n">
        <f aca="false">Ultuna_BD_timeseries_topsoil!P61*(1-Ultuna_topsoil_C_timeseries!P61/100)*20*100-0.4*Ultuna_BD_timeseries_topsoil!P61*(P$1-1956)+import_export_mass_amendm_yield!$C61*(P$1-1956)-import_export_mass_amendm_yield!$E61*(P$1-1956)</f>
        <v>2653.08691638518</v>
      </c>
      <c r="Q61" s="5" t="n">
        <f aca="false">Ultuna_BD_timeseries_topsoil!Q61*(1-Ultuna_topsoil_C_timeseries!Q61/100)*20*100-0.4*Ultuna_BD_timeseries_topsoil!Q61*(Q$1-1956)+import_export_mass_amendm_yield!$C61*(Q$1-1956)-import_export_mass_amendm_yield!$E61*(Q$1-1956)</f>
        <v>2637.70023424794</v>
      </c>
      <c r="R61" s="5" t="n">
        <f aca="false">Ultuna_BD_timeseries_topsoil!R61*(1-Ultuna_topsoil_C_timeseries!R61/100)*20*100-0.4*Ultuna_BD_timeseries_topsoil!R61*(R$1-1956)+import_export_mass_amendm_yield!$C61*(R$1-1956)-import_export_mass_amendm_yield!$E61*(R$1-1956)</f>
        <v>2622.28212292801</v>
      </c>
      <c r="S61" s="5" t="n">
        <f aca="false">Ultuna_BD_timeseries_topsoil!S61*(1-Ultuna_topsoil_C_timeseries!S61/100)*20*100-0.4*Ultuna_BD_timeseries_topsoil!S61*(S$1-1956)+import_export_mass_amendm_yield!$C61*(S$1-1956)-import_export_mass_amendm_yield!$E61*(S$1-1956)</f>
        <v>2607.6215835438</v>
      </c>
      <c r="T61" s="5" t="n">
        <f aca="false">Ultuna_BD_timeseries_topsoil!T61*(1-Ultuna_topsoil_C_timeseries!T61/100)*20*100-0.4*Ultuna_BD_timeseries_topsoil!T61*(T$1-1956)+import_export_mass_amendm_yield!$C61*(T$1-1956)-import_export_mass_amendm_yield!$E61*(T$1-1956)</f>
        <v>2595.50170049341</v>
      </c>
      <c r="U61" s="5" t="n">
        <f aca="false">Ultuna_BD_timeseries_topsoil!U61*(1-Ultuna_topsoil_C_timeseries!U61/100)*20*100-0.4*Ultuna_BD_timeseries_topsoil!U61*(U$1-1956)+import_export_mass_amendm_yield!$C61*(U$1-1956)-import_export_mass_amendm_yield!$E61*(U$1-1956)</f>
        <v>2590.52475324773</v>
      </c>
      <c r="V61" s="5" t="n">
        <f aca="false">Ultuna_BD_timeseries_topsoil!V61*(1-Ultuna_topsoil_C_timeseries!V61/100)*20*100-0.4*Ultuna_BD_timeseries_topsoil!V61*(V$1-1956)+import_export_mass_amendm_yield!$C61*(V$1-1956)-import_export_mass_amendm_yield!$E61*(V$1-1956)</f>
        <v>2568.26137849975</v>
      </c>
      <c r="W61" s="5" t="n">
        <f aca="false">Ultuna_BD_timeseries_topsoil!W61*(1-Ultuna_topsoil_C_timeseries!W61/100)*20*100-0.4*Ultuna_BD_timeseries_topsoil!W61*(W$1-1956)+import_export_mass_amendm_yield!$C61*(W$1-1956)-import_export_mass_amendm_yield!$E61*(W$1-1956)</f>
        <v>2565.12407223744</v>
      </c>
      <c r="X61" s="5" t="n">
        <f aca="false">Ultuna_BD_timeseries_topsoil!X61*(1-Ultuna_topsoil_C_timeseries!X61/100)*20*100-0.4*Ultuna_BD_timeseries_topsoil!X61*(X$1-1956)+import_export_mass_amendm_yield!$C61*(X$1-1956)-import_export_mass_amendm_yield!$E61*(X$1-1956)</f>
        <v>2551.54767461858</v>
      </c>
      <c r="Y61" s="5" t="n">
        <f aca="false">Ultuna_BD_timeseries_topsoil!Y61*(1-Ultuna_topsoil_C_timeseries!Y61/100)*20*100-0.4*Ultuna_BD_timeseries_topsoil!Y61*(Y$1-1956)+import_export_mass_amendm_yield!$C61*(Y$1-1956)-import_export_mass_amendm_yield!$E61*(Y$1-1956)</f>
        <v>2537.99667776927</v>
      </c>
      <c r="Z61" s="5" t="n">
        <f aca="false">Ultuna_BD_timeseries_topsoil!Z61*(1-Ultuna_topsoil_C_timeseries!Z61/100)*20*100-0.4*Ultuna_BD_timeseries_topsoil!Z61*(Z$1-1956)+import_export_mass_amendm_yield!$C61*(Z$1-1956)-import_export_mass_amendm_yield!$E61*(Z$1-1956)</f>
        <v>2525.95602184256</v>
      </c>
      <c r="AA61" s="5" t="n">
        <f aca="false">Ultuna_BD_timeseries_topsoil!AA61*(1-Ultuna_topsoil_C_timeseries!AA61/100)*20*100-0.4*Ultuna_BD_timeseries_topsoil!AA61*(AA$1-1956)+import_export_mass_amendm_yield!$C61*(AA$1-1956)-import_export_mass_amendm_yield!$E61*(AA$1-1956)</f>
        <v>2514.12990079681</v>
      </c>
      <c r="AB61" s="5" t="n">
        <f aca="false">Ultuna_BD_timeseries_topsoil!AB61*(1-Ultuna_topsoil_C_timeseries!AB61/100)*20*100-0.4*Ultuna_BD_timeseries_topsoil!AB61*(AB$1-1956)+import_export_mass_amendm_yield!$C61*(AB$1-1956)-import_export_mass_amendm_yield!$E61*(AB$1-1956)</f>
        <v>2502.28465734625</v>
      </c>
      <c r="AC61" s="5" t="n">
        <f aca="false">Ultuna_BD_timeseries_topsoil!AC61*(1-Ultuna_topsoil_C_timeseries!AC61/100)*20*100-0.4*Ultuna_BD_timeseries_topsoil!AC61*(AC$1-1956)+import_export_mass_amendm_yield!$C61*(AC$1-1956)-import_export_mass_amendm_yield!$E61*(AC$1-1956)</f>
        <v>2490.29416920936</v>
      </c>
      <c r="AD61" s="5" t="n">
        <f aca="false">Ultuna_BD_timeseries_topsoil!AD61*(1-Ultuna_topsoil_C_timeseries!AD61/100)*20*100-0.4*Ultuna_BD_timeseries_topsoil!AD61*(AD$1-1956)+import_export_mass_amendm_yield!$C61*(AD$1-1956)-import_export_mass_amendm_yield!$E61*(AD$1-1956)</f>
        <v>2478.14087376825</v>
      </c>
      <c r="AE61" s="5" t="n">
        <f aca="false">Ultuna_BD_timeseries_topsoil!AE61*(1-Ultuna_topsoil_C_timeseries!AE61/100)*20*100-0.4*Ultuna_BD_timeseries_topsoil!AE61*(AE$1-1956)+import_export_mass_amendm_yield!$C61*(AE$1-1956)-import_export_mass_amendm_yield!$E61*(AE$1-1956)</f>
        <v>2465.87179166205</v>
      </c>
      <c r="AF61" s="5" t="n">
        <f aca="false">Ultuna_BD_timeseries_topsoil!AF61*(1-Ultuna_topsoil_C_timeseries!AF61/100)*20*100-0.4*Ultuna_BD_timeseries_topsoil!AF61*(AF$1-1956)+import_export_mass_amendm_yield!$C61*(AF$1-1956)-import_export_mass_amendm_yield!$E61*(AF$1-1956)</f>
        <v>2449.62405789743</v>
      </c>
      <c r="AG61" s="5" t="n">
        <f aca="false">Ultuna_BD_timeseries_topsoil!AG61*(1-Ultuna_topsoil_C_timeseries!AG61/100)*20*100-0.4*Ultuna_BD_timeseries_topsoil!AG61*(AG$1-1956)+import_export_mass_amendm_yield!$C61*(AG$1-1956)-import_export_mass_amendm_yield!$E61*(AG$1-1956)</f>
        <v>2433.43418144125</v>
      </c>
      <c r="AH61" s="5" t="n">
        <f aca="false">Ultuna_BD_timeseries_topsoil!AH61*(1-Ultuna_topsoil_C_timeseries!AH61/100)*20*100-0.4*Ultuna_BD_timeseries_topsoil!AH61*(AH$1-1956)+import_export_mass_amendm_yield!$C61*(AH$1-1956)-import_export_mass_amendm_yield!$E61*(AH$1-1956)</f>
        <v>2418.35055344647</v>
      </c>
      <c r="AI61" s="5" t="n">
        <f aca="false">Ultuna_BD_timeseries_topsoil!AI61*(1-Ultuna_topsoil_C_timeseries!AI61/100)*20*100-0.4*Ultuna_BD_timeseries_topsoil!AI61*(AI$1-1956)+import_export_mass_amendm_yield!$C61*(AI$1-1956)-import_export_mass_amendm_yield!$E61*(AI$1-1956)</f>
        <v>2404.125183524</v>
      </c>
      <c r="AJ61" s="5" t="n">
        <f aca="false">Ultuna_BD_timeseries_topsoil!AJ61*(1-Ultuna_topsoil_C_timeseries!AJ61/100)*20*100-0.4*Ultuna_BD_timeseries_topsoil!AJ61*(AJ$1-1956)+import_export_mass_amendm_yield!$C61*(AJ$1-1956)-import_export_mass_amendm_yield!$E61*(AJ$1-1956)</f>
        <v>2393.14021516671</v>
      </c>
      <c r="AK61" s="5" t="n">
        <f aca="false">Ultuna_BD_timeseries_topsoil!AK61*(1-Ultuna_topsoil_C_timeseries!AK61/100)*20*100-0.4*Ultuna_BD_timeseries_topsoil!AK61*(AK$1-1956)+import_export_mass_amendm_yield!$C61*(AK$1-1956)-import_export_mass_amendm_yield!$E61*(AK$1-1956)</f>
        <v>2382.37677751255</v>
      </c>
      <c r="AL61" s="5" t="n">
        <f aca="false">Ultuna_BD_timeseries_topsoil!AL61*(1-Ultuna_topsoil_C_timeseries!AL61/100)*20*100-0.4*Ultuna_BD_timeseries_topsoil!AL61*(AL$1-1956)+import_export_mass_amendm_yield!$C61*(AL$1-1956)-import_export_mass_amendm_yield!$E61*(AL$1-1956)</f>
        <v>2374.81911949778</v>
      </c>
      <c r="AM61" s="5" t="n">
        <f aca="false">Ultuna_BD_timeseries_topsoil!AM61*(1-Ultuna_topsoil_C_timeseries!AM61/100)*20*100-0.4*Ultuna_BD_timeseries_topsoil!AM61*(AM$1-1956)+import_export_mass_amendm_yield!$C61*(AM$1-1956)-import_export_mass_amendm_yield!$E61*(AM$1-1956)</f>
        <v>2367.2191268671</v>
      </c>
      <c r="AN61" s="5" t="n">
        <f aca="false">Ultuna_BD_timeseries_topsoil!AN61*(1-Ultuna_topsoil_C_timeseries!AN61/100)*20*100-0.4*Ultuna_BD_timeseries_topsoil!AN61*(AN$1-1956)+import_export_mass_amendm_yield!$C61*(AN$1-1956)-import_export_mass_amendm_yield!$E61*(AN$1-1956)</f>
        <v>2352.54551502544</v>
      </c>
      <c r="AO61" s="5" t="n">
        <f aca="false">Ultuna_BD_timeseries_topsoil!AO61*(1-Ultuna_topsoil_C_timeseries!AO61/100)*20*100-0.4*Ultuna_BD_timeseries_topsoil!AO61*(AO$1-1956)+import_export_mass_amendm_yield!$C61*(AO$1-1956)-import_export_mass_amendm_yield!$E61*(AO$1-1956)</f>
        <v>2337.9142377997</v>
      </c>
      <c r="AP61" s="5" t="n">
        <f aca="false">Ultuna_BD_timeseries_topsoil!AP61*(1-Ultuna_topsoil_C_timeseries!AP61/100)*20*100-0.4*Ultuna_BD_timeseries_topsoil!AP61*(AP$1-1956)+import_export_mass_amendm_yield!$C61*(AP$1-1956)-import_export_mass_amendm_yield!$E61*(AP$1-1956)</f>
        <v>2325.52268038755</v>
      </c>
      <c r="AQ61" s="5" t="n">
        <f aca="false">Ultuna_BD_timeseries_topsoil!AQ61*(1-Ultuna_topsoil_C_timeseries!AQ61/100)*20*100-0.4*Ultuna_BD_timeseries_topsoil!AQ61*(AQ$1-1956)+import_export_mass_amendm_yield!$C61*(AQ$1-1956)-import_export_mass_amendm_yield!$E61*(AQ$1-1956)</f>
        <v>2313.3815410275</v>
      </c>
      <c r="AR61" s="5" t="n">
        <f aca="false">Ultuna_BD_timeseries_topsoil!AR61*(1-Ultuna_topsoil_C_timeseries!AR61/100)*20*100-0.4*Ultuna_BD_timeseries_topsoil!AR61*(AR$1-1956)+import_export_mass_amendm_yield!$C61*(AR$1-1956)-import_export_mass_amendm_yield!$E61*(AR$1-1956)</f>
        <v>2301.51511247542</v>
      </c>
      <c r="AS61" s="5" t="n">
        <f aca="false">Ultuna_BD_timeseries_topsoil!AS61*(1-Ultuna_topsoil_C_timeseries!AS61/100)*20*100-0.4*Ultuna_BD_timeseries_topsoil!AS61*(AS$1-1956)+import_export_mass_amendm_yield!$C61*(AS$1-1956)-import_export_mass_amendm_yield!$E61*(AS$1-1956)</f>
        <v>2289.81457194527</v>
      </c>
      <c r="AT61" s="5" t="n">
        <f aca="false">Ultuna_BD_timeseries_topsoil!AT61*(1-Ultuna_topsoil_C_timeseries!AT61/100)*20*100-0.4*Ultuna_BD_timeseries_topsoil!AT61*(AT$1-1956)+import_export_mass_amendm_yield!$C61*(AT$1-1956)-import_export_mass_amendm_yield!$E61*(AT$1-1956)</f>
        <v>2280.64174393375</v>
      </c>
      <c r="AU61" s="5" t="n">
        <f aca="false">Ultuna_BD_timeseries_topsoil!AU61*(1-Ultuna_topsoil_C_timeseries!AU61/100)*20*100-0.4*Ultuna_BD_timeseries_topsoil!AU61*(AU$1-1956)+import_export_mass_amendm_yield!$C61*(AU$1-1956)-import_export_mass_amendm_yield!$E61*(AU$1-1956)</f>
        <v>2271.44492630654</v>
      </c>
      <c r="AV61" s="5" t="n">
        <f aca="false">Ultuna_BD_timeseries_topsoil!AV61*(1-Ultuna_topsoil_C_timeseries!AV61/100)*20*100-0.4*Ultuna_BD_timeseries_topsoil!AV61*(AV$1-1956)+import_export_mass_amendm_yield!$C61*(AV$1-1956)-import_export_mass_amendm_yield!$E61*(AV$1-1956)</f>
        <v>2260.79457681726</v>
      </c>
      <c r="AW61" s="5" t="n">
        <f aca="false">Ultuna_BD_timeseries_topsoil!AW61*(1-Ultuna_topsoil_C_timeseries!AW61/100)*20*100-0.4*Ultuna_BD_timeseries_topsoil!AW61*(AW$1-1956)+import_export_mass_amendm_yield!$C61*(AW$1-1956)-import_export_mass_amendm_yield!$E61*(AW$1-1956)</f>
        <v>2250.009750408</v>
      </c>
      <c r="AX61" s="5" t="n">
        <f aca="false">Ultuna_BD_timeseries_topsoil!AX61*(1-Ultuna_topsoil_C_timeseries!AX61/100)*20*100-0.4*Ultuna_BD_timeseries_topsoil!AX61*(AX$1-1956)+import_export_mass_amendm_yield!$C61*(AX$1-1956)-import_export_mass_amendm_yield!$E61*(AX$1-1956)</f>
        <v>2239.014569436</v>
      </c>
      <c r="AY61" s="5" t="n">
        <f aca="false">Ultuna_BD_timeseries_topsoil!AY61*(1-Ultuna_topsoil_C_timeseries!AY61/100)*20*100-0.4*Ultuna_BD_timeseries_topsoil!AY61*(AY$1-1956)+import_export_mass_amendm_yield!$C61*(AY$1-1956)-import_export_mass_amendm_yield!$E61*(AY$1-1956)</f>
        <v>2227.65518770629</v>
      </c>
      <c r="AZ61" s="5" t="n">
        <f aca="false">Ultuna_BD_timeseries_topsoil!AZ61*(1-Ultuna_topsoil_C_timeseries!AZ61/100)*20*100-0.4*Ultuna_BD_timeseries_topsoil!AZ61*(AZ$1-1956)+import_export_mass_amendm_yield!$C61*(AZ$1-1956)-import_export_mass_amendm_yield!$E61*(AZ$1-1956)</f>
        <v>2214.33759974855</v>
      </c>
      <c r="BA61" s="5" t="n">
        <f aca="false">Ultuna_BD_timeseries_topsoil!BA61*(1-Ultuna_topsoil_C_timeseries!BA61/100)*20*100-0.4*Ultuna_BD_timeseries_topsoil!BA61*(BA$1-1956)+import_export_mass_amendm_yield!$C61*(BA$1-1956)-import_export_mass_amendm_yield!$E61*(BA$1-1956)</f>
        <v>2201.04851709886</v>
      </c>
      <c r="BB61" s="5" t="n">
        <f aca="false">Ultuna_BD_timeseries_topsoil!BB61*(1-Ultuna_topsoil_C_timeseries!BB61/100)*20*100-0.4*Ultuna_BD_timeseries_topsoil!BB61*(BB$1-1956)+import_export_mass_amendm_yield!$C61*(BB$1-1956)-import_export_mass_amendm_yield!$E61*(BB$1-1956)</f>
        <v>2191.35063174183</v>
      </c>
      <c r="BC61" s="5" t="n">
        <f aca="false">Ultuna_BD_timeseries_topsoil!BC61*(1-Ultuna_topsoil_C_timeseries!BC61/100)*20*100-0.4*Ultuna_BD_timeseries_topsoil!BC61*(BC$1-1956)+import_export_mass_amendm_yield!$C61*(BC$1-1956)-import_export_mass_amendm_yield!$E61*(BC$1-1956)</f>
        <v>2181.63440138457</v>
      </c>
      <c r="BD61" s="5" t="n">
        <f aca="false">Ultuna_BD_timeseries_topsoil!BD61*(1-Ultuna_topsoil_C_timeseries!BD61/100)*20*100-0.4*Ultuna_BD_timeseries_topsoil!BD61*(BD$1-1956)+import_export_mass_amendm_yield!$C61*(BD$1-1956)-import_export_mass_amendm_yield!$E61*(BD$1-1956)</f>
        <v>2171.71102689606</v>
      </c>
      <c r="BE61" s="5" t="n">
        <f aca="false">Ultuna_BD_timeseries_topsoil!BE61*(1-Ultuna_topsoil_C_timeseries!BE61/100)*20*100-0.4*Ultuna_BD_timeseries_topsoil!BE61*(BE$1-1956)+import_export_mass_amendm_yield!$C61*(BE$1-1956)-import_export_mass_amendm_yield!$E61*(BE$1-1956)</f>
        <v>2161.53678471066</v>
      </c>
      <c r="BF61" s="5" t="n">
        <f aca="false">Ultuna_BD_timeseries_topsoil!BF61*(1-Ultuna_topsoil_C_timeseries!BF61/100)*20*100-0.4*Ultuna_BD_timeseries_topsoil!BF61*(BF$1-1956)+import_export_mass_amendm_yield!$C61*(BF$1-1956)-import_export_mass_amendm_yield!$E61*(BF$1-1956)</f>
        <v>2149.77250096925</v>
      </c>
      <c r="BG61" s="5" t="n">
        <f aca="false">Ultuna_BD_timeseries_topsoil!BG61*(1-Ultuna_topsoil_C_timeseries!BG61/100)*20*100-0.4*Ultuna_BD_timeseries_topsoil!BG61*(BG$1-1956)+import_export_mass_amendm_yield!$C61*(BG$1-1956)-import_export_mass_amendm_yield!$E61*(BG$1-1956)</f>
        <v>2137.83280909186</v>
      </c>
      <c r="BH61" s="5" t="n">
        <f aca="false">Ultuna_BD_timeseries_topsoil!BH61*(1-Ultuna_topsoil_C_timeseries!BH61/100)*20*100-0.4*Ultuna_BD_timeseries_topsoil!BH61*(BH$1-1956)+import_export_mass_amendm_yield!$C61*(BH$1-1956)-import_export_mass_amendm_yield!$E61*(BH$1-1956)</f>
        <v>2125.48025570832</v>
      </c>
      <c r="BI61" s="5" t="n">
        <f aca="false">Ultuna_BD_timeseries_topsoil!BI61*(1-Ultuna_topsoil_C_timeseries!BI61/100)*20*100-0.4*Ultuna_BD_timeseries_topsoil!BI61*(BI$1-1956)+import_export_mass_amendm_yield!$C61*(BI$1-1956)-import_export_mass_amendm_yield!$E61*(BI$1-1956)</f>
        <v>2113.14463617114</v>
      </c>
      <c r="BJ61" s="5" t="n">
        <f aca="false">Ultuna_BD_timeseries_topsoil!BJ61*(1-Ultuna_topsoil_C_timeseries!BJ61/100)*20*100-0.4*Ultuna_BD_timeseries_topsoil!BJ61*(BJ$1-1956)+import_export_mass_amendm_yield!$C61*(BJ$1-1956)-import_export_mass_amendm_yield!$E61*(BJ$1-1956)</f>
        <v>2102.10809525081</v>
      </c>
      <c r="BK61" s="5" t="n">
        <f aca="false">Ultuna_BD_timeseries_topsoil!BK61*(1-Ultuna_topsoil_C_timeseries!BK61/100)*20*100-0.4*Ultuna_BD_timeseries_topsoil!BK61*(BK$1-1956)+import_export_mass_amendm_yield!$C61*(BK$1-1956)-import_export_mass_amendm_yield!$E61*(BK$1-1956)</f>
        <v>2092.07798384751</v>
      </c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 t="s">
        <v>25</v>
      </c>
      <c r="BW61" s="9" t="n">
        <f aca="false">6.43*(1-0.562)</f>
        <v>2.81634</v>
      </c>
      <c r="BX61" s="6" t="s">
        <v>40</v>
      </c>
      <c r="BY61" s="8" t="n">
        <v>34</v>
      </c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</row>
    <row r="62" customFormat="false" ht="14.4" hidden="false" customHeight="false" outlineLevel="0" collapsed="false">
      <c r="BV62" s="5" t="s">
        <v>25</v>
      </c>
      <c r="BW62" s="9" t="n">
        <f aca="false">6.43*(1-0.562)</f>
        <v>2.81634</v>
      </c>
      <c r="BX62" s="6" t="s">
        <v>40</v>
      </c>
      <c r="BY62" s="8" t="n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1" activeCellId="0" sqref="I41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C1" s="0" t="s">
        <v>41</v>
      </c>
      <c r="E1" s="0" t="s">
        <v>42</v>
      </c>
    </row>
    <row r="2" customFormat="false" ht="14.4" hidden="false" customHeight="false" outlineLevel="0" collapsed="false">
      <c r="A2" s="0" t="n">
        <f aca="false">Ultuna_topsoil_C_timeseries!A2</f>
        <v>1</v>
      </c>
      <c r="B2" s="5"/>
      <c r="C2" s="5" t="n">
        <v>0</v>
      </c>
      <c r="D2" s="5"/>
      <c r="E2" s="5" t="n">
        <v>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customFormat="false" ht="14.4" hidden="false" customHeight="false" outlineLevel="0" collapsed="false">
      <c r="A3" s="0" t="n">
        <f aca="false">Ultuna_topsoil_C_timeseries!A3</f>
        <v>22</v>
      </c>
      <c r="B3" s="5"/>
      <c r="C3" s="5" t="n">
        <v>0</v>
      </c>
      <c r="D3" s="5"/>
      <c r="E3" s="5" t="n"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customFormat="false" ht="14.4" hidden="false" customHeight="false" outlineLevel="0" collapsed="false">
      <c r="A4" s="0" t="n">
        <f aca="false">Ultuna_topsoil_C_timeseries!A4</f>
        <v>44</v>
      </c>
      <c r="B4" s="5"/>
      <c r="C4" s="5" t="n">
        <v>0</v>
      </c>
      <c r="D4" s="5"/>
      <c r="E4" s="5" t="n"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customFormat="false" ht="14.4" hidden="false" customHeight="false" outlineLevel="0" collapsed="false">
      <c r="A5" s="0" t="n">
        <f aca="false">Ultuna_topsoil_C_timeseries!A5</f>
        <v>55</v>
      </c>
      <c r="B5" s="5"/>
      <c r="C5" s="5" t="n">
        <v>0</v>
      </c>
      <c r="D5" s="5"/>
      <c r="E5" s="5" t="n"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customFormat="false" ht="14.4" hidden="false" customHeight="false" outlineLevel="0" collapsed="false">
      <c r="A6" s="0" t="n">
        <f aca="false">Ultuna_topsoil_C_timeseries!A6</f>
        <v>2</v>
      </c>
      <c r="B6" s="5"/>
      <c r="C6" s="5" t="n">
        <v>0</v>
      </c>
      <c r="D6" s="5"/>
      <c r="E6" s="10" t="n">
        <v>0.13112672527014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customFormat="false" ht="14.4" hidden="false" customHeight="false" outlineLevel="0" collapsed="false">
      <c r="A7" s="0" t="n">
        <f aca="false">Ultuna_topsoil_C_timeseries!A7</f>
        <v>19</v>
      </c>
      <c r="B7" s="5"/>
      <c r="C7" s="5" t="n">
        <v>0</v>
      </c>
      <c r="D7" s="5"/>
      <c r="E7" s="10" t="n">
        <v>0.13112672527014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customFormat="false" ht="14.4" hidden="false" customHeight="false" outlineLevel="0" collapsed="false">
      <c r="A8" s="0" t="n">
        <f aca="false">Ultuna_topsoil_C_timeseries!A8</f>
        <v>42</v>
      </c>
      <c r="B8" s="5"/>
      <c r="C8" s="5" t="n">
        <v>0</v>
      </c>
      <c r="D8" s="5"/>
      <c r="E8" s="10" t="n">
        <v>0.13112672527014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customFormat="false" ht="14.4" hidden="false" customHeight="false" outlineLevel="0" collapsed="false">
      <c r="A9" s="0" t="n">
        <f aca="false">Ultuna_topsoil_C_timeseries!A9</f>
        <v>58</v>
      </c>
      <c r="B9" s="5"/>
      <c r="C9" s="5" t="n">
        <v>0</v>
      </c>
      <c r="D9" s="5"/>
      <c r="E9" s="10" t="n">
        <v>0.13112672527014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customFormat="false" ht="14.4" hidden="false" customHeight="false" outlineLevel="0" collapsed="false">
      <c r="A10" s="0" t="n">
        <f aca="false">Ultuna_topsoil_C_timeseries!A10</f>
        <v>3</v>
      </c>
      <c r="B10" s="5"/>
      <c r="C10" s="5" t="n">
        <v>0</v>
      </c>
      <c r="D10" s="5"/>
      <c r="E10" s="10" t="n">
        <v>0.282006463733161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customFormat="false" ht="14.4" hidden="false" customHeight="false" outlineLevel="0" collapsed="false">
      <c r="A11" s="0" t="n">
        <f aca="false">Ultuna_topsoil_C_timeseries!A11</f>
        <v>17</v>
      </c>
      <c r="B11" s="5"/>
      <c r="C11" s="5" t="n">
        <v>0</v>
      </c>
      <c r="D11" s="5"/>
      <c r="E11" s="10" t="n">
        <v>0.282006463733161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customFormat="false" ht="14.4" hidden="false" customHeight="false" outlineLevel="0" collapsed="false">
      <c r="A12" s="0" t="n">
        <f aca="false">Ultuna_topsoil_C_timeseries!A12</f>
        <v>41</v>
      </c>
      <c r="B12" s="5"/>
      <c r="C12" s="5" t="n">
        <v>0</v>
      </c>
      <c r="D12" s="5"/>
      <c r="E12" s="10" t="n">
        <v>0.282006463733161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customFormat="false" ht="14.4" hidden="false" customHeight="false" outlineLevel="0" collapsed="false">
      <c r="A13" s="0" t="n">
        <f aca="false">Ultuna_topsoil_C_timeseries!A13</f>
        <v>57</v>
      </c>
      <c r="B13" s="5"/>
      <c r="C13" s="5" t="n">
        <v>0</v>
      </c>
      <c r="D13" s="5"/>
      <c r="E13" s="10" t="n">
        <v>0.282006463733161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customFormat="false" ht="14.4" hidden="false" customHeight="false" outlineLevel="0" collapsed="false">
      <c r="A14" s="0" t="n">
        <f aca="false">Ultuna_topsoil_C_timeseries!A14</f>
        <v>4</v>
      </c>
      <c r="B14" s="5"/>
      <c r="C14" s="5" t="n">
        <v>0</v>
      </c>
      <c r="D14" s="5"/>
      <c r="E14" s="10" t="n">
        <v>0.156865522759527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customFormat="false" ht="14.4" hidden="false" customHeight="false" outlineLevel="0" collapsed="false">
      <c r="A15" s="0" t="n">
        <f aca="false">Ultuna_topsoil_C_timeseries!A15</f>
        <v>18</v>
      </c>
      <c r="B15" s="5"/>
      <c r="C15" s="5" t="n">
        <v>0</v>
      </c>
      <c r="D15" s="5"/>
      <c r="E15" s="10" t="n">
        <v>0.156865522759527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customFormat="false" ht="14.4" hidden="false" customHeight="false" outlineLevel="0" collapsed="false">
      <c r="A16" s="0" t="n">
        <f aca="false">Ultuna_topsoil_C_timeseries!A16</f>
        <v>45</v>
      </c>
      <c r="B16" s="5"/>
      <c r="C16" s="5" t="n">
        <v>0</v>
      </c>
      <c r="D16" s="5"/>
      <c r="E16" s="10" t="n">
        <v>0.156865522759527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customFormat="false" ht="14.4" hidden="false" customHeight="false" outlineLevel="0" collapsed="false">
      <c r="A17" s="0" t="n">
        <f aca="false">Ultuna_topsoil_C_timeseries!A17</f>
        <v>59</v>
      </c>
      <c r="B17" s="5"/>
      <c r="C17" s="5" t="n">
        <v>0</v>
      </c>
      <c r="D17" s="5"/>
      <c r="E17" s="10" t="n">
        <v>0.156865522759527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customFormat="false" ht="14.4" hidden="false" customHeight="false" outlineLevel="0" collapsed="false">
      <c r="A18" s="0" t="n">
        <f aca="false">Ultuna_topsoil_C_timeseries!A18</f>
        <v>5</v>
      </c>
      <c r="B18" s="5"/>
      <c r="C18" s="5" t="n">
        <v>0</v>
      </c>
      <c r="D18" s="5"/>
      <c r="E18" s="10" t="n">
        <v>0.282063687030899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customFormat="false" ht="14.4" hidden="false" customHeight="false" outlineLevel="0" collapsed="false">
      <c r="A19" s="0" t="n">
        <f aca="false">Ultuna_topsoil_C_timeseries!A19</f>
        <v>20</v>
      </c>
      <c r="B19" s="5"/>
      <c r="C19" s="5" t="n">
        <v>0</v>
      </c>
      <c r="D19" s="5"/>
      <c r="E19" s="10" t="n">
        <v>0.282063687030899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customFormat="false" ht="14.4" hidden="false" customHeight="false" outlineLevel="0" collapsed="false">
      <c r="A20" s="0" t="n">
        <f aca="false">Ultuna_topsoil_C_timeseries!A20</f>
        <v>40</v>
      </c>
      <c r="B20" s="5"/>
      <c r="C20" s="5" t="n">
        <v>0</v>
      </c>
      <c r="D20" s="5"/>
      <c r="E20" s="10" t="n">
        <v>0.282063687030899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customFormat="false" ht="14.4" hidden="false" customHeight="false" outlineLevel="0" collapsed="false">
      <c r="A21" s="0" t="n">
        <f aca="false">Ultuna_topsoil_C_timeseries!A21</f>
        <v>60</v>
      </c>
      <c r="B21" s="5"/>
      <c r="C21" s="5" t="n">
        <v>0</v>
      </c>
      <c r="D21" s="5"/>
      <c r="E21" s="10" t="n">
        <v>0.282063687030899</v>
      </c>
      <c r="F21" s="5"/>
      <c r="G21" s="5" t="s">
        <v>43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customFormat="false" ht="14.4" hidden="false" customHeight="false" outlineLevel="0" collapsed="false">
      <c r="A22" s="0" t="n">
        <f aca="false">Ultuna_topsoil_C_timeseries!A22</f>
        <v>6</v>
      </c>
      <c r="B22" s="5" t="s">
        <v>19</v>
      </c>
      <c r="C22" s="10" t="n">
        <f aca="false">4.21*(1-0.905)</f>
        <v>0.39995</v>
      </c>
      <c r="D22" s="6" t="s">
        <v>28</v>
      </c>
      <c r="E22" s="10" t="n">
        <v>0.156497430795731</v>
      </c>
      <c r="F22" s="5"/>
      <c r="G22" s="5" t="n">
        <v>131.12672527014</v>
      </c>
      <c r="H22" s="5" t="n">
        <v>282.006463733161</v>
      </c>
      <c r="I22" s="5" t="n">
        <v>156.865522759527</v>
      </c>
      <c r="J22" s="5" t="n">
        <v>282.063687030899</v>
      </c>
      <c r="K22" s="5" t="n">
        <v>156.497430795731</v>
      </c>
      <c r="L22" s="5" t="n">
        <v>313.479872191436</v>
      </c>
      <c r="M22" s="5" t="n">
        <v>249.78865774698</v>
      </c>
      <c r="N22" s="5" t="n">
        <v>181.517835820984</v>
      </c>
      <c r="O22" s="5" t="n">
        <v>288.139888468495</v>
      </c>
      <c r="P22" s="5" t="n">
        <v>283.52090415964</v>
      </c>
      <c r="Q22" s="5" t="n">
        <v>117.439759055283</v>
      </c>
      <c r="R22" s="5" t="n">
        <v>359.804336301548</v>
      </c>
      <c r="S22" s="5" t="n">
        <v>302.337678199837</v>
      </c>
      <c r="T22" s="5" t="n">
        <v>352.441295094521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customFormat="false" ht="14.4" hidden="false" customHeight="false" outlineLevel="0" collapsed="false">
      <c r="A23" s="0" t="n">
        <f aca="false">Ultuna_topsoil_C_timeseries!A23</f>
        <v>21</v>
      </c>
      <c r="B23" s="5" t="s">
        <v>19</v>
      </c>
      <c r="C23" s="10" t="n">
        <f aca="false">4.21*(1-0.905)</f>
        <v>0.39995</v>
      </c>
      <c r="D23" s="6" t="s">
        <v>28</v>
      </c>
      <c r="E23" s="10" t="n">
        <v>0.156497430795731</v>
      </c>
      <c r="F23" s="5"/>
      <c r="G23" s="5" t="s">
        <v>18</v>
      </c>
      <c r="H23" s="5" t="s">
        <v>21</v>
      </c>
      <c r="I23" s="5" t="s">
        <v>26</v>
      </c>
      <c r="J23" s="5" t="s">
        <v>27</v>
      </c>
      <c r="K23" s="5" t="s">
        <v>28</v>
      </c>
      <c r="L23" s="5" t="s">
        <v>29</v>
      </c>
      <c r="M23" s="5" t="s">
        <v>30</v>
      </c>
      <c r="N23" s="5" t="s">
        <v>31</v>
      </c>
      <c r="O23" s="5" t="s">
        <v>32</v>
      </c>
      <c r="P23" s="5" t="s">
        <v>33</v>
      </c>
      <c r="Q23" s="5" t="s">
        <v>37</v>
      </c>
      <c r="R23" s="5" t="s">
        <v>38</v>
      </c>
      <c r="S23" s="5" t="s">
        <v>39</v>
      </c>
      <c r="T23" s="5" t="s">
        <v>40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customFormat="false" ht="14.4" hidden="false" customHeight="false" outlineLevel="0" collapsed="false">
      <c r="A24" s="0" t="n">
        <f aca="false">Ultuna_topsoil_C_timeseries!A24</f>
        <v>43</v>
      </c>
      <c r="B24" s="5" t="s">
        <v>19</v>
      </c>
      <c r="C24" s="10" t="n">
        <f aca="false">4.21*(1-0.905)</f>
        <v>0.39995</v>
      </c>
      <c r="D24" s="6" t="s">
        <v>28</v>
      </c>
      <c r="E24" s="10" t="n">
        <v>0.156497430795731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customFormat="false" ht="14.4" hidden="false" customHeight="false" outlineLevel="0" collapsed="false">
      <c r="A25" s="0" t="n">
        <f aca="false">Ultuna_topsoil_C_timeseries!A25</f>
        <v>56</v>
      </c>
      <c r="B25" s="5" t="s">
        <v>19</v>
      </c>
      <c r="C25" s="10" t="n">
        <f aca="false">4.21*(1-0.905)</f>
        <v>0.39995</v>
      </c>
      <c r="D25" s="6" t="s">
        <v>28</v>
      </c>
      <c r="E25" s="10" t="n">
        <v>0.156497430795731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customFormat="false" ht="14.4" hidden="false" customHeight="false" outlineLevel="0" collapsed="false">
      <c r="A26" s="0" t="n">
        <f aca="false">Ultuna_topsoil_C_timeseries!A26</f>
        <v>7</v>
      </c>
      <c r="B26" s="5" t="s">
        <v>19</v>
      </c>
      <c r="C26" s="10" t="n">
        <f aca="false">4.21*(1-0.905)</f>
        <v>0.39995</v>
      </c>
      <c r="D26" s="6" t="s">
        <v>29</v>
      </c>
      <c r="E26" s="10" t="n">
        <v>0.313479872191436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customFormat="false" ht="14.4" hidden="false" customHeight="false" outlineLevel="0" collapsed="false">
      <c r="A27" s="0" t="n">
        <f aca="false">Ultuna_topsoil_C_timeseries!A27</f>
        <v>16</v>
      </c>
      <c r="B27" s="5" t="s">
        <v>19</v>
      </c>
      <c r="C27" s="10" t="n">
        <f aca="false">4.21*(1-0.905)</f>
        <v>0.39995</v>
      </c>
      <c r="D27" s="6" t="s">
        <v>29</v>
      </c>
      <c r="E27" s="10" t="n">
        <v>0.313479872191436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customFormat="false" ht="14.4" hidden="false" customHeight="false" outlineLevel="0" collapsed="false">
      <c r="A28" s="0" t="n">
        <f aca="false">Ultuna_topsoil_C_timeseries!A28</f>
        <v>39</v>
      </c>
      <c r="B28" s="5" t="s">
        <v>19</v>
      </c>
      <c r="C28" s="10" t="n">
        <f aca="false">4.21*(1-0.905)</f>
        <v>0.39995</v>
      </c>
      <c r="D28" s="6" t="s">
        <v>29</v>
      </c>
      <c r="E28" s="10" t="n">
        <v>0.313479872191436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customFormat="false" ht="14.4" hidden="false" customHeight="false" outlineLevel="0" collapsed="false">
      <c r="A29" s="0" t="n">
        <f aca="false">Ultuna_topsoil_C_timeseries!A29</f>
        <v>54</v>
      </c>
      <c r="B29" s="5" t="s">
        <v>19</v>
      </c>
      <c r="C29" s="10" t="n">
        <f aca="false">4.21*(1-0.905)</f>
        <v>0.39995</v>
      </c>
      <c r="D29" s="6" t="s">
        <v>29</v>
      </c>
      <c r="E29" s="10" t="n">
        <v>0.313479872191436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customFormat="false" ht="14.4" hidden="false" customHeight="false" outlineLevel="0" collapsed="false">
      <c r="A30" s="0" t="n">
        <f aca="false">Ultuna_topsoil_C_timeseries!A30</f>
        <v>8</v>
      </c>
      <c r="B30" s="5" t="s">
        <v>20</v>
      </c>
      <c r="C30" s="10" t="n">
        <f aca="false">4.23*(1-0.902)</f>
        <v>0.41454</v>
      </c>
      <c r="D30" s="6" t="s">
        <v>30</v>
      </c>
      <c r="E30" s="10" t="n">
        <v>0.24978865774698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customFormat="false" ht="14.4" hidden="false" customHeight="false" outlineLevel="0" collapsed="false">
      <c r="A31" s="0" t="n">
        <f aca="false">Ultuna_topsoil_C_timeseries!A31</f>
        <v>29</v>
      </c>
      <c r="B31" s="5" t="s">
        <v>20</v>
      </c>
      <c r="C31" s="10" t="n">
        <f aca="false">4.23*(1-0.902)</f>
        <v>0.41454</v>
      </c>
      <c r="D31" s="6" t="s">
        <v>30</v>
      </c>
      <c r="E31" s="10" t="n">
        <v>0.24978865774698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customFormat="false" ht="14.4" hidden="false" customHeight="false" outlineLevel="0" collapsed="false">
      <c r="A32" s="0" t="n">
        <f aca="false">Ultuna_topsoil_C_timeseries!A32</f>
        <v>35</v>
      </c>
      <c r="B32" s="5" t="s">
        <v>20</v>
      </c>
      <c r="C32" s="10" t="n">
        <f aca="false">4.23*(1-0.902)</f>
        <v>0.41454</v>
      </c>
      <c r="D32" s="6" t="s">
        <v>30</v>
      </c>
      <c r="E32" s="10" t="n">
        <v>0.24978865774698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customFormat="false" ht="14.4" hidden="false" customHeight="false" outlineLevel="0" collapsed="false">
      <c r="A33" s="0" t="n">
        <f aca="false">Ultuna_topsoil_C_timeseries!A33</f>
        <v>50</v>
      </c>
      <c r="B33" s="5" t="s">
        <v>20</v>
      </c>
      <c r="C33" s="10" t="n">
        <f aca="false">4.23*(1-0.902)</f>
        <v>0.41454</v>
      </c>
      <c r="D33" s="6" t="s">
        <v>30</v>
      </c>
      <c r="E33" s="10" t="n">
        <v>0.24978865774698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customFormat="false" ht="14.4" hidden="false" customHeight="false" outlineLevel="0" collapsed="false">
      <c r="A34" s="0" t="n">
        <f aca="false">Ultuna_topsoil_C_timeseries!A34</f>
        <v>9</v>
      </c>
      <c r="B34" s="5" t="s">
        <v>22</v>
      </c>
      <c r="C34" s="10" t="n">
        <f aca="false">3.96*(1-0.971)</f>
        <v>0.11484</v>
      </c>
      <c r="D34" s="6" t="s">
        <v>31</v>
      </c>
      <c r="E34" s="10" t="n">
        <v>0.181517835820984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customFormat="false" ht="14.4" hidden="false" customHeight="false" outlineLevel="0" collapsed="false">
      <c r="A35" s="0" t="n">
        <f aca="false">Ultuna_topsoil_C_timeseries!A35</f>
        <v>28</v>
      </c>
      <c r="B35" s="5" t="s">
        <v>22</v>
      </c>
      <c r="C35" s="10" t="n">
        <f aca="false">3.96*(1-0.971)</f>
        <v>0.11484</v>
      </c>
      <c r="D35" s="6" t="s">
        <v>31</v>
      </c>
      <c r="E35" s="10" t="n">
        <v>0.181517835820984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customFormat="false" ht="14.4" hidden="false" customHeight="false" outlineLevel="0" collapsed="false">
      <c r="A36" s="0" t="n">
        <f aca="false">Ultuna_topsoil_C_timeseries!A36</f>
        <v>37</v>
      </c>
      <c r="B36" s="5" t="s">
        <v>22</v>
      </c>
      <c r="C36" s="10" t="n">
        <f aca="false">3.96*(1-0.971)</f>
        <v>0.11484</v>
      </c>
      <c r="D36" s="6" t="s">
        <v>31</v>
      </c>
      <c r="E36" s="10" t="n">
        <v>0.181517835820984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customFormat="false" ht="14.4" hidden="false" customHeight="false" outlineLevel="0" collapsed="false">
      <c r="A37" s="0" t="n">
        <f aca="false">Ultuna_topsoil_C_timeseries!A37</f>
        <v>47</v>
      </c>
      <c r="B37" s="5" t="s">
        <v>22</v>
      </c>
      <c r="C37" s="10" t="n">
        <f aca="false">3.96*(1-0.971)</f>
        <v>0.11484</v>
      </c>
      <c r="D37" s="6" t="s">
        <v>31</v>
      </c>
      <c r="E37" s="10" t="n">
        <v>0.181517835820984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customFormat="false" ht="14.4" hidden="false" customHeight="false" outlineLevel="0" collapsed="false">
      <c r="A38" s="0" t="n">
        <f aca="false">Ultuna_topsoil_C_timeseries!A38</f>
        <v>10</v>
      </c>
      <c r="B38" s="5" t="s">
        <v>23</v>
      </c>
      <c r="C38" s="10" t="n">
        <f aca="false">4.75*(1-0.799)</f>
        <v>0.95475</v>
      </c>
      <c r="D38" s="6" t="s">
        <v>32</v>
      </c>
      <c r="E38" s="10" t="n">
        <v>0.288139888468495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customFormat="false" ht="14.4" hidden="false" customHeight="false" outlineLevel="0" collapsed="false">
      <c r="A39" s="0" t="n">
        <f aca="false">Ultuna_topsoil_C_timeseries!A39</f>
        <v>25</v>
      </c>
      <c r="B39" s="5" t="s">
        <v>23</v>
      </c>
      <c r="C39" s="10" t="n">
        <f aca="false">4.75*(1-0.799)</f>
        <v>0.95475</v>
      </c>
      <c r="D39" s="6" t="s">
        <v>32</v>
      </c>
      <c r="E39" s="10" t="n">
        <v>0.288139888468495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customFormat="false" ht="14.4" hidden="false" customHeight="false" outlineLevel="0" collapsed="false">
      <c r="A40" s="0" t="n">
        <f aca="false">Ultuna_topsoil_C_timeseries!A40</f>
        <v>33</v>
      </c>
      <c r="B40" s="5" t="s">
        <v>23</v>
      </c>
      <c r="C40" s="10" t="n">
        <f aca="false">4.75*(1-0.799)</f>
        <v>0.95475</v>
      </c>
      <c r="D40" s="6" t="s">
        <v>32</v>
      </c>
      <c r="E40" s="10" t="n">
        <v>0.288139888468495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customFormat="false" ht="14.4" hidden="false" customHeight="false" outlineLevel="0" collapsed="false">
      <c r="A41" s="0" t="n">
        <f aca="false">Ultuna_topsoil_C_timeseries!A41</f>
        <v>49</v>
      </c>
      <c r="B41" s="5" t="s">
        <v>23</v>
      </c>
      <c r="C41" s="10" t="n">
        <f aca="false">4.75*(1-0.799)</f>
        <v>0.95475</v>
      </c>
      <c r="D41" s="6" t="s">
        <v>32</v>
      </c>
      <c r="E41" s="10" t="n">
        <v>0.288139888468495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customFormat="false" ht="14.4" hidden="false" customHeight="false" outlineLevel="0" collapsed="false">
      <c r="A42" s="0" t="n">
        <f aca="false">Ultuna_topsoil_C_timeseries!A42</f>
        <v>11</v>
      </c>
      <c r="B42" s="5" t="s">
        <v>23</v>
      </c>
      <c r="C42" s="10" t="n">
        <f aca="false">4.75*(1-0.799)</f>
        <v>0.95475</v>
      </c>
      <c r="D42" s="6" t="s">
        <v>33</v>
      </c>
      <c r="E42" s="10" t="n">
        <v>0.28352090415964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customFormat="false" ht="14.4" hidden="false" customHeight="false" outlineLevel="0" collapsed="false">
      <c r="A43" s="0" t="n">
        <f aca="false">Ultuna_topsoil_C_timeseries!A43</f>
        <v>27</v>
      </c>
      <c r="B43" s="5" t="s">
        <v>23</v>
      </c>
      <c r="C43" s="10" t="n">
        <f aca="false">4.75*(1-0.799)</f>
        <v>0.95475</v>
      </c>
      <c r="D43" s="6" t="s">
        <v>33</v>
      </c>
      <c r="E43" s="10" t="n">
        <v>0.28352090415964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customFormat="false" ht="14.4" hidden="false" customHeight="false" outlineLevel="0" collapsed="false">
      <c r="A44" s="0" t="n">
        <f aca="false">Ultuna_topsoil_C_timeseries!A44</f>
        <v>38</v>
      </c>
      <c r="B44" s="5" t="s">
        <v>23</v>
      </c>
      <c r="C44" s="10" t="n">
        <f aca="false">4.75*(1-0.799)</f>
        <v>0.95475</v>
      </c>
      <c r="D44" s="6" t="s">
        <v>33</v>
      </c>
      <c r="E44" s="10" t="n">
        <v>0.28352090415964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0" t="s">
        <v>34</v>
      </c>
      <c r="BR44" s="0" t="s">
        <v>35</v>
      </c>
    </row>
    <row r="45" customFormat="false" ht="14.4" hidden="false" customHeight="false" outlineLevel="0" collapsed="false">
      <c r="A45" s="0" t="n">
        <f aca="false">Ultuna_topsoil_C_timeseries!A45</f>
        <v>48</v>
      </c>
      <c r="B45" s="5" t="s">
        <v>23</v>
      </c>
      <c r="C45" s="10" t="n">
        <f aca="false">4.75*(1-0.799)</f>
        <v>0.95475</v>
      </c>
      <c r="D45" s="6" t="s">
        <v>33</v>
      </c>
      <c r="E45" s="10" t="n">
        <v>0.28352090415964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0" t="s">
        <v>36</v>
      </c>
    </row>
    <row r="46" customFormat="false" ht="14.4" hidden="false" customHeight="false" outlineLevel="0" collapsed="false">
      <c r="A46" s="0" t="n">
        <f aca="false">Ultuna_topsoil_C_timeseries!A46</f>
        <v>12</v>
      </c>
      <c r="B46" s="5" t="s">
        <v>24</v>
      </c>
      <c r="C46" s="10" t="n">
        <f aca="false">3.87*(1-0.989)</f>
        <v>0.04257</v>
      </c>
      <c r="D46" s="6" t="s">
        <v>37</v>
      </c>
      <c r="E46" s="10" t="n">
        <v>0.117439759055283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customFormat="false" ht="14.4" hidden="false" customHeight="false" outlineLevel="0" collapsed="false">
      <c r="A47" s="0" t="n">
        <f aca="false">Ultuna_topsoil_C_timeseries!A47</f>
        <v>26</v>
      </c>
      <c r="B47" s="5" t="s">
        <v>24</v>
      </c>
      <c r="C47" s="10" t="n">
        <f aca="false">3.87*(1-0.989)</f>
        <v>0.04257</v>
      </c>
      <c r="D47" s="6" t="s">
        <v>37</v>
      </c>
      <c r="E47" s="10" t="n">
        <v>0.117439759055283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customFormat="false" ht="14.4" hidden="false" customHeight="false" outlineLevel="0" collapsed="false">
      <c r="A48" s="0" t="n">
        <f aca="false">Ultuna_topsoil_C_timeseries!A48</f>
        <v>32</v>
      </c>
      <c r="B48" s="5" t="s">
        <v>24</v>
      </c>
      <c r="C48" s="10" t="n">
        <f aca="false">3.87*(1-0.989)</f>
        <v>0.04257</v>
      </c>
      <c r="D48" s="6" t="s">
        <v>37</v>
      </c>
      <c r="E48" s="10" t="n">
        <v>0.117439759055283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customFormat="false" ht="14.4" hidden="false" customHeight="false" outlineLevel="0" collapsed="false">
      <c r="A49" s="0" t="n">
        <f aca="false">Ultuna_topsoil_C_timeseries!A49</f>
        <v>51</v>
      </c>
      <c r="B49" s="5" t="s">
        <v>24</v>
      </c>
      <c r="C49" s="10" t="n">
        <f aca="false">3.87*(1-0.989)</f>
        <v>0.04257</v>
      </c>
      <c r="D49" s="6" t="s">
        <v>37</v>
      </c>
      <c r="E49" s="10" t="n">
        <v>0.117439759055283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customFormat="false" ht="14.4" hidden="false" customHeight="false" outlineLevel="0" collapsed="false">
      <c r="A50" s="0" t="n">
        <f aca="false">Ultuna_topsoil_C_timeseries!A50</f>
        <v>13</v>
      </c>
      <c r="B50" s="5" t="s">
        <v>22</v>
      </c>
      <c r="C50" s="10" t="n">
        <f aca="false">3.96*(1-0.971)</f>
        <v>0.11484</v>
      </c>
      <c r="D50" s="6" t="s">
        <v>38</v>
      </c>
      <c r="E50" s="10" t="n">
        <v>0.359804336301548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customFormat="false" ht="14.4" hidden="false" customHeight="false" outlineLevel="0" collapsed="false">
      <c r="A51" s="0" t="n">
        <f aca="false">Ultuna_topsoil_C_timeseries!A51</f>
        <v>24</v>
      </c>
      <c r="B51" s="5" t="s">
        <v>22</v>
      </c>
      <c r="C51" s="10" t="n">
        <f aca="false">3.96*(1-0.971)</f>
        <v>0.11484</v>
      </c>
      <c r="D51" s="6" t="s">
        <v>38</v>
      </c>
      <c r="E51" s="10" t="n">
        <v>0.359804336301548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customFormat="false" ht="14.4" hidden="false" customHeight="false" outlineLevel="0" collapsed="false">
      <c r="A52" s="0" t="n">
        <f aca="false">Ultuna_topsoil_C_timeseries!A52</f>
        <v>31</v>
      </c>
      <c r="B52" s="5" t="s">
        <v>22</v>
      </c>
      <c r="C52" s="10" t="n">
        <f aca="false">3.96*(1-0.971)</f>
        <v>0.11484</v>
      </c>
      <c r="D52" s="6" t="s">
        <v>38</v>
      </c>
      <c r="E52" s="10" t="n">
        <v>0.359804336301548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customFormat="false" ht="14.4" hidden="false" customHeight="false" outlineLevel="0" collapsed="false">
      <c r="A53" s="0" t="n">
        <f aca="false">Ultuna_topsoil_C_timeseries!A53</f>
        <v>52</v>
      </c>
      <c r="B53" s="5" t="s">
        <v>22</v>
      </c>
      <c r="C53" s="10" t="n">
        <f aca="false">3.96*(1-0.971)</f>
        <v>0.11484</v>
      </c>
      <c r="D53" s="6" t="s">
        <v>38</v>
      </c>
      <c r="E53" s="10" t="n">
        <v>0.359804336301548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customFormat="false" ht="14.4" hidden="false" customHeight="false" outlineLevel="0" collapsed="false">
      <c r="A54" s="0" t="n">
        <f aca="false">Ultuna_topsoil_C_timeseries!A54</f>
        <v>14</v>
      </c>
      <c r="B54" s="5" t="s">
        <v>24</v>
      </c>
      <c r="C54" s="10" t="n">
        <f aca="false">3.87*(1-0.989)</f>
        <v>0.04257</v>
      </c>
      <c r="D54" s="6" t="s">
        <v>39</v>
      </c>
      <c r="E54" s="10" t="n">
        <v>0.302337678199837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customFormat="false" ht="14.4" hidden="false" customHeight="false" outlineLevel="0" collapsed="false">
      <c r="A55" s="0" t="n">
        <f aca="false">Ultuna_topsoil_C_timeseries!A55</f>
        <v>30</v>
      </c>
      <c r="B55" s="5" t="s">
        <v>24</v>
      </c>
      <c r="C55" s="10" t="n">
        <f aca="false">3.87*(1-0.989)</f>
        <v>0.04257</v>
      </c>
      <c r="D55" s="6" t="s">
        <v>39</v>
      </c>
      <c r="E55" s="10" t="n">
        <v>0.302337678199837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customFormat="false" ht="14.4" hidden="false" customHeight="false" outlineLevel="0" collapsed="false">
      <c r="A56" s="0" t="n">
        <f aca="false">Ultuna_topsoil_C_timeseries!A56</f>
        <v>36</v>
      </c>
      <c r="B56" s="5" t="s">
        <v>24</v>
      </c>
      <c r="C56" s="10" t="n">
        <f aca="false">3.87*(1-0.989)</f>
        <v>0.04257</v>
      </c>
      <c r="D56" s="6" t="s">
        <v>39</v>
      </c>
      <c r="E56" s="10" t="n">
        <v>0.302337678199837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customFormat="false" ht="14.4" hidden="false" customHeight="false" outlineLevel="0" collapsed="false">
      <c r="A57" s="0" t="n">
        <f aca="false">Ultuna_topsoil_C_timeseries!A57</f>
        <v>46</v>
      </c>
      <c r="B57" s="5" t="s">
        <v>25</v>
      </c>
      <c r="C57" s="10" t="n">
        <f aca="false">6.43*(1-0.562)</f>
        <v>2.81634</v>
      </c>
      <c r="D57" s="6" t="s">
        <v>39</v>
      </c>
      <c r="E57" s="10" t="n">
        <v>0.352441295094521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customFormat="false" ht="14.4" hidden="false" customHeight="false" outlineLevel="0" collapsed="false">
      <c r="A58" s="0" t="n">
        <f aca="false">Ultuna_topsoil_C_timeseries!A58</f>
        <v>15</v>
      </c>
      <c r="B58" s="5" t="s">
        <v>25</v>
      </c>
      <c r="C58" s="10" t="n">
        <f aca="false">6.43*(1-0.562)</f>
        <v>2.81634</v>
      </c>
      <c r="D58" s="6" t="s">
        <v>40</v>
      </c>
      <c r="E58" s="10" t="n">
        <v>0.352441295094521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customFormat="false" ht="14.4" hidden="false" customHeight="false" outlineLevel="0" collapsed="false">
      <c r="A59" s="0" t="n">
        <f aca="false">Ultuna_topsoil_C_timeseries!A59</f>
        <v>23</v>
      </c>
      <c r="B59" s="5" t="s">
        <v>25</v>
      </c>
      <c r="C59" s="10" t="n">
        <f aca="false">6.43*(1-0.562)</f>
        <v>2.81634</v>
      </c>
      <c r="D59" s="6" t="s">
        <v>40</v>
      </c>
      <c r="E59" s="10" t="n">
        <v>0.352441295094521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customFormat="false" ht="14.4" hidden="false" customHeight="false" outlineLevel="0" collapsed="false">
      <c r="A60" s="0" t="n">
        <f aca="false">Ultuna_topsoil_C_timeseries!A60</f>
        <v>34</v>
      </c>
      <c r="B60" s="5" t="s">
        <v>25</v>
      </c>
      <c r="C60" s="10" t="n">
        <f aca="false">6.43*(1-0.562)</f>
        <v>2.81634</v>
      </c>
      <c r="D60" s="6" t="s">
        <v>40</v>
      </c>
      <c r="E60" s="10" t="n">
        <v>0.352441295094521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customFormat="false" ht="14.4" hidden="false" customHeight="false" outlineLevel="0" collapsed="false">
      <c r="A61" s="0" t="n">
        <f aca="false">Ultuna_topsoil_C_timeseries!A61</f>
        <v>53</v>
      </c>
      <c r="B61" s="5" t="s">
        <v>25</v>
      </c>
      <c r="C61" s="10" t="n">
        <f aca="false">6.43*(1-0.562)</f>
        <v>2.81634</v>
      </c>
      <c r="D61" s="6" t="s">
        <v>40</v>
      </c>
      <c r="E61" s="10" t="n">
        <v>0.352441295094521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K61"/>
  <sheetViews>
    <sheetView showFormulas="false" showGridLines="true" showRowColHeaders="true" showZeros="true" rightToLeft="false" tabSelected="false" showOutlineSymbols="true" defaultGridColor="true" view="normal" topLeftCell="AY1" colorId="64" zoomScale="100" zoomScaleNormal="100" zoomScalePageLayoutView="100" workbookViewId="0">
      <selection pane="topLeft" activeCell="BN2" activeCellId="0" sqref="BN2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n">
        <v>1956</v>
      </c>
      <c r="C1" s="0" t="n">
        <v>1957</v>
      </c>
      <c r="D1" s="0" t="n">
        <v>1958</v>
      </c>
      <c r="E1" s="0" t="n">
        <v>1959</v>
      </c>
      <c r="F1" s="0" t="n">
        <v>1960</v>
      </c>
      <c r="G1" s="0" t="n">
        <v>1961</v>
      </c>
      <c r="H1" s="0" t="n">
        <v>1962</v>
      </c>
      <c r="I1" s="0" t="n">
        <v>1963</v>
      </c>
      <c r="J1" s="0" t="n">
        <v>1964</v>
      </c>
      <c r="K1" s="0" t="n">
        <v>1965</v>
      </c>
      <c r="L1" s="0" t="n">
        <v>1966</v>
      </c>
      <c r="M1" s="0" t="n">
        <v>1967</v>
      </c>
      <c r="N1" s="0" t="n">
        <v>1968</v>
      </c>
      <c r="O1" s="0" t="n">
        <v>1969</v>
      </c>
      <c r="P1" s="0" t="n">
        <v>1970</v>
      </c>
      <c r="Q1" s="0" t="n">
        <v>1971</v>
      </c>
      <c r="R1" s="0" t="n">
        <v>1972</v>
      </c>
      <c r="S1" s="0" t="n">
        <v>1973</v>
      </c>
      <c r="T1" s="0" t="n">
        <v>1974</v>
      </c>
      <c r="U1" s="0" t="n">
        <v>1975</v>
      </c>
      <c r="V1" s="0" t="n">
        <v>1976</v>
      </c>
      <c r="W1" s="0" t="n">
        <v>1977</v>
      </c>
      <c r="X1" s="0" t="n">
        <v>1978</v>
      </c>
      <c r="Y1" s="0" t="n">
        <v>1979</v>
      </c>
      <c r="Z1" s="0" t="n">
        <v>1980</v>
      </c>
      <c r="AA1" s="0" t="n">
        <v>1981</v>
      </c>
      <c r="AB1" s="0" t="n">
        <v>1982</v>
      </c>
      <c r="AC1" s="0" t="n">
        <v>1983</v>
      </c>
      <c r="AD1" s="0" t="n">
        <v>1984</v>
      </c>
      <c r="AE1" s="0" t="n">
        <v>1985</v>
      </c>
      <c r="AF1" s="0" t="n">
        <v>1986</v>
      </c>
      <c r="AG1" s="0" t="n">
        <v>1987</v>
      </c>
      <c r="AH1" s="0" t="n">
        <v>1988</v>
      </c>
      <c r="AI1" s="0" t="n">
        <v>1989</v>
      </c>
      <c r="AJ1" s="0" t="n">
        <v>1990</v>
      </c>
      <c r="AK1" s="0" t="n">
        <v>1991</v>
      </c>
      <c r="AL1" s="0" t="n">
        <v>1992</v>
      </c>
      <c r="AM1" s="0" t="n">
        <v>1993</v>
      </c>
      <c r="AN1" s="0" t="n">
        <v>1994</v>
      </c>
      <c r="AO1" s="0" t="n">
        <v>1995</v>
      </c>
      <c r="AP1" s="0" t="n">
        <v>1996</v>
      </c>
      <c r="AQ1" s="0" t="n">
        <v>1997</v>
      </c>
      <c r="AR1" s="0" t="n">
        <v>1998</v>
      </c>
      <c r="AS1" s="0" t="n">
        <v>1999</v>
      </c>
      <c r="AT1" s="0" t="n">
        <v>2000</v>
      </c>
      <c r="AU1" s="0" t="n">
        <v>2001</v>
      </c>
      <c r="AV1" s="0" t="n">
        <v>2002</v>
      </c>
      <c r="AW1" s="0" t="n">
        <v>2003</v>
      </c>
      <c r="AX1" s="0" t="n">
        <v>2004</v>
      </c>
      <c r="AY1" s="0" t="n">
        <v>2005</v>
      </c>
      <c r="AZ1" s="0" t="n">
        <v>2006</v>
      </c>
      <c r="BA1" s="0" t="n">
        <v>2007</v>
      </c>
      <c r="BB1" s="0" t="n">
        <v>2008</v>
      </c>
      <c r="BC1" s="0" t="n">
        <v>2009</v>
      </c>
      <c r="BD1" s="0" t="n">
        <v>2010</v>
      </c>
      <c r="BE1" s="0" t="n">
        <v>2011</v>
      </c>
      <c r="BF1" s="0" t="n">
        <v>2012</v>
      </c>
      <c r="BG1" s="0" t="n">
        <v>2013</v>
      </c>
      <c r="BH1" s="0" t="n">
        <v>2014</v>
      </c>
      <c r="BI1" s="0" t="n">
        <v>2015</v>
      </c>
      <c r="BJ1" s="0" t="n">
        <v>2016</v>
      </c>
      <c r="BK1" s="0" t="n">
        <v>2017</v>
      </c>
    </row>
    <row r="2" customFormat="false" ht="14.4" hidden="false" customHeight="false" outlineLevel="0" collapsed="false">
      <c r="A2" s="0" t="n">
        <f aca="false">Ultuna_topsoil_C_timeseries!A2</f>
        <v>1</v>
      </c>
      <c r="B2" s="5" t="n">
        <f aca="false">Ultuna_topsoil_mineral_mass!$B$2-Ultuna_topsoil_mineral_mass!B2</f>
        <v>0</v>
      </c>
      <c r="C2" s="5" t="n">
        <f aca="false">Ultuna_topsoil_mineral_mass!$B$2-Ultuna_topsoil_mineral_mass!C2</f>
        <v>3.68036201843051</v>
      </c>
      <c r="D2" s="5" t="n">
        <f aca="false">Ultuna_topsoil_mineral_mass!$B$2-Ultuna_topsoil_mineral_mass!D2</f>
        <v>5.6853904538084</v>
      </c>
      <c r="E2" s="5" t="n">
        <f aca="false">Ultuna_topsoil_mineral_mass!$B$2-Ultuna_topsoil_mineral_mass!E2</f>
        <v>7.74296815656726</v>
      </c>
      <c r="F2" s="5" t="n">
        <f aca="false">Ultuna_topsoil_mineral_mass!$B$2-Ultuna_topsoil_mineral_mass!F2</f>
        <v>9.85297797714202</v>
      </c>
      <c r="G2" s="5" t="n">
        <f aca="false">Ultuna_topsoil_mineral_mass!$B$2-Ultuna_topsoil_mineral_mass!G2</f>
        <v>12.0153027659644</v>
      </c>
      <c r="H2" s="5" t="n">
        <f aca="false">Ultuna_topsoil_mineral_mass!$B$2-Ultuna_topsoil_mineral_mass!H2</f>
        <v>14.2298253734693</v>
      </c>
      <c r="I2" s="5" t="n">
        <f aca="false">Ultuna_topsoil_mineral_mass!$B$2-Ultuna_topsoil_mineral_mass!I2</f>
        <v>16.4964286500899</v>
      </c>
      <c r="J2" s="5" t="n">
        <f aca="false">Ultuna_topsoil_mineral_mass!$B$2-Ultuna_topsoil_mineral_mass!J2</f>
        <v>18.8149954462597</v>
      </c>
      <c r="K2" s="5" t="n">
        <f aca="false">Ultuna_topsoil_mineral_mass!$B$2-Ultuna_topsoil_mineral_mass!K2</f>
        <v>21.1854086124122</v>
      </c>
      <c r="L2" s="5" t="n">
        <f aca="false">Ultuna_topsoil_mineral_mass!$B$2-Ultuna_topsoil_mineral_mass!L2</f>
        <v>23.6075509989819</v>
      </c>
      <c r="M2" s="5" t="n">
        <f aca="false">Ultuna_topsoil_mineral_mass!$B$2-Ultuna_topsoil_mineral_mass!M2</f>
        <v>26.0813054564014</v>
      </c>
      <c r="N2" s="5" t="n">
        <f aca="false">Ultuna_topsoil_mineral_mass!$B$2-Ultuna_topsoil_mineral_mass!N2</f>
        <v>28.5986106955156</v>
      </c>
      <c r="O2" s="5" t="n">
        <f aca="false">Ultuna_topsoil_mineral_mass!$B$2-Ultuna_topsoil_mineral_mass!O2</f>
        <v>31.1497389810061</v>
      </c>
      <c r="P2" s="5" t="n">
        <f aca="false">Ultuna_topsoil_mineral_mass!$B$2-Ultuna_topsoil_mineral_mass!P2</f>
        <v>33.7307612457853</v>
      </c>
      <c r="Q2" s="5" t="n">
        <f aca="false">Ultuna_topsoil_mineral_mass!$B$2-Ultuna_topsoil_mineral_mass!Q2</f>
        <v>36.3345305921584</v>
      </c>
      <c r="R2" s="5" t="n">
        <f aca="false">Ultuna_topsoil_mineral_mass!$B$2-Ultuna_topsoil_mineral_mass!R2</f>
        <v>38.9464111429288</v>
      </c>
      <c r="S2" s="5" t="n">
        <f aca="false">Ultuna_topsoil_mineral_mass!$B$2-Ultuna_topsoil_mineral_mass!S2</f>
        <v>41.5307450682985</v>
      </c>
      <c r="T2" s="5" t="n">
        <f aca="false">Ultuna_topsoil_mineral_mass!$B$2-Ultuna_topsoil_mineral_mass!T2</f>
        <v>43.9713656297831</v>
      </c>
      <c r="U2" s="5" t="n">
        <f aca="false">Ultuna_topsoil_mineral_mass!$B$2-Ultuna_topsoil_mineral_mass!U2</f>
        <v>44.9424966853671</v>
      </c>
      <c r="V2" s="5" t="n">
        <f aca="false">Ultuna_topsoil_mineral_mass!$B$2-Ultuna_topsoil_mineral_mass!V2</f>
        <v>43.3574521322325</v>
      </c>
      <c r="W2" s="5" t="n">
        <f aca="false">Ultuna_topsoil_mineral_mass!$B$2-Ultuna_topsoil_mineral_mass!W2</f>
        <v>50.8589311575752</v>
      </c>
      <c r="X2" s="5" t="n">
        <f aca="false">Ultuna_topsoil_mineral_mass!$B$2-Ultuna_topsoil_mineral_mass!X2</f>
        <v>53.699298035267</v>
      </c>
      <c r="Y2" s="5" t="n">
        <f aca="false">Ultuna_topsoil_mineral_mass!$B$2-Ultuna_topsoil_mineral_mass!Y2</f>
        <v>56.4871514533429</v>
      </c>
      <c r="Z2" s="5" t="n">
        <f aca="false">Ultuna_topsoil_mineral_mass!$B$2-Ultuna_topsoil_mineral_mass!Z2</f>
        <v>58.8166798931543</v>
      </c>
      <c r="AA2" s="5" t="n">
        <f aca="false">Ultuna_topsoil_mineral_mass!$B$2-Ultuna_topsoil_mineral_mass!AA2</f>
        <v>60.8288974217712</v>
      </c>
      <c r="AB2" s="5" t="n">
        <f aca="false">Ultuna_topsoil_mineral_mass!$B$2-Ultuna_topsoil_mineral_mass!AB2</f>
        <v>62.7475889015796</v>
      </c>
      <c r="AC2" s="5" t="n">
        <f aca="false">Ultuna_topsoil_mineral_mass!$B$2-Ultuna_topsoil_mineral_mass!AC2</f>
        <v>64.6263518612982</v>
      </c>
      <c r="AD2" s="5" t="n">
        <f aca="false">Ultuna_topsoil_mineral_mass!$B$2-Ultuna_topsoil_mineral_mass!AD2</f>
        <v>66.3089158592588</v>
      </c>
      <c r="AE2" s="5" t="n">
        <f aca="false">Ultuna_topsoil_mineral_mass!$B$2-Ultuna_topsoil_mineral_mass!AE2</f>
        <v>67.9921223865408</v>
      </c>
      <c r="AF2" s="5" t="n">
        <f aca="false">Ultuna_topsoil_mineral_mass!$B$2-Ultuna_topsoil_mineral_mass!AF2</f>
        <v>70.005520719405</v>
      </c>
      <c r="AG2" s="5" t="n">
        <f aca="false">Ultuna_topsoil_mineral_mass!$B$2-Ultuna_topsoil_mineral_mass!AG2</f>
        <v>72.204544620095</v>
      </c>
      <c r="AH2" s="5" t="n">
        <f aca="false">Ultuna_topsoil_mineral_mass!$B$2-Ultuna_topsoil_mineral_mass!AH2</f>
        <v>74.8356032886754</v>
      </c>
      <c r="AI2" s="5" t="n">
        <f aca="false">Ultuna_topsoil_mineral_mass!$B$2-Ultuna_topsoil_mineral_mass!AI2</f>
        <v>77.5406955634917</v>
      </c>
      <c r="AJ2" s="5" t="n">
        <f aca="false">Ultuna_topsoil_mineral_mass!$B$2-Ultuna_topsoil_mineral_mass!AJ2</f>
        <v>80.3478449770569</v>
      </c>
      <c r="AK2" s="5" t="n">
        <f aca="false">Ultuna_topsoil_mineral_mass!$B$2-Ultuna_topsoil_mineral_mass!AK2</f>
        <v>83.1539235084183</v>
      </c>
      <c r="AL2" s="5" t="n">
        <f aca="false">Ultuna_topsoil_mineral_mass!$B$2-Ultuna_topsoil_mineral_mass!AL2</f>
        <v>85.9589311575769</v>
      </c>
      <c r="AM2" s="5" t="n">
        <f aca="false">Ultuna_topsoil_mineral_mass!$B$2-Ultuna_topsoil_mineral_mass!AM2</f>
        <v>88.7628679245331</v>
      </c>
      <c r="AN2" s="5" t="n">
        <f aca="false">Ultuna_topsoil_mineral_mass!$B$2-Ultuna_topsoil_mineral_mass!AN2</f>
        <v>89.8865660377405</v>
      </c>
      <c r="AO2" s="5" t="n">
        <f aca="false">Ultuna_topsoil_mineral_mass!$B$2-Ultuna_topsoil_mineral_mass!AO2</f>
        <v>91.0117633860318</v>
      </c>
      <c r="AP2" s="5" t="n">
        <f aca="false">Ultuna_topsoil_mineral_mass!$B$2-Ultuna_topsoil_mineral_mass!AP2</f>
        <v>93.9547740948542</v>
      </c>
      <c r="AQ2" s="5" t="n">
        <f aca="false">Ultuna_topsoil_mineral_mass!$B$2-Ultuna_topsoil_mineral_mass!AQ2</f>
        <v>96.896499745033</v>
      </c>
      <c r="AR2" s="5" t="n">
        <f aca="false">Ultuna_topsoil_mineral_mass!$B$2-Ultuna_topsoil_mineral_mass!AR2</f>
        <v>99.8369403365678</v>
      </c>
      <c r="AS2" s="5" t="n">
        <f aca="false">Ultuna_topsoil_mineral_mass!$B$2-Ultuna_topsoil_mineral_mass!AS2</f>
        <v>102.776095869459</v>
      </c>
      <c r="AT2" s="5" t="n">
        <f aca="false">Ultuna_topsoil_mineral_mass!$B$2-Ultuna_topsoil_mineral_mass!AT2</f>
        <v>104.321085160637</v>
      </c>
      <c r="AU2" s="5" t="n">
        <f aca="false">Ultuna_topsoil_mineral_mass!$B$2-Ultuna_topsoil_mineral_mass!AU2</f>
        <v>105.866931157579</v>
      </c>
      <c r="AV2" s="5" t="n">
        <f aca="false">Ultuna_topsoil_mineral_mass!$B$2-Ultuna_topsoil_mineral_mass!AV2</f>
        <v>108.636010825569</v>
      </c>
      <c r="AW2" s="5" t="n">
        <f aca="false">Ultuna_topsoil_mineral_mass!$B$2-Ultuna_topsoil_mineral_mass!AW2</f>
        <v>111.558483763391</v>
      </c>
      <c r="AX2" s="5" t="n">
        <f aca="false">Ultuna_topsoil_mineral_mass!$B$2-Ultuna_topsoil_mineral_mass!AX2</f>
        <v>114.496265499741</v>
      </c>
      <c r="AY2" s="5" t="n">
        <f aca="false">Ultuna_topsoil_mineral_mass!$B$2-Ultuna_topsoil_mineral_mass!AY2</f>
        <v>117.245457276905</v>
      </c>
      <c r="AZ2" s="5" t="n">
        <f aca="false">Ultuna_topsoil_mineral_mass!$B$2-Ultuna_topsoil_mineral_mass!AZ2</f>
        <v>119.591568893428</v>
      </c>
      <c r="BA2" s="5" t="n">
        <f aca="false">Ultuna_topsoil_mineral_mass!$B$2-Ultuna_topsoil_mineral_mass!BA2</f>
        <v>121.93730141765</v>
      </c>
      <c r="BB2" s="5" t="n">
        <f aca="false">Ultuna_topsoil_mineral_mass!$B$2-Ultuna_topsoil_mineral_mass!BB2</f>
        <v>125.135392350848</v>
      </c>
      <c r="BC2" s="5" t="n">
        <f aca="false">Ultuna_topsoil_mineral_mass!$B$2-Ultuna_topsoil_mineral_mass!BC2</f>
        <v>128.331784864871</v>
      </c>
      <c r="BD2" s="5" t="n">
        <f aca="false">Ultuna_topsoil_mineral_mass!$B$2-Ultuna_topsoil_mineral_mass!BD2</f>
        <v>130.514728791439</v>
      </c>
      <c r="BE2" s="5" t="n">
        <f aca="false">Ultuna_topsoil_mineral_mass!$B$2-Ultuna_topsoil_mineral_mass!BE2</f>
        <v>132.697542070378</v>
      </c>
      <c r="BF2" s="5" t="n">
        <f aca="false">Ultuna_topsoil_mineral_mass!$B$2-Ultuna_topsoil_mineral_mass!BF2</f>
        <v>135.486058133612</v>
      </c>
      <c r="BG2" s="5" t="n">
        <f aca="false">Ultuna_topsoil_mineral_mass!$B$2-Ultuna_topsoil_mineral_mass!BG2</f>
        <v>138.273503314642</v>
      </c>
      <c r="BH2" s="5" t="n">
        <f aca="false">Ultuna_topsoil_mineral_mass!$B$2-Ultuna_topsoil_mineral_mass!BH2</f>
        <v>140.233144314132</v>
      </c>
      <c r="BI2" s="5" t="n">
        <f aca="false">Ultuna_topsoil_mineral_mass!$B$2-Ultuna_topsoil_mineral_mass!BI2</f>
        <v>142.192999490063</v>
      </c>
      <c r="BJ2" s="5" t="n">
        <f aca="false">Ultuna_topsoil_mineral_mass!$B$2-Ultuna_topsoil_mineral_mass!BJ2</f>
        <v>144.686866629146</v>
      </c>
      <c r="BK2" s="5" t="n">
        <f aca="false">Ultuna_topsoil_mineral_mass!$B$2-Ultuna_topsoil_mineral_mass!BK2</f>
        <v>147.240586843455</v>
      </c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</row>
    <row r="3" customFormat="false" ht="14.4" hidden="false" customHeight="false" outlineLevel="0" collapsed="false">
      <c r="A3" s="0" t="n">
        <f aca="false">Ultuna_topsoil_C_timeseries!A3</f>
        <v>22</v>
      </c>
      <c r="B3" s="5" t="n">
        <f aca="false">Ultuna_topsoil_mineral_mass!$B$2-Ultuna_topsoil_mineral_mass!B3</f>
        <v>-1.44000000000005</v>
      </c>
      <c r="C3" s="5" t="n">
        <f aca="false">Ultuna_topsoil_mineral_mass!$B$2-Ultuna_topsoil_mineral_mass!C3</f>
        <v>2.24663153028951</v>
      </c>
      <c r="D3" s="5" t="n">
        <f aca="false">Ultuna_topsoil_mineral_mass!$B$2-Ultuna_topsoil_mineral_mass!D3</f>
        <v>2.82597333975309</v>
      </c>
      <c r="E3" s="5" t="n">
        <f aca="false">Ultuna_topsoil_mineral_mass!$B$2-Ultuna_topsoil_mineral_mass!E3</f>
        <v>3.46597945339363</v>
      </c>
      <c r="F3" s="5" t="n">
        <f aca="false">Ultuna_topsoil_mineral_mass!$B$2-Ultuna_topsoil_mineral_mass!F3</f>
        <v>4.16660389621029</v>
      </c>
      <c r="G3" s="5" t="n">
        <f aca="false">Ultuna_topsoil_mineral_mass!$B$2-Ultuna_topsoil_mineral_mass!G3</f>
        <v>4.92780069320861</v>
      </c>
      <c r="H3" s="5" t="n">
        <f aca="false">Ultuna_topsoil_mineral_mass!$B$2-Ultuna_topsoil_mineral_mass!H3</f>
        <v>5.74952386938912</v>
      </c>
      <c r="I3" s="5" t="n">
        <f aca="false">Ultuna_topsoil_mineral_mass!$B$2-Ultuna_topsoil_mineral_mass!I3</f>
        <v>6.63172744975464</v>
      </c>
      <c r="J3" s="5" t="n">
        <f aca="false">Ultuna_topsoil_mineral_mass!$B$2-Ultuna_topsoil_mineral_mass!J3</f>
        <v>7.57436545930705</v>
      </c>
      <c r="K3" s="5" t="n">
        <f aca="false">Ultuna_topsoil_mineral_mass!$B$2-Ultuna_topsoil_mineral_mass!K3</f>
        <v>8.57739192304871</v>
      </c>
      <c r="L3" s="5" t="n">
        <f aca="false">Ultuna_topsoil_mineral_mass!$B$2-Ultuna_topsoil_mineral_mass!L3</f>
        <v>9.64076086598016</v>
      </c>
      <c r="M3" s="5" t="n">
        <f aca="false">Ultuna_topsoil_mineral_mass!$B$2-Ultuna_topsoil_mineral_mass!M3</f>
        <v>10.764426313106</v>
      </c>
      <c r="N3" s="5" t="n">
        <f aca="false">Ultuna_topsoil_mineral_mass!$B$2-Ultuna_topsoil_mineral_mass!N3</f>
        <v>11.9352176738171</v>
      </c>
      <c r="O3" s="5" t="n">
        <f aca="false">Ultuna_topsoil_mineral_mass!$B$2-Ultuna_topsoil_mineral_mass!O3</f>
        <v>13.1383502548133</v>
      </c>
      <c r="P3" s="5" t="n">
        <f aca="false">Ultuna_topsoil_mineral_mass!$B$2-Ultuna_topsoil_mineral_mass!P3</f>
        <v>14.3700976120717</v>
      </c>
      <c r="Q3" s="5" t="n">
        <f aca="false">Ultuna_topsoil_mineral_mass!$B$2-Ultuna_topsoil_mineral_mass!Q3</f>
        <v>15.6236565214467</v>
      </c>
      <c r="R3" s="5" t="n">
        <f aca="false">Ultuna_topsoil_mineral_mass!$B$2-Ultuna_topsoil_mineral_mass!R3</f>
        <v>16.8851042299862</v>
      </c>
      <c r="S3" s="5" t="n">
        <f aca="false">Ultuna_topsoil_mineral_mass!$B$2-Ultuna_topsoil_mineral_mass!S3</f>
        <v>18.1207090634489</v>
      </c>
      <c r="T3" s="5" t="n">
        <f aca="false">Ultuna_topsoil_mineral_mass!$B$2-Ultuna_topsoil_mineral_mass!T3</f>
        <v>19.2220674053137</v>
      </c>
      <c r="U3" s="5" t="n">
        <f aca="false">Ultuna_topsoil_mineral_mass!$B$2-Ultuna_topsoil_mineral_mass!U3</f>
        <v>19.0781086644106</v>
      </c>
      <c r="V3" s="5" t="n">
        <f aca="false">Ultuna_topsoil_mineral_mass!$B$2-Ultuna_topsoil_mineral_mass!V3</f>
        <v>16.2718421773197</v>
      </c>
      <c r="W3" s="5" t="n">
        <f aca="false">Ultuna_topsoil_mineral_mass!$B$2-Ultuna_topsoil_mineral_mass!W3</f>
        <v>21.0832737471605</v>
      </c>
      <c r="X3" s="5" t="n">
        <f aca="false">Ultuna_topsoil_mineral_mass!$B$2-Ultuna_topsoil_mineral_mass!X3</f>
        <v>22.888368320042</v>
      </c>
      <c r="Y3" s="5" t="n">
        <f aca="false">Ultuna_topsoil_mineral_mass!$B$2-Ultuna_topsoil_mineral_mass!Y3</f>
        <v>24.5194865328458</v>
      </c>
      <c r="Z3" s="5" t="n">
        <f aca="false">Ultuna_topsoil_mineral_mass!$B$2-Ultuna_topsoil_mineral_mass!Z3</f>
        <v>25.641750827579</v>
      </c>
      <c r="AA3" s="5" t="n">
        <f aca="false">Ultuna_topsoil_mineral_mass!$B$2-Ultuna_topsoil_mineral_mass!AA3</f>
        <v>26.5544441766565</v>
      </c>
      <c r="AB3" s="5" t="n">
        <f aca="false">Ultuna_topsoil_mineral_mass!$B$2-Ultuna_topsoil_mineral_mass!AB3</f>
        <v>27.4090613024932</v>
      </c>
      <c r="AC3" s="5" t="n">
        <f aca="false">Ultuna_topsoil_mineral_mass!$B$2-Ultuna_topsoil_mineral_mass!AC3</f>
        <v>28.2394148625476</v>
      </c>
      <c r="AD3" s="5" t="n">
        <f aca="false">Ultuna_topsoil_mineral_mass!$B$2-Ultuna_topsoil_mineral_mass!AD3</f>
        <v>29.0130522783256</v>
      </c>
      <c r="AE3" s="5" t="n">
        <f aca="false">Ultuna_topsoil_mineral_mass!$B$2-Ultuna_topsoil_mineral_mass!AE3</f>
        <v>29.6698900375509</v>
      </c>
      <c r="AF3" s="5" t="n">
        <f aca="false">Ultuna_topsoil_mineral_mass!$B$2-Ultuna_topsoil_mineral_mass!AF3</f>
        <v>29.8134945992315</v>
      </c>
      <c r="AG3" s="5" t="n">
        <f aca="false">Ultuna_topsoil_mineral_mass!$B$2-Ultuna_topsoil_mineral_mass!AG3</f>
        <v>29.9573902925235</v>
      </c>
      <c r="AH3" s="5" t="n">
        <f aca="false">Ultuna_topsoil_mineral_mass!$B$2-Ultuna_topsoil_mineral_mass!AH3</f>
        <v>30.5748936787968</v>
      </c>
      <c r="AI3" s="5" t="n">
        <f aca="false">Ultuna_topsoil_mineral_mass!$B$2-Ultuna_topsoil_mineral_mass!AI3</f>
        <v>31.3884477307502</v>
      </c>
      <c r="AJ3" s="5" t="n">
        <f aca="false">Ultuna_topsoil_mineral_mass!$B$2-Ultuna_topsoil_mineral_mass!AJ3</f>
        <v>33.6743660470088</v>
      </c>
      <c r="AK3" s="5" t="n">
        <f aca="false">Ultuna_topsoil_mineral_mass!$B$2-Ultuna_topsoil_mineral_mass!AK3</f>
        <v>35.9594837513337</v>
      </c>
      <c r="AL3" s="5" t="n">
        <f aca="false">Ultuna_topsoil_mineral_mass!$B$2-Ultuna_topsoil_mineral_mass!AL3</f>
        <v>36.7649753130713</v>
      </c>
      <c r="AM3" s="5" t="n">
        <f aca="false">Ultuna_topsoil_mineral_mass!$B$2-Ultuna_topsoil_mineral_mass!AM3</f>
        <v>37.3889399656955</v>
      </c>
      <c r="AN3" s="5" t="n">
        <f aca="false">Ultuna_topsoil_mineral_mass!$B$2-Ultuna_topsoil_mineral_mass!AN3</f>
        <v>37.6758166983464</v>
      </c>
      <c r="AO3" s="5" t="n">
        <f aca="false">Ultuna_topsoil_mineral_mass!$B$2-Ultuna_topsoil_mineral_mass!AO3</f>
        <v>37.9629117797053</v>
      </c>
      <c r="AP3" s="5" t="n">
        <f aca="false">Ultuna_topsoil_mineral_mass!$B$2-Ultuna_topsoil_mineral_mass!AP3</f>
        <v>39.6756686291792</v>
      </c>
      <c r="AQ3" s="5" t="n">
        <f aca="false">Ultuna_topsoil_mineral_mass!$B$2-Ultuna_topsoil_mineral_mass!AQ3</f>
        <v>41.3879159983317</v>
      </c>
      <c r="AR3" s="5" t="n">
        <f aca="false">Ultuna_topsoil_mineral_mass!$B$2-Ultuna_topsoil_mineral_mass!AR3</f>
        <v>42.7134541355044</v>
      </c>
      <c r="AS3" s="5" t="n">
        <f aca="false">Ultuna_topsoil_mineral_mass!$B$2-Ultuna_topsoil_mineral_mass!AS3</f>
        <v>43.9562712901588</v>
      </c>
      <c r="AT3" s="5" t="n">
        <f aca="false">Ultuna_topsoil_mineral_mass!$B$2-Ultuna_topsoil_mineral_mass!AT3</f>
        <v>44.5280183579812</v>
      </c>
      <c r="AU3" s="5" t="n">
        <f aca="false">Ultuna_topsoil_mineral_mass!$B$2-Ultuna_topsoil_mineral_mass!AU3</f>
        <v>45.0998382087073</v>
      </c>
      <c r="AV3" s="5" t="n">
        <f aca="false">Ultuna_topsoil_mineral_mass!$B$2-Ultuna_topsoil_mineral_mass!AV3</f>
        <v>46.2267672738781</v>
      </c>
      <c r="AW3" s="5" t="n">
        <f aca="false">Ultuna_topsoil_mineral_mass!$B$2-Ultuna_topsoil_mineral_mass!AW3</f>
        <v>47.3962420332869</v>
      </c>
      <c r="AX3" s="5" t="n">
        <f aca="false">Ultuna_topsoil_mineral_mass!$B$2-Ultuna_topsoil_mineral_mass!AX3</f>
        <v>48.5540878159241</v>
      </c>
      <c r="AY3" s="5" t="n">
        <f aca="false">Ultuna_topsoil_mineral_mass!$B$2-Ultuna_topsoil_mineral_mass!AY3</f>
        <v>49.6917579064498</v>
      </c>
      <c r="AZ3" s="5" t="n">
        <f aca="false">Ultuna_topsoil_mineral_mass!$B$2-Ultuna_topsoil_mineral_mass!AZ3</f>
        <v>50.8064813629417</v>
      </c>
      <c r="BA3" s="5" t="n">
        <f aca="false">Ultuna_topsoil_mineral_mass!$B$2-Ultuna_topsoil_mineral_mass!BA3</f>
        <v>51.9209995716478</v>
      </c>
      <c r="BB3" s="5" t="n">
        <f aca="false">Ultuna_topsoil_mineral_mass!$B$2-Ultuna_topsoil_mineral_mass!BB3</f>
        <v>53.932011769507</v>
      </c>
      <c r="BC3" s="5" t="n">
        <f aca="false">Ultuna_topsoil_mineral_mass!$B$2-Ultuna_topsoil_mineral_mass!BC3</f>
        <v>55.9423594594614</v>
      </c>
      <c r="BD3" s="5" t="n">
        <f aca="false">Ultuna_topsoil_mineral_mass!$B$2-Ultuna_topsoil_mineral_mass!BD3</f>
        <v>56.7901974734614</v>
      </c>
      <c r="BE3" s="5" t="n">
        <f aca="false">Ultuna_topsoil_mineral_mass!$B$2-Ultuna_topsoil_mineral_mass!BE3</f>
        <v>57.6379663437042</v>
      </c>
      <c r="BF3" s="5" t="n">
        <f aca="false">Ultuna_topsoil_mineral_mass!$B$2-Ultuna_topsoil_mineral_mass!BF3</f>
        <v>59.0606124889919</v>
      </c>
      <c r="BG3" s="5" t="n">
        <f aca="false">Ultuna_topsoil_mineral_mass!$B$2-Ultuna_topsoil_mineral_mass!BG3</f>
        <v>60.4828947197643</v>
      </c>
      <c r="BH3" s="5" t="n">
        <f aca="false">Ultuna_topsoil_mineral_mass!$B$2-Ultuna_topsoil_mineral_mass!BH3</f>
        <v>61.1953665569527</v>
      </c>
      <c r="BI3" s="5" t="n">
        <f aca="false">Ultuna_topsoil_mineral_mass!$B$2-Ultuna_topsoil_mineral_mass!BI3</f>
        <v>61.9078383941419</v>
      </c>
      <c r="BJ3" s="5" t="n">
        <f aca="false">Ultuna_topsoil_mineral_mass!$B$2-Ultuna_topsoil_mineral_mass!BJ3</f>
        <v>63.0452267184173</v>
      </c>
      <c r="BK3" s="5" t="n">
        <f aca="false">Ultuna_topsoil_mineral_mass!$B$2-Ultuna_topsoil_mineral_mass!BK3</f>
        <v>64.2401748458597</v>
      </c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</row>
    <row r="4" customFormat="false" ht="14.4" hidden="false" customHeight="false" outlineLevel="0" collapsed="false">
      <c r="A4" s="0" t="n">
        <f aca="false">Ultuna_topsoil_C_timeseries!A4</f>
        <v>44</v>
      </c>
      <c r="B4" s="5" t="n">
        <f aca="false">Ultuna_topsoil_mineral_mass!$B$2-Ultuna_topsoil_mineral_mass!B4</f>
        <v>0.575999999999567</v>
      </c>
      <c r="C4" s="5" t="n">
        <f aca="false">Ultuna_topsoil_mineral_mass!$B$2-Ultuna_topsoil_mineral_mass!C4</f>
        <v>-1.30672260073334</v>
      </c>
      <c r="D4" s="5" t="n">
        <f aca="false">Ultuna_topsoil_mineral_mass!$B$2-Ultuna_topsoil_mineral_mass!D4</f>
        <v>-4.34350164137732</v>
      </c>
      <c r="E4" s="5" t="n">
        <f aca="false">Ultuna_topsoil_mineral_mass!$B$2-Ultuna_topsoil_mineral_mass!E4</f>
        <v>-7.38236234562419</v>
      </c>
      <c r="F4" s="5" t="n">
        <f aca="false">Ultuna_topsoil_mineral_mass!$B$2-Ultuna_topsoil_mineral_mass!F4</f>
        <v>-10.4233301921072</v>
      </c>
      <c r="G4" s="5" t="n">
        <f aca="false">Ultuna_topsoil_mineral_mass!$B$2-Ultuna_topsoil_mineral_mass!G4</f>
        <v>-13.4664309176246</v>
      </c>
      <c r="H4" s="5" t="n">
        <f aca="false">Ultuna_topsoil_mineral_mass!$B$2-Ultuna_topsoil_mineral_mass!H4</f>
        <v>-16.5116905204204</v>
      </c>
      <c r="I4" s="5" t="n">
        <f aca="false">Ultuna_topsoil_mineral_mass!$B$2-Ultuna_topsoil_mineral_mass!I4</f>
        <v>-19.5591352635129</v>
      </c>
      <c r="J4" s="5" t="n">
        <f aca="false">Ultuna_topsoil_mineral_mass!$B$2-Ultuna_topsoil_mineral_mass!J4</f>
        <v>-22.6087916780712</v>
      </c>
      <c r="K4" s="5" t="n">
        <f aca="false">Ultuna_topsoil_mineral_mass!$B$2-Ultuna_topsoil_mineral_mass!K4</f>
        <v>-25.6606865668505</v>
      </c>
      <c r="L4" s="5" t="n">
        <f aca="false">Ultuna_topsoil_mineral_mass!$B$2-Ultuna_topsoil_mineral_mass!L4</f>
        <v>-28.7148470076722</v>
      </c>
      <c r="M4" s="5" t="n">
        <f aca="false">Ultuna_topsoil_mineral_mass!$B$2-Ultuna_topsoil_mineral_mass!M4</f>
        <v>-31.7713003569634</v>
      </c>
      <c r="N4" s="5" t="n">
        <f aca="false">Ultuna_topsoil_mineral_mass!$B$2-Ultuna_topsoil_mineral_mass!N4</f>
        <v>-34.8290048288945</v>
      </c>
      <c r="O4" s="5" t="n">
        <f aca="false">Ultuna_topsoil_mineral_mass!$B$2-Ultuna_topsoil_mineral_mass!O4</f>
        <v>-37.8870314181254</v>
      </c>
      <c r="P4" s="5" t="n">
        <f aca="false">Ultuna_topsoil_mineral_mass!$B$2-Ultuna_topsoil_mineral_mass!P4</f>
        <v>-40.9456936441356</v>
      </c>
      <c r="Q4" s="5" t="n">
        <f aca="false">Ultuna_topsoil_mineral_mass!$B$2-Ultuna_topsoil_mineral_mass!Q4</f>
        <v>-44.0056143680804</v>
      </c>
      <c r="R4" s="5" t="n">
        <f aca="false">Ultuna_topsoil_mineral_mass!$B$2-Ultuna_topsoil_mineral_mass!R4</f>
        <v>-47.0682322424736</v>
      </c>
      <c r="S4" s="5" t="n">
        <f aca="false">Ultuna_topsoil_mineral_mass!$B$2-Ultuna_topsoil_mineral_mass!S4</f>
        <v>-50.1377875502453</v>
      </c>
      <c r="T4" s="5" t="n">
        <f aca="false">Ultuna_topsoil_mineral_mass!$B$2-Ultuna_topsoil_mineral_mass!T4</f>
        <v>-53.2346123962757</v>
      </c>
      <c r="U4" s="5" t="n">
        <f aca="false">Ultuna_topsoil_mineral_mass!$B$2-Ultuna_topsoil_mineral_mass!U4</f>
        <v>-56.3840908627358</v>
      </c>
      <c r="V4" s="5" t="n">
        <f aca="false">Ultuna_topsoil_mineral_mass!$B$2-Ultuna_topsoil_mineral_mass!V4</f>
        <v>-62.1727787208711</v>
      </c>
      <c r="W4" s="5" t="n">
        <f aca="false">Ultuna_topsoil_mineral_mass!$B$2-Ultuna_topsoil_mineral_mass!W4</f>
        <v>-60.0305916276525</v>
      </c>
      <c r="X4" s="5" t="n">
        <f aca="false">Ultuna_topsoil_mineral_mass!$B$2-Ultuna_topsoil_mineral_mass!X4</f>
        <v>-63.1771912289692</v>
      </c>
      <c r="Y4" s="5" t="n">
        <f aca="false">Ultuna_topsoil_mineral_mass!$B$2-Ultuna_topsoil_mineral_mass!Y4</f>
        <v>-66.3237908302863</v>
      </c>
      <c r="Z4" s="5" t="n">
        <f aca="false">Ultuna_topsoil_mineral_mass!$B$2-Ultuna_topsoil_mineral_mass!Z4</f>
        <v>-69.4166663142673</v>
      </c>
      <c r="AA4" s="5" t="n">
        <f aca="false">Ultuna_topsoil_mineral_mass!$B$2-Ultuna_topsoil_mineral_mass!AA4</f>
        <v>-72.4689916091093</v>
      </c>
      <c r="AB4" s="5" t="n">
        <f aca="false">Ultuna_topsoil_mineral_mass!$B$2-Ultuna_topsoil_mineral_mass!AB4</f>
        <v>-75.5098023184669</v>
      </c>
      <c r="AC4" s="5" t="n">
        <f aca="false">Ultuna_topsoil_mineral_mass!$B$2-Ultuna_topsoil_mineral_mass!AC4</f>
        <v>-78.6135526401245</v>
      </c>
      <c r="AD4" s="5" t="n">
        <f aca="false">Ultuna_topsoil_mineral_mass!$B$2-Ultuna_topsoil_mineral_mass!AD4</f>
        <v>-81.9083106022026</v>
      </c>
      <c r="AE4" s="5" t="n">
        <f aca="false">Ultuna_topsoil_mineral_mass!$B$2-Ultuna_topsoil_mineral_mass!AE4</f>
        <v>-85.2033884381867</v>
      </c>
      <c r="AF4" s="5" t="n">
        <f aca="false">Ultuna_topsoil_mineral_mass!$B$2-Ultuna_topsoil_mineral_mass!AF4</f>
        <v>-88.2767000139684</v>
      </c>
      <c r="AG4" s="5" t="n">
        <f aca="false">Ultuna_topsoil_mineral_mass!$B$2-Ultuna_topsoil_mineral_mass!AG4</f>
        <v>-91.1986715497724</v>
      </c>
      <c r="AH4" s="5" t="n">
        <f aca="false">Ultuna_topsoil_mineral_mass!$B$2-Ultuna_topsoil_mineral_mass!AH4</f>
        <v>-93.3011253998489</v>
      </c>
      <c r="AI4" s="5" t="n">
        <f aca="false">Ultuna_topsoil_mineral_mass!$B$2-Ultuna_topsoil_mineral_mass!AI4</f>
        <v>-95.4013401325924</v>
      </c>
      <c r="AJ4" s="5" t="n">
        <f aca="false">Ultuna_topsoil_mineral_mass!$B$2-Ultuna_topsoil_mineral_mass!AJ4</f>
        <v>-98.5453807426707</v>
      </c>
      <c r="AK4" s="5" t="n">
        <f aca="false">Ultuna_topsoil_mineral_mass!$B$2-Ultuna_topsoil_mineral_mass!AK4</f>
        <v>-101.689421352749</v>
      </c>
      <c r="AL4" s="5" t="n">
        <f aca="false">Ultuna_topsoil_mineral_mass!$B$2-Ultuna_topsoil_mineral_mass!AL4</f>
        <v>-103.63540012054</v>
      </c>
      <c r="AM4" s="5" t="n">
        <f aca="false">Ultuna_topsoil_mineral_mass!$B$2-Ultuna_topsoil_mineral_mass!AM4</f>
        <v>-105.578819897091</v>
      </c>
      <c r="AN4" s="5" t="n">
        <f aca="false">Ultuna_topsoil_mineral_mass!$B$2-Ultuna_topsoil_mineral_mass!AN4</f>
        <v>-110.070999953649</v>
      </c>
      <c r="AO4" s="5" t="n">
        <f aca="false">Ultuna_topsoil_mineral_mass!$B$2-Ultuna_topsoil_mineral_mass!AO4</f>
        <v>-114.566058875349</v>
      </c>
      <c r="AP4" s="5" t="n">
        <f aca="false">Ultuna_topsoil_mineral_mass!$B$2-Ultuna_topsoil_mineral_mass!AP4</f>
        <v>-115.75525214409</v>
      </c>
      <c r="AQ4" s="5" t="n">
        <f aca="false">Ultuna_topsoil_mineral_mass!$B$2-Ultuna_topsoil_mineral_mass!AQ4</f>
        <v>-116.940287052068</v>
      </c>
      <c r="AR4" s="5" t="n">
        <f aca="false">Ultuna_topsoil_mineral_mass!$B$2-Ultuna_topsoil_mineral_mass!AR4</f>
        <v>-120.23120652729</v>
      </c>
      <c r="AS4" s="5" t="n">
        <f aca="false">Ultuna_topsoil_mineral_mass!$B$2-Ultuna_topsoil_mineral_mass!AS4</f>
        <v>-123.522445876416</v>
      </c>
      <c r="AT4" s="5" t="n">
        <f aca="false">Ultuna_topsoil_mineral_mass!$B$2-Ultuna_topsoil_mineral_mass!AT4</f>
        <v>-126.058818969922</v>
      </c>
      <c r="AU4" s="5" t="n">
        <f aca="false">Ultuna_topsoil_mineral_mass!$B$2-Ultuna_topsoil_mineral_mass!AU4</f>
        <v>-128.593912567808</v>
      </c>
      <c r="AV4" s="5" t="n">
        <f aca="false">Ultuna_topsoil_mineral_mass!$B$2-Ultuna_topsoil_mineral_mass!AV4</f>
        <v>-131.394996412182</v>
      </c>
      <c r="AW4" s="5" t="n">
        <f aca="false">Ultuna_topsoil_mineral_mass!$B$2-Ultuna_topsoil_mineral_mass!AW4</f>
        <v>-134.48451395671</v>
      </c>
      <c r="AX4" s="5" t="n">
        <f aca="false">Ultuna_topsoil_mineral_mass!$B$2-Ultuna_topsoil_mineral_mass!AX4</f>
        <v>-137.604520714134</v>
      </c>
      <c r="AY4" s="5" t="n">
        <f aca="false">Ultuna_topsoil_mineral_mass!$B$2-Ultuna_topsoil_mineral_mass!AY4</f>
        <v>-140.37347759122</v>
      </c>
      <c r="AZ4" s="5" t="n">
        <f aca="false">Ultuna_topsoil_mineral_mass!$B$2-Ultuna_topsoil_mineral_mass!AZ4</f>
        <v>-142.687805142214</v>
      </c>
      <c r="BA4" s="5" t="n">
        <f aca="false">Ultuna_topsoil_mineral_mass!$B$2-Ultuna_topsoil_mineral_mass!BA4</f>
        <v>-144.888349274499</v>
      </c>
      <c r="BB4" s="5" t="n">
        <f aca="false">Ultuna_topsoil_mineral_mass!$B$2-Ultuna_topsoil_mineral_mass!BB4</f>
        <v>-146.189504334533</v>
      </c>
      <c r="BC4" s="5" t="n">
        <f aca="false">Ultuna_topsoil_mineral_mass!$B$2-Ultuna_topsoil_mineral_mass!BC4</f>
        <v>-147.486804914015</v>
      </c>
      <c r="BD4" s="5" t="n">
        <f aca="false">Ultuna_topsoil_mineral_mass!$B$2-Ultuna_topsoil_mineral_mass!BD4</f>
        <v>-150.833213221465</v>
      </c>
      <c r="BE4" s="5" t="n">
        <f aca="false">Ultuna_topsoil_mineral_mass!$B$2-Ultuna_topsoil_mineral_mass!BE4</f>
        <v>-154.180069352382</v>
      </c>
      <c r="BF4" s="5" t="n">
        <f aca="false">Ultuna_topsoil_mineral_mass!$B$2-Ultuna_topsoil_mineral_mass!BF4</f>
        <v>-157.239524229167</v>
      </c>
      <c r="BG4" s="5" t="n">
        <f aca="false">Ultuna_topsoil_mineral_mass!$B$2-Ultuna_topsoil_mineral_mass!BG4</f>
        <v>-160.140166334441</v>
      </c>
      <c r="BH4" s="5" t="n">
        <f aca="false">Ultuna_topsoil_mineral_mass!$B$2-Ultuna_topsoil_mineral_mass!BH4</f>
        <v>-162.659905984898</v>
      </c>
      <c r="BI4" s="5" t="n">
        <f aca="false">Ultuna_topsoil_mineral_mass!$B$2-Ultuna_topsoil_mineral_mass!BI4</f>
        <v>-165.178366139735</v>
      </c>
      <c r="BJ4" s="5" t="n">
        <f aca="false">Ultuna_topsoil_mineral_mass!$B$2-Ultuna_topsoil_mineral_mass!BJ4</f>
        <v>-167.854494221453</v>
      </c>
      <c r="BK4" s="5" t="n">
        <f aca="false">Ultuna_topsoil_mineral_mass!$B$2-Ultuna_topsoil_mineral_mass!BK4</f>
        <v>-170.672716424841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</row>
    <row r="5" customFormat="false" ht="14.4" hidden="false" customHeight="false" outlineLevel="0" collapsed="false">
      <c r="A5" s="0" t="n">
        <f aca="false">Ultuna_topsoil_C_timeseries!A5</f>
        <v>55</v>
      </c>
      <c r="B5" s="5" t="n">
        <f aca="false">Ultuna_topsoil_mineral_mass!$B$2-Ultuna_topsoil_mineral_mass!B5</f>
        <v>4.0319999999997</v>
      </c>
      <c r="C5" s="5" t="n">
        <f aca="false">Ultuna_topsoil_mineral_mass!$B$2-Ultuna_topsoil_mineral_mass!C5</f>
        <v>3.08346674247468</v>
      </c>
      <c r="D5" s="5" t="n">
        <f aca="false">Ultuna_topsoil_mineral_mass!$B$2-Ultuna_topsoil_mineral_mass!D5</f>
        <v>4.49401950147512</v>
      </c>
      <c r="E5" s="5" t="n">
        <f aca="false">Ultuna_topsoil_mineral_mass!$B$2-Ultuna_topsoil_mineral_mass!E5</f>
        <v>5.95956962892387</v>
      </c>
      <c r="F5" s="5" t="n">
        <f aca="false">Ultuna_topsoil_mineral_mass!$B$2-Ultuna_topsoil_mineral_mass!F5</f>
        <v>7.48002847674934</v>
      </c>
      <c r="G5" s="5" t="n">
        <f aca="false">Ultuna_topsoil_mineral_mass!$B$2-Ultuna_topsoil_mineral_mass!G5</f>
        <v>9.05530739687674</v>
      </c>
      <c r="H5" s="5" t="n">
        <f aca="false">Ultuna_topsoil_mineral_mass!$B$2-Ultuna_topsoil_mineral_mass!H5</f>
        <v>10.6853177412304</v>
      </c>
      <c r="I5" s="5" t="n">
        <f aca="false">Ultuna_topsoil_mineral_mass!$B$2-Ultuna_topsoil_mineral_mass!I5</f>
        <v>12.3699708617369</v>
      </c>
      <c r="J5" s="5" t="n">
        <f aca="false">Ultuna_topsoil_mineral_mass!$B$2-Ultuna_topsoil_mineral_mass!J5</f>
        <v>14.1091781103223</v>
      </c>
      <c r="K5" s="5" t="n">
        <f aca="false">Ultuna_topsoil_mineral_mass!$B$2-Ultuna_topsoil_mineral_mass!K5</f>
        <v>15.902850838911</v>
      </c>
      <c r="L5" s="5" t="n">
        <f aca="false">Ultuna_topsoil_mineral_mass!$B$2-Ultuna_topsoil_mineral_mass!L5</f>
        <v>17.7509003994296</v>
      </c>
      <c r="M5" s="5" t="n">
        <f aca="false">Ultuna_topsoil_mineral_mass!$B$2-Ultuna_topsoil_mineral_mass!M5</f>
        <v>19.6532381438037</v>
      </c>
      <c r="N5" s="5" t="n">
        <f aca="false">Ultuna_topsoil_mineral_mass!$B$2-Ultuna_topsoil_mineral_mass!N5</f>
        <v>21.6089999705932</v>
      </c>
      <c r="O5" s="5" t="n">
        <f aca="false">Ultuna_topsoil_mineral_mass!$B$2-Ultuna_topsoil_mineral_mass!O5</f>
        <v>23.6149452540176</v>
      </c>
      <c r="P5" s="5" t="n">
        <f aca="false">Ultuna_topsoil_mineral_mass!$B$2-Ultuna_topsoil_mineral_mass!P5</f>
        <v>25.6655415941664</v>
      </c>
      <c r="Q5" s="5" t="n">
        <f aca="false">Ultuna_topsoil_mineral_mass!$B$2-Ultuna_topsoil_mineral_mass!Q5</f>
        <v>27.7506077691887</v>
      </c>
      <c r="R5" s="5" t="n">
        <f aca="false">Ultuna_topsoil_mineral_mass!$B$2-Ultuna_topsoil_mineral_mass!R5</f>
        <v>29.8489889063444</v>
      </c>
      <c r="S5" s="5" t="n">
        <f aca="false">Ultuna_topsoil_mineral_mass!$B$2-Ultuna_topsoil_mineral_mass!S5</f>
        <v>31.9080454253972</v>
      </c>
      <c r="T5" s="5" t="n">
        <f aca="false">Ultuna_topsoil_mineral_mass!$B$2-Ultuna_topsoil_mineral_mass!T5</f>
        <v>33.7496720597087</v>
      </c>
      <c r="U5" s="5" t="n">
        <f aca="false">Ultuna_topsoil_mineral_mass!$B$2-Ultuna_topsoil_mineral_mass!U5</f>
        <v>34.9875957535569</v>
      </c>
      <c r="V5" s="5" t="n">
        <f aca="false">Ultuna_topsoil_mineral_mass!$B$2-Ultuna_topsoil_mineral_mass!V5</f>
        <v>32.648187531649</v>
      </c>
      <c r="W5" s="5" t="n">
        <f aca="false">Ultuna_topsoil_mineral_mass!$B$2-Ultuna_topsoil_mineral_mass!W5</f>
        <v>36.8948753418931</v>
      </c>
      <c r="X5" s="5" t="n">
        <f aca="false">Ultuna_topsoil_mineral_mass!$B$2-Ultuna_topsoil_mineral_mass!X5</f>
        <v>39.8847926347189</v>
      </c>
      <c r="Y5" s="5" t="n">
        <f aca="false">Ultuna_topsoil_mineral_mass!$B$2-Ultuna_topsoil_mineral_mass!Y5</f>
        <v>42.5023359139573</v>
      </c>
      <c r="Z5" s="5" t="n">
        <f aca="false">Ultuna_topsoil_mineral_mass!$B$2-Ultuna_topsoil_mineral_mass!Z5</f>
        <v>43.9866916252945</v>
      </c>
      <c r="AA5" s="5" t="n">
        <f aca="false">Ultuna_topsoil_mineral_mass!$B$2-Ultuna_topsoil_mineral_mass!AA5</f>
        <v>45.1208671827908</v>
      </c>
      <c r="AB5" s="5" t="n">
        <f aca="false">Ultuna_topsoil_mineral_mass!$B$2-Ultuna_topsoil_mineral_mass!AB5</f>
        <v>46.3472838483649</v>
      </c>
      <c r="AC5" s="5" t="n">
        <f aca="false">Ultuna_topsoil_mineral_mass!$B$2-Ultuna_topsoil_mineral_mass!AC5</f>
        <v>47.7403274767034</v>
      </c>
      <c r="AD5" s="5" t="n">
        <f aca="false">Ultuna_topsoil_mineral_mass!$B$2-Ultuna_topsoil_mineral_mass!AD5</f>
        <v>59.1914136572236</v>
      </c>
      <c r="AE5" s="5" t="n">
        <f aca="false">Ultuna_topsoil_mineral_mass!$B$2-Ultuna_topsoil_mineral_mass!AE5</f>
        <v>70.6316612118117</v>
      </c>
      <c r="AF5" s="5" t="n">
        <f aca="false">Ultuna_topsoil_mineral_mass!$B$2-Ultuna_topsoil_mineral_mass!AF5</f>
        <v>62.5095837930539</v>
      </c>
      <c r="AG5" s="5" t="n">
        <f aca="false">Ultuna_topsoil_mineral_mass!$B$2-Ultuna_topsoil_mineral_mass!AG5</f>
        <v>54.3980353252036</v>
      </c>
      <c r="AH5" s="5" t="n">
        <f aca="false">Ultuna_topsoil_mineral_mass!$B$2-Ultuna_topsoil_mineral_mass!AH5</f>
        <v>56.2035977933319</v>
      </c>
      <c r="AI5" s="5" t="n">
        <f aca="false">Ultuna_topsoil_mineral_mass!$B$2-Ultuna_topsoil_mineral_mass!AI5</f>
        <v>58.0088505864342</v>
      </c>
      <c r="AJ5" s="5" t="n">
        <f aca="false">Ultuna_topsoil_mineral_mass!$B$2-Ultuna_topsoil_mineral_mass!AJ5</f>
        <v>59.6724259422358</v>
      </c>
      <c r="AK5" s="5" t="n">
        <f aca="false">Ultuna_topsoil_mineral_mass!$B$2-Ultuna_topsoil_mineral_mass!AK5</f>
        <v>61.3358464605244</v>
      </c>
      <c r="AL5" s="5" t="n">
        <f aca="false">Ultuna_topsoil_mineral_mass!$B$2-Ultuna_topsoil_mineral_mass!AL5</f>
        <v>64.5524543136608</v>
      </c>
      <c r="AM5" s="5" t="n">
        <f aca="false">Ultuna_topsoil_mineral_mass!$B$2-Ultuna_topsoil_mineral_mass!AM5</f>
        <v>67.7672041166361</v>
      </c>
      <c r="AN5" s="5" t="n">
        <f aca="false">Ultuna_topsoil_mineral_mass!$B$2-Ultuna_topsoil_mineral_mass!AN5</f>
        <v>67.7357598627768</v>
      </c>
      <c r="AO5" s="5" t="n">
        <f aca="false">Ultuna_topsoil_mineral_mass!$B$2-Ultuna_topsoil_mineral_mass!AO5</f>
        <v>67.7060188215637</v>
      </c>
      <c r="AP5" s="5" t="n">
        <f aca="false">Ultuna_topsoil_mineral_mass!$B$2-Ultuna_topsoil_mineral_mass!AP5</f>
        <v>70.9187557368673</v>
      </c>
      <c r="AQ5" s="5" t="n">
        <f aca="false">Ultuna_topsoil_mineral_mass!$B$2-Ultuna_topsoil_mineral_mass!AQ5</f>
        <v>74.1296346020099</v>
      </c>
      <c r="AR5" s="5" t="n">
        <f aca="false">Ultuna_topsoil_mineral_mass!$B$2-Ultuna_topsoil_mineral_mass!AR5</f>
        <v>76.2755929093851</v>
      </c>
      <c r="AS5" s="5" t="n">
        <f aca="false">Ultuna_topsoil_mineral_mass!$B$2-Ultuna_topsoil_mineral_mass!AS5</f>
        <v>78.2950822864009</v>
      </c>
      <c r="AT5" s="5" t="n">
        <f aca="false">Ultuna_topsoil_mineral_mass!$B$2-Ultuna_topsoil_mineral_mass!AT5</f>
        <v>79.6739092299831</v>
      </c>
      <c r="AU5" s="5" t="n">
        <f aca="false">Ultuna_topsoil_mineral_mass!$B$2-Ultuna_topsoil_mineral_mass!AU5</f>
        <v>81.0528910110779</v>
      </c>
      <c r="AV5" s="5" t="n">
        <f aca="false">Ultuna_topsoil_mineral_mass!$B$2-Ultuna_topsoil_mineral_mass!AV5</f>
        <v>82.6609637221904</v>
      </c>
      <c r="AW5" s="5" t="n">
        <f aca="false">Ultuna_topsoil_mineral_mass!$B$2-Ultuna_topsoil_mineral_mass!AW5</f>
        <v>84.3233447757707</v>
      </c>
      <c r="AX5" s="5" t="n">
        <f aca="false">Ultuna_topsoil_mineral_mass!$B$2-Ultuna_topsoil_mineral_mass!AX5</f>
        <v>86.0888873354234</v>
      </c>
      <c r="AY5" s="5" t="n">
        <f aca="false">Ultuna_topsoil_mineral_mass!$B$2-Ultuna_topsoil_mineral_mass!AY5</f>
        <v>88.090204763801</v>
      </c>
      <c r="AZ5" s="5" t="n">
        <f aca="false">Ultuna_topsoil_mineral_mass!$B$2-Ultuna_topsoil_mineral_mass!AZ5</f>
        <v>90.8185643818069</v>
      </c>
      <c r="BA5" s="5" t="n">
        <f aca="false">Ultuna_topsoil_mineral_mass!$B$2-Ultuna_topsoil_mineral_mass!BA5</f>
        <v>93.5455877520726</v>
      </c>
      <c r="BB5" s="5" t="n">
        <f aca="false">Ultuna_topsoil_mineral_mass!$B$2-Ultuna_topsoil_mineral_mass!BB5</f>
        <v>95.3376467961598</v>
      </c>
      <c r="BC5" s="5" t="n">
        <f aca="false">Ultuna_topsoil_mineral_mass!$B$2-Ultuna_topsoil_mineral_mass!BC5</f>
        <v>97.1294023587202</v>
      </c>
      <c r="BD5" s="5" t="n">
        <f aca="false">Ultuna_topsoil_mineral_mass!$B$2-Ultuna_topsoil_mineral_mass!BD5</f>
        <v>99.4843265699292</v>
      </c>
      <c r="BE5" s="5" t="n">
        <f aca="false">Ultuna_topsoil_mineral_mass!$B$2-Ultuna_topsoil_mineral_mass!BE5</f>
        <v>101.838323304435</v>
      </c>
      <c r="BF5" s="5" t="n">
        <f aca="false">Ultuna_topsoil_mineral_mass!$B$2-Ultuna_topsoil_mineral_mass!BF5</f>
        <v>103.354801909969</v>
      </c>
      <c r="BG5" s="5" t="n">
        <f aca="false">Ultuna_topsoil_mineral_mass!$B$2-Ultuna_topsoil_mineral_mass!BG5</f>
        <v>104.871280515505</v>
      </c>
      <c r="BH5" s="5" t="n">
        <f aca="false">Ultuna_topsoil_mineral_mass!$B$2-Ultuna_topsoil_mineral_mass!BH5</f>
        <v>107.085307681607</v>
      </c>
      <c r="BI5" s="5" t="n">
        <f aca="false">Ultuna_topsoil_mineral_mass!$B$2-Ultuna_topsoil_mineral_mass!BI5</f>
        <v>109.298560660143</v>
      </c>
      <c r="BJ5" s="5" t="n">
        <f aca="false">Ultuna_topsoil_mineral_mass!$B$2-Ultuna_topsoil_mineral_mass!BJ5</f>
        <v>111.11401827429</v>
      </c>
      <c r="BK5" s="5" t="n">
        <f aca="false">Ultuna_topsoil_mineral_mass!$B$2-Ultuna_topsoil_mineral_mass!BK5</f>
        <v>112.524957934261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customFormat="false" ht="14.4" hidden="false" customHeight="false" outlineLevel="0" collapsed="false">
      <c r="A6" s="0" t="n">
        <f aca="false">Ultuna_topsoil_C_timeseries!A6</f>
        <v>2</v>
      </c>
      <c r="B6" s="5" t="n">
        <f aca="false">Ultuna_topsoil_mineral_mass!$B$2-Ultuna_topsoil_mineral_mass!B6</f>
        <v>-0.144000000000233</v>
      </c>
      <c r="C6" s="5" t="n">
        <f aca="false">Ultuna_topsoil_mineral_mass!$B$2-Ultuna_topsoil_mineral_mass!C6</f>
        <v>4.43832720486216</v>
      </c>
      <c r="D6" s="5" t="n">
        <f aca="false">Ultuna_topsoil_mineral_mass!$B$2-Ultuna_topsoil_mineral_mass!D6</f>
        <v>6.88498389716506</v>
      </c>
      <c r="E6" s="5" t="n">
        <f aca="false">Ultuna_topsoil_mineral_mass!$B$2-Ultuna_topsoil_mineral_mass!E6</f>
        <v>9.35591354912003</v>
      </c>
      <c r="F6" s="5" t="n">
        <f aca="false">Ultuna_topsoil_mineral_mass!$B$2-Ultuna_topsoil_mineral_mass!F6</f>
        <v>11.8510596329425</v>
      </c>
      <c r="G6" s="5" t="n">
        <f aca="false">Ultuna_topsoil_mineral_mass!$B$2-Ultuna_topsoil_mineral_mass!G6</f>
        <v>14.3703656208468</v>
      </c>
      <c r="H6" s="5" t="n">
        <f aca="false">Ultuna_topsoil_mineral_mass!$B$2-Ultuna_topsoil_mineral_mass!H6</f>
        <v>16.9137749850465</v>
      </c>
      <c r="I6" s="5" t="n">
        <f aca="false">Ultuna_topsoil_mineral_mass!$B$2-Ultuna_topsoil_mineral_mass!I6</f>
        <v>19.4812311977553</v>
      </c>
      <c r="J6" s="5" t="n">
        <f aca="false">Ultuna_topsoil_mineral_mass!$B$2-Ultuna_topsoil_mineral_mass!J6</f>
        <v>22.0726777311897</v>
      </c>
      <c r="K6" s="5" t="n">
        <f aca="false">Ultuna_topsoil_mineral_mass!$B$2-Ultuna_topsoil_mineral_mass!K6</f>
        <v>24.6880580575603</v>
      </c>
      <c r="L6" s="5" t="n">
        <f aca="false">Ultuna_topsoil_mineral_mass!$B$2-Ultuna_topsoil_mineral_mass!L6</f>
        <v>27.3273156490832</v>
      </c>
      <c r="M6" s="5" t="n">
        <f aca="false">Ultuna_topsoil_mineral_mass!$B$2-Ultuna_topsoil_mineral_mass!M6</f>
        <v>29.9903939779724</v>
      </c>
      <c r="N6" s="5" t="n">
        <f aca="false">Ultuna_topsoil_mineral_mass!$B$2-Ultuna_topsoil_mineral_mass!N6</f>
        <v>32.6774171296233</v>
      </c>
      <c r="O6" s="5" t="n">
        <f aca="false">Ultuna_topsoil_mineral_mass!$B$2-Ultuna_topsoil_mineral_mass!O6</f>
        <v>35.3875502873275</v>
      </c>
      <c r="P6" s="5" t="n">
        <f aca="false">Ultuna_topsoil_mineral_mass!$B$2-Ultuna_topsoil_mineral_mass!P6</f>
        <v>38.1185045725911</v>
      </c>
      <c r="Q6" s="5" t="n">
        <f aca="false">Ultuna_topsoil_mineral_mass!$B$2-Ultuna_topsoil_mineral_mass!Q6</f>
        <v>40.8659709945537</v>
      </c>
      <c r="R6" s="5" t="n">
        <f aca="false">Ultuna_topsoil_mineral_mass!$B$2-Ultuna_topsoil_mineral_mass!R6</f>
        <v>43.6206535792571</v>
      </c>
      <c r="S6" s="5" t="n">
        <f aca="false">Ultuna_topsoil_mineral_mass!$B$2-Ultuna_topsoil_mineral_mass!S6</f>
        <v>46.3578990480751</v>
      </c>
      <c r="T6" s="5" t="n">
        <f aca="false">Ultuna_topsoil_mineral_mass!$B$2-Ultuna_topsoil_mineral_mass!T6</f>
        <v>48.9830230696052</v>
      </c>
      <c r="U6" s="5" t="n">
        <f aca="false">Ultuna_topsoil_mineral_mass!$B$2-Ultuna_topsoil_mineral_mass!U6</f>
        <v>51.2883021290281</v>
      </c>
      <c r="V6" s="5" t="n">
        <f aca="false">Ultuna_topsoil_mineral_mass!$B$2-Ultuna_topsoil_mineral_mass!V6</f>
        <v>50.8995959304648</v>
      </c>
      <c r="W6" s="5" t="n">
        <f aca="false">Ultuna_topsoil_mineral_mass!$B$2-Ultuna_topsoil_mineral_mass!W6</f>
        <v>55.898860247873</v>
      </c>
      <c r="X6" s="5" t="n">
        <f aca="false">Ultuna_topsoil_mineral_mass!$B$2-Ultuna_topsoil_mineral_mass!X6</f>
        <v>60.0233307027729</v>
      </c>
      <c r="Y6" s="5" t="n">
        <f aca="false">Ultuna_topsoil_mineral_mass!$B$2-Ultuna_topsoil_mineral_mass!Y6</f>
        <v>63.6214724207716</v>
      </c>
      <c r="Z6" s="5" t="n">
        <f aca="false">Ultuna_topsoil_mineral_mass!$B$2-Ultuna_topsoil_mineral_mass!Z6</f>
        <v>66.392436385222</v>
      </c>
      <c r="AA6" s="5" t="n">
        <f aca="false">Ultuna_topsoil_mineral_mass!$B$2-Ultuna_topsoil_mineral_mass!AA6</f>
        <v>69.061660177847</v>
      </c>
      <c r="AB6" s="5" t="n">
        <f aca="false">Ultuna_topsoil_mineral_mass!$B$2-Ultuna_topsoil_mineral_mass!AB6</f>
        <v>71.6713001474404</v>
      </c>
      <c r="AC6" s="5" t="n">
        <f aca="false">Ultuna_topsoil_mineral_mass!$B$2-Ultuna_topsoil_mineral_mass!AC6</f>
        <v>74.2430063488796</v>
      </c>
      <c r="AD6" s="5" t="n">
        <f aca="false">Ultuna_topsoil_mineral_mass!$B$2-Ultuna_topsoil_mineral_mass!AD6</f>
        <v>75.5584180864348</v>
      </c>
      <c r="AE6" s="5" t="n">
        <f aca="false">Ultuna_topsoil_mineral_mass!$B$2-Ultuna_topsoil_mineral_mass!AE6</f>
        <v>76.8753777355378</v>
      </c>
      <c r="AF6" s="5" t="n">
        <f aca="false">Ultuna_topsoil_mineral_mass!$B$2-Ultuna_topsoil_mineral_mass!AF6</f>
        <v>78.6126109888583</v>
      </c>
      <c r="AG6" s="5" t="n">
        <f aca="false">Ultuna_topsoil_mineral_mass!$B$2-Ultuna_topsoil_mineral_mass!AG6</f>
        <v>80.6385206209675</v>
      </c>
      <c r="AH6" s="5" t="n">
        <f aca="false">Ultuna_topsoil_mineral_mass!$B$2-Ultuna_topsoil_mineral_mass!AH6</f>
        <v>84.1046535068204</v>
      </c>
      <c r="AI6" s="5" t="n">
        <f aca="false">Ultuna_topsoil_mineral_mass!$B$2-Ultuna_topsoil_mineral_mass!AI6</f>
        <v>87.7727495014842</v>
      </c>
      <c r="AJ6" s="5" t="n">
        <f aca="false">Ultuna_topsoil_mineral_mass!$B$2-Ultuna_topsoil_mineral_mass!AJ6</f>
        <v>91.7576010424787</v>
      </c>
      <c r="AK6" s="5" t="n">
        <f aca="false">Ultuna_topsoil_mineral_mass!$B$2-Ultuna_topsoil_mineral_mass!AK6</f>
        <v>95.7397990208201</v>
      </c>
      <c r="AL6" s="5" t="n">
        <f aca="false">Ultuna_topsoil_mineral_mass!$B$2-Ultuna_topsoil_mineral_mass!AL6</f>
        <v>97.6190485962134</v>
      </c>
      <c r="AM6" s="5" t="n">
        <f aca="false">Ultuna_topsoil_mineral_mass!$B$2-Ultuna_topsoil_mineral_mass!AM6</f>
        <v>99.4989615622694</v>
      </c>
      <c r="AN6" s="5" t="n">
        <f aca="false">Ultuna_topsoil_mineral_mass!$B$2-Ultuna_topsoil_mineral_mass!AN6</f>
        <v>101.463790698061</v>
      </c>
      <c r="AO6" s="5" t="n">
        <f aca="false">Ultuna_topsoil_mineral_mass!$B$2-Ultuna_topsoil_mineral_mass!AO6</f>
        <v>103.540153587749</v>
      </c>
      <c r="AP6" s="5" t="n">
        <f aca="false">Ultuna_topsoil_mineral_mass!$B$2-Ultuna_topsoil_mineral_mass!AP6</f>
        <v>107.375919133658</v>
      </c>
      <c r="AQ6" s="5" t="n">
        <f aca="false">Ultuna_topsoil_mineral_mass!$B$2-Ultuna_topsoil_mineral_mass!AQ6</f>
        <v>111.209252247135</v>
      </c>
      <c r="AR6" s="5" t="n">
        <f aca="false">Ultuna_topsoil_mineral_mass!$B$2-Ultuna_topsoil_mineral_mass!AR6</f>
        <v>114.22800687328</v>
      </c>
      <c r="AS6" s="5" t="n">
        <f aca="false">Ultuna_topsoil_mineral_mass!$B$2-Ultuna_topsoil_mineral_mass!AS6</f>
        <v>117.197672773842</v>
      </c>
      <c r="AT6" s="5" t="n">
        <f aca="false">Ultuna_topsoil_mineral_mass!$B$2-Ultuna_topsoil_mineral_mass!AT6</f>
        <v>118.38146780378</v>
      </c>
      <c r="AU6" s="5" t="n">
        <f aca="false">Ultuna_topsoil_mineral_mass!$B$2-Ultuna_topsoil_mineral_mass!AU6</f>
        <v>119.567031875488</v>
      </c>
      <c r="AV6" s="5" t="n">
        <f aca="false">Ultuna_topsoil_mineral_mass!$B$2-Ultuna_topsoil_mineral_mass!AV6</f>
        <v>122.311890694182</v>
      </c>
      <c r="AW6" s="5" t="n">
        <f aca="false">Ultuna_topsoil_mineral_mass!$B$2-Ultuna_topsoil_mineral_mass!AW6</f>
        <v>125.082616270111</v>
      </c>
      <c r="AX6" s="5" t="n">
        <f aca="false">Ultuna_topsoil_mineral_mass!$B$2-Ultuna_topsoil_mineral_mass!AX6</f>
        <v>127.885598727121</v>
      </c>
      <c r="AY6" s="5" t="n">
        <f aca="false">Ultuna_topsoil_mineral_mass!$B$2-Ultuna_topsoil_mineral_mass!AY6</f>
        <v>130.729481282711</v>
      </c>
      <c r="AZ6" s="5" t="n">
        <f aca="false">Ultuna_topsoil_mineral_mass!$B$2-Ultuna_topsoil_mineral_mass!AZ6</f>
        <v>133.611958267094</v>
      </c>
      <c r="BA6" s="5" t="n">
        <f aca="false">Ultuna_topsoil_mineral_mass!$B$2-Ultuna_topsoil_mineral_mass!BA6</f>
        <v>136.541209917526</v>
      </c>
      <c r="BB6" s="5" t="n">
        <f aca="false">Ultuna_topsoil_mineral_mass!$B$2-Ultuna_topsoil_mineral_mass!BB6</f>
        <v>139.984792171052</v>
      </c>
      <c r="BC6" s="5" t="n">
        <f aca="false">Ultuna_topsoil_mineral_mass!$B$2-Ultuna_topsoil_mineral_mass!BC6</f>
        <v>143.426539043743</v>
      </c>
      <c r="BD6" s="5" t="n">
        <f aca="false">Ultuna_topsoil_mineral_mass!$B$2-Ultuna_topsoil_mineral_mass!BD6</f>
        <v>145.33432326287</v>
      </c>
      <c r="BE6" s="5" t="n">
        <f aca="false">Ultuna_topsoil_mineral_mass!$B$2-Ultuna_topsoil_mineral_mass!BE6</f>
        <v>147.242726646617</v>
      </c>
      <c r="BF6" s="5" t="n">
        <f aca="false">Ultuna_topsoil_mineral_mass!$B$2-Ultuna_topsoil_mineral_mass!BF6</f>
        <v>150.226654354688</v>
      </c>
      <c r="BG6" s="5" t="n">
        <f aca="false">Ultuna_topsoil_mineral_mass!$B$2-Ultuna_topsoil_mineral_mass!BG6</f>
        <v>153.209476411654</v>
      </c>
      <c r="BH6" s="5" t="n">
        <f aca="false">Ultuna_topsoil_mineral_mass!$B$2-Ultuna_topsoil_mineral_mass!BH6</f>
        <v>155.503256699577</v>
      </c>
      <c r="BI6" s="5" t="n">
        <f aca="false">Ultuna_topsoil_mineral_mass!$B$2-Ultuna_topsoil_mineral_mass!BI6</f>
        <v>157.797036987501</v>
      </c>
      <c r="BJ6" s="5" t="n">
        <f aca="false">Ultuna_topsoil_mineral_mass!$B$2-Ultuna_topsoil_mineral_mass!BJ6</f>
        <v>160.347637140681</v>
      </c>
      <c r="BK6" s="5" t="n">
        <f aca="false">Ultuna_topsoil_mineral_mass!$B$2-Ultuna_topsoil_mineral_mass!BK6</f>
        <v>162.961070782022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</row>
    <row r="7" customFormat="false" ht="14.4" hidden="false" customHeight="false" outlineLevel="0" collapsed="false">
      <c r="A7" s="0" t="n">
        <f aca="false">Ultuna_topsoil_C_timeseries!A7</f>
        <v>19</v>
      </c>
      <c r="B7" s="5" t="n">
        <f aca="false">Ultuna_topsoil_mineral_mass!$B$2-Ultuna_topsoil_mineral_mass!B7</f>
        <v>0</v>
      </c>
      <c r="C7" s="5" t="n">
        <f aca="false">Ultuna_topsoil_mineral_mass!$B$2-Ultuna_topsoil_mineral_mass!C7</f>
        <v>2.77212406066155</v>
      </c>
      <c r="D7" s="5" t="n">
        <f aca="false">Ultuna_topsoil_mineral_mass!$B$2-Ultuna_topsoil_mineral_mass!D7</f>
        <v>3.59653760282026</v>
      </c>
      <c r="E7" s="5" t="n">
        <f aca="false">Ultuna_topsoil_mineral_mass!$B$2-Ultuna_topsoil_mineral_mass!E7</f>
        <v>4.48918787803541</v>
      </c>
      <c r="F7" s="5" t="n">
        <f aca="false">Ultuna_topsoil_mineral_mass!$B$2-Ultuna_topsoil_mineral_mass!F7</f>
        <v>5.4500221378712</v>
      </c>
      <c r="G7" s="5" t="n">
        <f aca="false">Ultuna_topsoil_mineral_mass!$B$2-Ultuna_topsoil_mineral_mass!G7</f>
        <v>6.47898763388685</v>
      </c>
      <c r="H7" s="5" t="n">
        <f aca="false">Ultuna_topsoil_mineral_mass!$B$2-Ultuna_topsoil_mineral_mass!H7</f>
        <v>7.57603161764382</v>
      </c>
      <c r="I7" s="5" t="n">
        <f aca="false">Ultuna_topsoil_mineral_mass!$B$2-Ultuna_topsoil_mineral_mass!I7</f>
        <v>8.74110134070634</v>
      </c>
      <c r="J7" s="5" t="n">
        <f aca="false">Ultuna_topsoil_mineral_mass!$B$2-Ultuna_topsoil_mineral_mass!J7</f>
        <v>9.97414405463223</v>
      </c>
      <c r="K7" s="5" t="n">
        <f aca="false">Ultuna_topsoil_mineral_mass!$B$2-Ultuna_topsoil_mineral_mass!K7</f>
        <v>11.2751070109862</v>
      </c>
      <c r="L7" s="5" t="n">
        <f aca="false">Ultuna_topsoil_mineral_mass!$B$2-Ultuna_topsoil_mineral_mass!L7</f>
        <v>12.6439374613269</v>
      </c>
      <c r="M7" s="5" t="n">
        <f aca="false">Ultuna_topsoil_mineral_mass!$B$2-Ultuna_topsoil_mineral_mass!M7</f>
        <v>14.0805826572164</v>
      </c>
      <c r="N7" s="5" t="n">
        <f aca="false">Ultuna_topsoil_mineral_mass!$B$2-Ultuna_topsoil_mineral_mass!N7</f>
        <v>15.5789209387381</v>
      </c>
      <c r="O7" s="5" t="n">
        <f aca="false">Ultuna_topsoil_mineral_mass!$B$2-Ultuna_topsoil_mineral_mass!O7</f>
        <v>17.1292165632349</v>
      </c>
      <c r="P7" s="5" t="n">
        <f aca="false">Ultuna_topsoil_mineral_mass!$B$2-Ultuna_topsoil_mineral_mass!P7</f>
        <v>18.723579358877</v>
      </c>
      <c r="Q7" s="5" t="n">
        <f aca="false">Ultuna_topsoil_mineral_mass!$B$2-Ultuna_topsoil_mineral_mass!Q7</f>
        <v>20.348647964945</v>
      </c>
      <c r="R7" s="5" t="n">
        <f aca="false">Ultuna_topsoil_mineral_mass!$B$2-Ultuna_topsoil_mineral_mass!R7</f>
        <v>21.9798049986257</v>
      </c>
      <c r="S7" s="5" t="n">
        <f aca="false">Ultuna_topsoil_mineral_mass!$B$2-Ultuna_topsoil_mineral_mass!S7</f>
        <v>23.5660841352078</v>
      </c>
      <c r="T7" s="5" t="n">
        <f aca="false">Ultuna_topsoil_mineral_mass!$B$2-Ultuna_topsoil_mineral_mass!T7</f>
        <v>24.9818926630405</v>
      </c>
      <c r="U7" s="5" t="n">
        <f aca="false">Ultuna_topsoil_mineral_mass!$B$2-Ultuna_topsoil_mineral_mass!U7</f>
        <v>26.1283662892424</v>
      </c>
      <c r="V7" s="5" t="n">
        <f aca="false">Ultuna_topsoil_mineral_mass!$B$2-Ultuna_topsoil_mineral_mass!V7</f>
        <v>23.3606266669803</v>
      </c>
      <c r="W7" s="5" t="n">
        <f aca="false">Ultuna_topsoil_mineral_mass!$B$2-Ultuna_topsoil_mineral_mass!W7</f>
        <v>28.4208684996911</v>
      </c>
      <c r="X7" s="5" t="n">
        <f aca="false">Ultuna_topsoil_mineral_mass!$B$2-Ultuna_topsoil_mineral_mass!X7</f>
        <v>30.8937261973597</v>
      </c>
      <c r="Y7" s="5" t="n">
        <f aca="false">Ultuna_topsoil_mineral_mass!$B$2-Ultuna_topsoil_mineral_mass!Y7</f>
        <v>33.0031293675979</v>
      </c>
      <c r="Z7" s="5" t="n">
        <f aca="false">Ultuna_topsoil_mineral_mass!$B$2-Ultuna_topsoil_mineral_mass!Z7</f>
        <v>33.8777301563759</v>
      </c>
      <c r="AA7" s="5" t="n">
        <f aca="false">Ultuna_topsoil_mineral_mass!$B$2-Ultuna_topsoil_mineral_mass!AA7</f>
        <v>33.7194568990803</v>
      </c>
      <c r="AB7" s="5" t="n">
        <f aca="false">Ultuna_topsoil_mineral_mass!$B$2-Ultuna_topsoil_mineral_mass!AB7</f>
        <v>33.6122008106177</v>
      </c>
      <c r="AC7" s="5" t="n">
        <f aca="false">Ultuna_topsoil_mineral_mass!$B$2-Ultuna_topsoil_mineral_mass!AC7</f>
        <v>34.4368228617895</v>
      </c>
      <c r="AD7" s="5" t="n">
        <f aca="false">Ultuna_topsoil_mineral_mass!$B$2-Ultuna_topsoil_mineral_mass!AD7</f>
        <v>36.0110685894238</v>
      </c>
      <c r="AE7" s="5" t="n">
        <f aca="false">Ultuna_topsoil_mineral_mass!$B$2-Ultuna_topsoil_mineral_mass!AE7</f>
        <v>37.5849434487627</v>
      </c>
      <c r="AF7" s="5" t="n">
        <f aca="false">Ultuna_topsoil_mineral_mass!$B$2-Ultuna_topsoil_mineral_mass!AF7</f>
        <v>38.3011230691236</v>
      </c>
      <c r="AG7" s="5" t="n">
        <f aca="false">Ultuna_topsoil_mineral_mass!$B$2-Ultuna_topsoil_mineral_mass!AG7</f>
        <v>39.0173768631435</v>
      </c>
      <c r="AH7" s="5" t="n">
        <f aca="false">Ultuna_topsoil_mineral_mass!$B$2-Ultuna_topsoil_mineral_mass!AH7</f>
        <v>41.1618370453689</v>
      </c>
      <c r="AI7" s="5" t="n">
        <f aca="false">Ultuna_topsoil_mineral_mass!$B$2-Ultuna_topsoil_mineral_mass!AI7</f>
        <v>43.305629664665</v>
      </c>
      <c r="AJ7" s="5" t="n">
        <f aca="false">Ultuna_topsoil_mineral_mass!$B$2-Ultuna_topsoil_mineral_mass!AJ7</f>
        <v>44.3848357116754</v>
      </c>
      <c r="AK7" s="5" t="n">
        <f aca="false">Ultuna_topsoil_mineral_mass!$B$2-Ultuna_topsoil_mineral_mass!AK7</f>
        <v>45.3079808390007</v>
      </c>
      <c r="AL7" s="5" t="n">
        <f aca="false">Ultuna_topsoil_mineral_mass!$B$2-Ultuna_topsoil_mineral_mass!AL7</f>
        <v>45.7383856691336</v>
      </c>
      <c r="AM7" s="5" t="n">
        <f aca="false">Ultuna_topsoil_mineral_mass!$B$2-Ultuna_topsoil_mineral_mass!AM7</f>
        <v>46.1690130202437</v>
      </c>
      <c r="AN7" s="5" t="n">
        <f aca="false">Ultuna_topsoil_mineral_mass!$B$2-Ultuna_topsoil_mineral_mass!AN7</f>
        <v>47.0974815410532</v>
      </c>
      <c r="AO7" s="5" t="n">
        <f aca="false">Ultuna_topsoil_mineral_mass!$B$2-Ultuna_topsoil_mineral_mass!AO7</f>
        <v>48.1713641945803</v>
      </c>
      <c r="AP7" s="5" t="n">
        <f aca="false">Ultuna_topsoil_mineral_mass!$B$2-Ultuna_topsoil_mineral_mass!AP7</f>
        <v>50.5975937894441</v>
      </c>
      <c r="AQ7" s="5" t="n">
        <f aca="false">Ultuna_topsoil_mineral_mass!$B$2-Ultuna_topsoil_mineral_mass!AQ7</f>
        <v>53.0230074740575</v>
      </c>
      <c r="AR7" s="5" t="n">
        <f aca="false">Ultuna_topsoil_mineral_mass!$B$2-Ultuna_topsoil_mineral_mass!AR7</f>
        <v>54.9454447456665</v>
      </c>
      <c r="AS7" s="5" t="n">
        <f aca="false">Ultuna_topsoil_mineral_mass!$B$2-Ultuna_topsoil_mineral_mass!AS7</f>
        <v>56.7321449818965</v>
      </c>
      <c r="AT7" s="5" t="n">
        <f aca="false">Ultuna_topsoil_mineral_mass!$B$2-Ultuna_topsoil_mineral_mass!AT7</f>
        <v>56.8775167583931</v>
      </c>
      <c r="AU7" s="5" t="n">
        <f aca="false">Ultuna_topsoil_mineral_mass!$B$2-Ultuna_topsoil_mineral_mass!AU7</f>
        <v>57.023259403185</v>
      </c>
      <c r="AV7" s="5" t="n">
        <f aca="false">Ultuna_topsoil_mineral_mass!$B$2-Ultuna_topsoil_mineral_mass!AV7</f>
        <v>58.0774347781194</v>
      </c>
      <c r="AW7" s="5" t="n">
        <f aca="false">Ultuna_topsoil_mineral_mass!$B$2-Ultuna_topsoil_mineral_mass!AW7</f>
        <v>59.1929756461286</v>
      </c>
      <c r="AX7" s="5" t="n">
        <f aca="false">Ultuna_topsoil_mineral_mass!$B$2-Ultuna_topsoil_mineral_mass!AX7</f>
        <v>60.3726729123114</v>
      </c>
      <c r="AY7" s="5" t="n">
        <f aca="false">Ultuna_topsoil_mineral_mass!$B$2-Ultuna_topsoil_mineral_mass!AY7</f>
        <v>61.6194920842477</v>
      </c>
      <c r="AZ7" s="5" t="n">
        <f aca="false">Ultuna_topsoil_mineral_mass!$B$2-Ultuna_topsoil_mineral_mass!AZ7</f>
        <v>62.9084496735341</v>
      </c>
      <c r="BA7" s="5" t="n">
        <f aca="false">Ultuna_topsoil_mineral_mass!$B$2-Ultuna_topsoil_mineral_mass!BA7</f>
        <v>64.2435458036675</v>
      </c>
      <c r="BB7" s="5" t="n">
        <f aca="false">Ultuna_topsoil_mineral_mass!$B$2-Ultuna_topsoil_mineral_mass!BB7</f>
        <v>65.7257024116507</v>
      </c>
      <c r="BC7" s="5" t="n">
        <f aca="false">Ultuna_topsoil_mineral_mass!$B$2-Ultuna_topsoil_mineral_mass!BC7</f>
        <v>67.2075326555337</v>
      </c>
      <c r="BD7" s="5" t="n">
        <f aca="false">Ultuna_topsoil_mineral_mass!$B$2-Ultuna_topsoil_mineral_mass!BD7</f>
        <v>68.5328394929916</v>
      </c>
      <c r="BE7" s="5" t="n">
        <f aca="false">Ultuna_topsoil_mineral_mass!$B$2-Ultuna_topsoil_mineral_mass!BE7</f>
        <v>69.8579015573741</v>
      </c>
      <c r="BF7" s="5" t="n">
        <f aca="false">Ultuna_topsoil_mineral_mass!$B$2-Ultuna_topsoil_mineral_mass!BF7</f>
        <v>71.7078344576012</v>
      </c>
      <c r="BG7" s="5" t="n">
        <f aca="false">Ultuna_topsoil_mineral_mass!$B$2-Ultuna_topsoil_mineral_mass!BG7</f>
        <v>73.5572481422159</v>
      </c>
      <c r="BH7" s="5" t="n">
        <f aca="false">Ultuna_topsoil_mineral_mass!$B$2-Ultuna_topsoil_mineral_mass!BH7</f>
        <v>73.7039550445752</v>
      </c>
      <c r="BI7" s="5" t="n">
        <f aca="false">Ultuna_topsoil_mineral_mass!$B$2-Ultuna_topsoil_mineral_mass!BI7</f>
        <v>73.8510328152306</v>
      </c>
      <c r="BJ7" s="5" t="n">
        <f aca="false">Ultuna_topsoil_mineral_mass!$B$2-Ultuna_topsoil_mineral_mass!BJ7</f>
        <v>75.220347773045</v>
      </c>
      <c r="BK7" s="5" t="n">
        <f aca="false">Ultuna_topsoil_mineral_mass!$B$2-Ultuna_topsoil_mineral_mass!BK7</f>
        <v>76.612537000553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</row>
    <row r="8" customFormat="false" ht="14.4" hidden="false" customHeight="false" outlineLevel="0" collapsed="false">
      <c r="A8" s="0" t="n">
        <f aca="false">Ultuna_topsoil_C_timeseries!A8</f>
        <v>42</v>
      </c>
      <c r="B8" s="5" t="n">
        <f aca="false">Ultuna_topsoil_mineral_mass!$B$2-Ultuna_topsoil_mineral_mass!B8</f>
        <v>1.44000000000005</v>
      </c>
      <c r="C8" s="5" t="n">
        <f aca="false">Ultuna_topsoil_mineral_mass!$B$2-Ultuna_topsoil_mineral_mass!C8</f>
        <v>4.42995760501162</v>
      </c>
      <c r="D8" s="5" t="n">
        <f aca="false">Ultuna_topsoil_mineral_mass!$B$2-Ultuna_topsoil_mineral_mass!D8</f>
        <v>6.84065067262782</v>
      </c>
      <c r="E8" s="5" t="n">
        <f aca="false">Ultuna_topsoil_mineral_mass!$B$2-Ultuna_topsoil_mineral_mass!E8</f>
        <v>9.24804632069072</v>
      </c>
      <c r="F8" s="5" t="n">
        <f aca="false">Ultuna_topsoil_mineral_mass!$B$2-Ultuna_topsoil_mineral_mass!F8</f>
        <v>11.6521110733825</v>
      </c>
      <c r="G8" s="5" t="n">
        <f aca="false">Ultuna_topsoil_mineral_mass!$B$2-Ultuna_topsoil_mineral_mass!G8</f>
        <v>14.0528108477624</v>
      </c>
      <c r="H8" s="5" t="n">
        <f aca="false">Ultuna_topsoil_mineral_mass!$B$2-Ultuna_topsoil_mineral_mass!H8</f>
        <v>16.4501109399421</v>
      </c>
      <c r="I8" s="5" t="n">
        <f aca="false">Ultuna_topsoil_mineral_mass!$B$2-Ultuna_topsoil_mineral_mass!I8</f>
        <v>18.8439760108813</v>
      </c>
      <c r="J8" s="5" t="n">
        <f aca="false">Ultuna_topsoil_mineral_mass!$B$2-Ultuna_topsoil_mineral_mass!J8</f>
        <v>21.2343700717856</v>
      </c>
      <c r="K8" s="5" t="n">
        <f aca="false">Ultuna_topsoil_mineral_mass!$B$2-Ultuna_topsoil_mineral_mass!K8</f>
        <v>23.62125646911</v>
      </c>
      <c r="L8" s="5" t="n">
        <f aca="false">Ultuna_topsoil_mineral_mass!$B$2-Ultuna_topsoil_mineral_mass!L8</f>
        <v>26.004597869136</v>
      </c>
      <c r="M8" s="5" t="n">
        <f aca="false">Ultuna_topsoil_mineral_mass!$B$2-Ultuna_topsoil_mineral_mass!M8</f>
        <v>28.3843562421207</v>
      </c>
      <c r="N8" s="5" t="n">
        <f aca="false">Ultuna_topsoil_mineral_mass!$B$2-Ultuna_topsoil_mineral_mass!N8</f>
        <v>30.7583817655477</v>
      </c>
      <c r="O8" s="5" t="n">
        <f aca="false">Ultuna_topsoil_mineral_mass!$B$2-Ultuna_topsoil_mineral_mass!O8</f>
        <v>33.1248543627462</v>
      </c>
      <c r="P8" s="5" t="n">
        <f aca="false">Ultuna_topsoil_mineral_mass!$B$2-Ultuna_topsoil_mineral_mass!P8</f>
        <v>35.4844730095324</v>
      </c>
      <c r="Q8" s="5" t="n">
        <f aca="false">Ultuna_topsoil_mineral_mass!$B$2-Ultuna_topsoil_mineral_mass!Q8</f>
        <v>37.838554677433</v>
      </c>
      <c r="R8" s="5" t="n">
        <f aca="false">Ultuna_topsoil_mineral_mass!$B$2-Ultuna_topsoil_mineral_mass!R8</f>
        <v>40.1899417837321</v>
      </c>
      <c r="S8" s="5" t="n">
        <f aca="false">Ultuna_topsoil_mineral_mass!$B$2-Ultuna_topsoil_mineral_mass!S8</f>
        <v>42.5461734348637</v>
      </c>
      <c r="T8" s="5" t="n">
        <f aca="false">Ultuna_topsoil_mineral_mass!$B$2-Ultuna_topsoil_mineral_mass!T8</f>
        <v>44.9361981657953</v>
      </c>
      <c r="U8" s="5" t="n">
        <f aca="false">Ultuna_topsoil_mineral_mass!$B$2-Ultuna_topsoil_mineral_mass!U8</f>
        <v>47.3807340051535</v>
      </c>
      <c r="V8" s="5" t="n">
        <f aca="false">Ultuna_topsoil_mineral_mass!$B$2-Ultuna_topsoil_mineral_mass!V8</f>
        <v>46.9490892961508</v>
      </c>
      <c r="W8" s="5" t="n">
        <f aca="false">Ultuna_topsoil_mineral_mass!$B$2-Ultuna_topsoil_mineral_mass!W8</f>
        <v>52.8359035003832</v>
      </c>
      <c r="X8" s="5" t="n">
        <f aca="false">Ultuna_topsoil_mineral_mass!$B$2-Ultuna_topsoil_mineral_mass!X8</f>
        <v>55.7323377318689</v>
      </c>
      <c r="Y8" s="5" t="n">
        <f aca="false">Ultuna_topsoil_mineral_mass!$B$2-Ultuna_topsoil_mineral_mass!Y8</f>
        <v>58.5710274715293</v>
      </c>
      <c r="Z8" s="5" t="n">
        <f aca="false">Ultuna_topsoil_mineral_mass!$B$2-Ultuna_topsoil_mineral_mass!Z8</f>
        <v>61.1313382548879</v>
      </c>
      <c r="AA8" s="5" t="n">
        <f aca="false">Ultuna_topsoil_mineral_mass!$B$2-Ultuna_topsoil_mineral_mass!AA8</f>
        <v>63.4398133763952</v>
      </c>
      <c r="AB8" s="5" t="n">
        <f aca="false">Ultuna_topsoil_mineral_mass!$B$2-Ultuna_topsoil_mineral_mass!AB8</f>
        <v>65.6349389065645</v>
      </c>
      <c r="AC8" s="5" t="n">
        <f aca="false">Ultuna_topsoil_mineral_mass!$B$2-Ultuna_topsoil_mineral_mass!AC8</f>
        <v>67.769457510155</v>
      </c>
      <c r="AD8" s="5" t="n">
        <f aca="false">Ultuna_topsoil_mineral_mass!$B$2-Ultuna_topsoil_mineral_mass!AD8</f>
        <v>69.2218781021907</v>
      </c>
      <c r="AE8" s="5" t="n">
        <f aca="false">Ultuna_topsoil_mineral_mass!$B$2-Ultuna_topsoil_mineral_mass!AE8</f>
        <v>70.6753301716726</v>
      </c>
      <c r="AF8" s="5" t="n">
        <f aca="false">Ultuna_topsoil_mineral_mass!$B$2-Ultuna_topsoil_mineral_mass!AF8</f>
        <v>72.5801150668358</v>
      </c>
      <c r="AG8" s="5" t="n">
        <f aca="false">Ultuna_topsoil_mineral_mass!$B$2-Ultuna_topsoil_mineral_mass!AG8</f>
        <v>74.7117481023015</v>
      </c>
      <c r="AH8" s="5" t="n">
        <f aca="false">Ultuna_topsoil_mineral_mass!$B$2-Ultuna_topsoil_mineral_mass!AH8</f>
        <v>78.418657776901</v>
      </c>
      <c r="AI8" s="5" t="n">
        <f aca="false">Ultuna_topsoil_mineral_mass!$B$2-Ultuna_topsoil_mineral_mass!AI8</f>
        <v>82.1232982011193</v>
      </c>
      <c r="AJ8" s="5" t="n">
        <f aca="false">Ultuna_topsoil_mineral_mass!$B$2-Ultuna_topsoil_mineral_mass!AJ8</f>
        <v>85.3470753154743</v>
      </c>
      <c r="AK8" s="5" t="n">
        <f aca="false">Ultuna_topsoil_mineral_mass!$B$2-Ultuna_topsoil_mineral_mass!AK8</f>
        <v>88.4026526669122</v>
      </c>
      <c r="AL8" s="5" t="n">
        <f aca="false">Ultuna_topsoil_mineral_mass!$B$2-Ultuna_topsoil_mineral_mass!AL8</f>
        <v>90.7797111574991</v>
      </c>
      <c r="AM8" s="5" t="n">
        <f aca="false">Ultuna_topsoil_mineral_mass!$B$2-Ultuna_topsoil_mineral_mass!AM8</f>
        <v>92.9940284576301</v>
      </c>
      <c r="AN8" s="5" t="n">
        <f aca="false">Ultuna_topsoil_mineral_mass!$B$2-Ultuna_topsoil_mineral_mass!AN8</f>
        <v>94.3088442098347</v>
      </c>
      <c r="AO8" s="5" t="n">
        <f aca="false">Ultuna_topsoil_mineral_mass!$B$2-Ultuna_topsoil_mineral_mass!AO8</f>
        <v>95.6248977349742</v>
      </c>
      <c r="AP8" s="5" t="n">
        <f aca="false">Ultuna_topsoil_mineral_mass!$B$2-Ultuna_topsoil_mineral_mass!AP8</f>
        <v>99.8795449275385</v>
      </c>
      <c r="AQ8" s="5" t="n">
        <f aca="false">Ultuna_topsoil_mineral_mass!$B$2-Ultuna_topsoil_mineral_mass!AQ8</f>
        <v>104.131097687763</v>
      </c>
      <c r="AR8" s="5" t="n">
        <f aca="false">Ultuna_topsoil_mineral_mass!$B$2-Ultuna_topsoil_mineral_mass!AR8</f>
        <v>106.424206889506</v>
      </c>
      <c r="AS8" s="5" t="n">
        <f aca="false">Ultuna_topsoil_mineral_mass!$B$2-Ultuna_topsoil_mineral_mass!AS8</f>
        <v>108.717109795759</v>
      </c>
      <c r="AT8" s="5" t="n">
        <f aca="false">Ultuna_topsoil_mineral_mass!$B$2-Ultuna_topsoil_mineral_mass!AT8</f>
        <v>111.149267905759</v>
      </c>
      <c r="AU8" s="5" t="n">
        <f aca="false">Ultuna_topsoil_mineral_mass!$B$2-Ultuna_topsoil_mineral_mass!AU8</f>
        <v>113.581013424779</v>
      </c>
      <c r="AV8" s="5" t="n">
        <f aca="false">Ultuna_topsoil_mineral_mass!$B$2-Ultuna_topsoil_mineral_mass!AV8</f>
        <v>115.886047496208</v>
      </c>
      <c r="AW8" s="5" t="n">
        <f aca="false">Ultuna_topsoil_mineral_mass!$B$2-Ultuna_topsoil_mineral_mass!AW8</f>
        <v>118.039725727482</v>
      </c>
      <c r="AX8" s="5" t="n">
        <f aca="false">Ultuna_topsoil_mineral_mass!$B$2-Ultuna_topsoil_mineral_mass!AX8</f>
        <v>120.129814855256</v>
      </c>
      <c r="AY8" s="5" t="n">
        <f aca="false">Ultuna_topsoil_mineral_mass!$B$2-Ultuna_topsoil_mineral_mass!AY8</f>
        <v>122.497984180108</v>
      </c>
      <c r="AZ8" s="5" t="n">
        <f aca="false">Ultuna_topsoil_mineral_mass!$B$2-Ultuna_topsoil_mineral_mass!AZ8</f>
        <v>125.650246587544</v>
      </c>
      <c r="BA8" s="5" t="n">
        <f aca="false">Ultuna_topsoil_mineral_mass!$B$2-Ultuna_topsoil_mineral_mass!BA8</f>
        <v>128.801023667457</v>
      </c>
      <c r="BB8" s="5" t="n">
        <f aca="false">Ultuna_topsoil_mineral_mass!$B$2-Ultuna_topsoil_mineral_mass!BB8</f>
        <v>131.804195819607</v>
      </c>
      <c r="BC8" s="5" t="n">
        <f aca="false">Ultuna_topsoil_mineral_mass!$B$2-Ultuna_topsoil_mineral_mass!BC8</f>
        <v>134.710228970021</v>
      </c>
      <c r="BD8" s="5" t="n">
        <f aca="false">Ultuna_topsoil_mineral_mass!$B$2-Ultuna_topsoil_mineral_mass!BD8</f>
        <v>137.029385089045</v>
      </c>
      <c r="BE8" s="5" t="n">
        <f aca="false">Ultuna_topsoil_mineral_mass!$B$2-Ultuna_topsoil_mineral_mass!BE8</f>
        <v>139.259044851602</v>
      </c>
      <c r="BF8" s="5" t="n">
        <f aca="false">Ultuna_topsoil_mineral_mass!$B$2-Ultuna_topsoil_mineral_mass!BF8</f>
        <v>141.408772939812</v>
      </c>
      <c r="BG8" s="5" t="n">
        <f aca="false">Ultuna_topsoil_mineral_mass!$B$2-Ultuna_topsoil_mineral_mass!BG8</f>
        <v>143.558501028024</v>
      </c>
      <c r="BH8" s="5" t="n">
        <f aca="false">Ultuna_topsoil_mineral_mass!$B$2-Ultuna_topsoil_mineral_mass!BH8</f>
        <v>146.536333701094</v>
      </c>
      <c r="BI8" s="5" t="n">
        <f aca="false">Ultuna_topsoil_mineral_mass!$B$2-Ultuna_topsoil_mineral_mass!BI8</f>
        <v>149.512928601228</v>
      </c>
      <c r="BJ8" s="5" t="n">
        <f aca="false">Ultuna_topsoil_mineral_mass!$B$2-Ultuna_topsoil_mineral_mass!BJ8</f>
        <v>151.938848509286</v>
      </c>
      <c r="BK8" s="5" t="n">
        <f aca="false">Ultuna_topsoil_mineral_mass!$B$2-Ultuna_topsoil_mineral_mass!BK8</f>
        <v>153.672201244203</v>
      </c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</row>
    <row r="9" customFormat="false" ht="14.4" hidden="false" customHeight="false" outlineLevel="0" collapsed="false">
      <c r="A9" s="0" t="n">
        <f aca="false">Ultuna_topsoil_C_timeseries!A9</f>
        <v>58</v>
      </c>
      <c r="B9" s="5" t="n">
        <f aca="false">Ultuna_topsoil_mineral_mass!$B$2-Ultuna_topsoil_mineral_mass!B9</f>
        <v>2.01600000000008</v>
      </c>
      <c r="C9" s="5" t="n">
        <f aca="false">Ultuna_topsoil_mineral_mass!$B$2-Ultuna_topsoil_mineral_mass!C9</f>
        <v>6.30311392033764</v>
      </c>
      <c r="D9" s="5" t="n">
        <f aca="false">Ultuna_topsoil_mineral_mass!$B$2-Ultuna_topsoil_mineral_mass!D9</f>
        <v>10.6362476500235</v>
      </c>
      <c r="E9" s="5" t="n">
        <f aca="false">Ultuna_topsoil_mineral_mass!$B$2-Ultuna_topsoil_mineral_mass!E9</f>
        <v>15.0151985270818</v>
      </c>
      <c r="F9" s="5" t="n">
        <f aca="false">Ultuna_topsoil_mineral_mass!$B$2-Ultuna_topsoil_mineral_mass!F9</f>
        <v>19.439763889538</v>
      </c>
      <c r="G9" s="5" t="n">
        <f aca="false">Ultuna_topsoil_mineral_mass!$B$2-Ultuna_topsoil_mineral_mass!G9</f>
        <v>23.9097410754148</v>
      </c>
      <c r="H9" s="5" t="n">
        <f aca="false">Ultuna_topsoil_mineral_mass!$B$2-Ultuna_topsoil_mineral_mass!H9</f>
        <v>28.4249274227386</v>
      </c>
      <c r="I9" s="5" t="n">
        <f aca="false">Ultuna_topsoil_mineral_mass!$B$2-Ultuna_topsoil_mineral_mass!I9</f>
        <v>32.9851202695349</v>
      </c>
      <c r="J9" s="5" t="n">
        <f aca="false">Ultuna_topsoil_mineral_mass!$B$2-Ultuna_topsoil_mineral_mass!J9</f>
        <v>37.5901169538274</v>
      </c>
      <c r="K9" s="5" t="n">
        <f aca="false">Ultuna_topsoil_mineral_mass!$B$2-Ultuna_topsoil_mineral_mass!K9</f>
        <v>42.239714813642</v>
      </c>
      <c r="L9" s="5" t="n">
        <f aca="false">Ultuna_topsoil_mineral_mass!$B$2-Ultuna_topsoil_mineral_mass!L9</f>
        <v>46.9337111870018</v>
      </c>
      <c r="M9" s="5" t="n">
        <f aca="false">Ultuna_topsoil_mineral_mass!$B$2-Ultuna_topsoil_mineral_mass!M9</f>
        <v>51.6719034119333</v>
      </c>
      <c r="N9" s="5" t="n">
        <f aca="false">Ultuna_topsoil_mineral_mass!$B$2-Ultuna_topsoil_mineral_mass!N9</f>
        <v>56.4454312489829</v>
      </c>
      <c r="O9" s="5" t="n">
        <f aca="false">Ultuna_topsoil_mineral_mass!$B$2-Ultuna_topsoil_mineral_mass!O9</f>
        <v>61.2438178903903</v>
      </c>
      <c r="P9" s="5" t="n">
        <f aca="false">Ultuna_topsoil_mineral_mass!$B$2-Ultuna_topsoil_mineral_mass!P9</f>
        <v>66.0632810854431</v>
      </c>
      <c r="Q9" s="5" t="n">
        <f aca="false">Ultuna_topsoil_mineral_mass!$B$2-Ultuna_topsoil_mineral_mass!Q9</f>
        <v>70.8973644879998</v>
      </c>
      <c r="R9" s="5" t="n">
        <f aca="false">Ultuna_topsoil_mineral_mass!$B$2-Ultuna_topsoil_mineral_mass!R9</f>
        <v>75.7339186166541</v>
      </c>
      <c r="S9" s="5" t="n">
        <f aca="false">Ultuna_topsoil_mineral_mass!$B$2-Ultuna_topsoil_mineral_mass!S9</f>
        <v>80.5467987215225</v>
      </c>
      <c r="T9" s="5" t="n">
        <f aca="false">Ultuna_topsoil_mineral_mass!$B$2-Ultuna_topsoil_mineral_mass!T9</f>
        <v>85.2670527390665</v>
      </c>
      <c r="U9" s="5" t="n">
        <f aca="false">Ultuna_topsoil_mineral_mass!$B$2-Ultuna_topsoil_mineral_mass!U9</f>
        <v>89.8201046416584</v>
      </c>
      <c r="V9" s="5" t="n">
        <f aca="false">Ultuna_topsoil_mineral_mass!$B$2-Ultuna_topsoil_mineral_mass!V9</f>
        <v>91.2447537361313</v>
      </c>
      <c r="W9" s="5" t="n">
        <f aca="false">Ultuna_topsoil_mineral_mass!$B$2-Ultuna_topsoil_mineral_mass!W9</f>
        <v>97.527926957805</v>
      </c>
      <c r="X9" s="5" t="n">
        <f aca="false">Ultuna_topsoil_mineral_mass!$B$2-Ultuna_topsoil_mineral_mass!X9</f>
        <v>103.237094805894</v>
      </c>
      <c r="Y9" s="5" t="n">
        <f aca="false">Ultuna_topsoil_mineral_mass!$B$2-Ultuna_topsoil_mineral_mass!Y9</f>
        <v>108.580499911382</v>
      </c>
      <c r="Z9" s="5" t="n">
        <f aca="false">Ultuna_topsoil_mineral_mass!$B$2-Ultuna_topsoil_mineral_mass!Z9</f>
        <v>113.254901364549</v>
      </c>
      <c r="AA9" s="5" t="n">
        <f aca="false">Ultuna_topsoil_mineral_mass!$B$2-Ultuna_topsoil_mineral_mass!AA9</f>
        <v>117.792518858309</v>
      </c>
      <c r="AB9" s="5" t="n">
        <f aca="false">Ultuna_topsoil_mineral_mass!$B$2-Ultuna_topsoil_mineral_mass!AB9</f>
        <v>122.288995708534</v>
      </c>
      <c r="AC9" s="5" t="n">
        <f aca="false">Ultuna_topsoil_mineral_mass!$B$2-Ultuna_topsoil_mineral_mass!AC9</f>
        <v>126.767423575709</v>
      </c>
      <c r="AD9" s="5" t="n">
        <f aca="false">Ultuna_topsoil_mineral_mass!$B$2-Ultuna_topsoil_mineral_mass!AD9</f>
        <v>131.173947083697</v>
      </c>
      <c r="AE9" s="5" t="n">
        <f aca="false">Ultuna_topsoil_mineral_mass!$B$2-Ultuna_topsoil_mineral_mass!AE9</f>
        <v>135.580049192583</v>
      </c>
      <c r="AF9" s="5" t="n">
        <f aca="false">Ultuna_topsoil_mineral_mass!$B$2-Ultuna_topsoil_mineral_mass!AF9</f>
        <v>139.985729902369</v>
      </c>
      <c r="AG9" s="5" t="n">
        <f aca="false">Ultuna_topsoil_mineral_mass!$B$2-Ultuna_topsoil_mineral_mass!AG9</f>
        <v>144.390989213056</v>
      </c>
      <c r="AH9" s="5" t="n">
        <f aca="false">Ultuna_topsoil_mineral_mass!$B$2-Ultuna_topsoil_mineral_mass!AH9</f>
        <v>149.028742010811</v>
      </c>
      <c r="AI9" s="5" t="n">
        <f aca="false">Ultuna_topsoil_mineral_mass!$B$2-Ultuna_topsoil_mineral_mass!AI9</f>
        <v>153.748431296483</v>
      </c>
      <c r="AJ9" s="5" t="n">
        <f aca="false">Ultuna_topsoil_mineral_mass!$B$2-Ultuna_topsoil_mineral_mass!AJ9</f>
        <v>158.83576468811</v>
      </c>
      <c r="AK9" s="5" t="n">
        <f aca="false">Ultuna_topsoil_mineral_mass!$B$2-Ultuna_topsoil_mineral_mass!AK9</f>
        <v>163.920569685134</v>
      </c>
      <c r="AL9" s="5" t="n">
        <f aca="false">Ultuna_topsoil_mineral_mass!$B$2-Ultuna_topsoil_mineral_mass!AL9</f>
        <v>168.625943588451</v>
      </c>
      <c r="AM9" s="5" t="n">
        <f aca="false">Ultuna_topsoil_mineral_mass!$B$2-Ultuna_topsoil_mineral_mass!AM9</f>
        <v>173.265369795542</v>
      </c>
      <c r="AN9" s="5" t="n">
        <f aca="false">Ultuna_topsoil_mineral_mass!$B$2-Ultuna_topsoil_mineral_mass!AN9</f>
        <v>176.983919635178</v>
      </c>
      <c r="AO9" s="5" t="n">
        <f aca="false">Ultuna_topsoil_mineral_mass!$B$2-Ultuna_topsoil_mineral_mass!AO9</f>
        <v>180.704155071217</v>
      </c>
      <c r="AP9" s="5" t="n">
        <f aca="false">Ultuna_topsoil_mineral_mass!$B$2-Ultuna_topsoil_mineral_mass!AP9</f>
        <v>187.137516463401</v>
      </c>
      <c r="AQ9" s="5" t="n">
        <f aca="false">Ultuna_topsoil_mineral_mass!$B$2-Ultuna_topsoil_mineral_mass!AQ9</f>
        <v>193.564135469975</v>
      </c>
      <c r="AR9" s="5" t="n">
        <f aca="false">Ultuna_topsoil_mineral_mass!$B$2-Ultuna_topsoil_mineral_mass!AR9</f>
        <v>197.551300950982</v>
      </c>
      <c r="AS9" s="5" t="n">
        <f aca="false">Ultuna_topsoil_mineral_mass!$B$2-Ultuna_topsoil_mineral_mass!AS9</f>
        <v>201.539309230191</v>
      </c>
      <c r="AT9" s="5" t="n">
        <f aca="false">Ultuna_topsoil_mineral_mass!$B$2-Ultuna_topsoil_mineral_mass!AT9</f>
        <v>205.932347966957</v>
      </c>
      <c r="AU9" s="5" t="n">
        <f aca="false">Ultuna_topsoil_mineral_mass!$B$2-Ultuna_topsoil_mineral_mass!AU9</f>
        <v>210.324965304624</v>
      </c>
      <c r="AV9" s="5" t="n">
        <f aca="false">Ultuna_topsoil_mineral_mass!$B$2-Ultuna_topsoil_mineral_mass!AV9</f>
        <v>214.591099559282</v>
      </c>
      <c r="AW9" s="5" t="n">
        <f aca="false">Ultuna_topsoil_mineral_mass!$B$2-Ultuna_topsoil_mineral_mass!AW9</f>
        <v>218.70664441925</v>
      </c>
      <c r="AX9" s="5" t="n">
        <f aca="false">Ultuna_topsoil_mineral_mass!$B$2-Ultuna_topsoil_mineral_mass!AX9</f>
        <v>222.750159897068</v>
      </c>
      <c r="AY9" s="5" t="n">
        <f aca="false">Ultuna_topsoil_mineral_mass!$B$2-Ultuna_topsoil_mineral_mass!AY9</f>
        <v>227.089166332077</v>
      </c>
      <c r="AZ9" s="5" t="n">
        <f aca="false">Ultuna_topsoil_mineral_mass!$B$2-Ultuna_topsoil_mineral_mass!AZ9</f>
        <v>232.095926040432</v>
      </c>
      <c r="BA9" s="5" t="n">
        <f aca="false">Ultuna_topsoil_mineral_mass!$B$2-Ultuna_topsoil_mineral_mass!BA9</f>
        <v>237.178186376656</v>
      </c>
      <c r="BB9" s="5" t="n">
        <f aca="false">Ultuna_topsoil_mineral_mass!$B$2-Ultuna_topsoil_mineral_mass!BB9</f>
        <v>242.990620032528</v>
      </c>
      <c r="BC9" s="5" t="n">
        <f aca="false">Ultuna_topsoil_mineral_mass!$B$2-Ultuna_topsoil_mineral_mass!BC9</f>
        <v>248.798123318921</v>
      </c>
      <c r="BD9" s="5" t="n">
        <f aca="false">Ultuna_topsoil_mineral_mass!$B$2-Ultuna_topsoil_mineral_mass!BD9</f>
        <v>252.836820652878</v>
      </c>
      <c r="BE9" s="5" t="n">
        <f aca="false">Ultuna_topsoil_mineral_mass!$B$2-Ultuna_topsoil_mineral_mass!BE9</f>
        <v>256.876192225398</v>
      </c>
      <c r="BF9" s="5" t="n">
        <f aca="false">Ultuna_topsoil_mineral_mass!$B$2-Ultuna_topsoil_mineral_mass!BF9</f>
        <v>261.191889882774</v>
      </c>
      <c r="BG9" s="5" t="n">
        <f aca="false">Ultuna_topsoil_mineral_mass!$B$2-Ultuna_topsoil_mineral_mass!BG9</f>
        <v>265.643306739403</v>
      </c>
      <c r="BH9" s="5" t="n">
        <f aca="false">Ultuna_topsoil_mineral_mass!$B$2-Ultuna_topsoil_mineral_mass!BH9</f>
        <v>270.421570175998</v>
      </c>
      <c r="BI9" s="5" t="n">
        <f aca="false">Ultuna_topsoil_mineral_mass!$B$2-Ultuna_topsoil_mineral_mass!BI9</f>
        <v>275.19814801619</v>
      </c>
      <c r="BJ9" s="5" t="n">
        <f aca="false">Ultuna_topsoil_mineral_mass!$B$2-Ultuna_topsoil_mineral_mass!BJ9</f>
        <v>279.695734859208</v>
      </c>
      <c r="BK9" s="5" t="n">
        <f aca="false">Ultuna_topsoil_mineral_mass!$B$2-Ultuna_topsoil_mineral_mass!BK9</f>
        <v>283.749527218898</v>
      </c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</row>
    <row r="10" customFormat="false" ht="14.4" hidden="false" customHeight="false" outlineLevel="0" collapsed="false">
      <c r="A10" s="0" t="n">
        <f aca="false">Ultuna_topsoil_C_timeseries!A10</f>
        <v>3</v>
      </c>
      <c r="B10" s="5" t="n">
        <f aca="false">Ultuna_topsoil_mineral_mass!$B$2-Ultuna_topsoil_mineral_mass!B10</f>
        <v>2.87999999999965</v>
      </c>
      <c r="C10" s="5" t="n">
        <f aca="false">Ultuna_topsoil_mineral_mass!$B$2-Ultuna_topsoil_mineral_mass!C10</f>
        <v>8.37212189546972</v>
      </c>
      <c r="D10" s="5" t="n">
        <f aca="false">Ultuna_topsoil_mineral_mass!$B$2-Ultuna_topsoil_mineral_mass!D10</f>
        <v>14.4508945438929</v>
      </c>
      <c r="E10" s="5" t="n">
        <f aca="false">Ultuna_topsoil_mineral_mass!$B$2-Ultuna_topsoil_mineral_mass!E10</f>
        <v>20.5402490844908</v>
      </c>
      <c r="F10" s="5" t="n">
        <f aca="false">Ultuna_topsoil_mineral_mass!$B$2-Ultuna_topsoil_mineral_mass!F10</f>
        <v>26.6401166564842</v>
      </c>
      <c r="G10" s="5" t="n">
        <f aca="false">Ultuna_topsoil_mineral_mass!$B$2-Ultuna_topsoil_mineral_mass!G10</f>
        <v>32.7504283990966</v>
      </c>
      <c r="H10" s="5" t="n">
        <f aca="false">Ultuna_topsoil_mineral_mass!$B$2-Ultuna_topsoil_mineral_mass!H10</f>
        <v>38.8711154515477</v>
      </c>
      <c r="I10" s="5" t="n">
        <f aca="false">Ultuna_topsoil_mineral_mass!$B$2-Ultuna_topsoil_mineral_mass!I10</f>
        <v>45.002108953061</v>
      </c>
      <c r="J10" s="5" t="n">
        <f aca="false">Ultuna_topsoil_mineral_mass!$B$2-Ultuna_topsoil_mineral_mass!J10</f>
        <v>51.1433400428573</v>
      </c>
      <c r="K10" s="5" t="n">
        <f aca="false">Ultuna_topsoil_mineral_mass!$B$2-Ultuna_topsoil_mineral_mass!K10</f>
        <v>57.2947398601582</v>
      </c>
      <c r="L10" s="5" t="n">
        <f aca="false">Ultuna_topsoil_mineral_mass!$B$2-Ultuna_topsoil_mineral_mass!L10</f>
        <v>63.4562395441863</v>
      </c>
      <c r="M10" s="5" t="n">
        <f aca="false">Ultuna_topsoil_mineral_mass!$B$2-Ultuna_topsoil_mineral_mass!M10</f>
        <v>69.6277702341608</v>
      </c>
      <c r="N10" s="5" t="n">
        <f aca="false">Ultuna_topsoil_mineral_mass!$B$2-Ultuna_topsoil_mineral_mass!N10</f>
        <v>75.8095932740966</v>
      </c>
      <c r="O10" s="5" t="n">
        <f aca="false">Ultuna_topsoil_mineral_mass!$B$2-Ultuna_topsoil_mineral_mass!O10</f>
        <v>82.0015226556511</v>
      </c>
      <c r="P10" s="5" t="n">
        <f aca="false">Ultuna_topsoil_mineral_mass!$B$2-Ultuna_topsoil_mineral_mass!P10</f>
        <v>88.2024452157716</v>
      </c>
      <c r="Q10" s="5" t="n">
        <f aca="false">Ultuna_topsoil_mineral_mass!$B$2-Ultuna_topsoil_mineral_mass!Q10</f>
        <v>94.4102865463069</v>
      </c>
      <c r="R10" s="5" t="n">
        <f aca="false">Ultuna_topsoil_mineral_mass!$B$2-Ultuna_topsoil_mineral_mass!R10</f>
        <v>100.620552218108</v>
      </c>
      <c r="S10" s="5" t="n">
        <f aca="false">Ultuna_topsoil_mineral_mass!$B$2-Ultuna_topsoil_mineral_mass!S10</f>
        <v>106.821054709397</v>
      </c>
      <c r="T10" s="5" t="n">
        <f aca="false">Ultuna_topsoil_mineral_mass!$B$2-Ultuna_topsoil_mineral_mass!T10</f>
        <v>112.962203408531</v>
      </c>
      <c r="U10" s="5" t="n">
        <f aca="false">Ultuna_topsoil_mineral_mass!$B$2-Ultuna_topsoil_mineral_mass!U10</f>
        <v>118.155020868509</v>
      </c>
      <c r="V10" s="5" t="n">
        <f aca="false">Ultuna_topsoil_mineral_mass!$B$2-Ultuna_topsoil_mineral_mass!V10</f>
        <v>124.543029127728</v>
      </c>
      <c r="W10" s="5" t="n">
        <f aca="false">Ultuna_topsoil_mineral_mass!$B$2-Ultuna_topsoil_mineral_mass!W10</f>
        <v>131.586825553428</v>
      </c>
      <c r="X10" s="5" t="n">
        <f aca="false">Ultuna_topsoil_mineral_mass!$B$2-Ultuna_topsoil_mineral_mass!X10</f>
        <v>137.74536402773</v>
      </c>
      <c r="Y10" s="5" t="n">
        <f aca="false">Ultuna_topsoil_mineral_mass!$B$2-Ultuna_topsoil_mineral_mass!Y10</f>
        <v>143.902233594705</v>
      </c>
      <c r="Z10" s="5" t="n">
        <f aca="false">Ultuna_topsoil_mineral_mass!$B$2-Ultuna_topsoil_mineral_mass!Z10</f>
        <v>150.309047475906</v>
      </c>
      <c r="AA10" s="5" t="n">
        <f aca="false">Ultuna_topsoil_mineral_mass!$B$2-Ultuna_topsoil_mineral_mass!AA10</f>
        <v>156.89619710397</v>
      </c>
      <c r="AB10" s="5" t="n">
        <f aca="false">Ultuna_topsoil_mineral_mass!$B$2-Ultuna_topsoil_mineral_mass!AB10</f>
        <v>163.466485887145</v>
      </c>
      <c r="AC10" s="5" t="n">
        <f aca="false">Ultuna_topsoil_mineral_mass!$B$2-Ultuna_topsoil_mineral_mass!AC10</f>
        <v>169.877921959489</v>
      </c>
      <c r="AD10" s="5" t="n">
        <f aca="false">Ultuna_topsoil_mineral_mass!$B$2-Ultuna_topsoil_mineral_mass!AD10</f>
        <v>175.701627946892</v>
      </c>
      <c r="AE10" s="5" t="n">
        <f aca="false">Ultuna_topsoil_mineral_mass!$B$2-Ultuna_topsoil_mineral_mass!AE10</f>
        <v>181.352138400932</v>
      </c>
      <c r="AF10" s="5" t="n">
        <f aca="false">Ultuna_topsoil_mineral_mass!$B$2-Ultuna_topsoil_mineral_mass!AF10</f>
        <v>186.682280231594</v>
      </c>
      <c r="AG10" s="5" t="n">
        <f aca="false">Ultuna_topsoil_mineral_mass!$B$2-Ultuna_topsoil_mineral_mass!AG10</f>
        <v>192.014090969584</v>
      </c>
      <c r="AH10" s="5" t="n">
        <f aca="false">Ultuna_topsoil_mineral_mass!$B$2-Ultuna_topsoil_mineral_mass!AH10</f>
        <v>199.23895886765</v>
      </c>
      <c r="AI10" s="5" t="n">
        <f aca="false">Ultuna_topsoil_mineral_mass!$B$2-Ultuna_topsoil_mineral_mass!AI10</f>
        <v>206.457707438843</v>
      </c>
      <c r="AJ10" s="5" t="n">
        <f aca="false">Ultuna_topsoil_mineral_mass!$B$2-Ultuna_topsoil_mineral_mass!AJ10</f>
        <v>213.670336683161</v>
      </c>
      <c r="AK10" s="5" t="n">
        <f aca="false">Ultuna_topsoil_mineral_mass!$B$2-Ultuna_topsoil_mineral_mass!AK10</f>
        <v>220.876846600605</v>
      </c>
      <c r="AL10" s="5" t="n">
        <f aca="false">Ultuna_topsoil_mineral_mass!$B$2-Ultuna_topsoil_mineral_mass!AL10</f>
        <v>225.12953295864</v>
      </c>
      <c r="AM10" s="5" t="n">
        <f aca="false">Ultuna_topsoil_mineral_mass!$B$2-Ultuna_topsoil_mineral_mass!AM10</f>
        <v>229.388338643551</v>
      </c>
      <c r="AN10" s="5" t="n">
        <f aca="false">Ultuna_topsoil_mineral_mass!$B$2-Ultuna_topsoil_mineral_mass!AN10</f>
        <v>236.009573901526</v>
      </c>
      <c r="AO10" s="5" t="n">
        <f aca="false">Ultuna_topsoil_mineral_mass!$B$2-Ultuna_topsoil_mineral_mass!AO10</f>
        <v>242.717783678939</v>
      </c>
      <c r="AP10" s="5" t="n">
        <f aca="false">Ultuna_topsoil_mineral_mass!$B$2-Ultuna_topsoil_mineral_mass!AP10</f>
        <v>250.173908727811</v>
      </c>
      <c r="AQ10" s="5" t="n">
        <f aca="false">Ultuna_topsoil_mineral_mass!$B$2-Ultuna_topsoil_mineral_mass!AQ10</f>
        <v>257.622801844921</v>
      </c>
      <c r="AR10" s="5" t="n">
        <f aca="false">Ultuna_topsoil_mineral_mass!$B$2-Ultuna_topsoil_mineral_mass!AR10</f>
        <v>263.75223829181</v>
      </c>
      <c r="AS10" s="5" t="n">
        <f aca="false">Ultuna_topsoil_mineral_mass!$B$2-Ultuna_topsoil_mineral_mass!AS10</f>
        <v>269.858102334392</v>
      </c>
      <c r="AT10" s="5" t="n">
        <f aca="false">Ultuna_topsoil_mineral_mass!$B$2-Ultuna_topsoil_mineral_mass!AT10</f>
        <v>274.787397101867</v>
      </c>
      <c r="AU10" s="5" t="n">
        <f aca="false">Ultuna_topsoil_mineral_mass!$B$2-Ultuna_topsoil_mineral_mass!AU10</f>
        <v>279.720029683999</v>
      </c>
      <c r="AV10" s="5" t="n">
        <f aca="false">Ultuna_topsoil_mineral_mass!$B$2-Ultuna_topsoil_mineral_mass!AV10</f>
        <v>286.075568888247</v>
      </c>
      <c r="AW10" s="5" t="n">
        <f aca="false">Ultuna_topsoil_mineral_mass!$B$2-Ultuna_topsoil_mineral_mass!AW10</f>
        <v>292.453704628736</v>
      </c>
      <c r="AX10" s="5" t="n">
        <f aca="false">Ultuna_topsoil_mineral_mass!$B$2-Ultuna_topsoil_mineral_mass!AX10</f>
        <v>298.859270507746</v>
      </c>
      <c r="AY10" s="5" t="n">
        <f aca="false">Ultuna_topsoil_mineral_mass!$B$2-Ultuna_topsoil_mineral_mass!AY10</f>
        <v>305.298466479547</v>
      </c>
      <c r="AZ10" s="5" t="n">
        <f aca="false">Ultuna_topsoil_mineral_mass!$B$2-Ultuna_topsoil_mineral_mass!AZ10</f>
        <v>312.095704467085</v>
      </c>
      <c r="BA10" s="5" t="n">
        <f aca="false">Ultuna_topsoil_mineral_mass!$B$2-Ultuna_topsoil_mineral_mass!BA10</f>
        <v>318.888325144346</v>
      </c>
      <c r="BB10" s="5" t="n">
        <f aca="false">Ultuna_topsoil_mineral_mass!$B$2-Ultuna_topsoil_mineral_mass!BB10</f>
        <v>325.10272539026</v>
      </c>
      <c r="BC10" s="5" t="n">
        <f aca="false">Ultuna_topsoil_mineral_mass!$B$2-Ultuna_topsoil_mineral_mass!BC10</f>
        <v>331.296392700713</v>
      </c>
      <c r="BD10" s="5" t="n">
        <f aca="false">Ultuna_topsoil_mineral_mass!$B$2-Ultuna_topsoil_mineral_mass!BD10</f>
        <v>336.955540252017</v>
      </c>
      <c r="BE10" s="5" t="n">
        <f aca="false">Ultuna_topsoil_mineral_mass!$B$2-Ultuna_topsoil_mineral_mass!BE10</f>
        <v>342.614910324299</v>
      </c>
      <c r="BF10" s="5" t="n">
        <f aca="false">Ultuna_topsoil_mineral_mass!$B$2-Ultuna_topsoil_mineral_mass!BF10</f>
        <v>348.684944900593</v>
      </c>
      <c r="BG10" s="5" t="n">
        <f aca="false">Ultuna_topsoil_mineral_mass!$B$2-Ultuna_topsoil_mineral_mass!BG10</f>
        <v>354.805706618323</v>
      </c>
      <c r="BH10" s="5" t="n">
        <f aca="false">Ultuna_topsoil_mineral_mass!$B$2-Ultuna_topsoil_mineral_mass!BH10</f>
        <v>361.154335862641</v>
      </c>
      <c r="BI10" s="5" t="n">
        <f aca="false">Ultuna_topsoil_mineral_mass!$B$2-Ultuna_topsoil_mineral_mass!BI10</f>
        <v>367.500183594743</v>
      </c>
      <c r="BJ10" s="5" t="n">
        <f aca="false">Ultuna_topsoil_mineral_mass!$B$2-Ultuna_topsoil_mineral_mass!BJ10</f>
        <v>373.426635611167</v>
      </c>
      <c r="BK10" s="5" t="n">
        <f aca="false">Ultuna_topsoil_mineral_mass!$B$2-Ultuna_topsoil_mineral_mass!BK10</f>
        <v>378.608328106281</v>
      </c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</row>
    <row r="11" customFormat="false" ht="14.4" hidden="false" customHeight="false" outlineLevel="0" collapsed="false">
      <c r="A11" s="0" t="n">
        <f aca="false">Ultuna_topsoil_C_timeseries!A11</f>
        <v>17</v>
      </c>
      <c r="B11" s="5" t="n">
        <f aca="false">Ultuna_topsoil_mineral_mass!$B$2-Ultuna_topsoil_mineral_mass!B11</f>
        <v>4.60800000000017</v>
      </c>
      <c r="C11" s="5" t="n">
        <f aca="false">Ultuna_topsoil_mineral_mass!$B$2-Ultuna_topsoil_mineral_mass!C11</f>
        <v>9.598847158848</v>
      </c>
      <c r="D11" s="5" t="n">
        <f aca="false">Ultuna_topsoil_mineral_mass!$B$2-Ultuna_topsoil_mineral_mass!D11</f>
        <v>16.931399458344</v>
      </c>
      <c r="E11" s="5" t="n">
        <f aca="false">Ultuna_topsoil_mineral_mass!$B$2-Ultuna_topsoil_mineral_mass!E11</f>
        <v>24.301376761332</v>
      </c>
      <c r="F11" s="5" t="n">
        <f aca="false">Ultuna_topsoil_mineral_mass!$B$2-Ultuna_topsoil_mineral_mass!F11</f>
        <v>31.708498930655</v>
      </c>
      <c r="G11" s="5" t="n">
        <f aca="false">Ultuna_topsoil_mineral_mass!$B$2-Ultuna_topsoil_mineral_mass!G11</f>
        <v>39.1524858291577</v>
      </c>
      <c r="H11" s="5" t="n">
        <f aca="false">Ultuna_topsoil_mineral_mass!$B$2-Ultuna_topsoil_mineral_mass!H11</f>
        <v>46.6330573196842</v>
      </c>
      <c r="I11" s="5" t="n">
        <f aca="false">Ultuna_topsoil_mineral_mass!$B$2-Ultuna_topsoil_mineral_mass!I11</f>
        <v>54.1499332650774</v>
      </c>
      <c r="J11" s="5" t="n">
        <f aca="false">Ultuna_topsoil_mineral_mass!$B$2-Ultuna_topsoil_mineral_mass!J11</f>
        <v>61.7028335281834</v>
      </c>
      <c r="K11" s="5" t="n">
        <f aca="false">Ultuna_topsoil_mineral_mass!$B$2-Ultuna_topsoil_mineral_mass!K11</f>
        <v>69.2914779718449</v>
      </c>
      <c r="L11" s="5" t="n">
        <f aca="false">Ultuna_topsoil_mineral_mass!$B$2-Ultuna_topsoil_mineral_mass!L11</f>
        <v>76.9155864589052</v>
      </c>
      <c r="M11" s="5" t="n">
        <f aca="false">Ultuna_topsoil_mineral_mass!$B$2-Ultuna_topsoil_mineral_mass!M11</f>
        <v>84.5748788522105</v>
      </c>
      <c r="N11" s="5" t="n">
        <f aca="false">Ultuna_topsoil_mineral_mass!$B$2-Ultuna_topsoil_mineral_mass!N11</f>
        <v>92.380579086474</v>
      </c>
      <c r="O11" s="5" t="n">
        <f aca="false">Ultuna_topsoil_mineral_mass!$B$2-Ultuna_topsoil_mineral_mass!O11</f>
        <v>100.39976317405</v>
      </c>
      <c r="P11" s="5" t="n">
        <f aca="false">Ultuna_topsoil_mineral_mass!$B$2-Ultuna_topsoil_mineral_mass!P11</f>
        <v>108.558980740353</v>
      </c>
      <c r="Q11" s="5" t="n">
        <f aca="false">Ultuna_topsoil_mineral_mass!$B$2-Ultuna_topsoil_mineral_mass!Q11</f>
        <v>116.77403467883</v>
      </c>
      <c r="R11" s="5" t="n">
        <f aca="false">Ultuna_topsoil_mineral_mass!$B$2-Ultuna_topsoil_mineral_mass!R11</f>
        <v>124.947742335552</v>
      </c>
      <c r="S11" s="5" t="n">
        <f aca="false">Ultuna_topsoil_mineral_mass!$B$2-Ultuna_topsoil_mineral_mass!S11</f>
        <v>132.967112678723</v>
      </c>
      <c r="T11" s="5" t="n">
        <f aca="false">Ultuna_topsoil_mineral_mass!$B$2-Ultuna_topsoil_mineral_mass!T11</f>
        <v>140.699753638001</v>
      </c>
      <c r="U11" s="5" t="n">
        <f aca="false">Ultuna_topsoil_mineral_mass!$B$2-Ultuna_topsoil_mineral_mass!U11</f>
        <v>146.422379451787</v>
      </c>
      <c r="V11" s="5" t="n">
        <f aca="false">Ultuna_topsoil_mineral_mass!$B$2-Ultuna_topsoil_mineral_mass!V11</f>
        <v>153.449805686429</v>
      </c>
      <c r="W11" s="5" t="n">
        <f aca="false">Ultuna_topsoil_mineral_mass!$B$2-Ultuna_topsoil_mineral_mass!W11</f>
        <v>163.903628297848</v>
      </c>
      <c r="X11" s="5" t="n">
        <f aca="false">Ultuna_topsoil_mineral_mass!$B$2-Ultuna_topsoil_mineral_mass!X11</f>
        <v>170.859059081269</v>
      </c>
      <c r="Y11" s="5" t="n">
        <f aca="false">Ultuna_topsoil_mineral_mass!$B$2-Ultuna_topsoil_mineral_mass!Y11</f>
        <v>177.815184315574</v>
      </c>
      <c r="Z11" s="5" t="n">
        <f aca="false">Ultuna_topsoil_mineral_mass!$B$2-Ultuna_topsoil_mineral_mass!Z11</f>
        <v>185.216691577093</v>
      </c>
      <c r="AA11" s="5" t="n">
        <f aca="false">Ultuna_topsoil_mineral_mass!$B$2-Ultuna_topsoil_mineral_mass!AA11</f>
        <v>192.676753684559</v>
      </c>
      <c r="AB11" s="5" t="n">
        <f aca="false">Ultuna_topsoil_mineral_mass!$B$2-Ultuna_topsoil_mineral_mass!AB11</f>
        <v>200.132153961269</v>
      </c>
      <c r="AC11" s="5" t="n">
        <f aca="false">Ultuna_topsoil_mineral_mass!$B$2-Ultuna_topsoil_mineral_mass!AC11</f>
        <v>207.531378544712</v>
      </c>
      <c r="AD11" s="5" t="n">
        <f aca="false">Ultuna_topsoil_mineral_mass!$B$2-Ultuna_topsoil_mineral_mass!AD11</f>
        <v>214.083281814342</v>
      </c>
      <c r="AE11" s="5" t="n">
        <f aca="false">Ultuna_topsoil_mineral_mass!$B$2-Ultuna_topsoil_mineral_mass!AE11</f>
        <v>220.637962887504</v>
      </c>
      <c r="AF11" s="5" t="n">
        <f aca="false">Ultuna_topsoil_mineral_mass!$B$2-Ultuna_topsoil_mineral_mass!AF11</f>
        <v>229.065587078741</v>
      </c>
      <c r="AG11" s="5" t="n">
        <f aca="false">Ultuna_topsoil_mineral_mass!$B$2-Ultuna_topsoil_mineral_mass!AG11</f>
        <v>237.486266761148</v>
      </c>
      <c r="AH11" s="5" t="n">
        <f aca="false">Ultuna_topsoil_mineral_mass!$B$2-Ultuna_topsoil_mineral_mass!AH11</f>
        <v>245.767113148853</v>
      </c>
      <c r="AI11" s="5" t="n">
        <f aca="false">Ultuna_topsoil_mineral_mass!$B$2-Ultuna_topsoil_mineral_mass!AI11</f>
        <v>254.04170947861</v>
      </c>
      <c r="AJ11" s="5" t="n">
        <f aca="false">Ultuna_topsoil_mineral_mass!$B$2-Ultuna_topsoil_mineral_mass!AJ11</f>
        <v>262.574444420392</v>
      </c>
      <c r="AK11" s="5" t="n">
        <f aca="false">Ultuna_topsoil_mineral_mass!$B$2-Ultuna_topsoil_mineral_mass!AK11</f>
        <v>271.099540402459</v>
      </c>
      <c r="AL11" s="5" t="n">
        <f aca="false">Ultuna_topsoil_mineral_mass!$B$2-Ultuna_topsoil_mineral_mass!AL11</f>
        <v>276.066500554014</v>
      </c>
      <c r="AM11" s="5" t="n">
        <f aca="false">Ultuna_topsoil_mineral_mass!$B$2-Ultuna_topsoil_mineral_mass!AM11</f>
        <v>281.0445719197</v>
      </c>
      <c r="AN11" s="5" t="n">
        <f aca="false">Ultuna_topsoil_mineral_mass!$B$2-Ultuna_topsoil_mineral_mass!AN11</f>
        <v>288.7739331813</v>
      </c>
      <c r="AO11" s="5" t="n">
        <f aca="false">Ultuna_topsoil_mineral_mass!$B$2-Ultuna_topsoil_mineral_mass!AO11</f>
        <v>296.513293020175</v>
      </c>
      <c r="AP11" s="5" t="n">
        <f aca="false">Ultuna_topsoil_mineral_mass!$B$2-Ultuna_topsoil_mineral_mass!AP11</f>
        <v>305.283333047489</v>
      </c>
      <c r="AQ11" s="5" t="n">
        <f aca="false">Ultuna_topsoil_mineral_mass!$B$2-Ultuna_topsoil_mineral_mass!AQ11</f>
        <v>314.044345213322</v>
      </c>
      <c r="AR11" s="5" t="n">
        <f aca="false">Ultuna_topsoil_mineral_mass!$B$2-Ultuna_topsoil_mineral_mass!AR11</f>
        <v>321.400668722734</v>
      </c>
      <c r="AS11" s="5" t="n">
        <f aca="false">Ultuna_topsoil_mineral_mass!$B$2-Ultuna_topsoil_mineral_mass!AS11</f>
        <v>328.699761228267</v>
      </c>
      <c r="AT11" s="5" t="n">
        <f aca="false">Ultuna_topsoil_mineral_mass!$B$2-Ultuna_topsoil_mineral_mass!AT11</f>
        <v>334.995609238521</v>
      </c>
      <c r="AU11" s="5" t="n">
        <f aca="false">Ultuna_topsoil_mineral_mass!$B$2-Ultuna_topsoil_mineral_mass!AU11</f>
        <v>341.295623954073</v>
      </c>
      <c r="AV11" s="5" t="n">
        <f aca="false">Ultuna_topsoil_mineral_mass!$B$2-Ultuna_topsoil_mineral_mass!AV11</f>
        <v>349.126250501314</v>
      </c>
      <c r="AW11" s="5" t="n">
        <f aca="false">Ultuna_topsoil_mineral_mass!$B$2-Ultuna_topsoil_mineral_mass!AW11</f>
        <v>357.045279442667</v>
      </c>
      <c r="AX11" s="5" t="n">
        <f aca="false">Ultuna_topsoil_mineral_mass!$B$2-Ultuna_topsoil_mineral_mass!AX11</f>
        <v>364.987679600699</v>
      </c>
      <c r="AY11" s="5" t="n">
        <f aca="false">Ultuna_topsoil_mineral_mass!$B$2-Ultuna_topsoil_mineral_mass!AY11</f>
        <v>372.937441918782</v>
      </c>
      <c r="AZ11" s="5" t="n">
        <f aca="false">Ultuna_topsoil_mineral_mass!$B$2-Ultuna_topsoil_mineral_mass!AZ11</f>
        <v>380.919772774064</v>
      </c>
      <c r="BA11" s="5" t="n">
        <f aca="false">Ultuna_topsoil_mineral_mass!$B$2-Ultuna_topsoil_mineral_mass!BA11</f>
        <v>388.907658749637</v>
      </c>
      <c r="BB11" s="5" t="n">
        <f aca="false">Ultuna_topsoil_mineral_mass!$B$2-Ultuna_topsoil_mineral_mass!BB11</f>
        <v>396.897757355598</v>
      </c>
      <c r="BC11" s="5" t="n">
        <f aca="false">Ultuna_topsoil_mineral_mass!$B$2-Ultuna_topsoil_mineral_mass!BC11</f>
        <v>404.882717025024</v>
      </c>
      <c r="BD11" s="5" t="n">
        <f aca="false">Ultuna_topsoil_mineral_mass!$B$2-Ultuna_topsoil_mineral_mass!BD11</f>
        <v>411.447214722357</v>
      </c>
      <c r="BE11" s="5" t="n">
        <f aca="false">Ultuna_topsoil_mineral_mass!$B$2-Ultuna_topsoil_mineral_mass!BE11</f>
        <v>418.014420778135</v>
      </c>
      <c r="BF11" s="5" t="n">
        <f aca="false">Ultuna_topsoil_mineral_mass!$B$2-Ultuna_topsoil_mineral_mass!BF11</f>
        <v>425.568322657009</v>
      </c>
      <c r="BG11" s="5" t="n">
        <f aca="false">Ultuna_topsoil_mineral_mass!$B$2-Ultuna_topsoil_mineral_mass!BG11</f>
        <v>433.119446732351</v>
      </c>
      <c r="BH11" s="5" t="n">
        <f aca="false">Ultuna_topsoil_mineral_mass!$B$2-Ultuna_topsoil_mineral_mass!BH11</f>
        <v>440.54393207977</v>
      </c>
      <c r="BI11" s="5" t="n">
        <f aca="false">Ultuna_topsoil_mineral_mass!$B$2-Ultuna_topsoil_mineral_mass!BI11</f>
        <v>447.96633407454</v>
      </c>
      <c r="BJ11" s="5" t="n">
        <f aca="false">Ultuna_topsoil_mineral_mass!$B$2-Ultuna_topsoil_mineral_mass!BJ11</f>
        <v>455.523837004822</v>
      </c>
      <c r="BK11" s="5" t="n">
        <f aca="false">Ultuna_topsoil_mineral_mass!$B$2-Ultuna_topsoil_mineral_mass!BK11</f>
        <v>463.1242180511</v>
      </c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</row>
    <row r="12" customFormat="false" ht="14.4" hidden="false" customHeight="false" outlineLevel="0" collapsed="false">
      <c r="A12" s="0" t="n">
        <f aca="false">Ultuna_topsoil_C_timeseries!A12</f>
        <v>41</v>
      </c>
      <c r="B12" s="5" t="n">
        <f aca="false">Ultuna_topsoil_mineral_mass!$B$2-Ultuna_topsoil_mineral_mass!B12</f>
        <v>4.0319999999997</v>
      </c>
      <c r="C12" s="5" t="n">
        <f aca="false">Ultuna_topsoil_mineral_mass!$B$2-Ultuna_topsoil_mineral_mass!C12</f>
        <v>9.86753212719077</v>
      </c>
      <c r="D12" s="5" t="n">
        <f aca="false">Ultuna_topsoil_mineral_mass!$B$2-Ultuna_topsoil_mineral_mass!D12</f>
        <v>17.4297046136085</v>
      </c>
      <c r="E12" s="5" t="n">
        <f aca="false">Ultuna_topsoil_mineral_mass!$B$2-Ultuna_topsoil_mineral_mass!E12</f>
        <v>24.9905143871338</v>
      </c>
      <c r="F12" s="5" t="n">
        <f aca="false">Ultuna_topsoil_mineral_mass!$B$2-Ultuna_topsoil_mineral_mass!F12</f>
        <v>32.5499583756441</v>
      </c>
      <c r="G12" s="5" t="n">
        <f aca="false">Ultuna_topsoil_mineral_mass!$B$2-Ultuna_topsoil_mineral_mass!G12</f>
        <v>40.1080335070169</v>
      </c>
      <c r="H12" s="5" t="n">
        <f aca="false">Ultuna_topsoil_mineral_mass!$B$2-Ultuna_topsoil_mineral_mass!H12</f>
        <v>47.6647367091327</v>
      </c>
      <c r="I12" s="5" t="n">
        <f aca="false">Ultuna_topsoil_mineral_mass!$B$2-Ultuna_topsoil_mineral_mass!I12</f>
        <v>55.22006490987</v>
      </c>
      <c r="J12" s="5" t="n">
        <f aca="false">Ultuna_topsoil_mineral_mass!$B$2-Ultuna_topsoil_mineral_mass!J12</f>
        <v>62.7740150371069</v>
      </c>
      <c r="K12" s="5" t="n">
        <f aca="false">Ultuna_topsoil_mineral_mass!$B$2-Ultuna_topsoil_mineral_mass!K12</f>
        <v>70.326584018721</v>
      </c>
      <c r="L12" s="5" t="n">
        <f aca="false">Ultuna_topsoil_mineral_mass!$B$2-Ultuna_topsoil_mineral_mass!L12</f>
        <v>77.8777687825918</v>
      </c>
      <c r="M12" s="5" t="n">
        <f aca="false">Ultuna_topsoil_mineral_mass!$B$2-Ultuna_topsoil_mineral_mass!M12</f>
        <v>85.4275662565988</v>
      </c>
      <c r="N12" s="5" t="n">
        <f aca="false">Ultuna_topsoil_mineral_mass!$B$2-Ultuna_topsoil_mineral_mass!N12</f>
        <v>92.976169926239</v>
      </c>
      <c r="O12" s="5" t="n">
        <f aca="false">Ultuna_topsoil_mineral_mass!$B$2-Ultuna_topsoil_mineral_mass!O12</f>
        <v>100.523767267162</v>
      </c>
      <c r="P12" s="5" t="n">
        <f aca="false">Ultuna_topsoil_mineral_mass!$B$2-Ultuna_topsoil_mineral_mass!P12</f>
        <v>108.070341879342</v>
      </c>
      <c r="Q12" s="5" t="n">
        <f aca="false">Ultuna_topsoil_mineral_mass!$B$2-Ultuna_topsoil_mineral_mass!Q12</f>
        <v>115.615864320478</v>
      </c>
      <c r="R12" s="5" t="n">
        <f aca="false">Ultuna_topsoil_mineral_mass!$B$2-Ultuna_topsoil_mineral_mass!R12</f>
        <v>123.160261843465</v>
      </c>
      <c r="S12" s="5" t="n">
        <f aca="false">Ultuna_topsoil_mineral_mass!$B$2-Ultuna_topsoil_mineral_mass!S12</f>
        <v>130.703230906207</v>
      </c>
      <c r="T12" s="5" t="n">
        <f aca="false">Ultuna_topsoil_mineral_mass!$B$2-Ultuna_topsoil_mineral_mass!T12</f>
        <v>138.236785208171</v>
      </c>
      <c r="U12" s="5" t="n">
        <f aca="false">Ultuna_topsoil_mineral_mass!$B$2-Ultuna_topsoil_mineral_mass!U12</f>
        <v>145.69526230377</v>
      </c>
      <c r="V12" s="5" t="n">
        <f aca="false">Ultuna_topsoil_mineral_mass!$B$2-Ultuna_topsoil_mineral_mass!V12</f>
        <v>152.756889011268</v>
      </c>
      <c r="W12" s="5" t="n">
        <f aca="false">Ultuna_topsoil_mineral_mass!$B$2-Ultuna_topsoil_mineral_mass!W12</f>
        <v>160.608002503964</v>
      </c>
      <c r="X12" s="5" t="n">
        <f aca="false">Ultuna_topsoil_mineral_mass!$B$2-Ultuna_topsoil_mineral_mass!X12</f>
        <v>168.879911707486</v>
      </c>
      <c r="Y12" s="5" t="n">
        <f aca="false">Ultuna_topsoil_mineral_mass!$B$2-Ultuna_topsoil_mineral_mass!Y12</f>
        <v>177.146202256335</v>
      </c>
      <c r="Z12" s="5" t="n">
        <f aca="false">Ultuna_topsoil_mineral_mass!$B$2-Ultuna_topsoil_mineral_mass!Z12</f>
        <v>184.766896494627</v>
      </c>
      <c r="AA12" s="5" t="n">
        <f aca="false">Ultuna_topsoil_mineral_mass!$B$2-Ultuna_topsoil_mineral_mass!AA12</f>
        <v>192.284551714558</v>
      </c>
      <c r="AB12" s="5" t="n">
        <f aca="false">Ultuna_topsoil_mineral_mass!$B$2-Ultuna_topsoil_mineral_mass!AB12</f>
        <v>199.753667300189</v>
      </c>
      <c r="AC12" s="5" t="n">
        <f aca="false">Ultuna_topsoil_mineral_mass!$B$2-Ultuna_topsoil_mineral_mass!AC12</f>
        <v>207.19577045979</v>
      </c>
      <c r="AD12" s="5" t="n">
        <f aca="false">Ultuna_topsoil_mineral_mass!$B$2-Ultuna_topsoil_mineral_mass!AD12</f>
        <v>214.502521905213</v>
      </c>
      <c r="AE12" s="5" t="n">
        <f aca="false">Ultuna_topsoil_mineral_mass!$B$2-Ultuna_topsoil_mineral_mass!AE12</f>
        <v>221.8085710188</v>
      </c>
      <c r="AF12" s="5" t="n">
        <f aca="false">Ultuna_topsoil_mineral_mass!$B$2-Ultuna_topsoil_mineral_mass!AF12</f>
        <v>229.380847845521</v>
      </c>
      <c r="AG12" s="5" t="n">
        <f aca="false">Ultuna_topsoil_mineral_mass!$B$2-Ultuna_topsoil_mineral_mass!AG12</f>
        <v>236.951017676738</v>
      </c>
      <c r="AH12" s="5" t="n">
        <f aca="false">Ultuna_topsoil_mineral_mass!$B$2-Ultuna_topsoil_mineral_mass!AH12</f>
        <v>243.988029749854</v>
      </c>
      <c r="AI12" s="5" t="n">
        <f aca="false">Ultuna_topsoil_mineral_mass!$B$2-Ultuna_topsoil_mineral_mass!AI12</f>
        <v>251.025744154806</v>
      </c>
      <c r="AJ12" s="5" t="n">
        <f aca="false">Ultuna_topsoil_mineral_mass!$B$2-Ultuna_topsoil_mineral_mass!AJ12</f>
        <v>260.837428426707</v>
      </c>
      <c r="AK12" s="5" t="n">
        <f aca="false">Ultuna_topsoil_mineral_mass!$B$2-Ultuna_topsoil_mineral_mass!AK12</f>
        <v>270.635066061921</v>
      </c>
      <c r="AL12" s="5" t="n">
        <f aca="false">Ultuna_topsoil_mineral_mass!$B$2-Ultuna_topsoil_mineral_mass!AL12</f>
        <v>278.598261267331</v>
      </c>
      <c r="AM12" s="5" t="n">
        <f aca="false">Ultuna_topsoil_mineral_mass!$B$2-Ultuna_topsoil_mineral_mass!AM12</f>
        <v>286.520009312506</v>
      </c>
      <c r="AN12" s="5" t="n">
        <f aca="false">Ultuna_topsoil_mineral_mass!$B$2-Ultuna_topsoil_mineral_mass!AN12</f>
        <v>292.104357438657</v>
      </c>
      <c r="AO12" s="5" t="n">
        <f aca="false">Ultuna_topsoil_mineral_mass!$B$2-Ultuna_topsoil_mineral_mass!AO12</f>
        <v>297.69713354682</v>
      </c>
      <c r="AP12" s="5" t="n">
        <f aca="false">Ultuna_topsoil_mineral_mass!$B$2-Ultuna_topsoil_mineral_mass!AP12</f>
        <v>306.287264993168</v>
      </c>
      <c r="AQ12" s="5" t="n">
        <f aca="false">Ultuna_topsoil_mineral_mass!$B$2-Ultuna_topsoil_mineral_mass!AQ12</f>
        <v>314.869670789339</v>
      </c>
      <c r="AR12" s="5" t="n">
        <f aca="false">Ultuna_topsoil_mineral_mass!$B$2-Ultuna_topsoil_mineral_mass!AR12</f>
        <v>322.685615654662</v>
      </c>
      <c r="AS12" s="5" t="n">
        <f aca="false">Ultuna_topsoil_mineral_mass!$B$2-Ultuna_topsoil_mineral_mass!AS12</f>
        <v>330.464507044421</v>
      </c>
      <c r="AT12" s="5" t="n">
        <f aca="false">Ultuna_topsoil_mineral_mass!$B$2-Ultuna_topsoil_mineral_mass!AT12</f>
        <v>337.485365485346</v>
      </c>
      <c r="AU12" s="5" t="n">
        <f aca="false">Ultuna_topsoil_mineral_mass!$B$2-Ultuna_topsoil_mineral_mass!AU12</f>
        <v>344.506926258106</v>
      </c>
      <c r="AV12" s="5" t="n">
        <f aca="false">Ultuna_topsoil_mineral_mass!$B$2-Ultuna_topsoil_mineral_mass!AV12</f>
        <v>351.827677055417</v>
      </c>
      <c r="AW12" s="5" t="n">
        <f aca="false">Ultuna_topsoil_mineral_mass!$B$2-Ultuna_topsoil_mineral_mass!AW12</f>
        <v>359.177059555392</v>
      </c>
      <c r="AX12" s="5" t="n">
        <f aca="false">Ultuna_topsoil_mineral_mass!$B$2-Ultuna_topsoil_mineral_mass!AX12</f>
        <v>366.585398393063</v>
      </c>
      <c r="AY12" s="5" t="n">
        <f aca="false">Ultuna_topsoil_mineral_mass!$B$2-Ultuna_topsoil_mineral_mass!AY12</f>
        <v>374.147065682183</v>
      </c>
      <c r="AZ12" s="5" t="n">
        <f aca="false">Ultuna_topsoil_mineral_mass!$B$2-Ultuna_topsoil_mineral_mass!AZ12</f>
        <v>382.1414550118</v>
      </c>
      <c r="BA12" s="5" t="n">
        <f aca="false">Ultuna_topsoil_mineral_mass!$B$2-Ultuna_topsoil_mineral_mass!BA12</f>
        <v>390.131138718128</v>
      </c>
      <c r="BB12" s="5" t="n">
        <f aca="false">Ultuna_topsoil_mineral_mass!$B$2-Ultuna_topsoil_mineral_mass!BB12</f>
        <v>397.883499003926</v>
      </c>
      <c r="BC12" s="5" t="n">
        <f aca="false">Ultuna_topsoil_mineral_mass!$B$2-Ultuna_topsoil_mineral_mass!BC12</f>
        <v>405.594836435359</v>
      </c>
      <c r="BD12" s="5" t="n">
        <f aca="false">Ultuna_topsoil_mineral_mass!$B$2-Ultuna_topsoil_mineral_mass!BD12</f>
        <v>412.796578284563</v>
      </c>
      <c r="BE12" s="5" t="n">
        <f aca="false">Ultuna_topsoil_mineral_mass!$B$2-Ultuna_topsoil_mineral_mass!BE12</f>
        <v>419.99796896785</v>
      </c>
      <c r="BF12" s="5" t="n">
        <f aca="false">Ultuna_topsoil_mineral_mass!$B$2-Ultuna_topsoil_mineral_mass!BF12</f>
        <v>427.487643107848</v>
      </c>
      <c r="BG12" s="5" t="n">
        <f aca="false">Ultuna_topsoil_mineral_mass!$B$2-Ultuna_topsoil_mineral_mass!BG12</f>
        <v>435.01961455027</v>
      </c>
      <c r="BH12" s="5" t="n">
        <f aca="false">Ultuna_topsoil_mineral_mass!$B$2-Ultuna_topsoil_mineral_mass!BH12</f>
        <v>443.145438732237</v>
      </c>
      <c r="BI12" s="5" t="n">
        <f aca="false">Ultuna_topsoil_mineral_mass!$B$2-Ultuna_topsoil_mineral_mass!BI12</f>
        <v>451.265644259528</v>
      </c>
      <c r="BJ12" s="5" t="n">
        <f aca="false">Ultuna_topsoil_mineral_mass!$B$2-Ultuna_topsoil_mineral_mass!BJ12</f>
        <v>458.588056406162</v>
      </c>
      <c r="BK12" s="5" t="n">
        <f aca="false">Ultuna_topsoil_mineral_mass!$B$2-Ultuna_topsoil_mineral_mass!BK12</f>
        <v>465.135684872312</v>
      </c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</row>
    <row r="13" customFormat="false" ht="14.4" hidden="false" customHeight="false" outlineLevel="0" collapsed="false">
      <c r="A13" s="0" t="n">
        <f aca="false">Ultuna_topsoil_C_timeseries!A13</f>
        <v>57</v>
      </c>
      <c r="B13" s="5" t="n">
        <f aca="false">Ultuna_topsoil_mineral_mass!$B$2-Ultuna_topsoil_mineral_mass!B13</f>
        <v>1.00799999999981</v>
      </c>
      <c r="C13" s="5" t="n">
        <f aca="false">Ultuna_topsoil_mineral_mass!$B$2-Ultuna_topsoil_mineral_mass!C13</f>
        <v>6.78717205698558</v>
      </c>
      <c r="D13" s="5" t="n">
        <f aca="false">Ultuna_topsoil_mineral_mass!$B$2-Ultuna_topsoil_mineral_mass!D13</f>
        <v>11.2888630646603</v>
      </c>
      <c r="E13" s="5" t="n">
        <f aca="false">Ultuna_topsoil_mineral_mass!$B$2-Ultuna_topsoil_mineral_mass!E13</f>
        <v>15.808992691595</v>
      </c>
      <c r="F13" s="5" t="n">
        <f aca="false">Ultuna_topsoil_mineral_mass!$B$2-Ultuna_topsoil_mineral_mass!F13</f>
        <v>20.3474806063614</v>
      </c>
      <c r="G13" s="5" t="n">
        <f aca="false">Ultuna_topsoil_mineral_mass!$B$2-Ultuna_topsoil_mineral_mass!G13</f>
        <v>24.9042464775321</v>
      </c>
      <c r="H13" s="5" t="n">
        <f aca="false">Ultuna_topsoil_mineral_mass!$B$2-Ultuna_topsoil_mineral_mass!H13</f>
        <v>29.4792099736783</v>
      </c>
      <c r="I13" s="5" t="n">
        <f aca="false">Ultuna_topsoil_mineral_mass!$B$2-Ultuna_topsoil_mineral_mass!I13</f>
        <v>34.0722907633726</v>
      </c>
      <c r="J13" s="5" t="n">
        <f aca="false">Ultuna_topsoil_mineral_mass!$B$2-Ultuna_topsoil_mineral_mass!J13</f>
        <v>38.6834085151859</v>
      </c>
      <c r="K13" s="5" t="n">
        <f aca="false">Ultuna_topsoil_mineral_mass!$B$2-Ultuna_topsoil_mineral_mass!K13</f>
        <v>43.3124828976911</v>
      </c>
      <c r="L13" s="5" t="n">
        <f aca="false">Ultuna_topsoil_mineral_mass!$B$2-Ultuna_topsoil_mineral_mass!L13</f>
        <v>47.9594335794586</v>
      </c>
      <c r="M13" s="5" t="n">
        <f aca="false">Ultuna_topsoil_mineral_mass!$B$2-Ultuna_topsoil_mineral_mass!M13</f>
        <v>52.6241802290615</v>
      </c>
      <c r="N13" s="5" t="n">
        <f aca="false">Ultuna_topsoil_mineral_mass!$B$2-Ultuna_topsoil_mineral_mass!N13</f>
        <v>57.3034134406025</v>
      </c>
      <c r="O13" s="5" t="n">
        <f aca="false">Ultuna_topsoil_mineral_mass!$B$2-Ultuna_topsoil_mineral_mass!O13</f>
        <v>61.9933561108878</v>
      </c>
      <c r="P13" s="5" t="n">
        <f aca="false">Ultuna_topsoil_mineral_mass!$B$2-Ultuna_topsoil_mineral_mass!P13</f>
        <v>66.6928252105236</v>
      </c>
      <c r="Q13" s="5" t="n">
        <f aca="false">Ultuna_topsoil_mineral_mass!$B$2-Ultuna_topsoil_mineral_mass!Q13</f>
        <v>71.3996167553655</v>
      </c>
      <c r="R13" s="5" t="n">
        <f aca="false">Ultuna_topsoil_mineral_mass!$B$2-Ultuna_topsoil_mineral_mass!R13</f>
        <v>76.109005039682</v>
      </c>
      <c r="S13" s="5" t="n">
        <f aca="false">Ultuna_topsoil_mineral_mass!$B$2-Ultuna_topsoil_mineral_mass!S13</f>
        <v>80.808492207681</v>
      </c>
      <c r="T13" s="5" t="n">
        <f aca="false">Ultuna_topsoil_mineral_mass!$B$2-Ultuna_topsoil_mineral_mass!T13</f>
        <v>85.4500791676533</v>
      </c>
      <c r="U13" s="5" t="n">
        <f aca="false">Ultuna_topsoil_mineral_mass!$B$2-Ultuna_topsoil_mineral_mass!U13</f>
        <v>89.6533057880783</v>
      </c>
      <c r="V13" s="5" t="n">
        <f aca="false">Ultuna_topsoil_mineral_mass!$B$2-Ultuna_topsoil_mineral_mass!V13</f>
        <v>94.433611045079</v>
      </c>
      <c r="W13" s="5" t="n">
        <f aca="false">Ultuna_topsoil_mineral_mass!$B$2-Ultuna_topsoil_mineral_mass!W13</f>
        <v>98.3393769418672</v>
      </c>
      <c r="X13" s="5" t="n">
        <f aca="false">Ultuna_topsoil_mineral_mass!$B$2-Ultuna_topsoil_mineral_mass!X13</f>
        <v>105.194782691678</v>
      </c>
      <c r="Y13" s="5" t="n">
        <f aca="false">Ultuna_topsoil_mineral_mass!$B$2-Ultuna_topsoil_mineral_mass!Y13</f>
        <v>112.042604648436</v>
      </c>
      <c r="Z13" s="5" t="n">
        <f aca="false">Ultuna_topsoil_mineral_mass!$B$2-Ultuna_topsoil_mineral_mass!Z13</f>
        <v>116.479355262146</v>
      </c>
      <c r="AA13" s="5" t="n">
        <f aca="false">Ultuna_topsoil_mineral_mass!$B$2-Ultuna_topsoil_mineral_mass!AA13</f>
        <v>120.776003714139</v>
      </c>
      <c r="AB13" s="5" t="n">
        <f aca="false">Ultuna_topsoil_mineral_mass!$B$2-Ultuna_topsoil_mineral_mass!AB13</f>
        <v>124.974235700001</v>
      </c>
      <c r="AC13" s="5" t="n">
        <f aca="false">Ultuna_topsoil_mineral_mass!$B$2-Ultuna_topsoil_mineral_mass!AC13</f>
        <v>129.100802400823</v>
      </c>
      <c r="AD13" s="5" t="n">
        <f aca="false">Ultuna_topsoil_mineral_mass!$B$2-Ultuna_topsoil_mineral_mass!AD13</f>
        <v>131.911527514596</v>
      </c>
      <c r="AE13" s="5" t="n">
        <f aca="false">Ultuna_topsoil_mineral_mass!$B$2-Ultuna_topsoil_mineral_mass!AE13</f>
        <v>134.726244098399</v>
      </c>
      <c r="AF13" s="5" t="n">
        <f aca="false">Ultuna_topsoil_mineral_mass!$B$2-Ultuna_topsoil_mineral_mass!AF13</f>
        <v>140.44322084631</v>
      </c>
      <c r="AG13" s="5" t="n">
        <f aca="false">Ultuna_topsoil_mineral_mass!$B$2-Ultuna_topsoil_mineral_mass!AG13</f>
        <v>146.155806977188</v>
      </c>
      <c r="AH13" s="5" t="n">
        <f aca="false">Ultuna_topsoil_mineral_mass!$B$2-Ultuna_topsoil_mineral_mass!AH13</f>
        <v>151.521010021179</v>
      </c>
      <c r="AI13" s="5" t="n">
        <f aca="false">Ultuna_topsoil_mineral_mass!$B$2-Ultuna_topsoil_mineral_mass!AI13</f>
        <v>156.743322941139</v>
      </c>
      <c r="AJ13" s="5" t="n">
        <f aca="false">Ultuna_topsoil_mineral_mass!$B$2-Ultuna_topsoil_mineral_mass!AJ13</f>
        <v>161.805274922057</v>
      </c>
      <c r="AK13" s="5" t="n">
        <f aca="false">Ultuna_topsoil_mineral_mass!$B$2-Ultuna_topsoil_mineral_mass!AK13</f>
        <v>166.770006491201</v>
      </c>
      <c r="AL13" s="5" t="n">
        <f aca="false">Ultuna_topsoil_mineral_mass!$B$2-Ultuna_topsoil_mineral_mass!AL13</f>
        <v>171.510908294267</v>
      </c>
      <c r="AM13" s="5" t="n">
        <f aca="false">Ultuna_topsoil_mineral_mass!$B$2-Ultuna_topsoil_mineral_mass!AM13</f>
        <v>176.240647391409</v>
      </c>
      <c r="AN13" s="5" t="n">
        <f aca="false">Ultuna_topsoil_mineral_mass!$B$2-Ultuna_topsoil_mineral_mass!AN13</f>
        <v>179.472994683106</v>
      </c>
      <c r="AO13" s="5" t="n">
        <f aca="false">Ultuna_topsoil_mineral_mass!$B$2-Ultuna_topsoil_mineral_mass!AO13</f>
        <v>182.708136003822</v>
      </c>
      <c r="AP13" s="5" t="n">
        <f aca="false">Ultuna_topsoil_mineral_mass!$B$2-Ultuna_topsoil_mineral_mass!AP13</f>
        <v>188.802429612334</v>
      </c>
      <c r="AQ13" s="5" t="n">
        <f aca="false">Ultuna_topsoil_mineral_mass!$B$2-Ultuna_topsoil_mineral_mass!AQ13</f>
        <v>194.891135162804</v>
      </c>
      <c r="AR13" s="5" t="n">
        <f aca="false">Ultuna_topsoil_mineral_mass!$B$2-Ultuna_topsoil_mineral_mass!AR13</f>
        <v>200.082211505598</v>
      </c>
      <c r="AS13" s="5" t="n">
        <f aca="false">Ultuna_topsoil_mineral_mass!$B$2-Ultuna_topsoil_mineral_mass!AS13</f>
        <v>205.1559253375</v>
      </c>
      <c r="AT13" s="5" t="n">
        <f aca="false">Ultuna_topsoil_mineral_mass!$B$2-Ultuna_topsoil_mineral_mass!AT13</f>
        <v>208.796722956025</v>
      </c>
      <c r="AU13" s="5" t="n">
        <f aca="false">Ultuna_topsoil_mineral_mass!$B$2-Ultuna_topsoil_mineral_mass!AU13</f>
        <v>212.439117162561</v>
      </c>
      <c r="AV13" s="5" t="n">
        <f aca="false">Ultuna_topsoil_mineral_mass!$B$2-Ultuna_topsoil_mineral_mass!AV13</f>
        <v>216.606506814554</v>
      </c>
      <c r="AW13" s="5" t="n">
        <f aca="false">Ultuna_topsoil_mineral_mass!$B$2-Ultuna_topsoil_mineral_mass!AW13</f>
        <v>220.829890925384</v>
      </c>
      <c r="AX13" s="5" t="n">
        <f aca="false">Ultuna_topsoil_mineral_mass!$B$2-Ultuna_topsoil_mineral_mass!AX13</f>
        <v>225.149295079425</v>
      </c>
      <c r="AY13" s="5" t="n">
        <f aca="false">Ultuna_topsoil_mineral_mass!$B$2-Ultuna_topsoil_mineral_mass!AY13</f>
        <v>229.65538947802</v>
      </c>
      <c r="AZ13" s="5" t="n">
        <f aca="false">Ultuna_topsoil_mineral_mass!$B$2-Ultuna_topsoil_mineral_mass!AZ13</f>
        <v>235.446196182818</v>
      </c>
      <c r="BA13" s="5" t="n">
        <f aca="false">Ultuna_topsoil_mineral_mass!$B$2-Ultuna_topsoil_mineral_mass!BA13</f>
        <v>241.23221312358</v>
      </c>
      <c r="BB13" s="5" t="n">
        <f aca="false">Ultuna_topsoil_mineral_mass!$B$2-Ultuna_topsoil_mineral_mass!BB13</f>
        <v>246.170752684883</v>
      </c>
      <c r="BC13" s="5" t="n">
        <f aca="false">Ultuna_topsoil_mineral_mass!$B$2-Ultuna_topsoil_mineral_mass!BC13</f>
        <v>251.055383855507</v>
      </c>
      <c r="BD13" s="5" t="n">
        <f aca="false">Ultuna_topsoil_mineral_mass!$B$2-Ultuna_topsoil_mineral_mass!BD13</f>
        <v>255.190982679353</v>
      </c>
      <c r="BE13" s="5" t="n">
        <f aca="false">Ultuna_topsoil_mineral_mass!$B$2-Ultuna_topsoil_mineral_mass!BE13</f>
        <v>259.3267012473</v>
      </c>
      <c r="BF13" s="5" t="n">
        <f aca="false">Ultuna_topsoil_mineral_mass!$B$2-Ultuna_topsoil_mineral_mass!BF13</f>
        <v>263.73121209538</v>
      </c>
      <c r="BG13" s="5" t="n">
        <f aca="false">Ultuna_topsoil_mineral_mass!$B$2-Ultuna_topsoil_mineral_mass!BG13</f>
        <v>268.208569443415</v>
      </c>
      <c r="BH13" s="5" t="n">
        <f aca="false">Ultuna_topsoil_mineral_mass!$B$2-Ultuna_topsoil_mineral_mass!BH13</f>
        <v>272.780730837379</v>
      </c>
      <c r="BI13" s="5" t="n">
        <f aca="false">Ultuna_topsoil_mineral_mass!$B$2-Ultuna_topsoil_mineral_mass!BI13</f>
        <v>277.351694790334</v>
      </c>
      <c r="BJ13" s="5" t="n">
        <f aca="false">Ultuna_topsoil_mineral_mass!$B$2-Ultuna_topsoil_mineral_mass!BJ13</f>
        <v>281.804637952512</v>
      </c>
      <c r="BK13" s="5" t="n">
        <f aca="false">Ultuna_topsoil_mineral_mass!$B$2-Ultuna_topsoil_mineral_mass!BK13</f>
        <v>286.094552323984</v>
      </c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</row>
    <row r="14" customFormat="false" ht="14.4" hidden="false" customHeight="false" outlineLevel="0" collapsed="false">
      <c r="A14" s="0" t="n">
        <f aca="false">Ultuna_topsoil_C_timeseries!A14</f>
        <v>4</v>
      </c>
      <c r="B14" s="5" t="n">
        <f aca="false">Ultuna_topsoil_mineral_mass!$B$2-Ultuna_topsoil_mineral_mass!B14</f>
        <v>4.60800000000017</v>
      </c>
      <c r="C14" s="5" t="n">
        <f aca="false">Ultuna_topsoil_mineral_mass!$B$2-Ultuna_topsoil_mineral_mass!C14</f>
        <v>14.0775246760563</v>
      </c>
      <c r="D14" s="5" t="n">
        <f aca="false">Ultuna_topsoil_mineral_mass!$B$2-Ultuna_topsoil_mineral_mass!D14</f>
        <v>24.1243639219633</v>
      </c>
      <c r="E14" s="5" t="n">
        <f aca="false">Ultuna_topsoil_mineral_mass!$B$2-Ultuna_topsoil_mineral_mass!E14</f>
        <v>34.1724869880227</v>
      </c>
      <c r="F14" s="5" t="n">
        <f aca="false">Ultuna_topsoil_mineral_mass!$B$2-Ultuna_topsoil_mineral_mass!F14</f>
        <v>44.2218631245305</v>
      </c>
      <c r="G14" s="5" t="n">
        <f aca="false">Ultuna_topsoil_mineral_mass!$B$2-Ultuna_topsoil_mineral_mass!G14</f>
        <v>54.2724615817865</v>
      </c>
      <c r="H14" s="5" t="n">
        <f aca="false">Ultuna_topsoil_mineral_mass!$B$2-Ultuna_topsoil_mineral_mass!H14</f>
        <v>64.3242516100881</v>
      </c>
      <c r="I14" s="5" t="n">
        <f aca="false">Ultuna_topsoil_mineral_mass!$B$2-Ultuna_topsoil_mineral_mass!I14</f>
        <v>74.3772024597356</v>
      </c>
      <c r="J14" s="5" t="n">
        <f aca="false">Ultuna_topsoil_mineral_mass!$B$2-Ultuna_topsoil_mineral_mass!J14</f>
        <v>84.431283381025</v>
      </c>
      <c r="K14" s="5" t="n">
        <f aca="false">Ultuna_topsoil_mineral_mass!$B$2-Ultuna_topsoil_mineral_mass!K14</f>
        <v>94.4864636242569</v>
      </c>
      <c r="L14" s="5" t="n">
        <f aca="false">Ultuna_topsoil_mineral_mass!$B$2-Ultuna_topsoil_mineral_mass!L14</f>
        <v>104.542712439729</v>
      </c>
      <c r="M14" s="5" t="n">
        <f aca="false">Ultuna_topsoil_mineral_mass!$B$2-Ultuna_topsoil_mineral_mass!M14</f>
        <v>114.599999077739</v>
      </c>
      <c r="N14" s="5" t="n">
        <f aca="false">Ultuna_topsoil_mineral_mass!$B$2-Ultuna_topsoil_mineral_mass!N14</f>
        <v>124.656872265281</v>
      </c>
      <c r="O14" s="5" t="n">
        <f aca="false">Ultuna_topsoil_mineral_mass!$B$2-Ultuna_topsoil_mineral_mass!O14</f>
        <v>134.711920177857</v>
      </c>
      <c r="P14" s="5" t="n">
        <f aca="false">Ultuna_topsoil_mineral_mass!$B$2-Ultuna_topsoil_mineral_mass!P14</f>
        <v>144.765191959816</v>
      </c>
      <c r="Q14" s="5" t="n">
        <f aca="false">Ultuna_topsoil_mineral_mass!$B$2-Ultuna_topsoil_mineral_mass!Q14</f>
        <v>154.816799861176</v>
      </c>
      <c r="R14" s="5" t="n">
        <f aca="false">Ultuna_topsoil_mineral_mass!$B$2-Ultuna_topsoil_mineral_mass!R14</f>
        <v>164.867068419941</v>
      </c>
      <c r="S14" s="5" t="n">
        <f aca="false">Ultuna_topsoil_mineral_mass!$B$2-Ultuna_topsoil_mineral_mass!S14</f>
        <v>174.917486382114</v>
      </c>
      <c r="T14" s="5" t="n">
        <f aca="false">Ultuna_topsoil_mineral_mass!$B$2-Ultuna_topsoil_mineral_mass!T14</f>
        <v>185.021301722036</v>
      </c>
      <c r="U14" s="5" t="n">
        <f aca="false">Ultuna_topsoil_mineral_mass!$B$2-Ultuna_topsoil_mineral_mass!U14</f>
        <v>196.689981996082</v>
      </c>
      <c r="V14" s="5" t="n">
        <f aca="false">Ultuna_topsoil_mineral_mass!$B$2-Ultuna_topsoil_mineral_mass!V14</f>
        <v>204.300143331052</v>
      </c>
      <c r="W14" s="5" t="n">
        <f aca="false">Ultuna_topsoil_mineral_mass!$B$2-Ultuna_topsoil_mineral_mass!W14</f>
        <v>216.242190627248</v>
      </c>
      <c r="X14" s="5" t="n">
        <f aca="false">Ultuna_topsoil_mineral_mass!$B$2-Ultuna_topsoil_mineral_mass!X14</f>
        <v>228.105551327924</v>
      </c>
      <c r="Y14" s="5" t="n">
        <f aca="false">Ultuna_topsoil_mineral_mass!$B$2-Ultuna_topsoil_mineral_mass!Y14</f>
        <v>239.776452478015</v>
      </c>
      <c r="Z14" s="5" t="n">
        <f aca="false">Ultuna_topsoil_mineral_mass!$B$2-Ultuna_topsoil_mineral_mass!Z14</f>
        <v>249.701775488926</v>
      </c>
      <c r="AA14" s="5" t="n">
        <f aca="false">Ultuna_topsoil_mineral_mass!$B$2-Ultuna_topsoil_mineral_mass!AA14</f>
        <v>259.16751888119</v>
      </c>
      <c r="AB14" s="5" t="n">
        <f aca="false">Ultuna_topsoil_mineral_mass!$B$2-Ultuna_topsoil_mineral_mass!AB14</f>
        <v>268.594164897012</v>
      </c>
      <c r="AC14" s="5" t="n">
        <f aca="false">Ultuna_topsoil_mineral_mass!$B$2-Ultuna_topsoil_mineral_mass!AC14</f>
        <v>278.560544396135</v>
      </c>
      <c r="AD14" s="5" t="n">
        <f aca="false">Ultuna_topsoil_mineral_mass!$B$2-Ultuna_topsoil_mineral_mass!AD14</f>
        <v>289.365224670182</v>
      </c>
      <c r="AE14" s="5" t="n">
        <f aca="false">Ultuna_topsoil_mineral_mass!$B$2-Ultuna_topsoil_mineral_mass!AE14</f>
        <v>300.162068497146</v>
      </c>
      <c r="AF14" s="5" t="n">
        <f aca="false">Ultuna_topsoil_mineral_mass!$B$2-Ultuna_topsoil_mineral_mass!AF14</f>
        <v>308.623555966037</v>
      </c>
      <c r="AG14" s="5" t="n">
        <f aca="false">Ultuna_topsoil_mineral_mass!$B$2-Ultuna_topsoil_mineral_mass!AG14</f>
        <v>317.09483899378</v>
      </c>
      <c r="AH14" s="5" t="n">
        <f aca="false">Ultuna_topsoil_mineral_mass!$B$2-Ultuna_topsoil_mineral_mass!AH14</f>
        <v>328.01413259127</v>
      </c>
      <c r="AI14" s="5" t="n">
        <f aca="false">Ultuna_topsoil_mineral_mass!$B$2-Ultuna_topsoil_mineral_mass!AI14</f>
        <v>338.924610185792</v>
      </c>
      <c r="AJ14" s="5" t="n">
        <f aca="false">Ultuna_topsoil_mineral_mass!$B$2-Ultuna_topsoil_mineral_mass!AJ14</f>
        <v>348.552796277835</v>
      </c>
      <c r="AK14" s="5" t="n">
        <f aca="false">Ultuna_topsoil_mineral_mass!$B$2-Ultuna_topsoil_mineral_mass!AK14</f>
        <v>358.181961925762</v>
      </c>
      <c r="AL14" s="5" t="n">
        <f aca="false">Ultuna_topsoil_mineral_mass!$B$2-Ultuna_topsoil_mineral_mass!AL14</f>
        <v>367.938475123641</v>
      </c>
      <c r="AM14" s="5" t="n">
        <f aca="false">Ultuna_topsoil_mineral_mass!$B$2-Ultuna_topsoil_mineral_mass!AM14</f>
        <v>377.694988321519</v>
      </c>
      <c r="AN14" s="5" t="n">
        <f aca="false">Ultuna_topsoil_mineral_mass!$B$2-Ultuna_topsoil_mineral_mass!AN14</f>
        <v>387.451501519398</v>
      </c>
      <c r="AO14" s="5" t="n">
        <f aca="false">Ultuna_topsoil_mineral_mass!$B$2-Ultuna_topsoil_mineral_mass!AO14</f>
        <v>397.208014717277</v>
      </c>
      <c r="AP14" s="5" t="n">
        <f aca="false">Ultuna_topsoil_mineral_mass!$B$2-Ultuna_topsoil_mineral_mass!AP14</f>
        <v>408.955070031888</v>
      </c>
      <c r="AQ14" s="5" t="n">
        <f aca="false">Ultuna_topsoil_mineral_mass!$B$2-Ultuna_topsoil_mineral_mass!AQ14</f>
        <v>420.686452452333</v>
      </c>
      <c r="AR14" s="5" t="n">
        <f aca="false">Ultuna_topsoil_mineral_mass!$B$2-Ultuna_topsoil_mineral_mass!AR14</f>
        <v>429.933575450407</v>
      </c>
      <c r="AS14" s="5" t="n">
        <f aca="false">Ultuna_topsoil_mineral_mass!$B$2-Ultuna_topsoil_mineral_mass!AS14</f>
        <v>439.184616672022</v>
      </c>
      <c r="AT14" s="5" t="n">
        <f aca="false">Ultuna_topsoil_mineral_mass!$B$2-Ultuna_topsoil_mineral_mass!AT14</f>
        <v>454.56206464344</v>
      </c>
      <c r="AU14" s="5" t="n">
        <f aca="false">Ultuna_topsoil_mineral_mass!$B$2-Ultuna_topsoil_mineral_mass!AU14</f>
        <v>469.894453044136</v>
      </c>
      <c r="AV14" s="5" t="n">
        <f aca="false">Ultuna_topsoil_mineral_mass!$B$2-Ultuna_topsoil_mineral_mass!AV14</f>
        <v>478.226143627688</v>
      </c>
      <c r="AW14" s="5" t="n">
        <f aca="false">Ultuna_topsoil_mineral_mass!$B$2-Ultuna_topsoil_mineral_mass!AW14</f>
        <v>484.031201960872</v>
      </c>
      <c r="AX14" s="5" t="n">
        <f aca="false">Ultuna_topsoil_mineral_mass!$B$2-Ultuna_topsoil_mineral_mass!AX14</f>
        <v>489.96147627638</v>
      </c>
      <c r="AY14" s="5" t="n">
        <f aca="false">Ultuna_topsoil_mineral_mass!$B$2-Ultuna_topsoil_mineral_mass!AY14</f>
        <v>498.253172239621</v>
      </c>
      <c r="AZ14" s="5" t="n">
        <f aca="false">Ultuna_topsoil_mineral_mass!$B$2-Ultuna_topsoil_mineral_mass!AZ14</f>
        <v>508.381914668544</v>
      </c>
      <c r="BA14" s="5" t="n">
        <f aca="false">Ultuna_topsoil_mineral_mass!$B$2-Ultuna_topsoil_mineral_mass!BA14</f>
        <v>518.523332259226</v>
      </c>
      <c r="BB14" s="5" t="n">
        <f aca="false">Ultuna_topsoil_mineral_mass!$B$2-Ultuna_topsoil_mineral_mass!BB14</f>
        <v>529.981116793621</v>
      </c>
      <c r="BC14" s="5" t="n">
        <f aca="false">Ultuna_topsoil_mineral_mass!$B$2-Ultuna_topsoil_mineral_mass!BC14</f>
        <v>541.424697767681</v>
      </c>
      <c r="BD14" s="5" t="n">
        <f aca="false">Ultuna_topsoil_mineral_mass!$B$2-Ultuna_topsoil_mineral_mass!BD14</f>
        <v>550.913991918331</v>
      </c>
      <c r="BE14" s="5" t="n">
        <f aca="false">Ultuna_topsoil_mineral_mass!$B$2-Ultuna_topsoil_mineral_mass!BE14</f>
        <v>560.335958672734</v>
      </c>
      <c r="BF14" s="5" t="n">
        <f aca="false">Ultuna_topsoil_mineral_mass!$B$2-Ultuna_topsoil_mineral_mass!BF14</f>
        <v>569.713367888414</v>
      </c>
      <c r="BG14" s="5" t="n">
        <f aca="false">Ultuna_topsoil_mineral_mass!$B$2-Ultuna_topsoil_mineral_mass!BG14</f>
        <v>579.09371577175</v>
      </c>
      <c r="BH14" s="5" t="n">
        <f aca="false">Ultuna_topsoil_mineral_mass!$B$2-Ultuna_topsoil_mineral_mass!BH14</f>
        <v>589.286152478043</v>
      </c>
      <c r="BI14" s="5" t="n">
        <f aca="false">Ultuna_topsoil_mineral_mass!$B$2-Ultuna_topsoil_mineral_mass!BI14</f>
        <v>599.474670960795</v>
      </c>
      <c r="BJ14" s="5" t="n">
        <f aca="false">Ultuna_topsoil_mineral_mass!$B$2-Ultuna_topsoil_mineral_mass!BJ14</f>
        <v>609.382564252705</v>
      </c>
      <c r="BK14" s="5" t="n">
        <f aca="false">Ultuna_topsoil_mineral_mass!$B$2-Ultuna_topsoil_mineral_mass!BK14</f>
        <v>618.881315473469</v>
      </c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</row>
    <row r="15" customFormat="false" ht="14.4" hidden="false" customHeight="false" outlineLevel="0" collapsed="false">
      <c r="A15" s="0" t="n">
        <f aca="false">Ultuna_topsoil_C_timeseries!A15</f>
        <v>18</v>
      </c>
      <c r="B15" s="5" t="n">
        <f aca="false">Ultuna_topsoil_mineral_mass!$B$2-Ultuna_topsoil_mineral_mass!B15</f>
        <v>4.89599999999973</v>
      </c>
      <c r="C15" s="5" t="n">
        <f aca="false">Ultuna_topsoil_mineral_mass!$B$2-Ultuna_topsoil_mineral_mass!C15</f>
        <v>9.67712575533324</v>
      </c>
      <c r="D15" s="5" t="n">
        <f aca="false">Ultuna_topsoil_mineral_mass!$B$2-Ultuna_topsoil_mineral_mass!D15</f>
        <v>15.3886827070992</v>
      </c>
      <c r="E15" s="5" t="n">
        <f aca="false">Ultuna_topsoil_mineral_mass!$B$2-Ultuna_topsoil_mineral_mass!E15</f>
        <v>21.1662802130209</v>
      </c>
      <c r="F15" s="5" t="n">
        <f aca="false">Ultuna_topsoil_mineral_mass!$B$2-Ultuna_topsoil_mineral_mass!F15</f>
        <v>27.009527630823</v>
      </c>
      <c r="G15" s="5" t="n">
        <f aca="false">Ultuna_topsoil_mineral_mass!$B$2-Ultuna_topsoil_mineral_mass!G15</f>
        <v>32.9180343182284</v>
      </c>
      <c r="H15" s="5" t="n">
        <f aca="false">Ultuna_topsoil_mineral_mass!$B$2-Ultuna_topsoil_mineral_mass!H15</f>
        <v>38.8914096329627</v>
      </c>
      <c r="I15" s="5" t="n">
        <f aca="false">Ultuna_topsoil_mineral_mass!$B$2-Ultuna_topsoil_mineral_mass!I15</f>
        <v>44.9292629327488</v>
      </c>
      <c r="J15" s="5" t="n">
        <f aca="false">Ultuna_topsoil_mineral_mass!$B$2-Ultuna_topsoil_mineral_mass!J15</f>
        <v>51.03120357531</v>
      </c>
      <c r="K15" s="5" t="n">
        <f aca="false">Ultuna_topsoil_mineral_mass!$B$2-Ultuna_topsoil_mineral_mass!K15</f>
        <v>57.1968409183724</v>
      </c>
      <c r="L15" s="5" t="n">
        <f aca="false">Ultuna_topsoil_mineral_mass!$B$2-Ultuna_topsoil_mineral_mass!L15</f>
        <v>63.4257843196579</v>
      </c>
      <c r="M15" s="5" t="n">
        <f aca="false">Ultuna_topsoil_mineral_mass!$B$2-Ultuna_topsoil_mineral_mass!M15</f>
        <v>69.7176431368921</v>
      </c>
      <c r="N15" s="5" t="n">
        <f aca="false">Ultuna_topsoil_mineral_mass!$B$2-Ultuna_topsoil_mineral_mass!N15</f>
        <v>76.0479798502602</v>
      </c>
      <c r="O15" s="5" t="n">
        <f aca="false">Ultuna_topsoil_mineral_mass!$B$2-Ultuna_topsoil_mineral_mass!O15</f>
        <v>82.3953968907404</v>
      </c>
      <c r="P15" s="5" t="n">
        <f aca="false">Ultuna_topsoil_mineral_mass!$B$2-Ultuna_topsoil_mineral_mass!P15</f>
        <v>88.7652269835007</v>
      </c>
      <c r="Q15" s="5" t="n">
        <f aca="false">Ultuna_topsoil_mineral_mass!$B$2-Ultuna_topsoil_mineral_mass!Q15</f>
        <v>95.1649904729052</v>
      </c>
      <c r="R15" s="5" t="n">
        <f aca="false">Ultuna_topsoil_mineral_mass!$B$2-Ultuna_topsoil_mineral_mass!R15</f>
        <v>101.605645285248</v>
      </c>
      <c r="S15" s="5" t="n">
        <f aca="false">Ultuna_topsoil_mineral_mass!$B$2-Ultuna_topsoil_mineral_mass!S15</f>
        <v>108.103804512496</v>
      </c>
      <c r="T15" s="5" t="n">
        <f aca="false">Ultuna_topsoil_mineral_mass!$B$2-Ultuna_topsoil_mineral_mass!T15</f>
        <v>114.685924966206</v>
      </c>
      <c r="U15" s="5" t="n">
        <f aca="false">Ultuna_topsoil_mineral_mass!$B$2-Ultuna_topsoil_mineral_mass!U15</f>
        <v>121.494452071645</v>
      </c>
      <c r="V15" s="5" t="n">
        <f aca="false">Ultuna_topsoil_mineral_mass!$B$2-Ultuna_topsoil_mineral_mass!V15</f>
        <v>123.714749391927</v>
      </c>
      <c r="W15" s="5" t="n">
        <f aca="false">Ultuna_topsoil_mineral_mass!$B$2-Ultuna_topsoil_mineral_mass!W15</f>
        <v>132.888815447608</v>
      </c>
      <c r="X15" s="5" t="n">
        <f aca="false">Ultuna_topsoil_mineral_mass!$B$2-Ultuna_topsoil_mineral_mass!X15</f>
        <v>140.539366461956</v>
      </c>
      <c r="Y15" s="5" t="n">
        <f aca="false">Ultuna_topsoil_mineral_mass!$B$2-Ultuna_topsoil_mineral_mass!Y15</f>
        <v>147.583336257163</v>
      </c>
      <c r="Z15" s="5" t="n">
        <f aca="false">Ultuna_topsoil_mineral_mass!$B$2-Ultuna_topsoil_mineral_mass!Z15</f>
        <v>153.465443774927</v>
      </c>
      <c r="AA15" s="5" t="n">
        <f aca="false">Ultuna_topsoil_mineral_mass!$B$2-Ultuna_topsoil_mineral_mass!AA15</f>
        <v>159.101090018365</v>
      </c>
      <c r="AB15" s="5" t="n">
        <f aca="false">Ultuna_topsoil_mineral_mass!$B$2-Ultuna_topsoil_mineral_mass!AB15</f>
        <v>164.783874114772</v>
      </c>
      <c r="AC15" s="5" t="n">
        <f aca="false">Ultuna_topsoil_mineral_mass!$B$2-Ultuna_topsoil_mineral_mass!AC15</f>
        <v>170.617714485607</v>
      </c>
      <c r="AD15" s="5" t="n">
        <f aca="false">Ultuna_topsoil_mineral_mass!$B$2-Ultuna_topsoil_mineral_mass!AD15</f>
        <v>176.579745647419</v>
      </c>
      <c r="AE15" s="5" t="n">
        <f aca="false">Ultuna_topsoil_mineral_mass!$B$2-Ultuna_topsoil_mineral_mass!AE15</f>
        <v>182.540647515272</v>
      </c>
      <c r="AF15" s="5" t="n">
        <f aca="false">Ultuna_topsoil_mineral_mass!$B$2-Ultuna_topsoil_mineral_mass!AF15</f>
        <v>188.364889793862</v>
      </c>
      <c r="AG15" s="5" t="n">
        <f aca="false">Ultuna_topsoil_mineral_mass!$B$2-Ultuna_topsoil_mineral_mass!AG15</f>
        <v>194.18856742547</v>
      </c>
      <c r="AH15" s="5" t="n">
        <f aca="false">Ultuna_topsoil_mineral_mass!$B$2-Ultuna_topsoil_mineral_mass!AH15</f>
        <v>200.686508651721</v>
      </c>
      <c r="AI15" s="5" t="n">
        <f aca="false">Ultuna_topsoil_mineral_mass!$B$2-Ultuna_topsoil_mineral_mass!AI15</f>
        <v>207.181061996092</v>
      </c>
      <c r="AJ15" s="5" t="n">
        <f aca="false">Ultuna_topsoil_mineral_mass!$B$2-Ultuna_topsoil_mineral_mass!AJ15</f>
        <v>213.672227458586</v>
      </c>
      <c r="AK15" s="5" t="n">
        <f aca="false">Ultuna_topsoil_mineral_mass!$B$2-Ultuna_topsoil_mineral_mass!AK15</f>
        <v>220.160005039201</v>
      </c>
      <c r="AL15" s="5" t="n">
        <f aca="false">Ultuna_topsoil_mineral_mass!$B$2-Ultuna_topsoil_mineral_mass!AL15</f>
        <v>224.904522131197</v>
      </c>
      <c r="AM15" s="5" t="n">
        <f aca="false">Ultuna_topsoil_mineral_mass!$B$2-Ultuna_topsoil_mineral_mass!AM15</f>
        <v>229.652991752051</v>
      </c>
      <c r="AN15" s="5" t="n">
        <f aca="false">Ultuna_topsoil_mineral_mass!$B$2-Ultuna_topsoil_mineral_mass!AN15</f>
        <v>234.681783504158</v>
      </c>
      <c r="AO15" s="5" t="n">
        <f aca="false">Ultuna_topsoil_mineral_mass!$B$2-Ultuna_topsoil_mineral_mass!AO15</f>
        <v>239.959724883704</v>
      </c>
      <c r="AP15" s="5" t="n">
        <f aca="false">Ultuna_topsoil_mineral_mass!$B$2-Ultuna_topsoil_mineral_mass!AP15</f>
        <v>247.239792297892</v>
      </c>
      <c r="AQ15" s="5" t="n">
        <f aca="false">Ultuna_topsoil_mineral_mass!$B$2-Ultuna_topsoil_mineral_mass!AQ15</f>
        <v>254.513083948323</v>
      </c>
      <c r="AR15" s="5" t="n">
        <f aca="false">Ultuna_topsoil_mineral_mass!$B$2-Ultuna_topsoil_mineral_mass!AR15</f>
        <v>259.797463633616</v>
      </c>
      <c r="AS15" s="5" t="n">
        <f aca="false">Ultuna_topsoil_mineral_mass!$B$2-Ultuna_topsoil_mineral_mass!AS15</f>
        <v>265.083537259848</v>
      </c>
      <c r="AT15" s="5" t="n">
        <f aca="false">Ultuna_topsoil_mineral_mass!$B$2-Ultuna_topsoil_mineral_mass!AT15</f>
        <v>271.423926958585</v>
      </c>
      <c r="AU15" s="5" t="n">
        <f aca="false">Ultuna_topsoil_mineral_mass!$B$2-Ultuna_topsoil_mineral_mass!AU15</f>
        <v>277.761493422423</v>
      </c>
      <c r="AV15" s="5" t="n">
        <f aca="false">Ultuna_topsoil_mineral_mass!$B$2-Ultuna_topsoil_mineral_mass!AV15</f>
        <v>283.705083229738</v>
      </c>
      <c r="AW15" s="5" t="n">
        <f aca="false">Ultuna_topsoil_mineral_mass!$B$2-Ultuna_topsoil_mineral_mass!AW15</f>
        <v>289.225433322422</v>
      </c>
      <c r="AX15" s="5" t="n">
        <f aca="false">Ultuna_topsoil_mineral_mass!$B$2-Ultuna_topsoil_mineral_mass!AX15</f>
        <v>294.733307687369</v>
      </c>
      <c r="AY15" s="5" t="n">
        <f aca="false">Ultuna_topsoil_mineral_mass!$B$2-Ultuna_topsoil_mineral_mass!AY15</f>
        <v>300.688469787254</v>
      </c>
      <c r="AZ15" s="5" t="n">
        <f aca="false">Ultuna_topsoil_mineral_mass!$B$2-Ultuna_topsoil_mineral_mass!AZ15</f>
        <v>307.17297541942</v>
      </c>
      <c r="BA15" s="5" t="n">
        <f aca="false">Ultuna_topsoil_mineral_mass!$B$2-Ultuna_topsoil_mineral_mass!BA15</f>
        <v>313.653980240311</v>
      </c>
      <c r="BB15" s="5" t="n">
        <f aca="false">Ultuna_topsoil_mineral_mass!$B$2-Ultuna_topsoil_mineral_mass!BB15</f>
        <v>320.028130125423</v>
      </c>
      <c r="BC15" s="5" t="n">
        <f aca="false">Ultuna_topsoil_mineral_mass!$B$2-Ultuna_topsoil_mineral_mass!BC15</f>
        <v>326.347413738196</v>
      </c>
      <c r="BD15" s="5" t="n">
        <f aca="false">Ultuna_topsoil_mineral_mass!$B$2-Ultuna_topsoil_mineral_mass!BD15</f>
        <v>331.608188175702</v>
      </c>
      <c r="BE15" s="5" t="n">
        <f aca="false">Ultuna_topsoil_mineral_mass!$B$2-Ultuna_topsoil_mineral_mass!BE15</f>
        <v>336.870769483544</v>
      </c>
      <c r="BF15" s="5" t="n">
        <f aca="false">Ultuna_topsoil_mineral_mass!$B$2-Ultuna_topsoil_mineral_mass!BF15</f>
        <v>343.699074253441</v>
      </c>
      <c r="BG15" s="5" t="n">
        <f aca="false">Ultuna_topsoil_mineral_mass!$B$2-Ultuna_topsoil_mineral_mass!BG15</f>
        <v>350.52229720052</v>
      </c>
      <c r="BH15" s="5" t="n">
        <f aca="false">Ultuna_topsoil_mineral_mass!$B$2-Ultuna_topsoil_mineral_mass!BH15</f>
        <v>355.553684998556</v>
      </c>
      <c r="BI15" s="5" t="n">
        <f aca="false">Ultuna_topsoil_mineral_mass!$B$2-Ultuna_topsoil_mineral_mass!BI15</f>
        <v>360.587896031492</v>
      </c>
      <c r="BJ15" s="5" t="n">
        <f aca="false">Ultuna_topsoil_mineral_mass!$B$2-Ultuna_topsoil_mineral_mass!BJ15</f>
        <v>366.625908960927</v>
      </c>
      <c r="BK15" s="5" t="n">
        <f aca="false">Ultuna_topsoil_mineral_mass!$B$2-Ultuna_topsoil_mineral_mass!BK15</f>
        <v>372.693240075945</v>
      </c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</row>
    <row r="16" customFormat="false" ht="14.4" hidden="false" customHeight="false" outlineLevel="0" collapsed="false">
      <c r="A16" s="0" t="n">
        <f aca="false">Ultuna_topsoil_C_timeseries!A16</f>
        <v>45</v>
      </c>
      <c r="B16" s="5" t="n">
        <f aca="false">Ultuna_topsoil_mineral_mass!$B$2-Ultuna_topsoil_mineral_mass!B16</f>
        <v>3.45600000000013</v>
      </c>
      <c r="C16" s="5" t="n">
        <f aca="false">Ultuna_topsoil_mineral_mass!$B$2-Ultuna_topsoil_mineral_mass!C16</f>
        <v>12.9310979785118</v>
      </c>
      <c r="D16" s="5" t="n">
        <f aca="false">Ultuna_topsoil_mineral_mass!$B$2-Ultuna_topsoil_mineral_mass!D16</f>
        <v>21.8825448317202</v>
      </c>
      <c r="E16" s="5" t="n">
        <f aca="false">Ultuna_topsoil_mineral_mass!$B$2-Ultuna_topsoil_mineral_mass!E16</f>
        <v>30.885853287567</v>
      </c>
      <c r="F16" s="5" t="n">
        <f aca="false">Ultuna_topsoil_mineral_mass!$B$2-Ultuna_topsoil_mineral_mass!F16</f>
        <v>39.9405360739938</v>
      </c>
      <c r="G16" s="5" t="n">
        <f aca="false">Ultuna_topsoil_mineral_mass!$B$2-Ultuna_topsoil_mineral_mass!G16</f>
        <v>49.0461059189438</v>
      </c>
      <c r="H16" s="5" t="n">
        <f aca="false">Ultuna_topsoil_mineral_mass!$B$2-Ultuna_topsoil_mineral_mass!H16</f>
        <v>58.2020755503581</v>
      </c>
      <c r="I16" s="5" t="n">
        <f aca="false">Ultuna_topsoil_mineral_mass!$B$2-Ultuna_topsoil_mineral_mass!I16</f>
        <v>67.4079576961803</v>
      </c>
      <c r="J16" s="5" t="n">
        <f aca="false">Ultuna_topsoil_mineral_mass!$B$2-Ultuna_topsoil_mineral_mass!J16</f>
        <v>76.6632650843512</v>
      </c>
      <c r="K16" s="5" t="n">
        <f aca="false">Ultuna_topsoil_mineral_mass!$B$2-Ultuna_topsoil_mineral_mass!K16</f>
        <v>85.9675104428138</v>
      </c>
      <c r="L16" s="5" t="n">
        <f aca="false">Ultuna_topsoil_mineral_mass!$B$2-Ultuna_topsoil_mineral_mass!L16</f>
        <v>95.3202064995094</v>
      </c>
      <c r="M16" s="5" t="n">
        <f aca="false">Ultuna_topsoil_mineral_mass!$B$2-Ultuna_topsoil_mineral_mass!M16</f>
        <v>104.720865982381</v>
      </c>
      <c r="N16" s="5" t="n">
        <f aca="false">Ultuna_topsoil_mineral_mass!$B$2-Ultuna_topsoil_mineral_mass!N16</f>
        <v>114.163275526139</v>
      </c>
      <c r="O16" s="5" t="n">
        <f aca="false">Ultuna_topsoil_mineral_mass!$B$2-Ultuna_topsoil_mineral_mass!O16</f>
        <v>123.639342750114</v>
      </c>
      <c r="P16" s="5" t="n">
        <f aca="false">Ultuna_topsoil_mineral_mass!$B$2-Ultuna_topsoil_mineral_mass!P16</f>
        <v>133.144310262841</v>
      </c>
      <c r="Q16" s="5" t="n">
        <f aca="false">Ultuna_topsoil_mineral_mass!$B$2-Ultuna_topsoil_mineral_mass!Q16</f>
        <v>142.669910990067</v>
      </c>
      <c r="R16" s="5" t="n">
        <f aca="false">Ultuna_topsoil_mineral_mass!$B$2-Ultuna_topsoil_mineral_mass!R16</f>
        <v>152.199889128637</v>
      </c>
      <c r="S16" s="5" t="n">
        <f aca="false">Ultuna_topsoil_mineral_mass!$B$2-Ultuna_topsoil_mineral_mass!S16</f>
        <v>161.696310928482</v>
      </c>
      <c r="T16" s="5" t="n">
        <f aca="false">Ultuna_topsoil_mineral_mass!$B$2-Ultuna_topsoil_mineral_mass!T16</f>
        <v>171.043049624313</v>
      </c>
      <c r="U16" s="5" t="n">
        <f aca="false">Ultuna_topsoil_mineral_mass!$B$2-Ultuna_topsoil_mineral_mass!U16</f>
        <v>179.92144127011</v>
      </c>
      <c r="V16" s="5" t="n">
        <f aca="false">Ultuna_topsoil_mineral_mass!$B$2-Ultuna_topsoil_mineral_mass!V16</f>
        <v>185.874240883123</v>
      </c>
      <c r="W16" s="5" t="n">
        <f aca="false">Ultuna_topsoil_mineral_mass!$B$2-Ultuna_topsoil_mineral_mass!W16</f>
        <v>199.833001994365</v>
      </c>
      <c r="X16" s="5" t="n">
        <f aca="false">Ultuna_topsoil_mineral_mass!$B$2-Ultuna_topsoil_mineral_mass!X16</f>
        <v>206.959304631769</v>
      </c>
      <c r="Y16" s="5" t="n">
        <f aca="false">Ultuna_topsoil_mineral_mass!$B$2-Ultuna_topsoil_mineral_mass!Y16</f>
        <v>214.09715425355</v>
      </c>
      <c r="Z16" s="5" t="n">
        <f aca="false">Ultuna_topsoil_mineral_mass!$B$2-Ultuna_topsoil_mineral_mass!Z16</f>
        <v>224.073360110439</v>
      </c>
      <c r="AA16" s="5" t="n">
        <f aca="false">Ultuna_topsoil_mineral_mass!$B$2-Ultuna_topsoil_mineral_mass!AA16</f>
        <v>234.520762448947</v>
      </c>
      <c r="AB16" s="5" t="n">
        <f aca="false">Ultuna_topsoil_mineral_mass!$B$2-Ultuna_topsoil_mineral_mass!AB16</f>
        <v>244.957076239556</v>
      </c>
      <c r="AC16" s="5" t="n">
        <f aca="false">Ultuna_topsoil_mineral_mass!$B$2-Ultuna_topsoil_mineral_mass!AC16</f>
        <v>254.908841461645</v>
      </c>
      <c r="AD16" s="5" t="n">
        <f aca="false">Ultuna_topsoil_mineral_mass!$B$2-Ultuna_topsoil_mineral_mass!AD16</f>
        <v>264.44786683334</v>
      </c>
      <c r="AE16" s="5" t="n">
        <f aca="false">Ultuna_topsoil_mineral_mass!$B$2-Ultuna_topsoil_mineral_mass!AE16</f>
        <v>273.950184578927</v>
      </c>
      <c r="AF16" s="5" t="n">
        <f aca="false">Ultuna_topsoil_mineral_mass!$B$2-Ultuna_topsoil_mineral_mass!AF16</f>
        <v>281.634722624982</v>
      </c>
      <c r="AG16" s="5" t="n">
        <f aca="false">Ultuna_topsoil_mineral_mass!$B$2-Ultuna_topsoil_mineral_mass!AG16</f>
        <v>289.327254737144</v>
      </c>
      <c r="AH16" s="5" t="n">
        <f aca="false">Ultuna_topsoil_mineral_mass!$B$2-Ultuna_topsoil_mineral_mass!AH16</f>
        <v>298.974605819219</v>
      </c>
      <c r="AI16" s="5" t="n">
        <f aca="false">Ultuna_topsoil_mineral_mass!$B$2-Ultuna_topsoil_mineral_mass!AI16</f>
        <v>308.61662752389</v>
      </c>
      <c r="AJ16" s="5" t="n">
        <f aca="false">Ultuna_topsoil_mineral_mass!$B$2-Ultuna_topsoil_mineral_mass!AJ16</f>
        <v>318.253319851156</v>
      </c>
      <c r="AK16" s="5" t="n">
        <f aca="false">Ultuna_topsoil_mineral_mass!$B$2-Ultuna_topsoil_mineral_mass!AK16</f>
        <v>327.884682801016</v>
      </c>
      <c r="AL16" s="5" t="n">
        <f aca="false">Ultuna_topsoil_mineral_mass!$B$2-Ultuna_topsoil_mineral_mass!AL16</f>
        <v>336.947357920326</v>
      </c>
      <c r="AM16" s="5" t="n">
        <f aca="false">Ultuna_topsoil_mineral_mass!$B$2-Ultuna_topsoil_mineral_mass!AM16</f>
        <v>345.855743038507</v>
      </c>
      <c r="AN16" s="5" t="n">
        <f aca="false">Ultuna_topsoil_mineral_mass!$B$2-Ultuna_topsoil_mineral_mass!AN16</f>
        <v>354.204322621811</v>
      </c>
      <c r="AO16" s="5" t="n">
        <f aca="false">Ultuna_topsoil_mineral_mass!$B$2-Ultuna_topsoil_mineral_mass!AO16</f>
        <v>362.556455123384</v>
      </c>
      <c r="AP16" s="5" t="n">
        <f aca="false">Ultuna_topsoil_mineral_mass!$B$2-Ultuna_topsoil_mineral_mass!AP16</f>
        <v>372.679436264335</v>
      </c>
      <c r="AQ16" s="5" t="n">
        <f aca="false">Ultuna_topsoil_mineral_mass!$B$2-Ultuna_topsoil_mineral_mass!AQ16</f>
        <v>382.793535109611</v>
      </c>
      <c r="AR16" s="5" t="n">
        <f aca="false">Ultuna_topsoil_mineral_mass!$B$2-Ultuna_topsoil_mineral_mass!AR16</f>
        <v>392.819101487316</v>
      </c>
      <c r="AS16" s="5" t="n">
        <f aca="false">Ultuna_topsoil_mineral_mass!$B$2-Ultuna_topsoil_mineral_mass!AS16</f>
        <v>402.745279784541</v>
      </c>
      <c r="AT16" s="5" t="n">
        <f aca="false">Ultuna_topsoil_mineral_mass!$B$2-Ultuna_topsoil_mineral_mass!AT16</f>
        <v>410.717817830596</v>
      </c>
      <c r="AU16" s="5" t="n">
        <f aca="false">Ultuna_topsoil_mineral_mass!$B$2-Ultuna_topsoil_mineral_mass!AU16</f>
        <v>418.696573483622</v>
      </c>
      <c r="AV16" s="5" t="n">
        <f aca="false">Ultuna_topsoil_mineral_mass!$B$2-Ultuna_topsoil_mineral_mass!AV16</f>
        <v>427.381610322631</v>
      </c>
      <c r="AW16" s="5" t="n">
        <f aca="false">Ultuna_topsoil_mineral_mass!$B$2-Ultuna_topsoil_mineral_mass!AW16</f>
        <v>436.123553269681</v>
      </c>
      <c r="AX16" s="5" t="n">
        <f aca="false">Ultuna_topsoil_mineral_mass!$B$2-Ultuna_topsoil_mineral_mass!AX16</f>
        <v>444.981368124049</v>
      </c>
      <c r="AY16" s="5" t="n">
        <f aca="false">Ultuna_topsoil_mineral_mass!$B$2-Ultuna_topsoil_mineral_mass!AY16</f>
        <v>454.145342032406</v>
      </c>
      <c r="AZ16" s="5" t="n">
        <f aca="false">Ultuna_topsoil_mineral_mass!$B$2-Ultuna_topsoil_mineral_mass!AZ16</f>
        <v>463.733109828809</v>
      </c>
      <c r="BA16" s="5" t="n">
        <f aca="false">Ultuna_topsoil_mineral_mass!$B$2-Ultuna_topsoil_mineral_mass!BA16</f>
        <v>473.398205209027</v>
      </c>
      <c r="BB16" s="5" t="n">
        <f aca="false">Ultuna_topsoil_mineral_mass!$B$2-Ultuna_topsoil_mineral_mass!BB16</f>
        <v>483.197468840358</v>
      </c>
      <c r="BC16" s="5" t="n">
        <f aca="false">Ultuna_topsoil_mineral_mass!$B$2-Ultuna_topsoil_mineral_mass!BC16</f>
        <v>492.989715458107</v>
      </c>
      <c r="BD16" s="5" t="n">
        <f aca="false">Ultuna_topsoil_mineral_mass!$B$2-Ultuna_topsoil_mineral_mass!BD16</f>
        <v>501.646777726497</v>
      </c>
      <c r="BE16" s="5" t="n">
        <f aca="false">Ultuna_topsoil_mineral_mass!$B$2-Ultuna_topsoil_mineral_mass!BE16</f>
        <v>510.305172339239</v>
      </c>
      <c r="BF16" s="5" t="n">
        <f aca="false">Ultuna_topsoil_mineral_mass!$B$2-Ultuna_topsoil_mineral_mass!BF16</f>
        <v>519.620111942941</v>
      </c>
      <c r="BG16" s="5" t="n">
        <f aca="false">Ultuna_topsoil_mineral_mass!$B$2-Ultuna_topsoil_mineral_mass!BG16</f>
        <v>528.931498628372</v>
      </c>
      <c r="BH16" s="5" t="n">
        <f aca="false">Ultuna_topsoil_mineral_mass!$B$2-Ultuna_topsoil_mineral_mass!BH16</f>
        <v>538.051445026921</v>
      </c>
      <c r="BI16" s="5" t="n">
        <f aca="false">Ultuna_topsoil_mineral_mass!$B$2-Ultuna_topsoil_mineral_mass!BI16</f>
        <v>547.072424333388</v>
      </c>
      <c r="BJ16" s="5" t="n">
        <f aca="false">Ultuna_topsoil_mineral_mass!$B$2-Ultuna_topsoil_mineral_mass!BJ16</f>
        <v>555.854200968051</v>
      </c>
      <c r="BK16" s="5" t="n">
        <f aca="false">Ultuna_topsoil_mineral_mass!$B$2-Ultuna_topsoil_mineral_mass!BK16</f>
        <v>564.200826817413</v>
      </c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</row>
    <row r="17" customFormat="false" ht="14.4" hidden="false" customHeight="false" outlineLevel="0" collapsed="false">
      <c r="A17" s="0" t="n">
        <f aca="false">Ultuna_topsoil_C_timeseries!A17</f>
        <v>59</v>
      </c>
      <c r="B17" s="5" t="n">
        <f aca="false">Ultuna_topsoil_mineral_mass!$B$2-Ultuna_topsoil_mineral_mass!B17</f>
        <v>5.1840000000002</v>
      </c>
      <c r="C17" s="5" t="n">
        <f aca="false">Ultuna_topsoil_mineral_mass!$B$2-Ultuna_topsoil_mineral_mass!C17</f>
        <v>14.748717403329</v>
      </c>
      <c r="D17" s="5" t="n">
        <f aca="false">Ultuna_topsoil_mineral_mass!$B$2-Ultuna_topsoil_mineral_mass!D17</f>
        <v>25.5051828141959</v>
      </c>
      <c r="E17" s="5" t="n">
        <f aca="false">Ultuna_topsoil_mineral_mass!$B$2-Ultuna_topsoil_mineral_mass!E17</f>
        <v>36.3009463499866</v>
      </c>
      <c r="F17" s="5" t="n">
        <f aca="false">Ultuna_topsoil_mineral_mass!$B$2-Ultuna_topsoil_mineral_mass!F17</f>
        <v>47.1355581280827</v>
      </c>
      <c r="G17" s="5" t="n">
        <f aca="false">Ultuna_topsoil_mineral_mass!$B$2-Ultuna_topsoil_mineral_mass!G17</f>
        <v>58.0085682658669</v>
      </c>
      <c r="H17" s="5" t="n">
        <f aca="false">Ultuna_topsoil_mineral_mass!$B$2-Ultuna_topsoil_mineral_mass!H17</f>
        <v>68.9195268807234</v>
      </c>
      <c r="I17" s="5" t="n">
        <f aca="false">Ultuna_topsoil_mineral_mass!$B$2-Ultuna_topsoil_mineral_mass!I17</f>
        <v>79.8679840900354</v>
      </c>
      <c r="J17" s="5" t="n">
        <f aca="false">Ultuna_topsoil_mineral_mass!$B$2-Ultuna_topsoil_mineral_mass!J17</f>
        <v>90.8534900111858</v>
      </c>
      <c r="K17" s="5" t="n">
        <f aca="false">Ultuna_topsoil_mineral_mass!$B$2-Ultuna_topsoil_mineral_mass!K17</f>
        <v>101.875594761558</v>
      </c>
      <c r="L17" s="5" t="n">
        <f aca="false">Ultuna_topsoil_mineral_mass!$B$2-Ultuna_topsoil_mineral_mass!L17</f>
        <v>112.933848458536</v>
      </c>
      <c r="M17" s="5" t="n">
        <f aca="false">Ultuna_topsoil_mineral_mass!$B$2-Ultuna_topsoil_mineral_mass!M17</f>
        <v>124.027801219503</v>
      </c>
      <c r="N17" s="5" t="n">
        <f aca="false">Ultuna_topsoil_mineral_mass!$B$2-Ultuna_topsoil_mineral_mass!N17</f>
        <v>135.142458051853</v>
      </c>
      <c r="O17" s="5" t="n">
        <f aca="false">Ultuna_topsoil_mineral_mass!$B$2-Ultuna_topsoil_mineral_mass!O17</f>
        <v>146.264062446844</v>
      </c>
      <c r="P17" s="5" t="n">
        <f aca="false">Ultuna_topsoil_mineral_mass!$B$2-Ultuna_topsoil_mineral_mass!P17</f>
        <v>157.394258504293</v>
      </c>
      <c r="Q17" s="5" t="n">
        <f aca="false">Ultuna_topsoil_mineral_mass!$B$2-Ultuna_topsoil_mineral_mass!Q17</f>
        <v>168.535079993383</v>
      </c>
      <c r="R17" s="5" t="n">
        <f aca="false">Ultuna_topsoil_mineral_mass!$B$2-Ultuna_topsoil_mineral_mass!R17</f>
        <v>179.689073068702</v>
      </c>
      <c r="S17" s="5" t="n">
        <f aca="false">Ultuna_topsoil_mineral_mass!$B$2-Ultuna_topsoil_mineral_mass!S17</f>
        <v>190.859468478993</v>
      </c>
      <c r="T17" s="5" t="n">
        <f aca="false">Ultuna_topsoil_mineral_mass!$B$2-Ultuna_topsoil_mineral_mass!T17</f>
        <v>202.05042823448</v>
      </c>
      <c r="U17" s="5" t="n">
        <f aca="false">Ultuna_topsoil_mineral_mass!$B$2-Ultuna_topsoil_mineral_mass!U17</f>
        <v>217.770369738882</v>
      </c>
      <c r="V17" s="5" t="n">
        <f aca="false">Ultuna_topsoil_mineral_mass!$B$2-Ultuna_topsoil_mineral_mass!V17</f>
        <v>222.095610212712</v>
      </c>
      <c r="W17" s="5" t="n">
        <f aca="false">Ultuna_topsoil_mineral_mass!$B$2-Ultuna_topsoil_mineral_mass!W17</f>
        <v>236.605490520621</v>
      </c>
      <c r="X17" s="5" t="n">
        <f aca="false">Ultuna_topsoil_mineral_mass!$B$2-Ultuna_topsoil_mineral_mass!X17</f>
        <v>248.064635040252</v>
      </c>
      <c r="Y17" s="5" t="n">
        <f aca="false">Ultuna_topsoil_mineral_mass!$B$2-Ultuna_topsoil_mineral_mass!Y17</f>
        <v>259.430997932558</v>
      </c>
      <c r="Z17" s="5" t="n">
        <f aca="false">Ultuna_topsoil_mineral_mass!$B$2-Ultuna_topsoil_mineral_mass!Z17</f>
        <v>270.36995694556</v>
      </c>
      <c r="AA17" s="5" t="n">
        <f aca="false">Ultuna_topsoil_mineral_mass!$B$2-Ultuna_topsoil_mineral_mass!AA17</f>
        <v>280.924243047893</v>
      </c>
      <c r="AB17" s="5" t="n">
        <f aca="false">Ultuna_topsoil_mineral_mass!$B$2-Ultuna_topsoil_mineral_mass!AB17</f>
        <v>291.479021884516</v>
      </c>
      <c r="AC17" s="5" t="n">
        <f aca="false">Ultuna_topsoil_mineral_mass!$B$2-Ultuna_topsoil_mineral_mass!AC17</f>
        <v>302.413221323488</v>
      </c>
      <c r="AD17" s="5" t="n">
        <f aca="false">Ultuna_topsoil_mineral_mass!$B$2-Ultuna_topsoil_mineral_mass!AD17</f>
        <v>313.80144070096</v>
      </c>
      <c r="AE17" s="5" t="n">
        <f aca="false">Ultuna_topsoil_mineral_mass!$B$2-Ultuna_topsoil_mineral_mass!AE17</f>
        <v>325.183259818825</v>
      </c>
      <c r="AF17" s="5" t="n">
        <f aca="false">Ultuna_topsoil_mineral_mass!$B$2-Ultuna_topsoil_mineral_mass!AF17</f>
        <v>335.887066874085</v>
      </c>
      <c r="AG17" s="5" t="n">
        <f aca="false">Ultuna_topsoil_mineral_mass!$B$2-Ultuna_topsoil_mineral_mass!AG17</f>
        <v>346.398105323571</v>
      </c>
      <c r="AH17" s="5" t="n">
        <f aca="false">Ultuna_topsoil_mineral_mass!$B$2-Ultuna_topsoil_mineral_mass!AH17</f>
        <v>356.370864870715</v>
      </c>
      <c r="AI17" s="5" t="n">
        <f aca="false">Ultuna_topsoil_mineral_mass!$B$2-Ultuna_topsoil_mineral_mass!AI17</f>
        <v>366.348957967532</v>
      </c>
      <c r="AJ17" s="5" t="n">
        <f aca="false">Ultuna_topsoil_mineral_mass!$B$2-Ultuna_topsoil_mineral_mass!AJ17</f>
        <v>378.975569167359</v>
      </c>
      <c r="AK17" s="5" t="n">
        <f aca="false">Ultuna_topsoil_mineral_mass!$B$2-Ultuna_topsoil_mineral_mass!AK17</f>
        <v>391.585113008229</v>
      </c>
      <c r="AL17" s="5" t="n">
        <f aca="false">Ultuna_topsoil_mineral_mass!$B$2-Ultuna_topsoil_mineral_mass!AL17</f>
        <v>401.432006624262</v>
      </c>
      <c r="AM17" s="5" t="n">
        <f aca="false">Ultuna_topsoil_mineral_mass!$B$2-Ultuna_topsoil_mineral_mass!AM17</f>
        <v>411.285300499903</v>
      </c>
      <c r="AN17" s="5" t="n">
        <f aca="false">Ultuna_topsoil_mineral_mass!$B$2-Ultuna_topsoil_mineral_mass!AN17</f>
        <v>421.530123003316</v>
      </c>
      <c r="AO17" s="5" t="n">
        <f aca="false">Ultuna_topsoil_mineral_mass!$B$2-Ultuna_topsoil_mineral_mass!AO17</f>
        <v>431.996682280205</v>
      </c>
      <c r="AP17" s="5" t="n">
        <f aca="false">Ultuna_topsoil_mineral_mass!$B$2-Ultuna_topsoil_mineral_mass!AP17</f>
        <v>444.19556031977</v>
      </c>
      <c r="AQ17" s="5" t="n">
        <f aca="false">Ultuna_topsoil_mineral_mass!$B$2-Ultuna_topsoil_mineral_mass!AQ17</f>
        <v>456.380571130183</v>
      </c>
      <c r="AR17" s="5" t="n">
        <f aca="false">Ultuna_topsoil_mineral_mass!$B$2-Ultuna_topsoil_mineral_mass!AR17</f>
        <v>467.471777885909</v>
      </c>
      <c r="AS17" s="5" t="n">
        <f aca="false">Ultuna_topsoil_mineral_mass!$B$2-Ultuna_topsoil_mineral_mass!AS17</f>
        <v>478.529807808265</v>
      </c>
      <c r="AT17" s="5" t="n">
        <f aca="false">Ultuna_topsoil_mineral_mass!$B$2-Ultuna_topsoil_mineral_mass!AT17</f>
        <v>488.272169691879</v>
      </c>
      <c r="AU17" s="5" t="n">
        <f aca="false">Ultuna_topsoil_mineral_mass!$B$2-Ultuna_topsoil_mineral_mass!AU17</f>
        <v>498.021998545035</v>
      </c>
      <c r="AV17" s="5" t="n">
        <f aca="false">Ultuna_topsoil_mineral_mass!$B$2-Ultuna_topsoil_mineral_mass!AV17</f>
        <v>508.565361913214</v>
      </c>
      <c r="AW17" s="5" t="n">
        <f aca="false">Ultuna_topsoil_mineral_mass!$B$2-Ultuna_topsoil_mineral_mass!AW17</f>
        <v>519.18071788714</v>
      </c>
      <c r="AX17" s="5" t="n">
        <f aca="false">Ultuna_topsoil_mineral_mass!$B$2-Ultuna_topsoil_mineral_mass!AX17</f>
        <v>529.890114649023</v>
      </c>
      <c r="AY17" s="5" t="n">
        <f aca="false">Ultuna_topsoil_mineral_mass!$B$2-Ultuna_topsoil_mineral_mass!AY17</f>
        <v>540.726244336412</v>
      </c>
      <c r="AZ17" s="5" t="n">
        <f aca="false">Ultuna_topsoil_mineral_mass!$B$2-Ultuna_topsoil_mineral_mass!AZ17</f>
        <v>551.650446237541</v>
      </c>
      <c r="BA17" s="5" t="n">
        <f aca="false">Ultuna_topsoil_mineral_mass!$B$2-Ultuna_topsoil_mineral_mass!BA17</f>
        <v>562.611161975042</v>
      </c>
      <c r="BB17" s="5" t="n">
        <f aca="false">Ultuna_topsoil_mineral_mass!$B$2-Ultuna_topsoil_mineral_mass!BB17</f>
        <v>574.560330812436</v>
      </c>
      <c r="BC17" s="5" t="n">
        <f aca="false">Ultuna_topsoil_mineral_mass!$B$2-Ultuna_topsoil_mineral_mass!BC17</f>
        <v>586.497019143596</v>
      </c>
      <c r="BD17" s="5" t="n">
        <f aca="false">Ultuna_topsoil_mineral_mass!$B$2-Ultuna_topsoil_mineral_mass!BD17</f>
        <v>596.601085426635</v>
      </c>
      <c r="BE17" s="5" t="n">
        <f aca="false">Ultuna_topsoil_mineral_mass!$B$2-Ultuna_topsoil_mineral_mass!BE17</f>
        <v>606.709525220407</v>
      </c>
      <c r="BF17" s="5" t="n">
        <f aca="false">Ultuna_topsoil_mineral_mass!$B$2-Ultuna_topsoil_mineral_mass!BF17</f>
        <v>617.860940833566</v>
      </c>
      <c r="BG17" s="5" t="n">
        <f aca="false">Ultuna_topsoil_mineral_mass!$B$2-Ultuna_topsoil_mineral_mass!BG17</f>
        <v>629.007022897051</v>
      </c>
      <c r="BH17" s="5" t="n">
        <f aca="false">Ultuna_topsoil_mineral_mass!$B$2-Ultuna_topsoil_mineral_mass!BH17</f>
        <v>639.356313527594</v>
      </c>
      <c r="BI17" s="5" t="n">
        <f aca="false">Ultuna_topsoil_mineral_mass!$B$2-Ultuna_topsoil_mineral_mass!BI17</f>
        <v>649.707737578006</v>
      </c>
      <c r="BJ17" s="5" t="n">
        <f aca="false">Ultuna_topsoil_mineral_mass!$B$2-Ultuna_topsoil_mineral_mass!BJ17</f>
        <v>660.577851728692</v>
      </c>
      <c r="BK17" s="5" t="n">
        <f aca="false">Ultuna_topsoil_mineral_mass!$B$2-Ultuna_topsoil_mineral_mass!BK17</f>
        <v>671.487053269578</v>
      </c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</row>
    <row r="18" customFormat="false" ht="14.4" hidden="false" customHeight="false" outlineLevel="0" collapsed="false">
      <c r="A18" s="0" t="n">
        <f aca="false">Ultuna_topsoil_C_timeseries!A18</f>
        <v>5</v>
      </c>
      <c r="B18" s="5" t="n">
        <f aca="false">Ultuna_topsoil_mineral_mass!$B$2-Ultuna_topsoil_mineral_mass!B18</f>
        <v>5.1840000000002</v>
      </c>
      <c r="C18" s="5" t="n">
        <f aca="false">Ultuna_topsoil_mineral_mass!$B$2-Ultuna_topsoil_mineral_mass!C18</f>
        <v>10.0533112534513</v>
      </c>
      <c r="D18" s="5" t="n">
        <f aca="false">Ultuna_topsoil_mineral_mass!$B$2-Ultuna_topsoil_mineral_mass!D18</f>
        <v>18.1574993036265</v>
      </c>
      <c r="E18" s="5" t="n">
        <f aca="false">Ultuna_topsoil_mineral_mass!$B$2-Ultuna_topsoil_mineral_mass!E18</f>
        <v>26.328010870147</v>
      </c>
      <c r="F18" s="5" t="n">
        <f aca="false">Ultuna_topsoil_mineral_mass!$B$2-Ultuna_topsoil_mineral_mass!F18</f>
        <v>34.5642926726332</v>
      </c>
      <c r="G18" s="5" t="n">
        <f aca="false">Ultuna_topsoil_mineral_mass!$B$2-Ultuna_topsoil_mineral_mass!G18</f>
        <v>42.8657914307041</v>
      </c>
      <c r="H18" s="5" t="n">
        <f aca="false">Ultuna_topsoil_mineral_mass!$B$2-Ultuna_topsoil_mineral_mass!H18</f>
        <v>51.2319538639836</v>
      </c>
      <c r="I18" s="5" t="n">
        <f aca="false">Ultuna_topsoil_mineral_mass!$B$2-Ultuna_topsoil_mineral_mass!I18</f>
        <v>59.6622266920899</v>
      </c>
      <c r="J18" s="5" t="n">
        <f aca="false">Ultuna_topsoil_mineral_mass!$B$2-Ultuna_topsoil_mineral_mass!J18</f>
        <v>68.1560566346448</v>
      </c>
      <c r="K18" s="5" t="n">
        <f aca="false">Ultuna_topsoil_mineral_mass!$B$2-Ultuna_topsoil_mineral_mass!K18</f>
        <v>76.7128904112678</v>
      </c>
      <c r="L18" s="5" t="n">
        <f aca="false">Ultuna_topsoil_mineral_mass!$B$2-Ultuna_topsoil_mineral_mass!L18</f>
        <v>85.3321747415807</v>
      </c>
      <c r="M18" s="5" t="n">
        <f aca="false">Ultuna_topsoil_mineral_mass!$B$2-Ultuna_topsoil_mineral_mass!M18</f>
        <v>94.0133563452037</v>
      </c>
      <c r="N18" s="5" t="n">
        <f aca="false">Ultuna_topsoil_mineral_mass!$B$2-Ultuna_topsoil_mineral_mass!N18</f>
        <v>102.725746082019</v>
      </c>
      <c r="O18" s="5" t="n">
        <f aca="false">Ultuna_topsoil_mineral_mass!$B$2-Ultuna_topsoil_mineral_mass!O18</f>
        <v>111.439707558442</v>
      </c>
      <c r="P18" s="5" t="n">
        <f aca="false">Ultuna_topsoil_mineral_mass!$B$2-Ultuna_topsoil_mineral_mass!P18</f>
        <v>120.156539656943</v>
      </c>
      <c r="Q18" s="5" t="n">
        <f aca="false">Ultuna_topsoil_mineral_mass!$B$2-Ultuna_topsoil_mineral_mass!Q18</f>
        <v>128.878047095582</v>
      </c>
      <c r="R18" s="5" t="n">
        <f aca="false">Ultuna_topsoil_mineral_mass!$B$2-Ultuna_topsoil_mineral_mass!R18</f>
        <v>137.606813227926</v>
      </c>
      <c r="S18" s="5" t="n">
        <f aca="false">Ultuna_topsoil_mineral_mass!$B$2-Ultuna_topsoil_mineral_mass!S18</f>
        <v>146.346670734794</v>
      </c>
      <c r="T18" s="5" t="n">
        <f aca="false">Ultuna_topsoil_mineral_mass!$B$2-Ultuna_topsoil_mineral_mass!T18</f>
        <v>155.103560719158</v>
      </c>
      <c r="U18" s="5" t="n">
        <f aca="false">Ultuna_topsoil_mineral_mass!$B$2-Ultuna_topsoil_mineral_mass!U18</f>
        <v>165.102745355613</v>
      </c>
      <c r="V18" s="5" t="n">
        <f aca="false">Ultuna_topsoil_mineral_mass!$B$2-Ultuna_topsoil_mineral_mass!V18</f>
        <v>172.683238939465</v>
      </c>
      <c r="W18" s="5" t="n">
        <f aca="false">Ultuna_topsoil_mineral_mass!$B$2-Ultuna_topsoil_mineral_mass!W18</f>
        <v>181.540663838107</v>
      </c>
      <c r="X18" s="5" t="n">
        <f aca="false">Ultuna_topsoil_mineral_mass!$B$2-Ultuna_topsoil_mineral_mass!X18</f>
        <v>190.975767254403</v>
      </c>
      <c r="Y18" s="5" t="n">
        <f aca="false">Ultuna_topsoil_mineral_mass!$B$2-Ultuna_topsoil_mineral_mass!Y18</f>
        <v>200.402924817472</v>
      </c>
      <c r="Z18" s="5" t="n">
        <f aca="false">Ultuna_topsoil_mineral_mass!$B$2-Ultuna_topsoil_mineral_mass!Z18</f>
        <v>208.79280370557</v>
      </c>
      <c r="AA18" s="5" t="n">
        <f aca="false">Ultuna_topsoil_mineral_mass!$B$2-Ultuna_topsoil_mineral_mass!AA18</f>
        <v>216.954251765035</v>
      </c>
      <c r="AB18" s="5" t="n">
        <f aca="false">Ultuna_topsoil_mineral_mass!$B$2-Ultuna_topsoil_mineral_mass!AB18</f>
        <v>225.115179350848</v>
      </c>
      <c r="AC18" s="5" t="n">
        <f aca="false">Ultuna_topsoil_mineral_mass!$B$2-Ultuna_topsoil_mineral_mass!AC18</f>
        <v>233.500811200661</v>
      </c>
      <c r="AD18" s="5" t="n">
        <f aca="false">Ultuna_topsoil_mineral_mass!$B$2-Ultuna_topsoil_mineral_mass!AD18</f>
        <v>242.901747448074</v>
      </c>
      <c r="AE18" s="5" t="n">
        <f aca="false">Ultuna_topsoil_mineral_mass!$B$2-Ultuna_topsoil_mineral_mass!AE18</f>
        <v>252.294737842258</v>
      </c>
      <c r="AF18" s="5" t="n">
        <f aca="false">Ultuna_topsoil_mineral_mass!$B$2-Ultuna_topsoil_mineral_mass!AF18</f>
        <v>258.906076759923</v>
      </c>
      <c r="AG18" s="5" t="n">
        <f aca="false">Ultuna_topsoil_mineral_mass!$B$2-Ultuna_topsoil_mineral_mass!AG18</f>
        <v>265.526156116139</v>
      </c>
      <c r="AH18" s="5" t="n">
        <f aca="false">Ultuna_topsoil_mineral_mass!$B$2-Ultuna_topsoil_mineral_mass!AH18</f>
        <v>275.174568512084</v>
      </c>
      <c r="AI18" s="5" t="n">
        <f aca="false">Ultuna_topsoil_mineral_mass!$B$2-Ultuna_topsoil_mineral_mass!AI18</f>
        <v>284.813445884155</v>
      </c>
      <c r="AJ18" s="5" t="n">
        <f aca="false">Ultuna_topsoil_mineral_mass!$B$2-Ultuna_topsoil_mineral_mass!AJ18</f>
        <v>294.261318273808</v>
      </c>
      <c r="AK18" s="5" t="n">
        <f aca="false">Ultuna_topsoil_mineral_mass!$B$2-Ultuna_topsoil_mineral_mass!AK18</f>
        <v>303.542216529276</v>
      </c>
      <c r="AL18" s="5" t="n">
        <f aca="false">Ultuna_topsoil_mineral_mass!$B$2-Ultuna_topsoil_mineral_mass!AL18</f>
        <v>310.689826180796</v>
      </c>
      <c r="AM18" s="5" t="n">
        <f aca="false">Ultuna_topsoil_mineral_mass!$B$2-Ultuna_topsoil_mineral_mass!AM18</f>
        <v>317.842997929576</v>
      </c>
      <c r="AN18" s="5" t="n">
        <f aca="false">Ultuna_topsoil_mineral_mass!$B$2-Ultuna_topsoil_mineral_mass!AN18</f>
        <v>325.980886706206</v>
      </c>
      <c r="AO18" s="5" t="n">
        <f aca="false">Ultuna_topsoil_mineral_mass!$B$2-Ultuna_topsoil_mineral_mass!AO18</f>
        <v>334.222117098177</v>
      </c>
      <c r="AP18" s="5" t="n">
        <f aca="false">Ultuna_topsoil_mineral_mass!$B$2-Ultuna_topsoil_mineral_mass!AP18</f>
        <v>343.819676033458</v>
      </c>
      <c r="AQ18" s="5" t="n">
        <f aca="false">Ultuna_topsoil_mineral_mass!$B$2-Ultuna_topsoil_mineral_mass!AQ18</f>
        <v>353.407699944863</v>
      </c>
      <c r="AR18" s="5" t="n">
        <f aca="false">Ultuna_topsoil_mineral_mass!$B$2-Ultuna_topsoil_mineral_mass!AR18</f>
        <v>362.811952757733</v>
      </c>
      <c r="AS18" s="5" t="n">
        <f aca="false">Ultuna_topsoil_mineral_mass!$B$2-Ultuna_topsoil_mineral_mass!AS18</f>
        <v>372.047477033821</v>
      </c>
      <c r="AT18" s="5" t="n">
        <f aca="false">Ultuna_topsoil_mineral_mass!$B$2-Ultuna_topsoil_mineral_mass!AT18</f>
        <v>379.584179077905</v>
      </c>
      <c r="AU18" s="5" t="n">
        <f aca="false">Ultuna_topsoil_mineral_mass!$B$2-Ultuna_topsoil_mineral_mass!AU18</f>
        <v>387.124059463281</v>
      </c>
      <c r="AV18" s="5" t="n">
        <f aca="false">Ultuna_topsoil_mineral_mass!$B$2-Ultuna_topsoil_mineral_mass!AV18</f>
        <v>395.12044390847</v>
      </c>
      <c r="AW18" s="5" t="n">
        <f aca="false">Ultuna_topsoil_mineral_mass!$B$2-Ultuna_topsoil_mineral_mass!AW18</f>
        <v>403.162109406981</v>
      </c>
      <c r="AX18" s="5" t="n">
        <f aca="false">Ultuna_topsoil_mineral_mass!$B$2-Ultuna_topsoil_mineral_mass!AX18</f>
        <v>411.294435738287</v>
      </c>
      <c r="AY18" s="5" t="n">
        <f aca="false">Ultuna_topsoil_mineral_mass!$B$2-Ultuna_topsoil_mineral_mass!AY18</f>
        <v>419.656578417978</v>
      </c>
      <c r="AZ18" s="5" t="n">
        <f aca="false">Ultuna_topsoil_mineral_mass!$B$2-Ultuna_topsoil_mineral_mass!AZ18</f>
        <v>428.880708861302</v>
      </c>
      <c r="BA18" s="5" t="n">
        <f aca="false">Ultuna_topsoil_mineral_mass!$B$2-Ultuna_topsoil_mineral_mass!BA18</f>
        <v>438.097290744058</v>
      </c>
      <c r="BB18" s="5" t="n">
        <f aca="false">Ultuna_topsoil_mineral_mass!$B$2-Ultuna_topsoil_mineral_mass!BB18</f>
        <v>447.145744136933</v>
      </c>
      <c r="BC18" s="5" t="n">
        <f aca="false">Ultuna_topsoil_mineral_mass!$B$2-Ultuna_topsoil_mineral_mass!BC18</f>
        <v>456.065212267673</v>
      </c>
      <c r="BD18" s="5" t="n">
        <f aca="false">Ultuna_topsoil_mineral_mass!$B$2-Ultuna_topsoil_mineral_mass!BD18</f>
        <v>464.267954532424</v>
      </c>
      <c r="BE18" s="5" t="n">
        <f aca="false">Ultuna_topsoil_mineral_mass!$B$2-Ultuna_topsoil_mineral_mass!BE18</f>
        <v>472.469584377723</v>
      </c>
      <c r="BF18" s="5" t="n">
        <f aca="false">Ultuna_topsoil_mineral_mass!$B$2-Ultuna_topsoil_mineral_mass!BF18</f>
        <v>480.743152770145</v>
      </c>
      <c r="BG18" s="5" t="n">
        <f aca="false">Ultuna_topsoil_mineral_mass!$B$2-Ultuna_topsoil_mineral_mass!BG18</f>
        <v>489.015131991922</v>
      </c>
      <c r="BH18" s="5" t="n">
        <f aca="false">Ultuna_topsoil_mineral_mass!$B$2-Ultuna_topsoil_mineral_mass!BH18</f>
        <v>497.285522043053</v>
      </c>
      <c r="BI18" s="5" t="n">
        <f aca="false">Ultuna_topsoil_mineral_mass!$B$2-Ultuna_topsoil_mineral_mass!BI18</f>
        <v>505.554322923538</v>
      </c>
      <c r="BJ18" s="5" t="n">
        <f aca="false">Ultuna_topsoil_mineral_mass!$B$2-Ultuna_topsoil_mineral_mass!BJ18</f>
        <v>514.16774627585</v>
      </c>
      <c r="BK18" s="5" t="n">
        <f aca="false">Ultuna_topsoil_mineral_mass!$B$2-Ultuna_topsoil_mineral_mass!BK18</f>
        <v>522.949466235665</v>
      </c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</row>
    <row r="19" customFormat="false" ht="14.4" hidden="false" customHeight="false" outlineLevel="0" collapsed="false">
      <c r="A19" s="0" t="n">
        <f aca="false">Ultuna_topsoil_C_timeseries!A19</f>
        <v>20</v>
      </c>
      <c r="B19" s="5" t="n">
        <f aca="false">Ultuna_topsoil_mineral_mass!$B$2-Ultuna_topsoil_mineral_mass!B19</f>
        <v>1.00799999999981</v>
      </c>
      <c r="C19" s="5" t="n">
        <f aca="false">Ultuna_topsoil_mineral_mass!$B$2-Ultuna_topsoil_mineral_mass!C19</f>
        <v>8.8704467491998</v>
      </c>
      <c r="D19" s="5" t="n">
        <f aca="false">Ultuna_topsoil_mineral_mass!$B$2-Ultuna_topsoil_mineral_mass!D19</f>
        <v>15.7712606419022</v>
      </c>
      <c r="E19" s="5" t="n">
        <f aca="false">Ultuna_topsoil_mineral_mass!$B$2-Ultuna_topsoil_mineral_mass!E19</f>
        <v>22.7181184252954</v>
      </c>
      <c r="F19" s="5" t="n">
        <f aca="false">Ultuna_topsoil_mineral_mass!$B$2-Ultuna_topsoil_mineral_mass!F19</f>
        <v>29.7106968465641</v>
      </c>
      <c r="G19" s="5" t="n">
        <f aca="false">Ultuna_topsoil_mineral_mass!$B$2-Ultuna_topsoil_mineral_mass!G19</f>
        <v>36.7486726528959</v>
      </c>
      <c r="H19" s="5" t="n">
        <f aca="false">Ultuna_topsoil_mineral_mass!$B$2-Ultuna_topsoil_mineral_mass!H19</f>
        <v>43.8317225914775</v>
      </c>
      <c r="I19" s="5" t="n">
        <f aca="false">Ultuna_topsoil_mineral_mass!$B$2-Ultuna_topsoil_mineral_mass!I19</f>
        <v>50.9595234094954</v>
      </c>
      <c r="J19" s="5" t="n">
        <f aca="false">Ultuna_topsoil_mineral_mass!$B$2-Ultuna_topsoil_mineral_mass!J19</f>
        <v>58.131751854135</v>
      </c>
      <c r="K19" s="5" t="n">
        <f aca="false">Ultuna_topsoil_mineral_mass!$B$2-Ultuna_topsoil_mineral_mass!K19</f>
        <v>65.3480846725838</v>
      </c>
      <c r="L19" s="5" t="n">
        <f aca="false">Ultuna_topsoil_mineral_mass!$B$2-Ultuna_topsoil_mineral_mass!L19</f>
        <v>72.6081986120294</v>
      </c>
      <c r="M19" s="5" t="n">
        <f aca="false">Ultuna_topsoil_mineral_mass!$B$2-Ultuna_topsoil_mineral_mass!M19</f>
        <v>79.9117704196569</v>
      </c>
      <c r="N19" s="5" t="n">
        <f aca="false">Ultuna_topsoil_mineral_mass!$B$2-Ultuna_topsoil_mineral_mass!N19</f>
        <v>87.4940578323271</v>
      </c>
      <c r="O19" s="5" t="n">
        <f aca="false">Ultuna_topsoil_mineral_mass!$B$2-Ultuna_topsoil_mineral_mass!O19</f>
        <v>95.5186791765445</v>
      </c>
      <c r="P19" s="5" t="n">
        <f aca="false">Ultuna_topsoil_mineral_mass!$B$2-Ultuna_topsoil_mineral_mass!P19</f>
        <v>103.857377686615</v>
      </c>
      <c r="Q19" s="5" t="n">
        <f aca="false">Ultuna_topsoil_mineral_mass!$B$2-Ultuna_topsoil_mineral_mass!Q19</f>
        <v>112.346618154175</v>
      </c>
      <c r="R19" s="5" t="n">
        <f aca="false">Ultuna_topsoil_mineral_mass!$B$2-Ultuna_topsoil_mineral_mass!R19</f>
        <v>120.773681463745</v>
      </c>
      <c r="S19" s="5" t="n">
        <f aca="false">Ultuna_topsoil_mineral_mass!$B$2-Ultuna_topsoil_mineral_mass!S19</f>
        <v>128.855619028187</v>
      </c>
      <c r="T19" s="5" t="n">
        <f aca="false">Ultuna_topsoil_mineral_mass!$B$2-Ultuna_topsoil_mineral_mass!T19</f>
        <v>136.206389517085</v>
      </c>
      <c r="U19" s="5" t="n">
        <f aca="false">Ultuna_topsoil_mineral_mass!$B$2-Ultuna_topsoil_mineral_mass!U19</f>
        <v>141.628521351165</v>
      </c>
      <c r="V19" s="5" t="n">
        <f aca="false">Ultuna_topsoil_mineral_mass!$B$2-Ultuna_topsoil_mineral_mass!V19</f>
        <v>148.421309323015</v>
      </c>
      <c r="W19" s="5" t="n">
        <f aca="false">Ultuna_topsoil_mineral_mass!$B$2-Ultuna_topsoil_mineral_mass!W19</f>
        <v>156.603454436599</v>
      </c>
      <c r="X19" s="5" t="n">
        <f aca="false">Ultuna_topsoil_mineral_mass!$B$2-Ultuna_topsoil_mineral_mass!X19</f>
        <v>164.775638008462</v>
      </c>
      <c r="Y19" s="5" t="n">
        <f aca="false">Ultuna_topsoil_mineral_mass!$B$2-Ultuna_topsoil_mineral_mass!Y19</f>
        <v>172.928704614425</v>
      </c>
      <c r="Z19" s="5" t="n">
        <f aca="false">Ultuna_topsoil_mineral_mass!$B$2-Ultuna_topsoil_mineral_mass!Z19</f>
        <v>180.352784351952</v>
      </c>
      <c r="AA19" s="5" t="n">
        <f aca="false">Ultuna_topsoil_mineral_mass!$B$2-Ultuna_topsoil_mineral_mass!AA19</f>
        <v>187.759986974494</v>
      </c>
      <c r="AB19" s="5" t="n">
        <f aca="false">Ultuna_topsoil_mineral_mass!$B$2-Ultuna_topsoil_mineral_mass!AB19</f>
        <v>195.151605877591</v>
      </c>
      <c r="AC19" s="5" t="n">
        <f aca="false">Ultuna_topsoil_mineral_mass!$B$2-Ultuna_topsoil_mineral_mass!AC19</f>
        <v>202.52878922672</v>
      </c>
      <c r="AD19" s="5" t="n">
        <f aca="false">Ultuna_topsoil_mineral_mass!$B$2-Ultuna_topsoil_mineral_mass!AD19</f>
        <v>208.776390626419</v>
      </c>
      <c r="AE19" s="5" t="n">
        <f aca="false">Ultuna_topsoil_mineral_mass!$B$2-Ultuna_topsoil_mineral_mass!AE19</f>
        <v>215.026649297457</v>
      </c>
      <c r="AF19" s="5" t="n">
        <f aca="false">Ultuna_topsoil_mineral_mass!$B$2-Ultuna_topsoil_mineral_mass!AF19</f>
        <v>222.204008044122</v>
      </c>
      <c r="AG19" s="5" t="n">
        <f aca="false">Ultuna_topsoil_mineral_mass!$B$2-Ultuna_topsoil_mineral_mass!AG19</f>
        <v>229.406981483535</v>
      </c>
      <c r="AH19" s="5" t="n">
        <f aca="false">Ultuna_topsoil_mineral_mass!$B$2-Ultuna_topsoil_mineral_mass!AH19</f>
        <v>237.394383634245</v>
      </c>
      <c r="AI19" s="5" t="n">
        <f aca="false">Ultuna_topsoil_mineral_mass!$B$2-Ultuna_topsoil_mineral_mass!AI19</f>
        <v>245.375806924447</v>
      </c>
      <c r="AJ19" s="5" t="n">
        <f aca="false">Ultuna_topsoil_mineral_mass!$B$2-Ultuna_topsoil_mineral_mass!AJ19</f>
        <v>252.828721300088</v>
      </c>
      <c r="AK19" s="5" t="n">
        <f aca="false">Ultuna_topsoil_mineral_mass!$B$2-Ultuna_topsoil_mineral_mass!AK19</f>
        <v>260.261721420107</v>
      </c>
      <c r="AL19" s="5" t="n">
        <f aca="false">Ultuna_topsoil_mineral_mass!$B$2-Ultuna_topsoil_mineral_mass!AL19</f>
        <v>265.322935262439</v>
      </c>
      <c r="AM19" s="5" t="n">
        <f aca="false">Ultuna_topsoil_mineral_mass!$B$2-Ultuna_topsoil_mineral_mass!AM19</f>
        <v>270.392785236615</v>
      </c>
      <c r="AN19" s="5" t="n">
        <f aca="false">Ultuna_topsoil_mineral_mass!$B$2-Ultuna_topsoil_mineral_mass!AN19</f>
        <v>277.945271173216</v>
      </c>
      <c r="AO19" s="5" t="n">
        <f aca="false">Ultuna_topsoil_mineral_mass!$B$2-Ultuna_topsoil_mineral_mass!AO19</f>
        <v>285.538134065408</v>
      </c>
      <c r="AP19" s="5" t="n">
        <f aca="false">Ultuna_topsoil_mineral_mass!$B$2-Ultuna_topsoil_mineral_mass!AP19</f>
        <v>293.758397835884</v>
      </c>
      <c r="AQ19" s="5" t="n">
        <f aca="false">Ultuna_topsoil_mineral_mass!$B$2-Ultuna_topsoil_mineral_mass!AQ19</f>
        <v>301.971354110185</v>
      </c>
      <c r="AR19" s="5" t="n">
        <f aca="false">Ultuna_topsoil_mineral_mass!$B$2-Ultuna_topsoil_mineral_mass!AR19</f>
        <v>309.868844230768</v>
      </c>
      <c r="AS19" s="5" t="n">
        <f aca="false">Ultuna_topsoil_mineral_mass!$B$2-Ultuna_topsoil_mineral_mass!AS19</f>
        <v>317.597041170864</v>
      </c>
      <c r="AT19" s="5" t="n">
        <f aca="false">Ultuna_topsoil_mineral_mass!$B$2-Ultuna_topsoil_mineral_mass!AT19</f>
        <v>324.366832826</v>
      </c>
      <c r="AU19" s="5" t="n">
        <f aca="false">Ultuna_topsoil_mineral_mass!$B$2-Ultuna_topsoil_mineral_mass!AU19</f>
        <v>331.136624481137</v>
      </c>
      <c r="AV19" s="5" t="n">
        <f aca="false">Ultuna_topsoil_mineral_mass!$B$2-Ultuna_topsoil_mineral_mass!AV19</f>
        <v>337.965118783661</v>
      </c>
      <c r="AW19" s="5" t="n">
        <f aca="false">Ultuna_topsoil_mineral_mass!$B$2-Ultuna_topsoil_mineral_mass!AW19</f>
        <v>344.802959147762</v>
      </c>
      <c r="AX19" s="5" t="n">
        <f aca="false">Ultuna_topsoil_mineral_mass!$B$2-Ultuna_topsoil_mineral_mass!AX19</f>
        <v>351.668212996103</v>
      </c>
      <c r="AY19" s="5" t="n">
        <f aca="false">Ultuna_topsoil_mineral_mass!$B$2-Ultuna_topsoil_mineral_mass!AY19</f>
        <v>358.701143111325</v>
      </c>
      <c r="AZ19" s="5" t="n">
        <f aca="false">Ultuna_topsoil_mineral_mass!$B$2-Ultuna_topsoil_mineral_mass!AZ19</f>
        <v>366.143534866335</v>
      </c>
      <c r="BA19" s="5" t="n">
        <f aca="false">Ultuna_topsoil_mineral_mass!$B$2-Ultuna_topsoil_mineral_mass!BA19</f>
        <v>373.635860861354</v>
      </c>
      <c r="BB19" s="5" t="n">
        <f aca="false">Ultuna_topsoil_mineral_mass!$B$2-Ultuna_topsoil_mineral_mass!BB19</f>
        <v>381.503267870438</v>
      </c>
      <c r="BC19" s="5" t="n">
        <f aca="false">Ultuna_topsoil_mineral_mass!$B$2-Ultuna_topsoil_mineral_mass!BC19</f>
        <v>389.364895314365</v>
      </c>
      <c r="BD19" s="5" t="n">
        <f aca="false">Ultuna_topsoil_mineral_mass!$B$2-Ultuna_topsoil_mineral_mass!BD19</f>
        <v>395.985321692046</v>
      </c>
      <c r="BE19" s="5" t="n">
        <f aca="false">Ultuna_topsoil_mineral_mass!$B$2-Ultuna_topsoil_mineral_mass!BE19</f>
        <v>402.606478819344</v>
      </c>
      <c r="BF19" s="5" t="n">
        <f aca="false">Ultuna_topsoil_mineral_mass!$B$2-Ultuna_topsoil_mineral_mass!BF19</f>
        <v>410.244099411479</v>
      </c>
      <c r="BG19" s="5" t="n">
        <f aca="false">Ultuna_topsoil_mineral_mass!$B$2-Ultuna_topsoil_mineral_mass!BG19</f>
        <v>417.877069778775</v>
      </c>
      <c r="BH19" s="5" t="n">
        <f aca="false">Ultuna_topsoil_mineral_mass!$B$2-Ultuna_topsoil_mineral_mass!BH19</f>
        <v>424.632246441561</v>
      </c>
      <c r="BI19" s="5" t="n">
        <f aca="false">Ultuna_topsoil_mineral_mass!$B$2-Ultuna_topsoil_mineral_mass!BI19</f>
        <v>431.387423104346</v>
      </c>
      <c r="BJ19" s="5" t="n">
        <f aca="false">Ultuna_topsoil_mineral_mass!$B$2-Ultuna_topsoil_mineral_mass!BJ19</f>
        <v>439.029403351643</v>
      </c>
      <c r="BK19" s="5" t="n">
        <f aca="false">Ultuna_topsoil_mineral_mass!$B$2-Ultuna_topsoil_mineral_mass!BK19</f>
        <v>447.818000452911</v>
      </c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</row>
    <row r="20" customFormat="false" ht="14.4" hidden="false" customHeight="false" outlineLevel="0" collapsed="false">
      <c r="A20" s="0" t="n">
        <f aca="false">Ultuna_topsoil_C_timeseries!A20</f>
        <v>40</v>
      </c>
      <c r="B20" s="5" t="n">
        <f aca="false">Ultuna_topsoil_mineral_mass!$B$2-Ultuna_topsoil_mineral_mass!B20</f>
        <v>4.0319999999997</v>
      </c>
      <c r="C20" s="5" t="n">
        <f aca="false">Ultuna_topsoil_mineral_mass!$B$2-Ultuna_topsoil_mineral_mass!C20</f>
        <v>7.35866636760647</v>
      </c>
      <c r="D20" s="5" t="n">
        <f aca="false">Ultuna_topsoil_mineral_mass!$B$2-Ultuna_topsoil_mineral_mass!D20</f>
        <v>12.7673064955634</v>
      </c>
      <c r="E20" s="5" t="n">
        <f aca="false">Ultuna_topsoil_mineral_mass!$B$2-Ultuna_topsoil_mineral_mass!E20</f>
        <v>18.2415626494276</v>
      </c>
      <c r="F20" s="5" t="n">
        <f aca="false">Ultuna_topsoil_mineral_mass!$B$2-Ultuna_topsoil_mineral_mass!F20</f>
        <v>23.7810770947549</v>
      </c>
      <c r="G20" s="5" t="n">
        <f aca="false">Ultuna_topsoil_mineral_mass!$B$2-Ultuna_topsoil_mineral_mass!G20</f>
        <v>29.3854920971016</v>
      </c>
      <c r="H20" s="5" t="n">
        <f aca="false">Ultuna_topsoil_mineral_mass!$B$2-Ultuna_topsoil_mineral_mass!H20</f>
        <v>35.0544499220232</v>
      </c>
      <c r="I20" s="5" t="n">
        <f aca="false">Ultuna_topsoil_mineral_mass!$B$2-Ultuna_topsoil_mineral_mass!I20</f>
        <v>40.7875928350768</v>
      </c>
      <c r="J20" s="5" t="n">
        <f aca="false">Ultuna_topsoil_mineral_mass!$B$2-Ultuna_topsoil_mineral_mass!J20</f>
        <v>46.5845631018169</v>
      </c>
      <c r="K20" s="5" t="n">
        <f aca="false">Ultuna_topsoil_mineral_mass!$B$2-Ultuna_topsoil_mineral_mass!K20</f>
        <v>52.4450029878021</v>
      </c>
      <c r="L20" s="5" t="n">
        <f aca="false">Ultuna_topsoil_mineral_mass!$B$2-Ultuna_topsoil_mineral_mass!L20</f>
        <v>58.3685547585865</v>
      </c>
      <c r="M20" s="5" t="n">
        <f aca="false">Ultuna_topsoil_mineral_mass!$B$2-Ultuna_topsoil_mineral_mass!M20</f>
        <v>64.3548606797272</v>
      </c>
      <c r="N20" s="5" t="n">
        <f aca="false">Ultuna_topsoil_mineral_mass!$B$2-Ultuna_topsoil_mineral_mass!N20</f>
        <v>70.3813382247849</v>
      </c>
      <c r="O20" s="5" t="n">
        <f aca="false">Ultuna_topsoil_mineral_mass!$B$2-Ultuna_topsoil_mineral_mass!O20</f>
        <v>76.424790803922</v>
      </c>
      <c r="P20" s="5" t="n">
        <f aca="false">Ultuna_topsoil_mineral_mass!$B$2-Ultuna_topsoil_mineral_mass!P20</f>
        <v>82.4832989596403</v>
      </c>
      <c r="Q20" s="5" t="n">
        <f aca="false">Ultuna_topsoil_mineral_mass!$B$2-Ultuna_topsoil_mineral_mass!Q20</f>
        <v>88.5533129761516</v>
      </c>
      <c r="R20" s="5" t="n">
        <f aca="false">Ultuna_topsoil_mineral_mass!$B$2-Ultuna_topsoil_mineral_mass!R20</f>
        <v>94.6272571626428</v>
      </c>
      <c r="S20" s="5" t="n">
        <f aca="false">Ultuna_topsoil_mineral_mass!$B$2-Ultuna_topsoil_mineral_mass!S20</f>
        <v>100.685150937029</v>
      </c>
      <c r="T20" s="5" t="n">
        <f aca="false">Ultuna_topsoil_mineral_mass!$B$2-Ultuna_topsoil_mineral_mass!T20</f>
        <v>106.650382841454</v>
      </c>
      <c r="U20" s="5" t="n">
        <f aca="false">Ultuna_topsoil_mineral_mass!$B$2-Ultuna_topsoil_mineral_mass!U20</f>
        <v>112.325512589401</v>
      </c>
      <c r="V20" s="5" t="n">
        <f aca="false">Ultuna_topsoil_mineral_mass!$B$2-Ultuna_topsoil_mineral_mass!V20</f>
        <v>118.056325602923</v>
      </c>
      <c r="W20" s="5" t="n">
        <f aca="false">Ultuna_topsoil_mineral_mass!$B$2-Ultuna_topsoil_mineral_mass!W20</f>
        <v>124.780917512023</v>
      </c>
      <c r="X20" s="5" t="n">
        <f aca="false">Ultuna_topsoil_mineral_mass!$B$2-Ultuna_topsoil_mineral_mass!X20</f>
        <v>131.46542566875</v>
      </c>
      <c r="Y20" s="5" t="n">
        <f aca="false">Ultuna_topsoil_mineral_mass!$B$2-Ultuna_topsoil_mineral_mass!Y20</f>
        <v>138.051906042267</v>
      </c>
      <c r="Z20" s="5" t="n">
        <f aca="false">Ultuna_topsoil_mineral_mass!$B$2-Ultuna_topsoil_mineral_mass!Z20</f>
        <v>143.747501181599</v>
      </c>
      <c r="AA20" s="5" t="n">
        <f aca="false">Ultuna_topsoil_mineral_mass!$B$2-Ultuna_topsoil_mineral_mass!AA20</f>
        <v>149.104274017135</v>
      </c>
      <c r="AB20" s="5" t="n">
        <f aca="false">Ultuna_topsoil_mineral_mass!$B$2-Ultuna_topsoil_mineral_mass!AB20</f>
        <v>154.473298361565</v>
      </c>
      <c r="AC20" s="5" t="n">
        <f aca="false">Ultuna_topsoil_mineral_mass!$B$2-Ultuna_topsoil_mineral_mass!AC20</f>
        <v>160.154559566525</v>
      </c>
      <c r="AD20" s="5" t="n">
        <f aca="false">Ultuna_topsoil_mineral_mass!$B$2-Ultuna_topsoil_mineral_mass!AD20</f>
        <v>166.08905596414</v>
      </c>
      <c r="AE20" s="5" t="n">
        <f aca="false">Ultuna_topsoil_mineral_mass!$B$2-Ultuna_topsoil_mineral_mass!AE20</f>
        <v>172.021469936276</v>
      </c>
      <c r="AF20" s="5" t="n">
        <f aca="false">Ultuna_topsoil_mineral_mass!$B$2-Ultuna_topsoil_mineral_mass!AF20</f>
        <v>177.407037865113</v>
      </c>
      <c r="AG20" s="5" t="n">
        <f aca="false">Ultuna_topsoil_mineral_mass!$B$2-Ultuna_topsoil_mineral_mass!AG20</f>
        <v>182.792605793949</v>
      </c>
      <c r="AH20" s="5" t="n">
        <f aca="false">Ultuna_topsoil_mineral_mass!$B$2-Ultuna_topsoil_mineral_mass!AH20</f>
        <v>189.534876703641</v>
      </c>
      <c r="AI20" s="5" t="n">
        <f aca="false">Ultuna_topsoil_mineral_mass!$B$2-Ultuna_topsoil_mineral_mass!AI20</f>
        <v>196.271941549635</v>
      </c>
      <c r="AJ20" s="5" t="n">
        <f aca="false">Ultuna_topsoil_mineral_mass!$B$2-Ultuna_topsoil_mineral_mass!AJ20</f>
        <v>202.348341257174</v>
      </c>
      <c r="AK20" s="5" t="n">
        <f aca="false">Ultuna_topsoil_mineral_mass!$B$2-Ultuna_topsoil_mineral_mass!AK20</f>
        <v>208.381559165225</v>
      </c>
      <c r="AL20" s="5" t="n">
        <f aca="false">Ultuna_topsoil_mineral_mass!$B$2-Ultuna_topsoil_mineral_mass!AL20</f>
        <v>214.065997071869</v>
      </c>
      <c r="AM20" s="5" t="n">
        <f aca="false">Ultuna_topsoil_mineral_mass!$B$2-Ultuna_topsoil_mineral_mass!AM20</f>
        <v>219.674551960454</v>
      </c>
      <c r="AN20" s="5" t="n">
        <f aca="false">Ultuna_topsoil_mineral_mass!$B$2-Ultuna_topsoil_mineral_mass!AN20</f>
        <v>224.112510228172</v>
      </c>
      <c r="AO20" s="5" t="n">
        <f aca="false">Ultuna_topsoil_mineral_mass!$B$2-Ultuna_topsoil_mineral_mass!AO20</f>
        <v>228.554112740479</v>
      </c>
      <c r="AP20" s="5" t="n">
        <f aca="false">Ultuna_topsoil_mineral_mass!$B$2-Ultuna_topsoil_mineral_mass!AP20</f>
        <v>235.403941204293</v>
      </c>
      <c r="AQ20" s="5" t="n">
        <f aca="false">Ultuna_topsoil_mineral_mass!$B$2-Ultuna_topsoil_mineral_mass!AQ20</f>
        <v>242.248042998041</v>
      </c>
      <c r="AR20" s="5" t="n">
        <f aca="false">Ultuna_topsoil_mineral_mass!$B$2-Ultuna_topsoil_mineral_mass!AR20</f>
        <v>248.619941356977</v>
      </c>
      <c r="AS20" s="5" t="n">
        <f aca="false">Ultuna_topsoil_mineral_mass!$B$2-Ultuna_topsoil_mineral_mass!AS20</f>
        <v>254.856610870921</v>
      </c>
      <c r="AT20" s="5" t="n">
        <f aca="false">Ultuna_topsoil_mineral_mass!$B$2-Ultuna_topsoil_mineral_mass!AT20</f>
        <v>260.09505516154</v>
      </c>
      <c r="AU20" s="5" t="n">
        <f aca="false">Ultuna_topsoil_mineral_mass!$B$2-Ultuna_topsoil_mineral_mass!AU20</f>
        <v>265.334020058528</v>
      </c>
      <c r="AV20" s="5" t="n">
        <f aca="false">Ultuna_topsoil_mineral_mass!$B$2-Ultuna_topsoil_mineral_mass!AV20</f>
        <v>270.955227108386</v>
      </c>
      <c r="AW20" s="5" t="n">
        <f aca="false">Ultuna_topsoil_mineral_mass!$B$2-Ultuna_topsoil_mineral_mass!AW20</f>
        <v>276.602207261023</v>
      </c>
      <c r="AX20" s="5" t="n">
        <f aca="false">Ultuna_topsoil_mineral_mass!$B$2-Ultuna_topsoil_mineral_mass!AX20</f>
        <v>282.298384526428</v>
      </c>
      <c r="AY20" s="5" t="n">
        <f aca="false">Ultuna_topsoil_mineral_mass!$B$2-Ultuna_topsoil_mineral_mass!AY20</f>
        <v>288.106268696597</v>
      </c>
      <c r="AZ20" s="5" t="n">
        <f aca="false">Ultuna_topsoil_mineral_mass!$B$2-Ultuna_topsoil_mineral_mass!AZ20</f>
        <v>294.338514892669</v>
      </c>
      <c r="BA20" s="5" t="n">
        <f aca="false">Ultuna_topsoil_mineral_mass!$B$2-Ultuna_topsoil_mineral_mass!BA20</f>
        <v>300.700478301432</v>
      </c>
      <c r="BB20" s="5" t="n">
        <f aca="false">Ultuna_topsoil_mineral_mass!$B$2-Ultuna_topsoil_mineral_mass!BB20</f>
        <v>307.344292078862</v>
      </c>
      <c r="BC20" s="5" t="n">
        <f aca="false">Ultuna_topsoil_mineral_mass!$B$2-Ultuna_topsoil_mineral_mass!BC20</f>
        <v>313.983003913869</v>
      </c>
      <c r="BD20" s="5" t="n">
        <f aca="false">Ultuna_topsoil_mineral_mass!$B$2-Ultuna_topsoil_mineral_mass!BD20</f>
        <v>318.589493209356</v>
      </c>
      <c r="BE20" s="5" t="n">
        <f aca="false">Ultuna_topsoil_mineral_mass!$B$2-Ultuna_topsoil_mineral_mass!BE20</f>
        <v>323.199002021788</v>
      </c>
      <c r="BF20" s="5" t="n">
        <f aca="false">Ultuna_topsoil_mineral_mass!$B$2-Ultuna_topsoil_mineral_mass!BF20</f>
        <v>329.468145028276</v>
      </c>
      <c r="BG20" s="5" t="n">
        <f aca="false">Ultuna_topsoil_mineral_mass!$B$2-Ultuna_topsoil_mineral_mass!BG20</f>
        <v>335.733643790174</v>
      </c>
      <c r="BH20" s="5" t="n">
        <f aca="false">Ultuna_topsoil_mineral_mass!$B$2-Ultuna_topsoil_mineral_mass!BH20</f>
        <v>341.608791061648</v>
      </c>
      <c r="BI20" s="5" t="n">
        <f aca="false">Ultuna_topsoil_mineral_mass!$B$2-Ultuna_topsoil_mineral_mass!BI20</f>
        <v>347.481855907643</v>
      </c>
      <c r="BJ20" s="5" t="n">
        <f aca="false">Ultuna_topsoil_mineral_mass!$B$2-Ultuna_topsoil_mineral_mass!BJ20</f>
        <v>353.352838328158</v>
      </c>
      <c r="BK20" s="5" t="n">
        <f aca="false">Ultuna_topsoil_mineral_mass!$B$2-Ultuna_topsoil_mineral_mass!BK20</f>
        <v>359.221738323195</v>
      </c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</row>
    <row r="21" customFormat="false" ht="14.4" hidden="false" customHeight="false" outlineLevel="0" collapsed="false">
      <c r="A21" s="0" t="n">
        <f aca="false">Ultuna_topsoil_C_timeseries!A21</f>
        <v>60</v>
      </c>
      <c r="B21" s="5" t="n">
        <f aca="false">Ultuna_topsoil_mineral_mass!$B$2-Ultuna_topsoil_mineral_mass!B21</f>
        <v>5.47200000000021</v>
      </c>
      <c r="C21" s="5" t="n">
        <f aca="false">Ultuna_topsoil_mineral_mass!$B$2-Ultuna_topsoil_mineral_mass!C21</f>
        <v>10.8222586047823</v>
      </c>
      <c r="D21" s="5" t="n">
        <f aca="false">Ultuna_topsoil_mineral_mass!$B$2-Ultuna_topsoil_mineral_mass!D21</f>
        <v>19.6941075493578</v>
      </c>
      <c r="E21" s="5" t="n">
        <f aca="false">Ultuna_topsoil_mineral_mass!$B$2-Ultuna_topsoil_mineral_mass!E21</f>
        <v>28.630951081193</v>
      </c>
      <c r="F21" s="5" t="n">
        <f aca="false">Ultuna_topsoil_mineral_mass!$B$2-Ultuna_topsoil_mineral_mass!F21</f>
        <v>37.6321934477505</v>
      </c>
      <c r="G21" s="5" t="n">
        <f aca="false">Ultuna_topsoil_mineral_mass!$B$2-Ultuna_topsoil_mineral_mass!G21</f>
        <v>46.6972388964941</v>
      </c>
      <c r="H21" s="5" t="n">
        <f aca="false">Ultuna_topsoil_mineral_mass!$B$2-Ultuna_topsoil_mineral_mass!H21</f>
        <v>55.8254916748874</v>
      </c>
      <c r="I21" s="5" t="n">
        <f aca="false">Ultuna_topsoil_mineral_mass!$B$2-Ultuna_topsoil_mineral_mass!I21</f>
        <v>65.0163560303954</v>
      </c>
      <c r="J21" s="5" t="n">
        <f aca="false">Ultuna_topsoil_mineral_mass!$B$2-Ultuna_topsoil_mineral_mass!J21</f>
        <v>74.2692362104808</v>
      </c>
      <c r="K21" s="5" t="n">
        <f aca="false">Ultuna_topsoil_mineral_mass!$B$2-Ultuna_topsoil_mineral_mass!K21</f>
        <v>83.5835364626073</v>
      </c>
      <c r="L21" s="5" t="n">
        <f aca="false">Ultuna_topsoil_mineral_mass!$B$2-Ultuna_topsoil_mineral_mass!L21</f>
        <v>92.9586610342399</v>
      </c>
      <c r="M21" s="5" t="n">
        <f aca="false">Ultuna_topsoil_mineral_mass!$B$2-Ultuna_topsoil_mineral_mass!M21</f>
        <v>102.394014172842</v>
      </c>
      <c r="N21" s="5" t="n">
        <f aca="false">Ultuna_topsoil_mineral_mass!$B$2-Ultuna_topsoil_mineral_mass!N21</f>
        <v>111.989910661746</v>
      </c>
      <c r="O21" s="5" t="n">
        <f aca="false">Ultuna_topsoil_mineral_mass!$B$2-Ultuna_topsoil_mineral_mass!O21</f>
        <v>121.816668844107</v>
      </c>
      <c r="P21" s="5" t="n">
        <f aca="false">Ultuna_topsoil_mineral_mass!$B$2-Ultuna_topsoil_mineral_mass!P21</f>
        <v>131.816801441926</v>
      </c>
      <c r="Q21" s="5" t="n">
        <f aca="false">Ultuna_topsoil_mineral_mass!$B$2-Ultuna_topsoil_mineral_mass!Q21</f>
        <v>141.910261073732</v>
      </c>
      <c r="R21" s="5" t="n">
        <f aca="false">Ultuna_topsoil_mineral_mass!$B$2-Ultuna_topsoil_mineral_mass!R21</f>
        <v>151.981128121076</v>
      </c>
      <c r="S21" s="5" t="n">
        <f aca="false">Ultuna_topsoil_mineral_mass!$B$2-Ultuna_topsoil_mineral_mass!S21</f>
        <v>161.85361114232</v>
      </c>
      <c r="T21" s="5" t="n">
        <f aca="false">Ultuna_topsoil_mineral_mass!$B$2-Ultuna_topsoil_mineral_mass!T21</f>
        <v>171.245803174307</v>
      </c>
      <c r="U21" s="5" t="n">
        <f aca="false">Ultuna_topsoil_mineral_mass!$B$2-Ultuna_topsoil_mineral_mass!U21</f>
        <v>180.087458906212</v>
      </c>
      <c r="V21" s="5" t="n">
        <f aca="false">Ultuna_topsoil_mineral_mass!$B$2-Ultuna_topsoil_mineral_mass!V21</f>
        <v>189.176147607101</v>
      </c>
      <c r="W21" s="5" t="n">
        <f aca="false">Ultuna_topsoil_mineral_mass!$B$2-Ultuna_topsoil_mineral_mass!W21</f>
        <v>199.65858577033</v>
      </c>
      <c r="X21" s="5" t="n">
        <f aca="false">Ultuna_topsoil_mineral_mass!$B$2-Ultuna_topsoil_mineral_mass!X21</f>
        <v>209.843977009918</v>
      </c>
      <c r="Y21" s="5" t="n">
        <f aca="false">Ultuna_topsoil_mineral_mass!$B$2-Ultuna_topsoil_mineral_mass!Y21</f>
        <v>219.741184332561</v>
      </c>
      <c r="Z21" s="5" t="n">
        <f aca="false">Ultuna_topsoil_mineral_mass!$B$2-Ultuna_topsoil_mineral_mass!Z21</f>
        <v>228.82670667826</v>
      </c>
      <c r="AA21" s="5" t="n">
        <f aca="false">Ultuna_topsoil_mineral_mass!$B$2-Ultuna_topsoil_mineral_mass!AA21</f>
        <v>237.692217686213</v>
      </c>
      <c r="AB21" s="5" t="n">
        <f aca="false">Ultuna_topsoil_mineral_mass!$B$2-Ultuna_topsoil_mineral_mass!AB21</f>
        <v>246.512633359238</v>
      </c>
      <c r="AC21" s="5" t="n">
        <f aca="false">Ultuna_topsoil_mineral_mass!$B$2-Ultuna_topsoil_mineral_mass!AC21</f>
        <v>255.316454888946</v>
      </c>
      <c r="AD21" s="5" t="n">
        <f aca="false">Ultuna_topsoil_mineral_mass!$B$2-Ultuna_topsoil_mineral_mass!AD21</f>
        <v>260.057736322025</v>
      </c>
      <c r="AE21" s="5" t="n">
        <f aca="false">Ultuna_topsoil_mineral_mass!$B$2-Ultuna_topsoil_mineral_mass!AE21</f>
        <v>264.826049881569</v>
      </c>
      <c r="AF21" s="5" t="n">
        <f aca="false">Ultuna_topsoil_mineral_mass!$B$2-Ultuna_topsoil_mineral_mass!AF21</f>
        <v>278.654871345245</v>
      </c>
      <c r="AG21" s="5" t="n">
        <f aca="false">Ultuna_topsoil_mineral_mass!$B$2-Ultuna_topsoil_mineral_mass!AG21</f>
        <v>292.450556653897</v>
      </c>
      <c r="AH21" s="5" t="n">
        <f aca="false">Ultuna_topsoil_mineral_mass!$B$2-Ultuna_topsoil_mineral_mass!AH21</f>
        <v>302.051571896257</v>
      </c>
      <c r="AI21" s="5" t="n">
        <f aca="false">Ultuna_topsoil_mineral_mass!$B$2-Ultuna_topsoil_mineral_mass!AI21</f>
        <v>311.64735511414</v>
      </c>
      <c r="AJ21" s="5" t="n">
        <f aca="false">Ultuna_topsoil_mineral_mass!$B$2-Ultuna_topsoil_mineral_mass!AJ21</f>
        <v>321.49625816884</v>
      </c>
      <c r="AK21" s="5" t="n">
        <f aca="false">Ultuna_topsoil_mineral_mass!$B$2-Ultuna_topsoil_mineral_mass!AK21</f>
        <v>331.338185190903</v>
      </c>
      <c r="AL21" s="5" t="n">
        <f aca="false">Ultuna_topsoil_mineral_mass!$B$2-Ultuna_topsoil_mineral_mass!AL21</f>
        <v>340.548864526936</v>
      </c>
      <c r="AM21" s="5" t="n">
        <f aca="false">Ultuna_topsoil_mineral_mass!$B$2-Ultuna_topsoil_mineral_mass!AM21</f>
        <v>349.72243189184</v>
      </c>
      <c r="AN21" s="5" t="n">
        <f aca="false">Ultuna_topsoil_mineral_mass!$B$2-Ultuna_topsoil_mineral_mass!AN21</f>
        <v>356.999152386622</v>
      </c>
      <c r="AO21" s="5" t="n">
        <f aca="false">Ultuna_topsoil_mineral_mass!$B$2-Ultuna_topsoil_mineral_mass!AO21</f>
        <v>364.286336930358</v>
      </c>
      <c r="AP21" s="5" t="n">
        <f aca="false">Ultuna_topsoil_mineral_mass!$B$2-Ultuna_topsoil_mineral_mass!AP21</f>
        <v>375.25422315691</v>
      </c>
      <c r="AQ21" s="5" t="n">
        <f aca="false">Ultuna_topsoil_mineral_mass!$B$2-Ultuna_topsoil_mineral_mass!AQ21</f>
        <v>386.207285314109</v>
      </c>
      <c r="AR21" s="5" t="n">
        <f aca="false">Ultuna_topsoil_mineral_mass!$B$2-Ultuna_topsoil_mineral_mass!AR21</f>
        <v>396.09478180226</v>
      </c>
      <c r="AS21" s="5" t="n">
        <f aca="false">Ultuna_topsoil_mineral_mass!$B$2-Ultuna_topsoil_mineral_mass!AS21</f>
        <v>405.814402999236</v>
      </c>
      <c r="AT21" s="5" t="n">
        <f aca="false">Ultuna_topsoil_mineral_mass!$B$2-Ultuna_topsoil_mineral_mass!AT21</f>
        <v>414.109706869847</v>
      </c>
      <c r="AU21" s="5" t="n">
        <f aca="false">Ultuna_topsoil_mineral_mass!$B$2-Ultuna_topsoil_mineral_mass!AU21</f>
        <v>422.408498756776</v>
      </c>
      <c r="AV21" s="5" t="n">
        <f aca="false">Ultuna_topsoil_mineral_mass!$B$2-Ultuna_topsoil_mineral_mass!AV21</f>
        <v>431.219911382751</v>
      </c>
      <c r="AW21" s="5" t="n">
        <f aca="false">Ultuna_topsoil_mineral_mass!$B$2-Ultuna_topsoil_mineral_mass!AW21</f>
        <v>440.097023574633</v>
      </c>
      <c r="AX21" s="5" t="n">
        <f aca="false">Ultuna_topsoil_mineral_mass!$B$2-Ultuna_topsoil_mineral_mass!AX21</f>
        <v>449.060348819104</v>
      </c>
      <c r="AY21" s="5" t="n">
        <f aca="false">Ultuna_topsoil_mineral_mass!$B$2-Ultuna_topsoil_mineral_mass!AY21</f>
        <v>458.140318828714</v>
      </c>
      <c r="AZ21" s="5" t="n">
        <f aca="false">Ultuna_topsoil_mineral_mass!$B$2-Ultuna_topsoil_mineral_mass!AZ21</f>
        <v>468.92831428525</v>
      </c>
      <c r="BA21" s="5" t="n">
        <f aca="false">Ultuna_topsoil_mineral_mass!$B$2-Ultuna_topsoil_mineral_mass!BA21</f>
        <v>479.70209607529</v>
      </c>
      <c r="BB21" s="5" t="n">
        <f aca="false">Ultuna_topsoil_mineral_mass!$B$2-Ultuna_topsoil_mineral_mass!BB21</f>
        <v>488.484019527747</v>
      </c>
      <c r="BC21" s="5" t="n">
        <f aca="false">Ultuna_topsoil_mineral_mass!$B$2-Ultuna_topsoil_mineral_mass!BC21</f>
        <v>497.265942980203</v>
      </c>
      <c r="BD21" s="5" t="n">
        <f aca="false">Ultuna_topsoil_mineral_mass!$B$2-Ultuna_topsoil_mineral_mass!BD21</f>
        <v>506.830829716698</v>
      </c>
      <c r="BE21" s="5" t="n">
        <f aca="false">Ultuna_topsoil_mineral_mass!$B$2-Ultuna_topsoil_mineral_mass!BE21</f>
        <v>516.390048426676</v>
      </c>
      <c r="BF21" s="5" t="n">
        <f aca="false">Ultuna_topsoil_mineral_mass!$B$2-Ultuna_topsoil_mineral_mass!BF21</f>
        <v>525.166303852616</v>
      </c>
      <c r="BG21" s="5" t="n">
        <f aca="false">Ultuna_topsoil_mineral_mass!$B$2-Ultuna_topsoil_mineral_mass!BG21</f>
        <v>533.942559278556</v>
      </c>
      <c r="BH21" s="5" t="n">
        <f aca="false">Ultuna_topsoil_mineral_mass!$B$2-Ultuna_topsoil_mineral_mass!BH21</f>
        <v>543.074950349574</v>
      </c>
      <c r="BI21" s="5" t="n">
        <f aca="false">Ultuna_topsoil_mineral_mass!$B$2-Ultuna_topsoil_mineral_mass!BI21</f>
        <v>552.204725408355</v>
      </c>
      <c r="BJ21" s="5" t="n">
        <f aca="false">Ultuna_topsoil_mineral_mass!$B$2-Ultuna_topsoil_mineral_mass!BJ21</f>
        <v>561.23992159716</v>
      </c>
      <c r="BK21" s="5" t="n">
        <f aca="false">Ultuna_topsoil_mineral_mass!$B$2-Ultuna_topsoil_mineral_mass!BK21</f>
        <v>570.174658187822</v>
      </c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</row>
    <row r="22" customFormat="false" ht="14.4" hidden="false" customHeight="false" outlineLevel="0" collapsed="false">
      <c r="A22" s="0" t="n">
        <f aca="false">Ultuna_topsoil_C_timeseries!A22</f>
        <v>6</v>
      </c>
      <c r="B22" s="5" t="n">
        <f aca="false">Ultuna_topsoil_mineral_mass!$B$2-Ultuna_topsoil_mineral_mass!B22</f>
        <v>4.0319999999997</v>
      </c>
      <c r="C22" s="5" t="n">
        <f aca="false">Ultuna_topsoil_mineral_mass!$B$2-Ultuna_topsoil_mineral_mass!C22</f>
        <v>5.1276640628621</v>
      </c>
      <c r="D22" s="5" t="n">
        <f aca="false">Ultuna_topsoil_mineral_mass!$B$2-Ultuna_topsoil_mineral_mass!D22</f>
        <v>7.60425886436678</v>
      </c>
      <c r="E22" s="5" t="n">
        <f aca="false">Ultuna_topsoil_mineral_mass!$B$2-Ultuna_topsoil_mineral_mass!E22</f>
        <v>10.0218854856353</v>
      </c>
      <c r="F22" s="5" t="n">
        <f aca="false">Ultuna_topsoil_mineral_mass!$B$2-Ultuna_topsoil_mineral_mass!F22</f>
        <v>12.3806450077918</v>
      </c>
      <c r="G22" s="5" t="n">
        <f aca="false">Ultuna_topsoil_mineral_mass!$B$2-Ultuna_topsoil_mineral_mass!G22</f>
        <v>14.6806385119585</v>
      </c>
      <c r="H22" s="5" t="n">
        <f aca="false">Ultuna_topsoil_mineral_mass!$B$2-Ultuna_topsoil_mineral_mass!H22</f>
        <v>16.9219670792568</v>
      </c>
      <c r="I22" s="5" t="n">
        <f aca="false">Ultuna_topsoil_mineral_mass!$B$2-Ultuna_topsoil_mineral_mass!I22</f>
        <v>19.104731790811</v>
      </c>
      <c r="J22" s="5" t="n">
        <f aca="false">Ultuna_topsoil_mineral_mass!$B$2-Ultuna_topsoil_mineral_mass!J22</f>
        <v>21.2290337277432</v>
      </c>
      <c r="K22" s="5" t="n">
        <f aca="false">Ultuna_topsoil_mineral_mass!$B$2-Ultuna_topsoil_mineral_mass!K22</f>
        <v>23.2949739711762</v>
      </c>
      <c r="L22" s="5" t="n">
        <f aca="false">Ultuna_topsoil_mineral_mass!$B$2-Ultuna_topsoil_mineral_mass!L22</f>
        <v>25.302653602233</v>
      </c>
      <c r="M22" s="5" t="n">
        <f aca="false">Ultuna_topsoil_mineral_mass!$B$2-Ultuna_topsoil_mineral_mass!M22</f>
        <v>27.2521737020347</v>
      </c>
      <c r="N22" s="5" t="n">
        <f aca="false">Ultuna_topsoil_mineral_mass!$B$2-Ultuna_topsoil_mineral_mass!N22</f>
        <v>29.0912007375478</v>
      </c>
      <c r="O22" s="5" t="n">
        <f aca="false">Ultuna_topsoil_mineral_mass!$B$2-Ultuna_topsoil_mineral_mass!O22</f>
        <v>30.7898687042134</v>
      </c>
      <c r="P22" s="5" t="n">
        <f aca="false">Ultuna_topsoil_mineral_mass!$B$2-Ultuna_topsoil_mineral_mass!P22</f>
        <v>32.3884520769939</v>
      </c>
      <c r="Q22" s="5" t="n">
        <f aca="false">Ultuna_topsoil_mineral_mass!$B$2-Ultuna_topsoil_mineral_mass!Q22</f>
        <v>33.9382541322689</v>
      </c>
      <c r="R22" s="5" t="n">
        <f aca="false">Ultuna_topsoil_mineral_mass!$B$2-Ultuna_topsoil_mineral_mass!R22</f>
        <v>35.5057263397293</v>
      </c>
      <c r="S22" s="5" t="n">
        <f aca="false">Ultuna_topsoil_mineral_mass!$B$2-Ultuna_topsoil_mineral_mass!S22</f>
        <v>37.1785831899351</v>
      </c>
      <c r="T22" s="5" t="n">
        <f aca="false">Ultuna_topsoil_mineral_mass!$B$2-Ultuna_topsoil_mineral_mass!T22</f>
        <v>39.0751391838321</v>
      </c>
      <c r="U22" s="5" t="n">
        <f aca="false">Ultuna_topsoil_mineral_mass!$B$2-Ultuna_topsoil_mineral_mass!U22</f>
        <v>43.0412833880737</v>
      </c>
      <c r="V22" s="5" t="n">
        <f aca="false">Ultuna_topsoil_mineral_mass!$B$2-Ultuna_topsoil_mineral_mass!V22</f>
        <v>43.3448796997136</v>
      </c>
      <c r="W22" s="5" t="n">
        <f aca="false">Ultuna_topsoil_mineral_mass!$B$2-Ultuna_topsoil_mineral_mass!W22</f>
        <v>45.8439447973442</v>
      </c>
      <c r="X22" s="5" t="n">
        <f aca="false">Ultuna_topsoil_mineral_mass!$B$2-Ultuna_topsoil_mineral_mass!X22</f>
        <v>49.2354315448151</v>
      </c>
      <c r="Y22" s="5" t="n">
        <f aca="false">Ultuna_topsoil_mineral_mass!$B$2-Ultuna_topsoil_mineral_mass!Y22</f>
        <v>52.6245688416334</v>
      </c>
      <c r="Z22" s="5" t="n">
        <f aca="false">Ultuna_topsoil_mineral_mass!$B$2-Ultuna_topsoil_mineral_mass!Z22</f>
        <v>54.3827181681659</v>
      </c>
      <c r="AA22" s="5" t="n">
        <f aca="false">Ultuna_topsoil_mineral_mass!$B$2-Ultuna_topsoil_mineral_mass!AA22</f>
        <v>56.0149406857504</v>
      </c>
      <c r="AB22" s="5" t="n">
        <f aca="false">Ultuna_topsoil_mineral_mass!$B$2-Ultuna_topsoil_mineral_mass!AB22</f>
        <v>57.5688958360383</v>
      </c>
      <c r="AC22" s="5" t="n">
        <f aca="false">Ultuna_topsoil_mineral_mass!$B$2-Ultuna_topsoil_mineral_mass!AC22</f>
        <v>59.0709006073739</v>
      </c>
      <c r="AD22" s="5" t="n">
        <f aca="false">Ultuna_topsoil_mineral_mass!$B$2-Ultuna_topsoil_mineral_mass!AD22</f>
        <v>59.3361740128576</v>
      </c>
      <c r="AE22" s="5" t="n">
        <f aca="false">Ultuna_topsoil_mineral_mass!$B$2-Ultuna_topsoil_mineral_mass!AE22</f>
        <v>59.6027899615706</v>
      </c>
      <c r="AF22" s="5" t="n">
        <f aca="false">Ultuna_topsoil_mineral_mass!$B$2-Ultuna_topsoil_mineral_mass!AF22</f>
        <v>61.4192176518995</v>
      </c>
      <c r="AG22" s="5" t="n">
        <f aca="false">Ultuna_topsoil_mineral_mass!$B$2-Ultuna_topsoil_mineral_mass!AG22</f>
        <v>63.2508235835348</v>
      </c>
      <c r="AH22" s="5" t="n">
        <f aca="false">Ultuna_topsoil_mineral_mass!$B$2-Ultuna_topsoil_mineral_mass!AH22</f>
        <v>69.7374773608131</v>
      </c>
      <c r="AI22" s="5" t="n">
        <f aca="false">Ultuna_topsoil_mineral_mass!$B$2-Ultuna_topsoil_mineral_mass!AI22</f>
        <v>76.2180896935611</v>
      </c>
      <c r="AJ22" s="5" t="n">
        <f aca="false">Ultuna_topsoil_mineral_mass!$B$2-Ultuna_topsoil_mineral_mass!AJ22</f>
        <v>76.8043077707453</v>
      </c>
      <c r="AK22" s="5" t="n">
        <f aca="false">Ultuna_topsoil_mineral_mass!$B$2-Ultuna_topsoil_mineral_mass!AK22</f>
        <v>77.0297559704782</v>
      </c>
      <c r="AL22" s="5" t="n">
        <f aca="false">Ultuna_topsoil_mineral_mass!$B$2-Ultuna_topsoil_mineral_mass!AL22</f>
        <v>76.5914755305212</v>
      </c>
      <c r="AM22" s="5" t="n">
        <f aca="false">Ultuna_topsoil_mineral_mass!$B$2-Ultuna_topsoil_mineral_mass!AM22</f>
        <v>76.1553767233122</v>
      </c>
      <c r="AN22" s="5" t="n">
        <f aca="false">Ultuna_topsoil_mineral_mass!$B$2-Ultuna_topsoil_mineral_mass!AN22</f>
        <v>78.3968772856269</v>
      </c>
      <c r="AO22" s="5" t="n">
        <f aca="false">Ultuna_topsoil_mineral_mass!$B$2-Ultuna_topsoil_mineral_mass!AO22</f>
        <v>80.6373709405198</v>
      </c>
      <c r="AP22" s="5" t="n">
        <f aca="false">Ultuna_topsoil_mineral_mass!$B$2-Ultuna_topsoil_mineral_mass!AP22</f>
        <v>82.7573619617601</v>
      </c>
      <c r="AQ22" s="5" t="n">
        <f aca="false">Ultuna_topsoil_mineral_mass!$B$2-Ultuna_topsoil_mineral_mass!AQ22</f>
        <v>84.8342180620893</v>
      </c>
      <c r="AR22" s="5" t="n">
        <f aca="false">Ultuna_topsoil_mineral_mass!$B$2-Ultuna_topsoil_mineral_mass!AR22</f>
        <v>85.5266247483669</v>
      </c>
      <c r="AS22" s="5" t="n">
        <f aca="false">Ultuna_topsoil_mineral_mass!$B$2-Ultuna_topsoil_mineral_mass!AS22</f>
        <v>86.2198705241631</v>
      </c>
      <c r="AT22" s="5" t="n">
        <f aca="false">Ultuna_topsoil_mineral_mass!$B$2-Ultuna_topsoil_mineral_mass!AT22</f>
        <v>89.1588834873864</v>
      </c>
      <c r="AU22" s="5" t="n">
        <f aca="false">Ultuna_topsoil_mineral_mass!$B$2-Ultuna_topsoil_mineral_mass!AU22</f>
        <v>92.0960504536692</v>
      </c>
      <c r="AV22" s="5" t="n">
        <f aca="false">Ultuna_topsoil_mineral_mass!$B$2-Ultuna_topsoil_mineral_mass!AV22</f>
        <v>93.7751990040938</v>
      </c>
      <c r="AW22" s="5" t="n">
        <f aca="false">Ultuna_topsoil_mineral_mass!$B$2-Ultuna_topsoil_mineral_mass!AW22</f>
        <v>95.3259782393107</v>
      </c>
      <c r="AX22" s="5" t="n">
        <f aca="false">Ultuna_topsoil_mineral_mass!$B$2-Ultuna_topsoil_mineral_mass!AX22</f>
        <v>96.8526739911235</v>
      </c>
      <c r="AY22" s="5" t="n">
        <f aca="false">Ultuna_topsoil_mineral_mass!$B$2-Ultuna_topsoil_mineral_mass!AY22</f>
        <v>98.370608356352</v>
      </c>
      <c r="AZ22" s="5" t="n">
        <f aca="false">Ultuna_topsoil_mineral_mass!$B$2-Ultuna_topsoil_mineral_mass!AZ22</f>
        <v>99.8478504420082</v>
      </c>
      <c r="BA22" s="5" t="n">
        <f aca="false">Ultuna_topsoil_mineral_mass!$B$2-Ultuna_topsoil_mineral_mass!BA22</f>
        <v>101.324991836923</v>
      </c>
      <c r="BB22" s="5" t="n">
        <f aca="false">Ultuna_topsoil_mineral_mass!$B$2-Ultuna_topsoil_mineral_mass!BB22</f>
        <v>103.961017437483</v>
      </c>
      <c r="BC22" s="5" t="n">
        <f aca="false">Ultuna_topsoil_mineral_mass!$B$2-Ultuna_topsoil_mineral_mass!BC22</f>
        <v>106.5955494587</v>
      </c>
      <c r="BD22" s="5" t="n">
        <f aca="false">Ultuna_topsoil_mineral_mass!$B$2-Ultuna_topsoil_mineral_mass!BD22</f>
        <v>107.708376709626</v>
      </c>
      <c r="BE22" s="5" t="n">
        <f aca="false">Ultuna_topsoil_mineral_mass!$B$2-Ultuna_topsoil_mineral_mass!BE22</f>
        <v>108.821539596357</v>
      </c>
      <c r="BF22" s="5" t="n">
        <f aca="false">Ultuna_topsoil_mineral_mass!$B$2-Ultuna_topsoil_mineral_mass!BF22</f>
        <v>111.328049105869</v>
      </c>
      <c r="BG22" s="5" t="n">
        <f aca="false">Ultuna_topsoil_mineral_mass!$B$2-Ultuna_topsoil_mineral_mass!BG22</f>
        <v>113.833216072152</v>
      </c>
      <c r="BH22" s="5" t="n">
        <f aca="false">Ultuna_topsoil_mineral_mass!$B$2-Ultuna_topsoil_mineral_mass!BH22</f>
        <v>115.919640652825</v>
      </c>
      <c r="BI22" s="5" t="n">
        <f aca="false">Ultuna_topsoil_mineral_mass!$B$2-Ultuna_topsoil_mineral_mass!BI22</f>
        <v>118.00522614398</v>
      </c>
      <c r="BJ22" s="5" t="n">
        <f aca="false">Ultuna_topsoil_mineral_mass!$B$2-Ultuna_topsoil_mineral_mass!BJ22</f>
        <v>120.506069861053</v>
      </c>
      <c r="BK22" s="5" t="n">
        <f aca="false">Ultuna_topsoil_mineral_mass!$B$2-Ultuna_topsoil_mineral_mass!BK22</f>
        <v>123.757129572628</v>
      </c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</row>
    <row r="23" customFormat="false" ht="14.4" hidden="false" customHeight="false" outlineLevel="0" collapsed="false">
      <c r="A23" s="0" t="n">
        <f aca="false">Ultuna_topsoil_C_timeseries!A23</f>
        <v>21</v>
      </c>
      <c r="B23" s="5" t="n">
        <f aca="false">Ultuna_topsoil_mineral_mass!$B$2-Ultuna_topsoil_mineral_mass!B23</f>
        <v>2.5920000000001</v>
      </c>
      <c r="C23" s="5" t="n">
        <f aca="false">Ultuna_topsoil_mineral_mass!$B$2-Ultuna_topsoil_mineral_mass!C23</f>
        <v>8.74008697039471</v>
      </c>
      <c r="D23" s="5" t="n">
        <f aca="false">Ultuna_topsoil_mineral_mass!$B$2-Ultuna_topsoil_mineral_mass!D23</f>
        <v>14.8901391119689</v>
      </c>
      <c r="E23" s="5" t="n">
        <f aca="false">Ultuna_topsoil_mineral_mass!$B$2-Ultuna_topsoil_mineral_mass!E23</f>
        <v>21.0422988676205</v>
      </c>
      <c r="F23" s="5" t="n">
        <f aca="false">Ultuna_topsoil_mineral_mass!$B$2-Ultuna_topsoil_mineral_mass!F23</f>
        <v>27.196715143747</v>
      </c>
      <c r="G23" s="5" t="n">
        <f aca="false">Ultuna_topsoil_mineral_mass!$B$2-Ultuna_topsoil_mineral_mass!G23</f>
        <v>33.3535436810648</v>
      </c>
      <c r="H23" s="5" t="n">
        <f aca="false">Ultuna_topsoil_mineral_mass!$B$2-Ultuna_topsoil_mineral_mass!H23</f>
        <v>39.5129474512505</v>
      </c>
      <c r="I23" s="5" t="n">
        <f aca="false">Ultuna_topsoil_mineral_mass!$B$2-Ultuna_topsoil_mineral_mass!I23</f>
        <v>45.6750970815301</v>
      </c>
      <c r="J23" s="5" t="n">
        <f aca="false">Ultuna_topsoil_mineral_mass!$B$2-Ultuna_topsoil_mineral_mass!J23</f>
        <v>51.8401713095459</v>
      </c>
      <c r="K23" s="5" t="n">
        <f aca="false">Ultuna_topsoil_mineral_mass!$B$2-Ultuna_topsoil_mineral_mass!K23</f>
        <v>58.0083574710379</v>
      </c>
      <c r="L23" s="5" t="n">
        <f aca="false">Ultuna_topsoil_mineral_mass!$B$2-Ultuna_topsoil_mineral_mass!L23</f>
        <v>64.1798520231505</v>
      </c>
      <c r="M23" s="5" t="n">
        <f aca="false">Ultuna_topsoil_mineral_mass!$B$2-Ultuna_topsoil_mineral_mass!M23</f>
        <v>70.3548611064221</v>
      </c>
      <c r="N23" s="5" t="n">
        <f aca="false">Ultuna_topsoil_mineral_mass!$B$2-Ultuna_topsoil_mineral_mass!N23</f>
        <v>76.5416548001904</v>
      </c>
      <c r="O23" s="5" t="n">
        <f aca="false">Ultuna_topsoil_mineral_mass!$B$2-Ultuna_topsoil_mineral_mass!O23</f>
        <v>82.7439401997895</v>
      </c>
      <c r="P23" s="5" t="n">
        <f aca="false">Ultuna_topsoil_mineral_mass!$B$2-Ultuna_topsoil_mineral_mass!P23</f>
        <v>88.9547245350559</v>
      </c>
      <c r="Q23" s="5" t="n">
        <f aca="false">Ultuna_topsoil_mineral_mass!$B$2-Ultuna_topsoil_mineral_mass!Q23</f>
        <v>95.1664915620354</v>
      </c>
      <c r="R23" s="5" t="n">
        <f aca="false">Ultuna_topsoil_mineral_mass!$B$2-Ultuna_topsoil_mineral_mass!R23</f>
        <v>101.371145159959</v>
      </c>
      <c r="S23" s="5" t="n">
        <f aca="false">Ultuna_topsoil_mineral_mass!$B$2-Ultuna_topsoil_mineral_mass!S23</f>
        <v>107.559945474842</v>
      </c>
      <c r="T23" s="5" t="n">
        <f aca="false">Ultuna_topsoil_mineral_mass!$B$2-Ultuna_topsoil_mineral_mass!T23</f>
        <v>113.723436434773</v>
      </c>
      <c r="U23" s="5" t="n">
        <f aca="false">Ultuna_topsoil_mineral_mass!$B$2-Ultuna_topsoil_mineral_mass!U23</f>
        <v>119.86508812592</v>
      </c>
      <c r="V23" s="5" t="n">
        <f aca="false">Ultuna_topsoil_mineral_mass!$B$2-Ultuna_topsoil_mineral_mass!V23</f>
        <v>122.881883586981</v>
      </c>
      <c r="W23" s="5" t="n">
        <f aca="false">Ultuna_topsoil_mineral_mass!$B$2-Ultuna_topsoil_mineral_mass!W23</f>
        <v>129.929436244198</v>
      </c>
      <c r="X23" s="5" t="n">
        <f aca="false">Ultuna_topsoil_mineral_mass!$B$2-Ultuna_topsoil_mineral_mass!X23</f>
        <v>136.135677498658</v>
      </c>
      <c r="Y23" s="5" t="n">
        <f aca="false">Ultuna_topsoil_mineral_mass!$B$2-Ultuna_topsoil_mineral_mass!Y23</f>
        <v>142.197998538916</v>
      </c>
      <c r="Z23" s="5" t="n">
        <f aca="false">Ultuna_topsoil_mineral_mass!$B$2-Ultuna_topsoil_mineral_mass!Z23</f>
        <v>147.911596919196</v>
      </c>
      <c r="AA23" s="5" t="n">
        <f aca="false">Ultuna_topsoil_mineral_mass!$B$2-Ultuna_topsoil_mineral_mass!AA23</f>
        <v>153.474675796374</v>
      </c>
      <c r="AB23" s="5" t="n">
        <f aca="false">Ultuna_topsoil_mineral_mass!$B$2-Ultuna_topsoil_mineral_mass!AB23</f>
        <v>159.001151799147</v>
      </c>
      <c r="AC23" s="5" t="n">
        <f aca="false">Ultuna_topsoil_mineral_mass!$B$2-Ultuna_topsoil_mineral_mass!AC23</f>
        <v>164.512766074904</v>
      </c>
      <c r="AD23" s="5" t="n">
        <f aca="false">Ultuna_topsoil_mineral_mass!$B$2-Ultuna_topsoil_mineral_mass!AD23</f>
        <v>169.95256064306</v>
      </c>
      <c r="AE23" s="5" t="n">
        <f aca="false">Ultuna_topsoil_mineral_mass!$B$2-Ultuna_topsoil_mineral_mass!AE23</f>
        <v>175.391788246309</v>
      </c>
      <c r="AF23" s="5" t="n">
        <f aca="false">Ultuna_topsoil_mineral_mass!$B$2-Ultuna_topsoil_mineral_mass!AF23</f>
        <v>181.473192791869</v>
      </c>
      <c r="AG23" s="5" t="n">
        <f aca="false">Ultuna_topsoil_mineral_mass!$B$2-Ultuna_topsoil_mineral_mass!AG23</f>
        <v>187.620662997568</v>
      </c>
      <c r="AH23" s="5" t="n">
        <f aca="false">Ultuna_topsoil_mineral_mass!$B$2-Ultuna_topsoil_mineral_mass!AH23</f>
        <v>195.484068988467</v>
      </c>
      <c r="AI23" s="5" t="n">
        <f aca="false">Ultuna_topsoil_mineral_mass!$B$2-Ultuna_topsoil_mineral_mass!AI23</f>
        <v>203.336702646141</v>
      </c>
      <c r="AJ23" s="5" t="n">
        <f aca="false">Ultuna_topsoil_mineral_mass!$B$2-Ultuna_topsoil_mineral_mass!AJ23</f>
        <v>209.168532443857</v>
      </c>
      <c r="AK23" s="5" t="n">
        <f aca="false">Ultuna_topsoil_mineral_mass!$B$2-Ultuna_topsoil_mineral_mass!AK23</f>
        <v>214.987309537773</v>
      </c>
      <c r="AL23" s="5" t="n">
        <f aca="false">Ultuna_topsoil_mineral_mass!$B$2-Ultuna_topsoil_mineral_mass!AL23</f>
        <v>218.267113192202</v>
      </c>
      <c r="AM23" s="5" t="n">
        <f aca="false">Ultuna_topsoil_mineral_mass!$B$2-Ultuna_topsoil_mineral_mass!AM23</f>
        <v>221.555421320231</v>
      </c>
      <c r="AN23" s="5" t="n">
        <f aca="false">Ultuna_topsoil_mineral_mass!$B$2-Ultuna_topsoil_mineral_mass!AN23</f>
        <v>226.62462737943</v>
      </c>
      <c r="AO23" s="5" t="n">
        <f aca="false">Ultuna_topsoil_mineral_mass!$B$2-Ultuna_topsoil_mineral_mass!AO23</f>
        <v>231.879988158086</v>
      </c>
      <c r="AP23" s="5" t="n">
        <f aca="false">Ultuna_topsoil_mineral_mass!$B$2-Ultuna_topsoil_mineral_mass!AP23</f>
        <v>239.298353956135</v>
      </c>
      <c r="AQ23" s="5" t="n">
        <f aca="false">Ultuna_topsoil_mineral_mass!$B$2-Ultuna_topsoil_mineral_mass!AQ23</f>
        <v>246.707648315677</v>
      </c>
      <c r="AR23" s="5" t="n">
        <f aca="false">Ultuna_topsoil_mineral_mass!$B$2-Ultuna_topsoil_mineral_mass!AR23</f>
        <v>252.403826580779</v>
      </c>
      <c r="AS23" s="5" t="n">
        <f aca="false">Ultuna_topsoil_mineral_mass!$B$2-Ultuna_topsoil_mineral_mass!AS23</f>
        <v>258.071956102029</v>
      </c>
      <c r="AT23" s="5" t="n">
        <f aca="false">Ultuna_topsoil_mineral_mass!$B$2-Ultuna_topsoil_mineral_mass!AT23</f>
        <v>262.436290932575</v>
      </c>
      <c r="AU23" s="5" t="n">
        <f aca="false">Ultuna_topsoil_mineral_mass!$B$2-Ultuna_topsoil_mineral_mass!AU23</f>
        <v>266.804594517466</v>
      </c>
      <c r="AV23" s="5" t="n">
        <f aca="false">Ultuna_topsoil_mineral_mass!$B$2-Ultuna_topsoil_mineral_mass!AV23</f>
        <v>271.629245660044</v>
      </c>
      <c r="AW23" s="5" t="n">
        <f aca="false">Ultuna_topsoil_mineral_mass!$B$2-Ultuna_topsoil_mineral_mass!AW23</f>
        <v>276.545581587565</v>
      </c>
      <c r="AX23" s="5" t="n">
        <f aca="false">Ultuna_topsoil_mineral_mass!$B$2-Ultuna_topsoil_mineral_mass!AX23</f>
        <v>281.614866457257</v>
      </c>
      <c r="AY23" s="5" t="n">
        <f aca="false">Ultuna_topsoil_mineral_mass!$B$2-Ultuna_topsoil_mineral_mass!AY23</f>
        <v>286.971727340181</v>
      </c>
      <c r="AZ23" s="5" t="n">
        <f aca="false">Ultuna_topsoil_mineral_mass!$B$2-Ultuna_topsoil_mineral_mass!AZ23</f>
        <v>295.235885387081</v>
      </c>
      <c r="BA23" s="5" t="n">
        <f aca="false">Ultuna_topsoil_mineral_mass!$B$2-Ultuna_topsoil_mineral_mass!BA23</f>
        <v>303.487059937621</v>
      </c>
      <c r="BB23" s="5" t="n">
        <f aca="false">Ultuna_topsoil_mineral_mass!$B$2-Ultuna_topsoil_mineral_mass!BB23</f>
        <v>308.403296942382</v>
      </c>
      <c r="BC23" s="5" t="n">
        <f aca="false">Ultuna_topsoil_mineral_mass!$B$2-Ultuna_topsoil_mineral_mass!BC23</f>
        <v>313.321121448881</v>
      </c>
      <c r="BD23" s="5" t="n">
        <f aca="false">Ultuna_topsoil_mineral_mass!$B$2-Ultuna_topsoil_mineral_mass!BD23</f>
        <v>318.776621618455</v>
      </c>
      <c r="BE23" s="5" t="n">
        <f aca="false">Ultuna_topsoil_mineral_mass!$B$2-Ultuna_topsoil_mineral_mass!BE23</f>
        <v>324.317209152714</v>
      </c>
      <c r="BF23" s="5" t="n">
        <f aca="false">Ultuna_topsoil_mineral_mass!$B$2-Ultuna_topsoil_mineral_mass!BF23</f>
        <v>331.261619547675</v>
      </c>
      <c r="BG23" s="5" t="n">
        <f aca="false">Ultuna_topsoil_mineral_mass!$B$2-Ultuna_topsoil_mineral_mass!BG23</f>
        <v>338.19865939885</v>
      </c>
      <c r="BH23" s="5" t="n">
        <f aca="false">Ultuna_topsoil_mineral_mass!$B$2-Ultuna_topsoil_mineral_mass!BH23</f>
        <v>342.704726369769</v>
      </c>
      <c r="BI23" s="5" t="n">
        <f aca="false">Ultuna_topsoil_mineral_mass!$B$2-Ultuna_topsoil_mineral_mass!BI23</f>
        <v>347.214195130127</v>
      </c>
      <c r="BJ23" s="5" t="n">
        <f aca="false">Ultuna_topsoil_mineral_mass!$B$2-Ultuna_topsoil_mineral_mass!BJ23</f>
        <v>353.694503695851</v>
      </c>
      <c r="BK23" s="5" t="n">
        <f aca="false">Ultuna_topsoil_mineral_mass!$B$2-Ultuna_topsoil_mineral_mass!BK23</f>
        <v>361.793129600453</v>
      </c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</row>
    <row r="24" customFormat="false" ht="14.4" hidden="false" customHeight="false" outlineLevel="0" collapsed="false">
      <c r="A24" s="0" t="n">
        <f aca="false">Ultuna_topsoil_C_timeseries!A24</f>
        <v>43</v>
      </c>
      <c r="B24" s="5" t="n">
        <f aca="false">Ultuna_topsoil_mineral_mass!$B$2-Ultuna_topsoil_mineral_mass!B24</f>
        <v>3.16800000000012</v>
      </c>
      <c r="C24" s="5" t="n">
        <f aca="false">Ultuna_topsoil_mineral_mass!$B$2-Ultuna_topsoil_mineral_mass!C24</f>
        <v>2.80684240404707</v>
      </c>
      <c r="D24" s="5" t="n">
        <f aca="false">Ultuna_topsoil_mineral_mass!$B$2-Ultuna_topsoil_mineral_mass!D24</f>
        <v>2.98751538775377</v>
      </c>
      <c r="E24" s="5" t="n">
        <f aca="false">Ultuna_topsoil_mineral_mass!$B$2-Ultuna_topsoil_mineral_mass!E24</f>
        <v>3.13399876340827</v>
      </c>
      <c r="F24" s="5" t="n">
        <f aca="false">Ultuna_topsoil_mineral_mass!$B$2-Ultuna_topsoil_mineral_mass!F24</f>
        <v>3.24627234329637</v>
      </c>
      <c r="G24" s="5" t="n">
        <f aca="false">Ultuna_topsoil_mineral_mass!$B$2-Ultuna_topsoil_mineral_mass!G24</f>
        <v>3.3243159397075</v>
      </c>
      <c r="H24" s="5" t="n">
        <f aca="false">Ultuna_topsoil_mineral_mass!$B$2-Ultuna_topsoil_mineral_mass!H24</f>
        <v>3.36810936492793</v>
      </c>
      <c r="I24" s="5" t="n">
        <f aca="false">Ultuna_topsoil_mineral_mass!$B$2-Ultuna_topsoil_mineral_mass!I24</f>
        <v>3.37763243124482</v>
      </c>
      <c r="J24" s="5" t="n">
        <f aca="false">Ultuna_topsoil_mineral_mass!$B$2-Ultuna_topsoil_mineral_mass!J24</f>
        <v>3.35286495094761</v>
      </c>
      <c r="K24" s="5" t="n">
        <f aca="false">Ultuna_topsoil_mineral_mass!$B$2-Ultuna_topsoil_mineral_mass!K24</f>
        <v>3.29378673632118</v>
      </c>
      <c r="L24" s="5" t="n">
        <f aca="false">Ultuna_topsoil_mineral_mass!$B$2-Ultuna_topsoil_mineral_mass!L24</f>
        <v>3.20037759965453</v>
      </c>
      <c r="M24" s="5" t="n">
        <f aca="false">Ultuna_topsoil_mineral_mass!$B$2-Ultuna_topsoil_mineral_mass!M24</f>
        <v>3.07261735323345</v>
      </c>
      <c r="N24" s="5" t="n">
        <f aca="false">Ultuna_topsoil_mineral_mass!$B$2-Ultuna_topsoil_mineral_mass!N24</f>
        <v>2.92565115727439</v>
      </c>
      <c r="O24" s="5" t="n">
        <f aca="false">Ultuna_topsoil_mineral_mass!$B$2-Ultuna_topsoil_mineral_mass!O24</f>
        <v>2.77383662704005</v>
      </c>
      <c r="P24" s="5" t="n">
        <f aca="false">Ultuna_topsoil_mineral_mass!$B$2-Ultuna_topsoil_mineral_mass!P24</f>
        <v>2.61560295177787</v>
      </c>
      <c r="Q24" s="5" t="n">
        <f aca="false">Ultuna_topsoil_mineral_mass!$B$2-Ultuna_topsoil_mineral_mass!Q24</f>
        <v>2.44866207610585</v>
      </c>
      <c r="R24" s="5" t="n">
        <f aca="false">Ultuna_topsoil_mineral_mass!$B$2-Ultuna_topsoil_mineral_mass!R24</f>
        <v>2.26954657279748</v>
      </c>
      <c r="S24" s="5" t="n">
        <f aca="false">Ultuna_topsoil_mineral_mass!$B$2-Ultuna_topsoil_mineral_mass!S24</f>
        <v>2.07273735871786</v>
      </c>
      <c r="T24" s="5" t="n">
        <f aca="false">Ultuna_topsoil_mineral_mass!$B$2-Ultuna_topsoil_mineral_mass!T24</f>
        <v>1.84888282112252</v>
      </c>
      <c r="U24" s="5" t="n">
        <f aca="false">Ultuna_topsoil_mineral_mass!$B$2-Ultuna_topsoil_mineral_mass!U24</f>
        <v>-0.678796163176685</v>
      </c>
      <c r="V24" s="5" t="n">
        <f aca="false">Ultuna_topsoil_mineral_mass!$B$2-Ultuna_topsoil_mineral_mass!V24</f>
        <v>-2.19145055044191</v>
      </c>
      <c r="W24" s="5" t="n">
        <f aca="false">Ultuna_topsoil_mineral_mass!$B$2-Ultuna_topsoil_mineral_mass!W24</f>
        <v>-0.820148012447135</v>
      </c>
      <c r="X24" s="5" t="n">
        <f aca="false">Ultuna_topsoil_mineral_mass!$B$2-Ultuna_topsoil_mineral_mass!X24</f>
        <v>-1.75810542611907</v>
      </c>
      <c r="Y24" s="5" t="n">
        <f aca="false">Ultuna_topsoil_mineral_mass!$B$2-Ultuna_topsoil_mineral_mass!Y24</f>
        <v>-2.69611893362026</v>
      </c>
      <c r="Z24" s="5" t="n">
        <f aca="false">Ultuna_topsoil_mineral_mass!$B$2-Ultuna_topsoil_mineral_mass!Z24</f>
        <v>-2.74778014158346</v>
      </c>
      <c r="AA24" s="5" t="n">
        <f aca="false">Ultuna_topsoil_mineral_mass!$B$2-Ultuna_topsoil_mineral_mass!AA24</f>
        <v>-2.69119898278905</v>
      </c>
      <c r="AB24" s="5" t="n">
        <f aca="false">Ultuna_topsoil_mineral_mass!$B$2-Ultuna_topsoil_mineral_mass!AB24</f>
        <v>-2.65164832555274</v>
      </c>
      <c r="AC24" s="5" t="n">
        <f aca="false">Ultuna_topsoil_mineral_mass!$B$2-Ultuna_topsoil_mineral_mass!AC24</f>
        <v>-2.68504496770538</v>
      </c>
      <c r="AD24" s="5" t="n">
        <f aca="false">Ultuna_topsoil_mineral_mass!$B$2-Ultuna_topsoil_mineral_mass!AD24</f>
        <v>-4.63610691987697</v>
      </c>
      <c r="AE24" s="5" t="n">
        <f aca="false">Ultuna_topsoil_mineral_mass!$B$2-Ultuna_topsoil_mineral_mass!AE24</f>
        <v>-6.58761762268705</v>
      </c>
      <c r="AF24" s="5" t="n">
        <f aca="false">Ultuna_topsoil_mineral_mass!$B$2-Ultuna_topsoil_mineral_mass!AF24</f>
        <v>-6.95768796562288</v>
      </c>
      <c r="AG24" s="5" t="n">
        <f aca="false">Ultuna_topsoil_mineral_mass!$B$2-Ultuna_topsoil_mineral_mass!AG24</f>
        <v>-7.30485728429812</v>
      </c>
      <c r="AH24" s="5" t="n">
        <f aca="false">Ultuna_topsoil_mineral_mass!$B$2-Ultuna_topsoil_mineral_mass!AH24</f>
        <v>-5.6346596750227</v>
      </c>
      <c r="AI24" s="5" t="n">
        <f aca="false">Ultuna_topsoil_mineral_mass!$B$2-Ultuna_topsoil_mineral_mass!AI24</f>
        <v>-3.96350847064195</v>
      </c>
      <c r="AJ24" s="5" t="n">
        <f aca="false">Ultuna_topsoil_mineral_mass!$B$2-Ultuna_topsoil_mineral_mass!AJ24</f>
        <v>-3.84878488536606</v>
      </c>
      <c r="AK24" s="5" t="n">
        <f aca="false">Ultuna_topsoil_mineral_mass!$B$2-Ultuna_topsoil_mineral_mass!AK24</f>
        <v>-3.80794140099397</v>
      </c>
      <c r="AL24" s="5" t="n">
        <f aca="false">Ultuna_topsoil_mineral_mass!$B$2-Ultuna_topsoil_mineral_mass!AL24</f>
        <v>-4.49767168475182</v>
      </c>
      <c r="AM24" s="5" t="n">
        <f aca="false">Ultuna_topsoil_mineral_mass!$B$2-Ultuna_topsoil_mineral_mass!AM24</f>
        <v>-5.39148090962271</v>
      </c>
      <c r="AN24" s="5" t="n">
        <f aca="false">Ultuna_topsoil_mineral_mass!$B$2-Ultuna_topsoil_mineral_mass!AN24</f>
        <v>-6.76351379499147</v>
      </c>
      <c r="AO24" s="5" t="n">
        <f aca="false">Ultuna_topsoil_mineral_mass!$B$2-Ultuna_topsoil_mineral_mass!AO24</f>
        <v>-8.13577105568038</v>
      </c>
      <c r="AP24" s="5" t="n">
        <f aca="false">Ultuna_topsoil_mineral_mass!$B$2-Ultuna_topsoil_mineral_mass!AP24</f>
        <v>-6.31557140662835</v>
      </c>
      <c r="AQ24" s="5" t="n">
        <f aca="false">Ultuna_topsoil_mineral_mass!$B$2-Ultuna_topsoil_mineral_mass!AQ24</f>
        <v>-4.49436206864266</v>
      </c>
      <c r="AR24" s="5" t="n">
        <f aca="false">Ultuna_topsoil_mineral_mass!$B$2-Ultuna_topsoil_mineral_mass!AR24</f>
        <v>-5.22185774441823</v>
      </c>
      <c r="AS24" s="5" t="n">
        <f aca="false">Ultuna_topsoil_mineral_mass!$B$2-Ultuna_topsoil_mineral_mass!AS24</f>
        <v>-6.07633095003985</v>
      </c>
      <c r="AT24" s="5" t="n">
        <f aca="false">Ultuna_topsoil_mineral_mass!$B$2-Ultuna_topsoil_mineral_mass!AT24</f>
        <v>-7.15778351924382</v>
      </c>
      <c r="AU24" s="5" t="n">
        <f aca="false">Ultuna_topsoil_mineral_mass!$B$2-Ultuna_topsoil_mineral_mass!AU24</f>
        <v>-8.2393482761081</v>
      </c>
      <c r="AV24" s="5" t="n">
        <f aca="false">Ultuna_topsoil_mineral_mass!$B$2-Ultuna_topsoil_mineral_mass!AV24</f>
        <v>-9.00278110113914</v>
      </c>
      <c r="AW24" s="5" t="n">
        <f aca="false">Ultuna_topsoil_mineral_mass!$B$2-Ultuna_topsoil_mineral_mass!AW24</f>
        <v>-9.68685135089436</v>
      </c>
      <c r="AX24" s="5" t="n">
        <f aca="false">Ultuna_topsoil_mineral_mass!$B$2-Ultuna_topsoil_mineral_mass!AX24</f>
        <v>-10.3004852523691</v>
      </c>
      <c r="AY24" s="5" t="n">
        <f aca="false">Ultuna_topsoil_mineral_mass!$B$2-Ultuna_topsoil_mineral_mass!AY24</f>
        <v>-10.8513124539963</v>
      </c>
      <c r="AZ24" s="5" t="n">
        <f aca="false">Ultuna_topsoil_mineral_mass!$B$2-Ultuna_topsoil_mineral_mass!AZ24</f>
        <v>-7.45471494671028</v>
      </c>
      <c r="BA24" s="5" t="n">
        <f aca="false">Ultuna_topsoil_mineral_mass!$B$2-Ultuna_topsoil_mineral_mass!BA24</f>
        <v>-4.05650193712791</v>
      </c>
      <c r="BB24" s="5" t="n">
        <f aca="false">Ultuna_topsoil_mineral_mass!$B$2-Ultuna_topsoil_mineral_mass!BB24</f>
        <v>-7.02775307848924</v>
      </c>
      <c r="BC24" s="5" t="n">
        <f aca="false">Ultuna_topsoil_mineral_mass!$B$2-Ultuna_topsoil_mineral_mass!BC24</f>
        <v>-9.99984562729651</v>
      </c>
      <c r="BD24" s="5" t="n">
        <f aca="false">Ultuna_topsoil_mineral_mass!$B$2-Ultuna_topsoil_mineral_mass!BD24</f>
        <v>-11.2714599679334</v>
      </c>
      <c r="BE24" s="5" t="n">
        <f aca="false">Ultuna_topsoil_mineral_mass!$B$2-Ultuna_topsoil_mineral_mass!BE24</f>
        <v>-12.3662074714666</v>
      </c>
      <c r="BF24" s="5" t="n">
        <f aca="false">Ultuna_topsoil_mineral_mass!$B$2-Ultuna_topsoil_mineral_mass!BF24</f>
        <v>-13.3809813436505</v>
      </c>
      <c r="BG24" s="5" t="n">
        <f aca="false">Ultuna_topsoil_mineral_mass!$B$2-Ultuna_topsoil_mineral_mass!BG24</f>
        <v>-14.2381396369037</v>
      </c>
      <c r="BH24" s="5" t="n">
        <f aca="false">Ultuna_topsoil_mineral_mass!$B$2-Ultuna_topsoil_mineral_mass!BH24</f>
        <v>-13.5722959286982</v>
      </c>
      <c r="BI24" s="5" t="n">
        <f aca="false">Ultuna_topsoil_mineral_mass!$B$2-Ultuna_topsoil_mineral_mass!BI24</f>
        <v>-12.9058912821961</v>
      </c>
      <c r="BJ24" s="5" t="n">
        <f aca="false">Ultuna_topsoil_mineral_mass!$B$2-Ultuna_topsoil_mineral_mass!BJ24</f>
        <v>-12.7113016620237</v>
      </c>
      <c r="BK24" s="5" t="n">
        <f aca="false">Ultuna_topsoil_mineral_mass!$B$2-Ultuna_topsoil_mineral_mass!BK24</f>
        <v>-12.5913752069387</v>
      </c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</row>
    <row r="25" customFormat="false" ht="14.4" hidden="false" customHeight="false" outlineLevel="0" collapsed="false">
      <c r="A25" s="0" t="n">
        <f aca="false">Ultuna_topsoil_C_timeseries!A25</f>
        <v>56</v>
      </c>
      <c r="B25" s="5" t="n">
        <f aca="false">Ultuna_topsoil_mineral_mass!$B$2-Ultuna_topsoil_mineral_mass!B25</f>
        <v>1.15200000000004</v>
      </c>
      <c r="C25" s="5" t="n">
        <f aca="false">Ultuna_topsoil_mineral_mass!$B$2-Ultuna_topsoil_mineral_mass!C25</f>
        <v>5.61228183240246</v>
      </c>
      <c r="D25" s="5" t="n">
        <f aca="false">Ultuna_topsoil_mineral_mass!$B$2-Ultuna_topsoil_mineral_mass!D25</f>
        <v>8.58303522907772</v>
      </c>
      <c r="E25" s="5" t="n">
        <f aca="false">Ultuna_topsoil_mineral_mass!$B$2-Ultuna_topsoil_mineral_mass!E25</f>
        <v>11.5043710816803</v>
      </c>
      <c r="F25" s="5" t="n">
        <f aca="false">Ultuna_topsoil_mineral_mass!$B$2-Ultuna_topsoil_mineral_mass!F25</f>
        <v>14.3764002818652</v>
      </c>
      <c r="G25" s="5" t="n">
        <f aca="false">Ultuna_topsoil_mineral_mass!$B$2-Ultuna_topsoil_mineral_mass!G25</f>
        <v>17.1992337212864</v>
      </c>
      <c r="H25" s="5" t="n">
        <f aca="false">Ultuna_topsoil_mineral_mass!$B$2-Ultuna_topsoil_mineral_mass!H25</f>
        <v>19.9729822916006</v>
      </c>
      <c r="I25" s="5" t="n">
        <f aca="false">Ultuna_topsoil_mineral_mass!$B$2-Ultuna_topsoil_mineral_mass!I25</f>
        <v>22.6977568844627</v>
      </c>
      <c r="J25" s="5" t="n">
        <f aca="false">Ultuna_topsoil_mineral_mass!$B$2-Ultuna_topsoil_mineral_mass!J25</f>
        <v>25.3736683915258</v>
      </c>
      <c r="K25" s="5" t="n">
        <f aca="false">Ultuna_topsoil_mineral_mass!$B$2-Ultuna_topsoil_mineral_mass!K25</f>
        <v>28.0008277044471</v>
      </c>
      <c r="L25" s="5" t="n">
        <f aca="false">Ultuna_topsoil_mineral_mass!$B$2-Ultuna_topsoil_mineral_mass!L25</f>
        <v>30.5793457148798</v>
      </c>
      <c r="M25" s="5" t="n">
        <f aca="false">Ultuna_topsoil_mineral_mass!$B$2-Ultuna_topsoil_mineral_mass!M25</f>
        <v>33.10933331448</v>
      </c>
      <c r="N25" s="5" t="n">
        <f aca="false">Ultuna_topsoil_mineral_mass!$B$2-Ultuna_topsoil_mineral_mass!N25</f>
        <v>35.6017327507479</v>
      </c>
      <c r="O25" s="5" t="n">
        <f aca="false">Ultuna_topsoil_mineral_mass!$B$2-Ultuna_topsoil_mineral_mass!O25</f>
        <v>38.0698915907574</v>
      </c>
      <c r="P25" s="5" t="n">
        <f aca="false">Ultuna_topsoil_mineral_mass!$B$2-Ultuna_topsoil_mineral_mass!P25</f>
        <v>40.5187449762516</v>
      </c>
      <c r="Q25" s="5" t="n">
        <f aca="false">Ultuna_topsoil_mineral_mass!$B$2-Ultuna_topsoil_mineral_mass!Q25</f>
        <v>42.955665272385</v>
      </c>
      <c r="R25" s="5" t="n">
        <f aca="false">Ultuna_topsoil_mineral_mass!$B$2-Ultuna_topsoil_mineral_mass!R25</f>
        <v>45.3922144391513</v>
      </c>
      <c r="S25" s="5" t="n">
        <f aca="false">Ultuna_topsoil_mineral_mass!$B$2-Ultuna_topsoil_mineral_mass!S25</f>
        <v>47.8476622915341</v>
      </c>
      <c r="T25" s="5" t="n">
        <f aca="false">Ultuna_topsoil_mineral_mass!$B$2-Ultuna_topsoil_mineral_mass!T25</f>
        <v>50.3567658121792</v>
      </c>
      <c r="U25" s="5" t="n">
        <f aca="false">Ultuna_topsoil_mineral_mass!$B$2-Ultuna_topsoil_mineral_mass!U25</f>
        <v>54.2768302797372</v>
      </c>
      <c r="V25" s="5" t="n">
        <f aca="false">Ultuna_topsoil_mineral_mass!$B$2-Ultuna_topsoil_mineral_mass!V25</f>
        <v>53.3806826444929</v>
      </c>
      <c r="W25" s="5" t="n">
        <f aca="false">Ultuna_topsoil_mineral_mass!$B$2-Ultuna_topsoil_mineral_mass!W25</f>
        <v>55.0242129351263</v>
      </c>
      <c r="X25" s="5" t="n">
        <f aca="false">Ultuna_topsoil_mineral_mass!$B$2-Ultuna_topsoil_mineral_mass!X25</f>
        <v>57.7762628900191</v>
      </c>
      <c r="Y25" s="5" t="n">
        <f aca="false">Ultuna_topsoil_mineral_mass!$B$2-Ultuna_topsoil_mineral_mass!Y25</f>
        <v>60.5905416755363</v>
      </c>
      <c r="Z25" s="5" t="n">
        <f aca="false">Ultuna_topsoil_mineral_mass!$B$2-Ultuna_topsoil_mineral_mass!Z25</f>
        <v>63.6348623382883</v>
      </c>
      <c r="AA25" s="5" t="n">
        <f aca="false">Ultuna_topsoil_mineral_mass!$B$2-Ultuna_topsoil_mineral_mass!AA25</f>
        <v>66.9988867341522</v>
      </c>
      <c r="AB25" s="5" t="n">
        <f aca="false">Ultuna_topsoil_mineral_mass!$B$2-Ultuna_topsoil_mineral_mass!AB25</f>
        <v>70.404586529995</v>
      </c>
      <c r="AC25" s="5" t="n">
        <f aca="false">Ultuna_topsoil_mineral_mass!$B$2-Ultuna_topsoil_mineral_mass!AC25</f>
        <v>73.39923772666</v>
      </c>
      <c r="AD25" s="5" t="n">
        <f aca="false">Ultuna_topsoil_mineral_mass!$B$2-Ultuna_topsoil_mineral_mass!AD25</f>
        <v>74.2012651073874</v>
      </c>
      <c r="AE25" s="5" t="n">
        <f aca="false">Ultuna_topsoil_mineral_mass!$B$2-Ultuna_topsoil_mineral_mass!AE25</f>
        <v>75.0050689472519</v>
      </c>
      <c r="AF25" s="5" t="n">
        <f aca="false">Ultuna_topsoil_mineral_mass!$B$2-Ultuna_topsoil_mineral_mass!AF25</f>
        <v>77.4936502773871</v>
      </c>
      <c r="AG25" s="5" t="n">
        <f aca="false">Ultuna_topsoil_mineral_mass!$B$2-Ultuna_topsoil_mineral_mass!AG25</f>
        <v>79.9914006546087</v>
      </c>
      <c r="AH25" s="5" t="n">
        <f aca="false">Ultuna_topsoil_mineral_mass!$B$2-Ultuna_topsoil_mineral_mass!AH25</f>
        <v>84.3090462264272</v>
      </c>
      <c r="AI25" s="5" t="n">
        <f aca="false">Ultuna_topsoil_mineral_mass!$B$2-Ultuna_topsoil_mineral_mass!AI25</f>
        <v>88.6229168225832</v>
      </c>
      <c r="AJ25" s="5" t="n">
        <f aca="false">Ultuna_topsoil_mineral_mass!$B$2-Ultuna_topsoil_mineral_mass!AJ25</f>
        <v>91.9164272998696</v>
      </c>
      <c r="AK25" s="5" t="n">
        <f aca="false">Ultuna_topsoil_mineral_mass!$B$2-Ultuna_topsoil_mineral_mass!AK25</f>
        <v>94.9975091576343</v>
      </c>
      <c r="AL25" s="5" t="n">
        <f aca="false">Ultuna_topsoil_mineral_mass!$B$2-Ultuna_topsoil_mineral_mass!AL25</f>
        <v>95.8017571122823</v>
      </c>
      <c r="AM25" s="5" t="n">
        <f aca="false">Ultuna_topsoil_mineral_mass!$B$2-Ultuna_topsoil_mineral_mass!AM25</f>
        <v>96.6077815260642</v>
      </c>
      <c r="AN25" s="5" t="n">
        <f aca="false">Ultuna_topsoil_mineral_mass!$B$2-Ultuna_topsoil_mineral_mass!AN25</f>
        <v>97.5935731356822</v>
      </c>
      <c r="AO25" s="5" t="n">
        <f aca="false">Ultuna_topsoil_mineral_mass!$B$2-Ultuna_topsoil_mineral_mass!AO25</f>
        <v>98.7838392544672</v>
      </c>
      <c r="AP25" s="5" t="n">
        <f aca="false">Ultuna_topsoil_mineral_mass!$B$2-Ultuna_topsoil_mineral_mass!AP25</f>
        <v>103.921073347912</v>
      </c>
      <c r="AQ25" s="5" t="n">
        <f aca="false">Ultuna_topsoil_mineral_mass!$B$2-Ultuna_topsoil_mineral_mass!AQ25</f>
        <v>109.053200121344</v>
      </c>
      <c r="AR25" s="5" t="n">
        <f aca="false">Ultuna_topsoil_mineral_mass!$B$2-Ultuna_topsoil_mineral_mass!AR25</f>
        <v>110.418126115952</v>
      </c>
      <c r="AS25" s="5" t="n">
        <f aca="false">Ultuna_topsoil_mineral_mass!$B$2-Ultuna_topsoil_mineral_mass!AS25</f>
        <v>111.783940340128</v>
      </c>
      <c r="AT25" s="5" t="n">
        <f aca="false">Ultuna_topsoil_mineral_mass!$B$2-Ultuna_topsoil_mineral_mass!AT25</f>
        <v>113.846216480766</v>
      </c>
      <c r="AU25" s="5" t="n">
        <f aca="false">Ultuna_topsoil_mineral_mass!$B$2-Ultuna_topsoil_mineral_mass!AU25</f>
        <v>115.908270564011</v>
      </c>
      <c r="AV25" s="5" t="n">
        <f aca="false">Ultuna_topsoil_mineral_mass!$B$2-Ultuna_topsoil_mineral_mass!AV25</f>
        <v>117.771646819391</v>
      </c>
      <c r="AW25" s="5" t="n">
        <f aca="false">Ultuna_topsoil_mineral_mass!$B$2-Ultuna_topsoil_mineral_mass!AW25</f>
        <v>119.37943879726</v>
      </c>
      <c r="AX25" s="5" t="n">
        <f aca="false">Ultuna_topsoil_mineral_mass!$B$2-Ultuna_topsoil_mineral_mass!AX25</f>
        <v>120.886884672064</v>
      </c>
      <c r="AY25" s="5" t="n">
        <f aca="false">Ultuna_topsoil_mineral_mass!$B$2-Ultuna_topsoil_mineral_mass!AY25</f>
        <v>122.851806140424</v>
      </c>
      <c r="AZ25" s="5" t="n">
        <f aca="false">Ultuna_topsoil_mineral_mass!$B$2-Ultuna_topsoil_mineral_mass!AZ25</f>
        <v>125.855243849835</v>
      </c>
      <c r="BA25" s="5" t="n">
        <f aca="false">Ultuna_topsoil_mineral_mass!$B$2-Ultuna_topsoil_mineral_mass!BA25</f>
        <v>128.856949511589</v>
      </c>
      <c r="BB25" s="5" t="n">
        <f aca="false">Ultuna_topsoil_mineral_mass!$B$2-Ultuna_topsoil_mineral_mass!BB25</f>
        <v>131.335312923655</v>
      </c>
      <c r="BC25" s="5" t="n">
        <f aca="false">Ultuna_topsoil_mineral_mass!$B$2-Ultuna_topsoil_mineral_mass!BC25</f>
        <v>133.777863955026</v>
      </c>
      <c r="BD25" s="5" t="n">
        <f aca="false">Ultuna_topsoil_mineral_mass!$B$2-Ultuna_topsoil_mineral_mass!BD25</f>
        <v>136.024893014107</v>
      </c>
      <c r="BE25" s="5" t="n">
        <f aca="false">Ultuna_topsoil_mineral_mass!$B$2-Ultuna_topsoil_mineral_mass!BE25</f>
        <v>138.1713193006</v>
      </c>
      <c r="BF25" s="5" t="n">
        <f aca="false">Ultuna_topsoil_mineral_mass!$B$2-Ultuna_topsoil_mineral_mass!BF25</f>
        <v>139.816251229101</v>
      </c>
      <c r="BG25" s="5" t="n">
        <f aca="false">Ultuna_topsoil_mineral_mass!$B$2-Ultuna_topsoil_mineral_mass!BG25</f>
        <v>141.461627272386</v>
      </c>
      <c r="BH25" s="5" t="n">
        <f aca="false">Ultuna_topsoil_mineral_mass!$B$2-Ultuna_topsoil_mineral_mass!BH25</f>
        <v>144.758171458084</v>
      </c>
      <c r="BI25" s="5" t="n">
        <f aca="false">Ultuna_topsoil_mineral_mass!$B$2-Ultuna_topsoil_mineral_mass!BI25</f>
        <v>148.052495069864</v>
      </c>
      <c r="BJ25" s="5" t="n">
        <f aca="false">Ultuna_topsoil_mineral_mass!$B$2-Ultuna_topsoil_mineral_mass!BJ25</f>
        <v>150.327433575911</v>
      </c>
      <c r="BK25" s="5" t="n">
        <f aca="false">Ultuna_topsoil_mineral_mass!$B$2-Ultuna_topsoil_mineral_mass!BK25</f>
        <v>152.493735478718</v>
      </c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</row>
    <row r="26" customFormat="false" ht="14.4" hidden="false" customHeight="false" outlineLevel="0" collapsed="false">
      <c r="A26" s="0" t="n">
        <f aca="false">Ultuna_topsoil_C_timeseries!A26</f>
        <v>7</v>
      </c>
      <c r="B26" s="5" t="n">
        <f aca="false">Ultuna_topsoil_mineral_mass!$B$2-Ultuna_topsoil_mineral_mass!B26</f>
        <v>0.288000000000011</v>
      </c>
      <c r="C26" s="5" t="n">
        <f aca="false">Ultuna_topsoil_mineral_mass!$B$2-Ultuna_topsoil_mineral_mass!C26</f>
        <v>12.142321969598</v>
      </c>
      <c r="D26" s="5" t="n">
        <f aca="false">Ultuna_topsoil_mineral_mass!$B$2-Ultuna_topsoil_mineral_mass!D26</f>
        <v>21.1197298375955</v>
      </c>
      <c r="E26" s="5" t="n">
        <f aca="false">Ultuna_topsoil_mineral_mass!$B$2-Ultuna_topsoil_mineral_mass!E26</f>
        <v>30.1009065522735</v>
      </c>
      <c r="F26" s="5" t="n">
        <f aca="false">Ultuna_topsoil_mineral_mass!$B$2-Ultuna_topsoil_mineral_mass!F26</f>
        <v>39.0866343608154</v>
      </c>
      <c r="G26" s="5" t="n">
        <f aca="false">Ultuna_topsoil_mineral_mass!$B$2-Ultuna_topsoil_mineral_mass!G26</f>
        <v>48.0778135373098</v>
      </c>
      <c r="H26" s="5" t="n">
        <f aca="false">Ultuna_topsoil_mineral_mass!$B$2-Ultuna_topsoil_mineral_mass!H26</f>
        <v>57.0754855154728</v>
      </c>
      <c r="I26" s="5" t="n">
        <f aca="false">Ultuna_topsoil_mineral_mass!$B$2-Ultuna_topsoil_mineral_mass!I26</f>
        <v>66.0808616840345</v>
      </c>
      <c r="J26" s="5" t="n">
        <f aca="false">Ultuna_topsoil_mineral_mass!$B$2-Ultuna_topsoil_mineral_mass!J26</f>
        <v>75.0953595307537</v>
      </c>
      <c r="K26" s="5" t="n">
        <f aca="false">Ultuna_topsoil_mineral_mass!$B$2-Ultuna_topsoil_mineral_mass!K26</f>
        <v>84.1206484202126</v>
      </c>
      <c r="L26" s="5" t="n">
        <f aca="false">Ultuna_topsoil_mineral_mass!$B$2-Ultuna_topsoil_mineral_mass!L26</f>
        <v>93.1587081403818</v>
      </c>
      <c r="M26" s="5" t="n">
        <f aca="false">Ultuna_topsoil_mineral_mass!$B$2-Ultuna_topsoil_mineral_mass!M26</f>
        <v>102.21190457575</v>
      </c>
      <c r="N26" s="5" t="n">
        <f aca="false">Ultuna_topsoil_mineral_mass!$B$2-Ultuna_topsoil_mineral_mass!N26</f>
        <v>111.376391276937</v>
      </c>
      <c r="O26" s="5" t="n">
        <f aca="false">Ultuna_topsoil_mineral_mass!$B$2-Ultuna_topsoil_mineral_mass!O26</f>
        <v>120.72796716881</v>
      </c>
      <c r="P26" s="5" t="n">
        <f aca="false">Ultuna_topsoil_mineral_mass!$B$2-Ultuna_topsoil_mineral_mass!P26</f>
        <v>130.229270608159</v>
      </c>
      <c r="Q26" s="5" t="n">
        <f aca="false">Ultuna_topsoil_mineral_mass!$B$2-Ultuna_topsoil_mineral_mass!Q26</f>
        <v>139.822859289271</v>
      </c>
      <c r="R26" s="5" t="n">
        <f aca="false">Ultuna_topsoil_mineral_mass!$B$2-Ultuna_topsoil_mineral_mass!R26</f>
        <v>149.414237757483</v>
      </c>
      <c r="S26" s="5" t="n">
        <f aca="false">Ultuna_topsoil_mineral_mass!$B$2-Ultuna_topsoil_mineral_mass!S26</f>
        <v>158.834168457903</v>
      </c>
      <c r="T26" s="5" t="n">
        <f aca="false">Ultuna_topsoil_mineral_mass!$B$2-Ultuna_topsoil_mineral_mass!T26</f>
        <v>167.743231547671</v>
      </c>
      <c r="U26" s="5" t="n">
        <f aca="false">Ultuna_topsoil_mineral_mass!$B$2-Ultuna_topsoil_mineral_mass!U26</f>
        <v>174.35933023911</v>
      </c>
      <c r="V26" s="5" t="n">
        <f aca="false">Ultuna_topsoil_mineral_mass!$B$2-Ultuna_topsoil_mineral_mass!V26</f>
        <v>187.042570920299</v>
      </c>
      <c r="W26" s="5" t="n">
        <f aca="false">Ultuna_topsoil_mineral_mass!$B$2-Ultuna_topsoil_mineral_mass!W26</f>
        <v>193.294814813126</v>
      </c>
      <c r="X26" s="5" t="n">
        <f aca="false">Ultuna_topsoil_mineral_mass!$B$2-Ultuna_topsoil_mineral_mass!X26</f>
        <v>202.481791813407</v>
      </c>
      <c r="Y26" s="5" t="n">
        <f aca="false">Ultuna_topsoil_mineral_mass!$B$2-Ultuna_topsoil_mineral_mass!Y26</f>
        <v>211.662810814521</v>
      </c>
      <c r="Z26" s="5" t="n">
        <f aca="false">Ultuna_topsoil_mineral_mass!$B$2-Ultuna_topsoil_mineral_mass!Z26</f>
        <v>220.808882436636</v>
      </c>
      <c r="AA26" s="5" t="n">
        <f aca="false">Ultuna_topsoil_mineral_mass!$B$2-Ultuna_topsoil_mineral_mass!AA26</f>
        <v>229.942155902509</v>
      </c>
      <c r="AB26" s="5" t="n">
        <f aca="false">Ultuna_topsoil_mineral_mass!$B$2-Ultuna_topsoil_mineral_mass!AB26</f>
        <v>239.050853488328</v>
      </c>
      <c r="AC26" s="5" t="n">
        <f aca="false">Ultuna_topsoil_mineral_mass!$B$2-Ultuna_topsoil_mineral_mass!AC26</f>
        <v>248.062287681249</v>
      </c>
      <c r="AD26" s="5" t="n">
        <f aca="false">Ultuna_topsoil_mineral_mass!$B$2-Ultuna_topsoil_mineral_mass!AD26</f>
        <v>255.629359809247</v>
      </c>
      <c r="AE26" s="5" t="n">
        <f aca="false">Ultuna_topsoil_mineral_mass!$B$2-Ultuna_topsoil_mineral_mass!AE26</f>
        <v>263.200687650934</v>
      </c>
      <c r="AF26" s="5" t="n">
        <f aca="false">Ultuna_topsoil_mineral_mass!$B$2-Ultuna_topsoil_mineral_mass!AF26</f>
        <v>272.303418482551</v>
      </c>
      <c r="AG26" s="5" t="n">
        <f aca="false">Ultuna_topsoil_mineral_mass!$B$2-Ultuna_topsoil_mineral_mass!AG26</f>
        <v>281.495485376867</v>
      </c>
      <c r="AH26" s="5" t="n">
        <f aca="false">Ultuna_topsoil_mineral_mass!$B$2-Ultuna_topsoil_mineral_mass!AH26</f>
        <v>292.459291267787</v>
      </c>
      <c r="AI26" s="5" t="n">
        <f aca="false">Ultuna_topsoil_mineral_mass!$B$2-Ultuna_topsoil_mineral_mass!AI26</f>
        <v>303.405223161211</v>
      </c>
      <c r="AJ26" s="5" t="n">
        <f aca="false">Ultuna_topsoil_mineral_mass!$B$2-Ultuna_topsoil_mineral_mass!AJ26</f>
        <v>312.562986401982</v>
      </c>
      <c r="AK26" s="5" t="n">
        <f aca="false">Ultuna_topsoil_mineral_mass!$B$2-Ultuna_topsoil_mineral_mass!AK26</f>
        <v>321.628524897157</v>
      </c>
      <c r="AL26" s="5" t="n">
        <f aca="false">Ultuna_topsoil_mineral_mass!$B$2-Ultuna_topsoil_mineral_mass!AL26</f>
        <v>328.801047305624</v>
      </c>
      <c r="AM26" s="5" t="n">
        <f aca="false">Ultuna_topsoil_mineral_mass!$B$2-Ultuna_topsoil_mineral_mass!AM26</f>
        <v>335.980378855995</v>
      </c>
      <c r="AN26" s="5" t="n">
        <f aca="false">Ultuna_topsoil_mineral_mass!$B$2-Ultuna_topsoil_mineral_mass!AN26</f>
        <v>345.030988965396</v>
      </c>
      <c r="AO26" s="5" t="n">
        <f aca="false">Ultuna_topsoil_mineral_mass!$B$2-Ultuna_topsoil_mineral_mass!AO26</f>
        <v>354.181550880755</v>
      </c>
      <c r="AP26" s="5" t="n">
        <f aca="false">Ultuna_topsoil_mineral_mass!$B$2-Ultuna_topsoil_mineral_mass!AP26</f>
        <v>363.908085620592</v>
      </c>
      <c r="AQ26" s="5" t="n">
        <f aca="false">Ultuna_topsoil_mineral_mass!$B$2-Ultuna_topsoil_mineral_mass!AQ26</f>
        <v>373.624406647576</v>
      </c>
      <c r="AR26" s="5" t="n">
        <f aca="false">Ultuna_topsoil_mineral_mass!$B$2-Ultuna_topsoil_mineral_mass!AR26</f>
        <v>381.690875929159</v>
      </c>
      <c r="AS26" s="5" t="n">
        <f aca="false">Ultuna_topsoil_mineral_mass!$B$2-Ultuna_topsoil_mineral_mass!AS26</f>
        <v>389.758196353481</v>
      </c>
      <c r="AT26" s="5" t="n">
        <f aca="false">Ultuna_topsoil_mineral_mass!$B$2-Ultuna_topsoil_mineral_mass!AT26</f>
        <v>398.703291938899</v>
      </c>
      <c r="AU26" s="5" t="n">
        <f aca="false">Ultuna_topsoil_mineral_mass!$B$2-Ultuna_topsoil_mineral_mass!AU26</f>
        <v>407.643280667889</v>
      </c>
      <c r="AV26" s="5" t="n">
        <f aca="false">Ultuna_topsoil_mineral_mass!$B$2-Ultuna_topsoil_mineral_mass!AV26</f>
        <v>416.117926064923</v>
      </c>
      <c r="AW26" s="5" t="n">
        <f aca="false">Ultuna_topsoil_mineral_mass!$B$2-Ultuna_topsoil_mineral_mass!AW26</f>
        <v>424.205957027172</v>
      </c>
      <c r="AX26" s="5" t="n">
        <f aca="false">Ultuna_topsoil_mineral_mass!$B$2-Ultuna_topsoil_mineral_mass!AX26</f>
        <v>432.305580034564</v>
      </c>
      <c r="AY26" s="5" t="n">
        <f aca="false">Ultuna_topsoil_mineral_mass!$B$2-Ultuna_topsoil_mineral_mass!AY26</f>
        <v>440.76607995824</v>
      </c>
      <c r="AZ26" s="5" t="n">
        <f aca="false">Ultuna_topsoil_mineral_mass!$B$2-Ultuna_topsoil_mineral_mass!AZ26</f>
        <v>450.118996414271</v>
      </c>
      <c r="BA26" s="5" t="n">
        <f aca="false">Ultuna_topsoil_mineral_mass!$B$2-Ultuna_topsoil_mineral_mass!BA26</f>
        <v>459.463827014292</v>
      </c>
      <c r="BB26" s="5" t="n">
        <f aca="false">Ultuna_topsoil_mineral_mass!$B$2-Ultuna_topsoil_mineral_mass!BB26</f>
        <v>468.020601909895</v>
      </c>
      <c r="BC26" s="5" t="n">
        <f aca="false">Ultuna_topsoil_mineral_mass!$B$2-Ultuna_topsoil_mineral_mass!BC26</f>
        <v>476.57473826301</v>
      </c>
      <c r="BD26" s="5" t="n">
        <f aca="false">Ultuna_topsoil_mineral_mass!$B$2-Ultuna_topsoil_mineral_mass!BD26</f>
        <v>485.465089682649</v>
      </c>
      <c r="BE26" s="5" t="n">
        <f aca="false">Ultuna_topsoil_mineral_mass!$B$2-Ultuna_topsoil_mineral_mass!BE26</f>
        <v>494.350419360135</v>
      </c>
      <c r="BF26" s="5" t="n">
        <f aca="false">Ultuna_topsoil_mineral_mass!$B$2-Ultuna_topsoil_mineral_mass!BF26</f>
        <v>503.002408089125</v>
      </c>
      <c r="BG26" s="5" t="n">
        <f aca="false">Ultuna_topsoil_mineral_mass!$B$2-Ultuna_topsoil_mineral_mass!BG26</f>
        <v>511.650992247164</v>
      </c>
      <c r="BH26" s="5" t="n">
        <f aca="false">Ultuna_topsoil_mineral_mass!$B$2-Ultuna_topsoil_mineral_mass!BH26</f>
        <v>520.29617183425</v>
      </c>
      <c r="BI26" s="5" t="n">
        <f aca="false">Ultuna_topsoil_mineral_mass!$B$2-Ultuna_topsoil_mineral_mass!BI26</f>
        <v>528.937946850385</v>
      </c>
      <c r="BJ26" s="5" t="n">
        <f aca="false">Ultuna_topsoil_mineral_mass!$B$2-Ultuna_topsoil_mineral_mass!BJ26</f>
        <v>537.402802519905</v>
      </c>
      <c r="BK26" s="5" t="n">
        <f aca="false">Ultuna_topsoil_mineral_mass!$B$2-Ultuna_topsoil_mineral_mass!BK26</f>
        <v>545.621082437335</v>
      </c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</row>
    <row r="27" customFormat="false" ht="14.4" hidden="false" customHeight="false" outlineLevel="0" collapsed="false">
      <c r="A27" s="0" t="n">
        <f aca="false">Ultuna_topsoil_C_timeseries!A27</f>
        <v>16</v>
      </c>
      <c r="B27" s="5" t="n">
        <f aca="false">Ultuna_topsoil_mineral_mass!$B$2-Ultuna_topsoil_mineral_mass!B27</f>
        <v>2.5920000000001</v>
      </c>
      <c r="C27" s="5" t="n">
        <f aca="false">Ultuna_topsoil_mineral_mass!$B$2-Ultuna_topsoil_mineral_mass!C27</f>
        <v>12.8518688504587</v>
      </c>
      <c r="D27" s="5" t="n">
        <f aca="false">Ultuna_topsoil_mineral_mass!$B$2-Ultuna_topsoil_mineral_mass!D27</f>
        <v>22.5386682875942</v>
      </c>
      <c r="E27" s="5" t="n">
        <f aca="false">Ultuna_topsoil_mineral_mass!$B$2-Ultuna_topsoil_mineral_mass!E27</f>
        <v>32.2291305041972</v>
      </c>
      <c r="F27" s="5" t="n">
        <f aca="false">Ultuna_topsoil_mineral_mass!$B$2-Ultuna_topsoil_mineral_mass!F27</f>
        <v>41.9240997254824</v>
      </c>
      <c r="G27" s="5" t="n">
        <f aca="false">Ultuna_topsoil_mineral_mass!$B$2-Ultuna_topsoil_mineral_mass!G27</f>
        <v>51.6245544888666</v>
      </c>
      <c r="H27" s="5" t="n">
        <f aca="false">Ultuna_topsoil_mineral_mass!$B$2-Ultuna_topsoil_mineral_mass!H27</f>
        <v>61.3316354608928</v>
      </c>
      <c r="I27" s="5" t="n">
        <f aca="false">Ultuna_topsoil_mineral_mass!$B$2-Ultuna_topsoil_mineral_mass!I27</f>
        <v>71.0466804661551</v>
      </c>
      <c r="J27" s="5" t="n">
        <f aca="false">Ultuna_topsoil_mineral_mass!$B$2-Ultuna_topsoil_mineral_mass!J27</f>
        <v>80.7712690082408</v>
      </c>
      <c r="K27" s="5" t="n">
        <f aca="false">Ultuna_topsoil_mineral_mass!$B$2-Ultuna_topsoil_mineral_mass!K27</f>
        <v>90.5072794253824</v>
      </c>
      <c r="L27" s="5" t="n">
        <f aca="false">Ultuna_topsoil_mineral_mass!$B$2-Ultuna_topsoil_mineral_mass!L27</f>
        <v>100.256963071788</v>
      </c>
      <c r="M27" s="5" t="n">
        <f aca="false">Ultuna_topsoil_mineral_mass!$B$2-Ultuna_topsoil_mineral_mass!M27</f>
        <v>110.023041750657</v>
      </c>
      <c r="N27" s="5" t="n">
        <f aca="false">Ultuna_topsoil_mineral_mass!$B$2-Ultuna_topsoil_mineral_mass!N27</f>
        <v>120.002961204134</v>
      </c>
      <c r="O27" s="5" t="n">
        <f aca="false">Ultuna_topsoil_mineral_mass!$B$2-Ultuna_topsoil_mineral_mass!O27</f>
        <v>130.353907162499</v>
      </c>
      <c r="P27" s="5" t="n">
        <f aca="false">Ultuna_topsoil_mineral_mass!$B$2-Ultuna_topsoil_mineral_mass!P27</f>
        <v>140.999781495784</v>
      </c>
      <c r="Q27" s="5" t="n">
        <f aca="false">Ultuna_topsoil_mineral_mass!$B$2-Ultuna_topsoil_mineral_mass!Q27</f>
        <v>151.82535219341</v>
      </c>
      <c r="R27" s="5" t="n">
        <f aca="false">Ultuna_topsoil_mineral_mass!$B$2-Ultuna_topsoil_mineral_mass!R27</f>
        <v>162.644630423354</v>
      </c>
      <c r="S27" s="5" t="n">
        <f aca="false">Ultuna_topsoil_mineral_mass!$B$2-Ultuna_topsoil_mineral_mass!S27</f>
        <v>173.132672207495</v>
      </c>
      <c r="T27" s="5" t="n">
        <f aca="false">Ultuna_topsoil_mineral_mass!$B$2-Ultuna_topsoil_mineral_mass!T27</f>
        <v>182.659664907268</v>
      </c>
      <c r="U27" s="5" t="n">
        <f aca="false">Ultuna_topsoil_mineral_mass!$B$2-Ultuna_topsoil_mineral_mass!U27</f>
        <v>190.525607185004</v>
      </c>
      <c r="V27" s="5" t="n">
        <f aca="false">Ultuna_topsoil_mineral_mass!$B$2-Ultuna_topsoil_mineral_mass!V27</f>
        <v>202.083305445914</v>
      </c>
      <c r="W27" s="5" t="n">
        <f aca="false">Ultuna_topsoil_mineral_mass!$B$2-Ultuna_topsoil_mineral_mass!W27</f>
        <v>209.234335094979</v>
      </c>
      <c r="X27" s="5" t="n">
        <f aca="false">Ultuna_topsoil_mineral_mass!$B$2-Ultuna_topsoil_mineral_mass!X27</f>
        <v>219.789120727219</v>
      </c>
      <c r="Y27" s="5" t="n">
        <f aca="false">Ultuna_topsoil_mineral_mass!$B$2-Ultuna_topsoil_mineral_mass!Y27</f>
        <v>230.332824814791</v>
      </c>
      <c r="Z27" s="5" t="n">
        <f aca="false">Ultuna_topsoil_mineral_mass!$B$2-Ultuna_topsoil_mineral_mass!Z27</f>
        <v>239.674720526087</v>
      </c>
      <c r="AA27" s="5" t="n">
        <f aca="false">Ultuna_topsoil_mineral_mass!$B$2-Ultuna_topsoil_mineral_mass!AA27</f>
        <v>248.898058984097</v>
      </c>
      <c r="AB27" s="5" t="n">
        <f aca="false">Ultuna_topsoil_mineral_mass!$B$2-Ultuna_topsoil_mineral_mass!AB27</f>
        <v>258.0436357564</v>
      </c>
      <c r="AC27" s="5" t="n">
        <f aca="false">Ultuna_topsoil_mineral_mass!$B$2-Ultuna_topsoil_mineral_mass!AC27</f>
        <v>267.135495228409</v>
      </c>
      <c r="AD27" s="5" t="n">
        <f aca="false">Ultuna_topsoil_mineral_mass!$B$2-Ultuna_topsoil_mineral_mass!AD27</f>
        <v>275.938330927868</v>
      </c>
      <c r="AE27" s="5" t="n">
        <f aca="false">Ultuna_topsoil_mineral_mass!$B$2-Ultuna_topsoil_mineral_mass!AE27</f>
        <v>284.742090089383</v>
      </c>
      <c r="AF27" s="5" t="n">
        <f aca="false">Ultuna_topsoil_mineral_mass!$B$2-Ultuna_topsoil_mineral_mass!AF27</f>
        <v>294.623375687025</v>
      </c>
      <c r="AG27" s="5" t="n">
        <f aca="false">Ultuna_topsoil_mineral_mass!$B$2-Ultuna_topsoil_mineral_mass!AG27</f>
        <v>304.686732885084</v>
      </c>
      <c r="AH27" s="5" t="n">
        <f aca="false">Ultuna_topsoil_mineral_mass!$B$2-Ultuna_topsoil_mineral_mass!AH27</f>
        <v>315.457429156032</v>
      </c>
      <c r="AI27" s="5" t="n">
        <f aca="false">Ultuna_topsoil_mineral_mass!$B$2-Ultuna_topsoil_mineral_mass!AI27</f>
        <v>326.40450516018</v>
      </c>
      <c r="AJ27" s="5" t="n">
        <f aca="false">Ultuna_topsoil_mineral_mass!$B$2-Ultuna_topsoil_mineral_mass!AJ27</f>
        <v>337.499215691589</v>
      </c>
      <c r="AK27" s="5" t="n">
        <f aca="false">Ultuna_topsoil_mineral_mass!$B$2-Ultuna_topsoil_mineral_mass!AK27</f>
        <v>348.578227368055</v>
      </c>
      <c r="AL27" s="5" t="n">
        <f aca="false">Ultuna_topsoil_mineral_mass!$B$2-Ultuna_topsoil_mineral_mass!AL27</f>
        <v>354.036922137562</v>
      </c>
      <c r="AM27" s="5" t="n">
        <f aca="false">Ultuna_topsoil_mineral_mass!$B$2-Ultuna_topsoil_mineral_mass!AM27</f>
        <v>359.520550382569</v>
      </c>
      <c r="AN27" s="5" t="n">
        <f aca="false">Ultuna_topsoil_mineral_mass!$B$2-Ultuna_topsoil_mineral_mass!AN27</f>
        <v>370.340189382756</v>
      </c>
      <c r="AO27" s="5" t="n">
        <f aca="false">Ultuna_topsoil_mineral_mass!$B$2-Ultuna_topsoil_mineral_mass!AO27</f>
        <v>381.14597645211</v>
      </c>
      <c r="AP27" s="5" t="n">
        <f aca="false">Ultuna_topsoil_mineral_mass!$B$2-Ultuna_topsoil_mineral_mass!AP27</f>
        <v>391.779561433359</v>
      </c>
      <c r="AQ27" s="5" t="n">
        <f aca="false">Ultuna_topsoil_mineral_mass!$B$2-Ultuna_topsoil_mineral_mass!AQ27</f>
        <v>402.215718686873</v>
      </c>
      <c r="AR27" s="5" t="n">
        <f aca="false">Ultuna_topsoil_mineral_mass!$B$2-Ultuna_topsoil_mineral_mass!AR27</f>
        <v>411.611116622668</v>
      </c>
      <c r="AS27" s="5" t="n">
        <f aca="false">Ultuna_topsoil_mineral_mass!$B$2-Ultuna_topsoil_mineral_mass!AS27</f>
        <v>421.002820710241</v>
      </c>
      <c r="AT27" s="5" t="n">
        <f aca="false">Ultuna_topsoil_mineral_mass!$B$2-Ultuna_topsoil_mineral_mass!AT27</f>
        <v>430.51451478437</v>
      </c>
      <c r="AU27" s="5" t="n">
        <f aca="false">Ultuna_topsoil_mineral_mass!$B$2-Ultuna_topsoil_mineral_mass!AU27</f>
        <v>440.021591548222</v>
      </c>
      <c r="AV27" s="5" t="n">
        <f aca="false">Ultuna_topsoil_mineral_mass!$B$2-Ultuna_topsoil_mineral_mass!AV27</f>
        <v>449.394527573888</v>
      </c>
      <c r="AW27" s="5" t="n">
        <f aca="false">Ultuna_topsoil_mineral_mass!$B$2-Ultuna_topsoil_mineral_mass!AW27</f>
        <v>458.685558160329</v>
      </c>
      <c r="AX27" s="5" t="n">
        <f aca="false">Ultuna_topsoil_mineral_mass!$B$2-Ultuna_topsoil_mineral_mass!AX27</f>
        <v>467.917560934418</v>
      </c>
      <c r="AY27" s="5" t="n">
        <f aca="false">Ultuna_topsoil_mineral_mass!$B$2-Ultuna_topsoil_mineral_mass!AY27</f>
        <v>477.105549171519</v>
      </c>
      <c r="AZ27" s="5" t="n">
        <f aca="false">Ultuna_topsoil_mineral_mass!$B$2-Ultuna_topsoil_mineral_mass!AZ27</f>
        <v>486.085119709419</v>
      </c>
      <c r="BA27" s="5" t="n">
        <f aca="false">Ultuna_topsoil_mineral_mass!$B$2-Ultuna_topsoil_mineral_mass!BA27</f>
        <v>495.063951477675</v>
      </c>
      <c r="BB27" s="5" t="n">
        <f aca="false">Ultuna_topsoil_mineral_mass!$B$2-Ultuna_topsoil_mineral_mass!BB27</f>
        <v>506.02187925446</v>
      </c>
      <c r="BC27" s="5" t="n">
        <f aca="false">Ultuna_topsoil_mineral_mass!$B$2-Ultuna_topsoil_mineral_mass!BC27</f>
        <v>516.963831137684</v>
      </c>
      <c r="BD27" s="5" t="n">
        <f aca="false">Ultuna_topsoil_mineral_mass!$B$2-Ultuna_topsoil_mineral_mass!BD27</f>
        <v>525.067930496687</v>
      </c>
      <c r="BE27" s="5" t="n">
        <f aca="false">Ultuna_topsoil_mineral_mass!$B$2-Ultuna_topsoil_mineral_mass!BE27</f>
        <v>533.177940012844</v>
      </c>
      <c r="BF27" s="5" t="n">
        <f aca="false">Ultuna_topsoil_mineral_mass!$B$2-Ultuna_topsoil_mineral_mass!BF27</f>
        <v>542.995119785365</v>
      </c>
      <c r="BG27" s="5" t="n">
        <f aca="false">Ultuna_topsoil_mineral_mass!$B$2-Ultuna_topsoil_mineral_mass!BG27</f>
        <v>552.804911861441</v>
      </c>
      <c r="BH27" s="5" t="n">
        <f aca="false">Ultuna_topsoil_mineral_mass!$B$2-Ultuna_topsoil_mineral_mass!BH27</f>
        <v>562.165409167424</v>
      </c>
      <c r="BI27" s="5" t="n">
        <f aca="false">Ultuna_topsoil_mineral_mass!$B$2-Ultuna_topsoil_mineral_mass!BI27</f>
        <v>571.468269969368</v>
      </c>
      <c r="BJ27" s="5" t="n">
        <f aca="false">Ultuna_topsoil_mineral_mass!$B$2-Ultuna_topsoil_mineral_mass!BJ27</f>
        <v>580.512493821177</v>
      </c>
      <c r="BK27" s="5" t="n">
        <f aca="false">Ultuna_topsoil_mineral_mass!$B$2-Ultuna_topsoil_mineral_mass!BK27</f>
        <v>589.097509900111</v>
      </c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</row>
    <row r="28" customFormat="false" ht="14.4" hidden="false" customHeight="false" outlineLevel="0" collapsed="false">
      <c r="A28" s="0" t="n">
        <f aca="false">Ultuna_topsoil_C_timeseries!A28</f>
        <v>39</v>
      </c>
      <c r="B28" s="5" t="n">
        <f aca="false">Ultuna_topsoil_mineral_mass!$B$2-Ultuna_topsoil_mineral_mass!B28</f>
        <v>0</v>
      </c>
      <c r="C28" s="5" t="n">
        <f aca="false">Ultuna_topsoil_mineral_mass!$B$2-Ultuna_topsoil_mineral_mass!C28</f>
        <v>12.3265876392738</v>
      </c>
      <c r="D28" s="5" t="n">
        <f aca="false">Ultuna_topsoil_mineral_mass!$B$2-Ultuna_topsoil_mineral_mass!D28</f>
        <v>21.481571065005</v>
      </c>
      <c r="E28" s="5" t="n">
        <f aca="false">Ultuna_topsoil_mineral_mass!$B$2-Ultuna_topsoil_mineral_mass!E28</f>
        <v>30.6329491732772</v>
      </c>
      <c r="F28" s="5" t="n">
        <f aca="false">Ultuna_topsoil_mineral_mass!$B$2-Ultuna_topsoil_mineral_mass!F28</f>
        <v>39.7807208488643</v>
      </c>
      <c r="G28" s="5" t="n">
        <f aca="false">Ultuna_topsoil_mineral_mass!$B$2-Ultuna_topsoil_mineral_mass!G28</f>
        <v>48.9248849650821</v>
      </c>
      <c r="H28" s="5" t="n">
        <f aca="false">Ultuna_topsoil_mineral_mass!$B$2-Ultuna_topsoil_mineral_mass!H28</f>
        <v>58.0654403836438</v>
      </c>
      <c r="I28" s="5" t="n">
        <f aca="false">Ultuna_topsoil_mineral_mass!$B$2-Ultuna_topsoil_mineral_mass!I28</f>
        <v>67.2023859545056</v>
      </c>
      <c r="J28" s="5" t="n">
        <f aca="false">Ultuna_topsoil_mineral_mass!$B$2-Ultuna_topsoil_mineral_mass!J28</f>
        <v>76.3357205157217</v>
      </c>
      <c r="K28" s="5" t="n">
        <f aca="false">Ultuna_topsoil_mineral_mass!$B$2-Ultuna_topsoil_mineral_mass!K28</f>
        <v>85.4654428932827</v>
      </c>
      <c r="L28" s="5" t="n">
        <f aca="false">Ultuna_topsoil_mineral_mass!$B$2-Ultuna_topsoil_mineral_mass!L28</f>
        <v>94.59155190096</v>
      </c>
      <c r="M28" s="5" t="n">
        <f aca="false">Ultuna_topsoil_mineral_mass!$B$2-Ultuna_topsoil_mineral_mass!M28</f>
        <v>103.714046340154</v>
      </c>
      <c r="N28" s="5" t="n">
        <f aca="false">Ultuna_topsoil_mineral_mass!$B$2-Ultuna_topsoil_mineral_mass!N28</f>
        <v>112.832522973163</v>
      </c>
      <c r="O28" s="5" t="n">
        <f aca="false">Ultuna_topsoil_mineral_mass!$B$2-Ultuna_topsoil_mineral_mass!O28</f>
        <v>121.946583512742</v>
      </c>
      <c r="P28" s="5" t="n">
        <f aca="false">Ultuna_topsoil_mineral_mass!$B$2-Ultuna_topsoil_mineral_mass!P28</f>
        <v>131.056238748788</v>
      </c>
      <c r="Q28" s="5" t="n">
        <f aca="false">Ultuna_topsoil_mineral_mass!$B$2-Ultuna_topsoil_mineral_mass!Q28</f>
        <v>140.161513485524</v>
      </c>
      <c r="R28" s="5" t="n">
        <f aca="false">Ultuna_topsoil_mineral_mass!$B$2-Ultuna_topsoil_mineral_mass!R28</f>
        <v>149.262480235006</v>
      </c>
      <c r="S28" s="5" t="n">
        <f aca="false">Ultuna_topsoil_mineral_mass!$B$2-Ultuna_topsoil_mineral_mass!S28</f>
        <v>158.359480152847</v>
      </c>
      <c r="T28" s="5" t="n">
        <f aca="false">Ultuna_topsoil_mineral_mass!$B$2-Ultuna_topsoil_mineral_mass!T28</f>
        <v>167.469981350645</v>
      </c>
      <c r="U28" s="5" t="n">
        <f aca="false">Ultuna_topsoil_mineral_mass!$B$2-Ultuna_topsoil_mineral_mass!U28</f>
        <v>177.219689425052</v>
      </c>
      <c r="V28" s="5" t="n">
        <f aca="false">Ultuna_topsoil_mineral_mass!$B$2-Ultuna_topsoil_mineral_mass!V28</f>
        <v>189.113392475001</v>
      </c>
      <c r="W28" s="5" t="n">
        <f aca="false">Ultuna_topsoil_mineral_mass!$B$2-Ultuna_topsoil_mineral_mass!W28</f>
        <v>196.153486177455</v>
      </c>
      <c r="X28" s="5" t="n">
        <f aca="false">Ultuna_topsoil_mineral_mass!$B$2-Ultuna_topsoil_mineral_mass!X28</f>
        <v>205.057506345172</v>
      </c>
      <c r="Y28" s="5" t="n">
        <f aca="false">Ultuna_topsoil_mineral_mass!$B$2-Ultuna_topsoil_mineral_mass!Y28</f>
        <v>213.987185947798</v>
      </c>
      <c r="Z28" s="5" t="n">
        <f aca="false">Ultuna_topsoil_mineral_mass!$B$2-Ultuna_topsoil_mineral_mass!Z28</f>
        <v>223.354617483919</v>
      </c>
      <c r="AA28" s="5" t="n">
        <f aca="false">Ultuna_topsoil_mineral_mass!$B$2-Ultuna_topsoil_mineral_mass!AA28</f>
        <v>233.138913625981</v>
      </c>
      <c r="AB28" s="5" t="n">
        <f aca="false">Ultuna_topsoil_mineral_mass!$B$2-Ultuna_topsoil_mineral_mass!AB28</f>
        <v>242.872862014607</v>
      </c>
      <c r="AC28" s="5" t="n">
        <f aca="false">Ultuna_topsoil_mineral_mass!$B$2-Ultuna_topsoil_mineral_mass!AC28</f>
        <v>252.2594994934</v>
      </c>
      <c r="AD28" s="5" t="n">
        <f aca="false">Ultuna_topsoil_mineral_mass!$B$2-Ultuna_topsoil_mineral_mass!AD28</f>
        <v>258.64277114854</v>
      </c>
      <c r="AE28" s="5" t="n">
        <f aca="false">Ultuna_topsoil_mineral_mass!$B$2-Ultuna_topsoil_mineral_mass!AE28</f>
        <v>265.039018558167</v>
      </c>
      <c r="AF28" s="5" t="n">
        <f aca="false">Ultuna_topsoil_mineral_mass!$B$2-Ultuna_topsoil_mineral_mass!AF28</f>
        <v>274.300728967134</v>
      </c>
      <c r="AG28" s="5" t="n">
        <f aca="false">Ultuna_topsoil_mineral_mass!$B$2-Ultuna_topsoil_mineral_mass!AG28</f>
        <v>283.616476336948</v>
      </c>
      <c r="AH28" s="5" t="n">
        <f aca="false">Ultuna_topsoil_mineral_mass!$B$2-Ultuna_topsoil_mineral_mass!AH28</f>
        <v>296.019942883378</v>
      </c>
      <c r="AI28" s="5" t="n">
        <f aca="false">Ultuna_topsoil_mineral_mass!$B$2-Ultuna_topsoil_mineral_mass!AI28</f>
        <v>308.396592870538</v>
      </c>
      <c r="AJ28" s="5" t="n">
        <f aca="false">Ultuna_topsoil_mineral_mass!$B$2-Ultuna_topsoil_mineral_mass!AJ28</f>
        <v>317.968381605886</v>
      </c>
      <c r="AK28" s="5" t="n">
        <f aca="false">Ultuna_topsoil_mineral_mass!$B$2-Ultuna_topsoil_mineral_mass!AK28</f>
        <v>327.399531897291</v>
      </c>
      <c r="AL28" s="5" t="n">
        <f aca="false">Ultuna_topsoil_mineral_mass!$B$2-Ultuna_topsoil_mineral_mass!AL28</f>
        <v>333.550166771568</v>
      </c>
      <c r="AM28" s="5" t="n">
        <f aca="false">Ultuna_topsoil_mineral_mass!$B$2-Ultuna_topsoil_mineral_mass!AM28</f>
        <v>339.715507500929</v>
      </c>
      <c r="AN28" s="5" t="n">
        <f aca="false">Ultuna_topsoil_mineral_mass!$B$2-Ultuna_topsoil_mineral_mass!AN28</f>
        <v>348.566121416905</v>
      </c>
      <c r="AO28" s="5" t="n">
        <f aca="false">Ultuna_topsoil_mineral_mass!$B$2-Ultuna_topsoil_mineral_mass!AO28</f>
        <v>357.42983033001</v>
      </c>
      <c r="AP28" s="5" t="n">
        <f aca="false">Ultuna_topsoil_mineral_mass!$B$2-Ultuna_topsoil_mineral_mass!AP28</f>
        <v>367.422092388933</v>
      </c>
      <c r="AQ28" s="5" t="n">
        <f aca="false">Ultuna_topsoil_mineral_mass!$B$2-Ultuna_topsoil_mineral_mass!AQ28</f>
        <v>377.40310879397</v>
      </c>
      <c r="AR28" s="5" t="n">
        <f aca="false">Ultuna_topsoil_mineral_mass!$B$2-Ultuna_topsoil_mineral_mass!AR28</f>
        <v>387.095481260571</v>
      </c>
      <c r="AS28" s="5" t="n">
        <f aca="false">Ultuna_topsoil_mineral_mass!$B$2-Ultuna_topsoil_mineral_mass!AS28</f>
        <v>396.578996130954</v>
      </c>
      <c r="AT28" s="5" t="n">
        <f aca="false">Ultuna_topsoil_mineral_mass!$B$2-Ultuna_topsoil_mineral_mass!AT28</f>
        <v>404.404399537057</v>
      </c>
      <c r="AU28" s="5" t="n">
        <f aca="false">Ultuna_topsoil_mineral_mass!$B$2-Ultuna_topsoil_mineral_mass!AU28</f>
        <v>412.233263144355</v>
      </c>
      <c r="AV28" s="5" t="n">
        <f aca="false">Ultuna_topsoil_mineral_mass!$B$2-Ultuna_topsoil_mineral_mass!AV28</f>
        <v>420.7827517563</v>
      </c>
      <c r="AW28" s="5" t="n">
        <f aca="false">Ultuna_topsoil_mineral_mass!$B$2-Ultuna_topsoil_mineral_mass!AW28</f>
        <v>429.361483258166</v>
      </c>
      <c r="AX28" s="5" t="n">
        <f aca="false">Ultuna_topsoil_mineral_mass!$B$2-Ultuna_topsoil_mineral_mass!AX28</f>
        <v>437.995377964527</v>
      </c>
      <c r="AY28" s="5" t="n">
        <f aca="false">Ultuna_topsoil_mineral_mass!$B$2-Ultuna_topsoil_mineral_mass!AY28</f>
        <v>446.751721291504</v>
      </c>
      <c r="AZ28" s="5" t="n">
        <f aca="false">Ultuna_topsoil_mineral_mass!$B$2-Ultuna_topsoil_mineral_mass!AZ28</f>
        <v>455.969550046456</v>
      </c>
      <c r="BA28" s="5" t="n">
        <f aca="false">Ultuna_topsoil_mineral_mass!$B$2-Ultuna_topsoil_mineral_mass!BA28</f>
        <v>465.181063934224</v>
      </c>
      <c r="BB28" s="5" t="n">
        <f aca="false">Ultuna_topsoil_mineral_mass!$B$2-Ultuna_topsoil_mineral_mass!BB28</f>
        <v>474.36574167248</v>
      </c>
      <c r="BC28" s="5" t="n">
        <f aca="false">Ultuna_topsoil_mineral_mass!$B$2-Ultuna_topsoil_mineral_mass!BC28</f>
        <v>483.512501407965</v>
      </c>
      <c r="BD28" s="5" t="n">
        <f aca="false">Ultuna_topsoil_mineral_mass!$B$2-Ultuna_topsoil_mineral_mass!BD28</f>
        <v>491.800502894826</v>
      </c>
      <c r="BE28" s="5" t="n">
        <f aca="false">Ultuna_topsoil_mineral_mass!$B$2-Ultuna_topsoil_mineral_mass!BE28</f>
        <v>500.088677391745</v>
      </c>
      <c r="BF28" s="5" t="n">
        <f aca="false">Ultuna_topsoil_mineral_mass!$B$2-Ultuna_topsoil_mineral_mass!BF28</f>
        <v>509.281087049988</v>
      </c>
      <c r="BG28" s="5" t="n">
        <f aca="false">Ultuna_topsoil_mineral_mass!$B$2-Ultuna_topsoil_mineral_mass!BG28</f>
        <v>518.622820906003</v>
      </c>
      <c r="BH28" s="5" t="n">
        <f aca="false">Ultuna_topsoil_mineral_mass!$B$2-Ultuna_topsoil_mineral_mass!BH28</f>
        <v>528.236252683531</v>
      </c>
      <c r="BI28" s="5" t="n">
        <f aca="false">Ultuna_topsoil_mineral_mass!$B$2-Ultuna_topsoil_mineral_mass!BI28</f>
        <v>537.840168907769</v>
      </c>
      <c r="BJ28" s="5" t="n">
        <f aca="false">Ultuna_topsoil_mineral_mass!$B$2-Ultuna_topsoil_mineral_mass!BJ28</f>
        <v>546.24832231285</v>
      </c>
      <c r="BK28" s="5" t="n">
        <f aca="false">Ultuna_topsoil_mineral_mass!$B$2-Ultuna_topsoil_mineral_mass!BK28</f>
        <v>554.102578742551</v>
      </c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</row>
    <row r="29" customFormat="false" ht="14.4" hidden="false" customHeight="false" outlineLevel="0" collapsed="false">
      <c r="A29" s="0" t="n">
        <f aca="false">Ultuna_topsoil_C_timeseries!A29</f>
        <v>54</v>
      </c>
      <c r="B29" s="5" t="n">
        <f aca="false">Ultuna_topsoil_mineral_mass!$B$2-Ultuna_topsoil_mineral_mass!B29</f>
        <v>1.72800000000007</v>
      </c>
      <c r="C29" s="5" t="n">
        <f aca="false">Ultuna_topsoil_mineral_mass!$B$2-Ultuna_topsoil_mineral_mass!C29</f>
        <v>12.1602046977982</v>
      </c>
      <c r="D29" s="5" t="n">
        <f aca="false">Ultuna_topsoil_mineral_mass!$B$2-Ultuna_topsoil_mineral_mass!D29</f>
        <v>21.1561428238956</v>
      </c>
      <c r="E29" s="5" t="n">
        <f aca="false">Ultuna_topsoil_mineral_mass!$B$2-Ultuna_topsoil_mineral_mass!E29</f>
        <v>30.1567175746804</v>
      </c>
      <c r="F29" s="5" t="n">
        <f aca="false">Ultuna_topsoil_mineral_mass!$B$2-Ultuna_topsoil_mineral_mass!F29</f>
        <v>39.1629909776543</v>
      </c>
      <c r="G29" s="5" t="n">
        <f aca="false">Ultuna_topsoil_mineral_mass!$B$2-Ultuna_topsoil_mineral_mass!G29</f>
        <v>48.1762204109032</v>
      </c>
      <c r="H29" s="5" t="n">
        <f aca="false">Ultuna_topsoil_mineral_mass!$B$2-Ultuna_topsoil_mineral_mass!H29</f>
        <v>57.197905684427</v>
      </c>
      <c r="I29" s="5" t="n">
        <f aca="false">Ultuna_topsoil_mineral_mass!$B$2-Ultuna_topsoil_mineral_mass!I29</f>
        <v>66.229850427474</v>
      </c>
      <c r="J29" s="5" t="n">
        <f aca="false">Ultuna_topsoil_mineral_mass!$B$2-Ultuna_topsoil_mineral_mass!J29</f>
        <v>75.2742431239426</v>
      </c>
      <c r="K29" s="5" t="n">
        <f aca="false">Ultuna_topsoil_mineral_mass!$B$2-Ultuna_topsoil_mineral_mass!K29</f>
        <v>84.3337655460764</v>
      </c>
      <c r="L29" s="5" t="n">
        <f aca="false">Ultuna_topsoil_mineral_mass!$B$2-Ultuna_topsoil_mineral_mass!L29</f>
        <v>93.4117400391579</v>
      </c>
      <c r="M29" s="5" t="n">
        <f aca="false">Ultuna_topsoil_mineral_mass!$B$2-Ultuna_topsoil_mineral_mass!M29</f>
        <v>102.512332928631</v>
      </c>
      <c r="N29" s="5" t="n">
        <f aca="false">Ultuna_topsoil_mineral_mass!$B$2-Ultuna_topsoil_mineral_mass!N29</f>
        <v>111.767548270948</v>
      </c>
      <c r="O29" s="5" t="n">
        <f aca="false">Ultuna_topsoil_mineral_mass!$B$2-Ultuna_topsoil_mineral_mass!O29</f>
        <v>121.116826012875</v>
      </c>
      <c r="P29" s="5" t="n">
        <f aca="false">Ultuna_topsoil_mineral_mass!$B$2-Ultuna_topsoil_mineral_mass!P29</f>
        <v>130.485728928787</v>
      </c>
      <c r="Q29" s="5" t="n">
        <f aca="false">Ultuna_topsoil_mineral_mass!$B$2-Ultuna_topsoil_mineral_mass!Q29</f>
        <v>139.858591584655</v>
      </c>
      <c r="R29" s="5" t="n">
        <f aca="false">Ultuna_topsoil_mineral_mass!$B$2-Ultuna_topsoil_mineral_mass!R29</f>
        <v>149.230078220311</v>
      </c>
      <c r="S29" s="5" t="n">
        <f aca="false">Ultuna_topsoil_mineral_mass!$B$2-Ultuna_topsoil_mineral_mass!S29</f>
        <v>158.597873522097</v>
      </c>
      <c r="T29" s="5" t="n">
        <f aca="false">Ultuna_topsoil_mineral_mass!$B$2-Ultuna_topsoil_mineral_mass!T29</f>
        <v>167.960810334005</v>
      </c>
      <c r="U29" s="5" t="n">
        <f aca="false">Ultuna_topsoil_mineral_mass!$B$2-Ultuna_topsoil_mineral_mass!U29</f>
        <v>177.323068220659</v>
      </c>
      <c r="V29" s="5" t="n">
        <f aca="false">Ultuna_topsoil_mineral_mass!$B$2-Ultuna_topsoil_mineral_mass!V29</f>
        <v>188.839977235138</v>
      </c>
      <c r="W29" s="5" t="n">
        <f aca="false">Ultuna_topsoil_mineral_mass!$B$2-Ultuna_topsoil_mineral_mass!W29</f>
        <v>193.326413904498</v>
      </c>
      <c r="X29" s="5" t="n">
        <f aca="false">Ultuna_topsoil_mineral_mass!$B$2-Ultuna_topsoil_mineral_mass!X29</f>
        <v>203.080537351397</v>
      </c>
      <c r="Y29" s="5" t="n">
        <f aca="false">Ultuna_topsoil_mineral_mass!$B$2-Ultuna_topsoil_mineral_mass!Y29</f>
        <v>212.825267631543</v>
      </c>
      <c r="Z29" s="5" t="n">
        <f aca="false">Ultuna_topsoil_mineral_mass!$B$2-Ultuna_topsoil_mineral_mass!Z29</f>
        <v>222.0690350484</v>
      </c>
      <c r="AA29" s="5" t="n">
        <f aca="false">Ultuna_topsoil_mineral_mass!$B$2-Ultuna_topsoil_mineral_mass!AA29</f>
        <v>231.221916324841</v>
      </c>
      <c r="AB29" s="5" t="n">
        <f aca="false">Ultuna_topsoil_mineral_mass!$B$2-Ultuna_topsoil_mineral_mass!AB29</f>
        <v>240.302864091663</v>
      </c>
      <c r="AC29" s="5" t="n">
        <f aca="false">Ultuna_topsoil_mineral_mass!$B$2-Ultuna_topsoil_mineral_mass!AC29</f>
        <v>249.3257606774</v>
      </c>
      <c r="AD29" s="5" t="n">
        <f aca="false">Ultuna_topsoil_mineral_mass!$B$2-Ultuna_topsoil_mineral_mass!AD29</f>
        <v>255.069858627103</v>
      </c>
      <c r="AE29" s="5" t="n">
        <f aca="false">Ultuna_topsoil_mineral_mass!$B$2-Ultuna_topsoil_mineral_mass!AE29</f>
        <v>260.830181137559</v>
      </c>
      <c r="AF29" s="5" t="n">
        <f aca="false">Ultuna_topsoil_mineral_mass!$B$2-Ultuna_topsoil_mineral_mass!AF29</f>
        <v>272.116755931173</v>
      </c>
      <c r="AG29" s="5" t="n">
        <f aca="false">Ultuna_topsoil_mineral_mass!$B$2-Ultuna_topsoil_mineral_mass!AG29</f>
        <v>283.383690467033</v>
      </c>
      <c r="AH29" s="5" t="n">
        <f aca="false">Ultuna_topsoil_mineral_mass!$B$2-Ultuna_topsoil_mineral_mass!AH29</f>
        <v>294.559000164902</v>
      </c>
      <c r="AI29" s="5" t="n">
        <f aca="false">Ultuna_topsoil_mineral_mass!$B$2-Ultuna_topsoil_mineral_mass!AI29</f>
        <v>305.598818265748</v>
      </c>
      <c r="AJ29" s="5" t="n">
        <f aca="false">Ultuna_topsoil_mineral_mass!$B$2-Ultuna_topsoil_mineral_mass!AJ29</f>
        <v>315.549875739244</v>
      </c>
      <c r="AK29" s="5" t="n">
        <f aca="false">Ultuna_topsoil_mineral_mass!$B$2-Ultuna_topsoil_mineral_mass!AK29</f>
        <v>325.157674218004</v>
      </c>
      <c r="AL29" s="5" t="n">
        <f aca="false">Ultuna_topsoil_mineral_mass!$B$2-Ultuna_topsoil_mineral_mass!AL29</f>
        <v>331.963256197191</v>
      </c>
      <c r="AM29" s="5" t="n">
        <f aca="false">Ultuna_topsoil_mineral_mass!$B$2-Ultuna_topsoil_mineral_mass!AM29</f>
        <v>338.778231343129</v>
      </c>
      <c r="AN29" s="5" t="n">
        <f aca="false">Ultuna_topsoil_mineral_mass!$B$2-Ultuna_topsoil_mineral_mass!AN29</f>
        <v>347.855984063376</v>
      </c>
      <c r="AO29" s="5" t="n">
        <f aca="false">Ultuna_topsoil_mineral_mass!$B$2-Ultuna_topsoil_mineral_mass!AO29</f>
        <v>357.020906311656</v>
      </c>
      <c r="AP29" s="5" t="n">
        <f aca="false">Ultuna_topsoil_mineral_mass!$B$2-Ultuna_topsoil_mineral_mass!AP29</f>
        <v>366.387120621286</v>
      </c>
      <c r="AQ29" s="5" t="n">
        <f aca="false">Ultuna_topsoil_mineral_mass!$B$2-Ultuna_topsoil_mineral_mass!AQ29</f>
        <v>375.745649612666</v>
      </c>
      <c r="AR29" s="5" t="n">
        <f aca="false">Ultuna_topsoil_mineral_mass!$B$2-Ultuna_topsoil_mineral_mass!AR29</f>
        <v>384.087952559819</v>
      </c>
      <c r="AS29" s="5" t="n">
        <f aca="false">Ultuna_topsoil_mineral_mass!$B$2-Ultuna_topsoil_mineral_mass!AS29</f>
        <v>392.429401582723</v>
      </c>
      <c r="AT29" s="5" t="n">
        <f aca="false">Ultuna_topsoil_mineral_mass!$B$2-Ultuna_topsoil_mineral_mass!AT29</f>
        <v>403.149056344813</v>
      </c>
      <c r="AU29" s="5" t="n">
        <f aca="false">Ultuna_topsoil_mineral_mass!$B$2-Ultuna_topsoil_mineral_mass!AU29</f>
        <v>413.8516326219</v>
      </c>
      <c r="AV29" s="5" t="n">
        <f aca="false">Ultuna_topsoil_mineral_mass!$B$2-Ultuna_topsoil_mineral_mass!AV29</f>
        <v>421.833559681136</v>
      </c>
      <c r="AW29" s="5" t="n">
        <f aca="false">Ultuna_topsoil_mineral_mass!$B$2-Ultuna_topsoil_mineral_mass!AW29</f>
        <v>428.612325818604</v>
      </c>
      <c r="AX29" s="5" t="n">
        <f aca="false">Ultuna_topsoil_mineral_mass!$B$2-Ultuna_topsoil_mineral_mass!AX29</f>
        <v>435.357756379631</v>
      </c>
      <c r="AY29" s="5" t="n">
        <f aca="false">Ultuna_topsoil_mineral_mass!$B$2-Ultuna_topsoil_mineral_mass!AY29</f>
        <v>443.395562615511</v>
      </c>
      <c r="AZ29" s="5" t="n">
        <f aca="false">Ultuna_topsoil_mineral_mass!$B$2-Ultuna_topsoil_mineral_mass!AZ29</f>
        <v>453.089225277096</v>
      </c>
      <c r="BA29" s="5" t="n">
        <f aca="false">Ultuna_topsoil_mineral_mass!$B$2-Ultuna_topsoil_mineral_mass!BA29</f>
        <v>462.772555455253</v>
      </c>
      <c r="BB29" s="5" t="n">
        <f aca="false">Ultuna_topsoil_mineral_mass!$B$2-Ultuna_topsoil_mineral_mass!BB29</f>
        <v>471.721225369525</v>
      </c>
      <c r="BC29" s="5" t="n">
        <f aca="false">Ultuna_topsoil_mineral_mass!$B$2-Ultuna_topsoil_mineral_mass!BC29</f>
        <v>480.578943668414</v>
      </c>
      <c r="BD29" s="5" t="n">
        <f aca="false">Ultuna_topsoil_mineral_mass!$B$2-Ultuna_topsoil_mineral_mass!BD29</f>
        <v>488.446684249428</v>
      </c>
      <c r="BE29" s="5" t="n">
        <f aca="false">Ultuna_topsoil_mineral_mass!$B$2-Ultuna_topsoil_mineral_mass!BE29</f>
        <v>496.316730425916</v>
      </c>
      <c r="BF29" s="5" t="n">
        <f aca="false">Ultuna_topsoil_mineral_mass!$B$2-Ultuna_topsoil_mineral_mass!BF29</f>
        <v>505.834316855523</v>
      </c>
      <c r="BG29" s="5" t="n">
        <f aca="false">Ultuna_topsoil_mineral_mass!$B$2-Ultuna_topsoil_mineral_mass!BG29</f>
        <v>515.342510118378</v>
      </c>
      <c r="BH29" s="5" t="n">
        <f aca="false">Ultuna_topsoil_mineral_mass!$B$2-Ultuna_topsoil_mineral_mass!BH29</f>
        <v>522.933531066552</v>
      </c>
      <c r="BI29" s="5" t="n">
        <f aca="false">Ultuna_topsoil_mineral_mass!$B$2-Ultuna_topsoil_mineral_mass!BI29</f>
        <v>530.528821635975</v>
      </c>
      <c r="BJ29" s="5" t="n">
        <f aca="false">Ultuna_topsoil_mineral_mass!$B$2-Ultuna_topsoil_mineral_mass!BJ29</f>
        <v>539.697502811254</v>
      </c>
      <c r="BK29" s="5" t="n">
        <f aca="false">Ultuna_topsoil_mineral_mass!$B$2-Ultuna_topsoil_mineral_mass!BK29</f>
        <v>549.766283253244</v>
      </c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</row>
    <row r="30" customFormat="false" ht="14.4" hidden="false" customHeight="false" outlineLevel="0" collapsed="false">
      <c r="A30" s="0" t="n">
        <f aca="false">Ultuna_topsoil_C_timeseries!A30</f>
        <v>8</v>
      </c>
      <c r="B30" s="5" t="n">
        <f aca="false">Ultuna_topsoil_mineral_mass!$B$2-Ultuna_topsoil_mineral_mass!B30</f>
        <v>2.5920000000001</v>
      </c>
      <c r="C30" s="5" t="n">
        <f aca="false">Ultuna_topsoil_mineral_mass!$B$2-Ultuna_topsoil_mineral_mass!C30</f>
        <v>5.54744935334702</v>
      </c>
      <c r="D30" s="5" t="n">
        <f aca="false">Ultuna_topsoil_mineral_mass!$B$2-Ultuna_topsoil_mineral_mass!D30</f>
        <v>10.2359531348707</v>
      </c>
      <c r="E30" s="5" t="n">
        <f aca="false">Ultuna_topsoil_mineral_mass!$B$2-Ultuna_topsoil_mineral_mass!E30</f>
        <v>14.9302063337282</v>
      </c>
      <c r="F30" s="5" t="n">
        <f aca="false">Ultuna_topsoil_mineral_mass!$B$2-Ultuna_topsoil_mineral_mass!F30</f>
        <v>19.6310028062376</v>
      </c>
      <c r="G30" s="5" t="n">
        <f aca="false">Ultuna_topsoil_mineral_mass!$B$2-Ultuna_topsoil_mineral_mass!G30</f>
        <v>24.3392535048815</v>
      </c>
      <c r="H30" s="5" t="n">
        <f aca="false">Ultuna_topsoil_mineral_mass!$B$2-Ultuna_topsoil_mineral_mass!H30</f>
        <v>29.0560088949742</v>
      </c>
      <c r="I30" s="5" t="n">
        <f aca="false">Ultuna_topsoil_mineral_mass!$B$2-Ultuna_topsoil_mineral_mass!I30</f>
        <v>33.7824867260379</v>
      </c>
      <c r="J30" s="5" t="n">
        <f aca="false">Ultuna_topsoil_mineral_mass!$B$2-Ultuna_topsoil_mineral_mass!J30</f>
        <v>38.5201067120311</v>
      </c>
      <c r="K30" s="5" t="n">
        <f aca="false">Ultuna_topsoil_mineral_mass!$B$2-Ultuna_topsoil_mineral_mass!K30</f>
        <v>43.2705342123595</v>
      </c>
      <c r="L30" s="5" t="n">
        <f aca="false">Ultuna_topsoil_mineral_mass!$B$2-Ultuna_topsoil_mineral_mass!L30</f>
        <v>48.0357357623066</v>
      </c>
      <c r="M30" s="5" t="n">
        <f aca="false">Ultuna_topsoil_mineral_mass!$B$2-Ultuna_topsoil_mineral_mass!M30</f>
        <v>52.8180503805497</v>
      </c>
      <c r="N30" s="5" t="n">
        <f aca="false">Ultuna_topsoil_mineral_mass!$B$2-Ultuna_topsoil_mineral_mass!N30</f>
        <v>57.7279872142112</v>
      </c>
      <c r="O30" s="5" t="n">
        <f aca="false">Ultuna_topsoil_mineral_mass!$B$2-Ultuna_topsoil_mineral_mass!O30</f>
        <v>62.856312413684</v>
      </c>
      <c r="P30" s="5" t="n">
        <f aca="false">Ultuna_topsoil_mineral_mass!$B$2-Ultuna_topsoil_mineral_mass!P30</f>
        <v>68.1654474170664</v>
      </c>
      <c r="Q30" s="5" t="n">
        <f aca="false">Ultuna_topsoil_mineral_mass!$B$2-Ultuna_topsoil_mineral_mass!Q30</f>
        <v>73.5944970312726</v>
      </c>
      <c r="R30" s="5" t="n">
        <f aca="false">Ultuna_topsoil_mineral_mass!$B$2-Ultuna_topsoil_mineral_mass!R30</f>
        <v>79.0368662565274</v>
      </c>
      <c r="S30" s="5" t="n">
        <f aca="false">Ultuna_topsoil_mineral_mass!$B$2-Ultuna_topsoil_mineral_mass!S30</f>
        <v>84.2859658592647</v>
      </c>
      <c r="T30" s="5" t="n">
        <f aca="false">Ultuna_topsoil_mineral_mass!$B$2-Ultuna_topsoil_mineral_mass!T30</f>
        <v>88.8793861356753</v>
      </c>
      <c r="U30" s="5" t="n">
        <f aca="false">Ultuna_topsoil_mineral_mass!$B$2-Ultuna_topsoil_mineral_mass!U30</f>
        <v>92.2971958244361</v>
      </c>
      <c r="V30" s="5" t="n">
        <f aca="false">Ultuna_topsoil_mineral_mass!$B$2-Ultuna_topsoil_mineral_mass!V30</f>
        <v>96.3365555572377</v>
      </c>
      <c r="W30" s="5" t="n">
        <f aca="false">Ultuna_topsoil_mineral_mass!$B$2-Ultuna_topsoil_mineral_mass!W30</f>
        <v>103.60383128837</v>
      </c>
      <c r="X30" s="5" t="n">
        <f aca="false">Ultuna_topsoil_mineral_mass!$B$2-Ultuna_topsoil_mineral_mass!X30</f>
        <v>108.463086650731</v>
      </c>
      <c r="Y30" s="5" t="n">
        <f aca="false">Ultuna_topsoil_mineral_mass!$B$2-Ultuna_topsoil_mineral_mass!Y30</f>
        <v>113.220517839412</v>
      </c>
      <c r="Z30" s="5" t="n">
        <f aca="false">Ultuna_topsoil_mineral_mass!$B$2-Ultuna_topsoil_mineral_mass!Z30</f>
        <v>117.798197916251</v>
      </c>
      <c r="AA30" s="5" t="n">
        <f aca="false">Ultuna_topsoil_mineral_mass!$B$2-Ultuna_topsoil_mineral_mass!AA30</f>
        <v>122.323720580138</v>
      </c>
      <c r="AB30" s="5" t="n">
        <f aca="false">Ultuna_topsoil_mineral_mass!$B$2-Ultuna_topsoil_mineral_mass!AB30</f>
        <v>126.826588927274</v>
      </c>
      <c r="AC30" s="5" t="n">
        <f aca="false">Ultuna_topsoil_mineral_mass!$B$2-Ultuna_topsoil_mineral_mass!AC30</f>
        <v>131.317111376338</v>
      </c>
      <c r="AD30" s="5" t="n">
        <f aca="false">Ultuna_topsoil_mineral_mass!$B$2-Ultuna_topsoil_mineral_mass!AD30</f>
        <v>134.180060557935</v>
      </c>
      <c r="AE30" s="5" t="n">
        <f aca="false">Ultuna_topsoil_mineral_mass!$B$2-Ultuna_topsoil_mineral_mass!AE30</f>
        <v>137.046392058388</v>
      </c>
      <c r="AF30" s="5" t="n">
        <f aca="false">Ultuna_topsoil_mineral_mass!$B$2-Ultuna_topsoil_mineral_mass!AF30</f>
        <v>141.694214888484</v>
      </c>
      <c r="AG30" s="5" t="n">
        <f aca="false">Ultuna_topsoil_mineral_mass!$B$2-Ultuna_topsoil_mineral_mass!AG30</f>
        <v>146.362817703584</v>
      </c>
      <c r="AH30" s="5" t="n">
        <f aca="false">Ultuna_topsoil_mineral_mass!$B$2-Ultuna_topsoil_mineral_mass!AH30</f>
        <v>153.35086076122</v>
      </c>
      <c r="AI30" s="5" t="n">
        <f aca="false">Ultuna_topsoil_mineral_mass!$B$2-Ultuna_topsoil_mineral_mass!AI30</f>
        <v>160.329602442006</v>
      </c>
      <c r="AJ30" s="5" t="n">
        <f aca="false">Ultuna_topsoil_mineral_mass!$B$2-Ultuna_topsoil_mineral_mass!AJ30</f>
        <v>165.434033579033</v>
      </c>
      <c r="AK30" s="5" t="n">
        <f aca="false">Ultuna_topsoil_mineral_mass!$B$2-Ultuna_topsoil_mineral_mass!AK30</f>
        <v>170.434348702843</v>
      </c>
      <c r="AL30" s="5" t="n">
        <f aca="false">Ultuna_topsoil_mineral_mass!$B$2-Ultuna_topsoil_mineral_mass!AL30</f>
        <v>171.389954877628</v>
      </c>
      <c r="AM30" s="5" t="n">
        <f aca="false">Ultuna_topsoil_mineral_mass!$B$2-Ultuna_topsoil_mineral_mass!AM30</f>
        <v>172.35486242926</v>
      </c>
      <c r="AN30" s="5" t="n">
        <f aca="false">Ultuna_topsoil_mineral_mass!$B$2-Ultuna_topsoil_mineral_mass!AN30</f>
        <v>176.109075027226</v>
      </c>
      <c r="AO30" s="5" t="n">
        <f aca="false">Ultuna_topsoil_mineral_mass!$B$2-Ultuna_topsoil_mineral_mass!AO30</f>
        <v>180.01431677039</v>
      </c>
      <c r="AP30" s="5" t="n">
        <f aca="false">Ultuna_topsoil_mineral_mass!$B$2-Ultuna_topsoil_mineral_mass!AP30</f>
        <v>186.826650588769</v>
      </c>
      <c r="AQ30" s="5" t="n">
        <f aca="false">Ultuna_topsoil_mineral_mass!$B$2-Ultuna_topsoil_mineral_mass!AQ30</f>
        <v>193.630105820156</v>
      </c>
      <c r="AR30" s="5" t="n">
        <f aca="false">Ultuna_topsoil_mineral_mass!$B$2-Ultuna_topsoil_mineral_mass!AR30</f>
        <v>197.046647139347</v>
      </c>
      <c r="AS30" s="5" t="n">
        <f aca="false">Ultuna_topsoil_mineral_mass!$B$2-Ultuna_topsoil_mineral_mass!AS30</f>
        <v>200.464879617964</v>
      </c>
      <c r="AT30" s="5" t="n">
        <f aca="false">Ultuna_topsoil_mineral_mass!$B$2-Ultuna_topsoil_mineral_mass!AT30</f>
        <v>205.366488110675</v>
      </c>
      <c r="AU30" s="5" t="n">
        <f aca="false">Ultuna_topsoil_mineral_mass!$B$2-Ultuna_topsoil_mineral_mass!AU30</f>
        <v>210.265137074388</v>
      </c>
      <c r="AV30" s="5" t="n">
        <f aca="false">Ultuna_topsoil_mineral_mass!$B$2-Ultuna_topsoil_mineral_mass!AV30</f>
        <v>214.313004020543</v>
      </c>
      <c r="AW30" s="5" t="n">
        <f aca="false">Ultuna_topsoil_mineral_mass!$B$2-Ultuna_topsoil_mineral_mass!AW30</f>
        <v>217.814680294106</v>
      </c>
      <c r="AX30" s="5" t="n">
        <f aca="false">Ultuna_topsoil_mineral_mass!$B$2-Ultuna_topsoil_mineral_mass!AX30</f>
        <v>221.405197762138</v>
      </c>
      <c r="AY30" s="5" t="n">
        <f aca="false">Ultuna_topsoil_mineral_mass!$B$2-Ultuna_topsoil_mineral_mass!AY30</f>
        <v>225.366506579049</v>
      </c>
      <c r="AZ30" s="5" t="n">
        <f aca="false">Ultuna_topsoil_mineral_mass!$B$2-Ultuna_topsoil_mineral_mass!AZ30</f>
        <v>229.603610245836</v>
      </c>
      <c r="BA30" s="5" t="n">
        <f aca="false">Ultuna_topsoil_mineral_mass!$B$2-Ultuna_topsoil_mineral_mass!BA30</f>
        <v>233.839826053923</v>
      </c>
      <c r="BB30" s="5" t="n">
        <f aca="false">Ultuna_topsoil_mineral_mass!$B$2-Ultuna_topsoil_mineral_mass!BB30</f>
        <v>237.995349525077</v>
      </c>
      <c r="BC30" s="5" t="n">
        <f aca="false">Ultuna_topsoil_mineral_mass!$B$2-Ultuna_topsoil_mineral_mass!BC30</f>
        <v>242.150238811445</v>
      </c>
      <c r="BD30" s="5" t="n">
        <f aca="false">Ultuna_topsoil_mineral_mass!$B$2-Ultuna_topsoil_mineral_mass!BD30</f>
        <v>247.179552760556</v>
      </c>
      <c r="BE30" s="5" t="n">
        <f aca="false">Ultuna_topsoil_mineral_mass!$B$2-Ultuna_topsoil_mineral_mass!BE30</f>
        <v>252.205442111826</v>
      </c>
      <c r="BF30" s="5" t="n">
        <f aca="false">Ultuna_topsoil_mineral_mass!$B$2-Ultuna_topsoil_mineral_mass!BF30</f>
        <v>257.125577031163</v>
      </c>
      <c r="BG30" s="5" t="n">
        <f aca="false">Ultuna_topsoil_mineral_mass!$B$2-Ultuna_topsoil_mineral_mass!BG30</f>
        <v>261.956655944867</v>
      </c>
      <c r="BH30" s="5" t="n">
        <f aca="false">Ultuna_topsoil_mineral_mass!$B$2-Ultuna_topsoil_mineral_mass!BH30</f>
        <v>265.510432626349</v>
      </c>
      <c r="BI30" s="5" t="n">
        <f aca="false">Ultuna_topsoil_mineral_mass!$B$2-Ultuna_topsoil_mineral_mass!BI30</f>
        <v>269.065477677402</v>
      </c>
      <c r="BJ30" s="5" t="n">
        <f aca="false">Ultuna_topsoil_mineral_mass!$B$2-Ultuna_topsoil_mineral_mass!BJ30</f>
        <v>273.577613852352</v>
      </c>
      <c r="BK30" s="5" t="n">
        <f aca="false">Ultuna_topsoil_mineral_mass!$B$2-Ultuna_topsoil_mineral_mass!BK30</f>
        <v>278.119725546881</v>
      </c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</row>
    <row r="31" customFormat="false" ht="14.4" hidden="false" customHeight="false" outlineLevel="0" collapsed="false">
      <c r="A31" s="0" t="n">
        <f aca="false">Ultuna_topsoil_C_timeseries!A31</f>
        <v>29</v>
      </c>
      <c r="B31" s="5" t="n">
        <f aca="false">Ultuna_topsoil_mineral_mass!$B$2-Ultuna_topsoil_mineral_mass!B31</f>
        <v>0</v>
      </c>
      <c r="C31" s="5" t="n">
        <f aca="false">Ultuna_topsoil_mineral_mass!$B$2-Ultuna_topsoil_mineral_mass!C31</f>
        <v>4.2297352700889</v>
      </c>
      <c r="D31" s="5" t="n">
        <f aca="false">Ultuna_topsoil_mineral_mass!$B$2-Ultuna_topsoil_mineral_mass!D31</f>
        <v>7.60097471183644</v>
      </c>
      <c r="E31" s="5" t="n">
        <f aca="false">Ultuna_topsoil_mineral_mass!$B$2-Ultuna_topsoil_mineral_mass!E31</f>
        <v>10.9783710502184</v>
      </c>
      <c r="F31" s="5" t="n">
        <f aca="false">Ultuna_topsoil_mineral_mass!$B$2-Ultuna_topsoil_mineral_mass!F31</f>
        <v>14.3626651939503</v>
      </c>
      <c r="G31" s="5" t="n">
        <f aca="false">Ultuna_topsoil_mineral_mass!$B$2-Ultuna_topsoil_mineral_mass!G31</f>
        <v>17.7547016481758</v>
      </c>
      <c r="H31" s="5" t="n">
        <f aca="false">Ultuna_topsoil_mineral_mass!$B$2-Ultuna_topsoil_mineral_mass!H31</f>
        <v>21.1554472768462</v>
      </c>
      <c r="I31" s="5" t="n">
        <f aca="false">Ultuna_topsoil_mineral_mass!$B$2-Ultuna_topsoil_mineral_mass!I31</f>
        <v>24.5660142960082</v>
      </c>
      <c r="J31" s="5" t="n">
        <f aca="false">Ultuna_topsoil_mineral_mass!$B$2-Ultuna_topsoil_mineral_mass!J31</f>
        <v>27.9876886545753</v>
      </c>
      <c r="K31" s="5" t="n">
        <f aca="false">Ultuna_topsoil_mineral_mass!$B$2-Ultuna_topsoil_mineral_mass!K31</f>
        <v>31.4219653351174</v>
      </c>
      <c r="L31" s="5" t="n">
        <f aca="false">Ultuna_topsoil_mineral_mass!$B$2-Ultuna_topsoil_mineral_mass!L31</f>
        <v>34.8705926265952</v>
      </c>
      <c r="M31" s="5" t="n">
        <f aca="false">Ultuna_topsoil_mineral_mass!$B$2-Ultuna_topsoil_mineral_mass!M31</f>
        <v>38.3356281469978</v>
      </c>
      <c r="N31" s="5" t="n">
        <f aca="false">Ultuna_topsoil_mineral_mass!$B$2-Ultuna_topsoil_mineral_mass!N31</f>
        <v>42.0174572537526</v>
      </c>
      <c r="O31" s="5" t="n">
        <f aca="false">Ultuna_topsoil_mineral_mass!$B$2-Ultuna_topsoil_mineral_mass!O31</f>
        <v>46.0720040913207</v>
      </c>
      <c r="P31" s="5" t="n">
        <f aca="false">Ultuna_topsoil_mineral_mass!$B$2-Ultuna_topsoil_mineral_mass!P31</f>
        <v>50.4153841479847</v>
      </c>
      <c r="Q31" s="5" t="n">
        <f aca="false">Ultuna_topsoil_mineral_mass!$B$2-Ultuna_topsoil_mineral_mass!Q31</f>
        <v>54.925560612744</v>
      </c>
      <c r="R31" s="5" t="n">
        <f aca="false">Ultuna_topsoil_mineral_mass!$B$2-Ultuna_topsoil_mineral_mass!R31</f>
        <v>59.4172121459624</v>
      </c>
      <c r="S31" s="5" t="n">
        <f aca="false">Ultuna_topsoil_mineral_mass!$B$2-Ultuna_topsoil_mineral_mass!S31</f>
        <v>63.5937195868537</v>
      </c>
      <c r="T31" s="5" t="n">
        <f aca="false">Ultuna_topsoil_mineral_mass!$B$2-Ultuna_topsoil_mineral_mass!T31</f>
        <v>66.9476207098765</v>
      </c>
      <c r="U31" s="5" t="n">
        <f aca="false">Ultuna_topsoil_mineral_mass!$B$2-Ultuna_topsoil_mineral_mass!U31</f>
        <v>67.0683201116772</v>
      </c>
      <c r="V31" s="5" t="n">
        <f aca="false">Ultuna_topsoil_mineral_mass!$B$2-Ultuna_topsoil_mineral_mass!V31</f>
        <v>71.2386068636451</v>
      </c>
      <c r="W31" s="5" t="n">
        <f aca="false">Ultuna_topsoil_mineral_mass!$B$2-Ultuna_topsoil_mineral_mass!W31</f>
        <v>76.6291669705397</v>
      </c>
      <c r="X31" s="5" t="n">
        <f aca="false">Ultuna_topsoil_mineral_mass!$B$2-Ultuna_topsoil_mineral_mass!X31</f>
        <v>79.7132154984829</v>
      </c>
      <c r="Y31" s="5" t="n">
        <f aca="false">Ultuna_topsoil_mineral_mass!$B$2-Ultuna_topsoil_mineral_mass!Y31</f>
        <v>82.7963975853709</v>
      </c>
      <c r="Z31" s="5" t="n">
        <f aca="false">Ultuna_topsoil_mineral_mass!$B$2-Ultuna_topsoil_mineral_mass!Z31</f>
        <v>85.9879908661101</v>
      </c>
      <c r="AA31" s="5" t="n">
        <f aca="false">Ultuna_topsoil_mineral_mass!$B$2-Ultuna_topsoil_mineral_mass!AA31</f>
        <v>89.2409420938561</v>
      </c>
      <c r="AB31" s="5" t="n">
        <f aca="false">Ultuna_topsoil_mineral_mass!$B$2-Ultuna_topsoil_mineral_mass!AB31</f>
        <v>92.4970946402268</v>
      </c>
      <c r="AC31" s="5" t="n">
        <f aca="false">Ultuna_topsoil_mineral_mass!$B$2-Ultuna_topsoil_mineral_mass!AC31</f>
        <v>95.6808655833802</v>
      </c>
      <c r="AD31" s="5" t="n">
        <f aca="false">Ultuna_topsoil_mineral_mass!$B$2-Ultuna_topsoil_mineral_mass!AD31</f>
        <v>98.4792246208031</v>
      </c>
      <c r="AE31" s="5" t="n">
        <f aca="false">Ultuna_topsoil_mineral_mass!$B$2-Ultuna_topsoil_mineral_mass!AE31</f>
        <v>101.277294844543</v>
      </c>
      <c r="AF31" s="5" t="n">
        <f aca="false">Ultuna_topsoil_mineral_mass!$B$2-Ultuna_topsoil_mineral_mass!AF31</f>
        <v>104.19123654698</v>
      </c>
      <c r="AG31" s="5" t="n">
        <f aca="false">Ultuna_topsoil_mineral_mass!$B$2-Ultuna_topsoil_mineral_mass!AG31</f>
        <v>107.151615626728</v>
      </c>
      <c r="AH31" s="5" t="n">
        <f aca="false">Ultuna_topsoil_mineral_mass!$B$2-Ultuna_topsoil_mineral_mass!AH31</f>
        <v>113.014868178591</v>
      </c>
      <c r="AI31" s="5" t="n">
        <f aca="false">Ultuna_topsoil_mineral_mass!$B$2-Ultuna_topsoil_mineral_mass!AI31</f>
        <v>118.8714780157</v>
      </c>
      <c r="AJ31" s="5" t="n">
        <f aca="false">Ultuna_topsoil_mineral_mass!$B$2-Ultuna_topsoil_mineral_mass!AJ31</f>
        <v>121.817839035062</v>
      </c>
      <c r="AK31" s="5" t="n">
        <f aca="false">Ultuna_topsoil_mineral_mass!$B$2-Ultuna_topsoil_mineral_mass!AK31</f>
        <v>124.729047604153</v>
      </c>
      <c r="AL31" s="5" t="n">
        <f aca="false">Ultuna_topsoil_mineral_mass!$B$2-Ultuna_topsoil_mineral_mass!AL31</f>
        <v>124.325733469262</v>
      </c>
      <c r="AM31" s="5" t="n">
        <f aca="false">Ultuna_topsoil_mineral_mass!$B$2-Ultuna_topsoil_mineral_mass!AM31</f>
        <v>123.928773235442</v>
      </c>
      <c r="AN31" s="5" t="n">
        <f aca="false">Ultuna_topsoil_mineral_mass!$B$2-Ultuna_topsoil_mineral_mass!AN31</f>
        <v>127.132961657314</v>
      </c>
      <c r="AO31" s="5" t="n">
        <f aca="false">Ultuna_topsoil_mineral_mass!$B$2-Ultuna_topsoil_mineral_mass!AO31</f>
        <v>130.349057394383</v>
      </c>
      <c r="AP31" s="5" t="n">
        <f aca="false">Ultuna_topsoil_mineral_mass!$B$2-Ultuna_topsoil_mineral_mass!AP31</f>
        <v>134.939703854735</v>
      </c>
      <c r="AQ31" s="5" t="n">
        <f aca="false">Ultuna_topsoil_mineral_mass!$B$2-Ultuna_topsoil_mineral_mass!AQ31</f>
        <v>139.526306923498</v>
      </c>
      <c r="AR31" s="5" t="n">
        <f aca="false">Ultuna_topsoil_mineral_mass!$B$2-Ultuna_topsoil_mineral_mass!AR31</f>
        <v>141.901907998843</v>
      </c>
      <c r="AS31" s="5" t="n">
        <f aca="false">Ultuna_topsoil_mineral_mass!$B$2-Ultuna_topsoil_mineral_mass!AS31</f>
        <v>144.278086701557</v>
      </c>
      <c r="AT31" s="5" t="n">
        <f aca="false">Ultuna_topsoil_mineral_mass!$B$2-Ultuna_topsoil_mineral_mass!AT31</f>
        <v>149.545411109154</v>
      </c>
      <c r="AU31" s="5" t="n">
        <f aca="false">Ultuna_topsoil_mineral_mass!$B$2-Ultuna_topsoil_mineral_mass!AU31</f>
        <v>154.807248056734</v>
      </c>
      <c r="AV31" s="5" t="n">
        <f aca="false">Ultuna_topsoil_mineral_mass!$B$2-Ultuna_topsoil_mineral_mass!AV31</f>
        <v>157.340491196632</v>
      </c>
      <c r="AW31" s="5" t="n">
        <f aca="false">Ultuna_topsoil_mineral_mass!$B$2-Ultuna_topsoil_mineral_mass!AW31</f>
        <v>158.920339438336</v>
      </c>
      <c r="AX31" s="5" t="n">
        <f aca="false">Ultuna_topsoil_mineral_mass!$B$2-Ultuna_topsoil_mineral_mass!AX31</f>
        <v>160.465239038416</v>
      </c>
      <c r="AY31" s="5" t="n">
        <f aca="false">Ultuna_topsoil_mineral_mass!$B$2-Ultuna_topsoil_mineral_mass!AY31</f>
        <v>163.03839841532</v>
      </c>
      <c r="AZ31" s="5" t="n">
        <f aca="false">Ultuna_topsoil_mineral_mass!$B$2-Ultuna_topsoil_mineral_mass!AZ31</f>
        <v>166.617544954482</v>
      </c>
      <c r="BA31" s="5" t="n">
        <f aca="false">Ultuna_topsoil_mineral_mass!$B$2-Ultuna_topsoil_mineral_mass!BA31</f>
        <v>170.194727560585</v>
      </c>
      <c r="BB31" s="5" t="n">
        <f aca="false">Ultuna_topsoil_mineral_mass!$B$2-Ultuna_topsoil_mineral_mass!BB31</f>
        <v>172.910053915241</v>
      </c>
      <c r="BC31" s="5" t="n">
        <f aca="false">Ultuna_topsoil_mineral_mass!$B$2-Ultuna_topsoil_mineral_mass!BC31</f>
        <v>175.625235863054</v>
      </c>
      <c r="BD31" s="5" t="n">
        <f aca="false">Ultuna_topsoil_mineral_mass!$B$2-Ultuna_topsoil_mineral_mass!BD31</f>
        <v>179.675053302962</v>
      </c>
      <c r="BE31" s="5" t="n">
        <f aca="false">Ultuna_topsoil_mineral_mass!$B$2-Ultuna_topsoil_mineral_mass!BE31</f>
        <v>183.721895961914</v>
      </c>
      <c r="BF31" s="5" t="n">
        <f aca="false">Ultuna_topsoil_mineral_mass!$B$2-Ultuna_topsoil_mineral_mass!BF31</f>
        <v>186.568752549317</v>
      </c>
      <c r="BG31" s="5" t="n">
        <f aca="false">Ultuna_topsoil_mineral_mass!$B$2-Ultuna_topsoil_mineral_mass!BG31</f>
        <v>189.281357071391</v>
      </c>
      <c r="BH31" s="5" t="n">
        <f aca="false">Ultuna_topsoil_mineral_mass!$B$2-Ultuna_topsoil_mineral_mass!BH31</f>
        <v>191.6537811962</v>
      </c>
      <c r="BI31" s="5" t="n">
        <f aca="false">Ultuna_topsoil_mineral_mass!$B$2-Ultuna_topsoil_mineral_mass!BI31</f>
        <v>194.02678294838</v>
      </c>
      <c r="BJ31" s="5" t="n">
        <f aca="false">Ultuna_topsoil_mineral_mass!$B$2-Ultuna_topsoil_mineral_mass!BJ31</f>
        <v>196.808453073844</v>
      </c>
      <c r="BK31" s="5" t="n">
        <f aca="false">Ultuna_topsoil_mineral_mass!$B$2-Ultuna_topsoil_mineral_mass!BK31</f>
        <v>199.66678114005</v>
      </c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</row>
    <row r="32" customFormat="false" ht="14.4" hidden="false" customHeight="false" outlineLevel="0" collapsed="false">
      <c r="A32" s="0" t="n">
        <f aca="false">Ultuna_topsoil_C_timeseries!A32</f>
        <v>35</v>
      </c>
      <c r="B32" s="5" t="n">
        <f aca="false">Ultuna_topsoil_mineral_mass!$B$2-Ultuna_topsoil_mineral_mass!B32</f>
        <v>-40.8959999999997</v>
      </c>
      <c r="C32" s="5" t="n">
        <f aca="false">Ultuna_topsoil_mineral_mass!$B$2-Ultuna_topsoil_mineral_mass!C32</f>
        <v>5.65568878662953</v>
      </c>
      <c r="D32" s="5" t="n">
        <f aca="false">Ultuna_topsoil_mineral_mass!$B$2-Ultuna_topsoil_mineral_mass!D32</f>
        <v>10.4521088360543</v>
      </c>
      <c r="E32" s="5" t="n">
        <f aca="false">Ultuna_topsoil_mineral_mass!$B$2-Ultuna_topsoil_mineral_mass!E32</f>
        <v>15.2538814361274</v>
      </c>
      <c r="F32" s="5" t="n">
        <f aca="false">Ultuna_topsoil_mineral_mass!$B$2-Ultuna_topsoil_mineral_mass!F32</f>
        <v>20.0617101161174</v>
      </c>
      <c r="G32" s="5" t="n">
        <f aca="false">Ultuna_topsoil_mineral_mass!$B$2-Ultuna_topsoil_mineral_mass!G32</f>
        <v>24.8763947205757</v>
      </c>
      <c r="H32" s="5" t="n">
        <f aca="false">Ultuna_topsoil_mineral_mass!$B$2-Ultuna_topsoil_mineral_mass!H32</f>
        <v>29.698848475768</v>
      </c>
      <c r="I32" s="5" t="n">
        <f aca="false">Ultuna_topsoil_mineral_mass!$B$2-Ultuna_topsoil_mineral_mass!I32</f>
        <v>34.5301188183016</v>
      </c>
      <c r="J32" s="5" t="n">
        <f aca="false">Ultuna_topsoil_mineral_mass!$B$2-Ultuna_topsoil_mineral_mass!J32</f>
        <v>39.3714129904329</v>
      </c>
      <c r="K32" s="5" t="n">
        <f aca="false">Ultuna_topsoil_mineral_mass!$B$2-Ultuna_topsoil_mineral_mass!K32</f>
        <v>44.2241297252012</v>
      </c>
      <c r="L32" s="5" t="n">
        <f aca="false">Ultuna_topsoil_mineral_mass!$B$2-Ultuna_topsoil_mineral_mass!L32</f>
        <v>49.0898987816299</v>
      </c>
      <c r="M32" s="5" t="n">
        <f aca="false">Ultuna_topsoil_mineral_mass!$B$2-Ultuna_topsoil_mineral_mass!M32</f>
        <v>53.9706306967141</v>
      </c>
      <c r="N32" s="5" t="n">
        <f aca="false">Ultuna_topsoil_mineral_mass!$B$2-Ultuna_topsoil_mineral_mass!N32</f>
        <v>58.9667711703069</v>
      </c>
      <c r="O32" s="5" t="n">
        <f aca="false">Ultuna_topsoil_mineral_mass!$B$2-Ultuna_topsoil_mineral_mass!O32</f>
        <v>64.1613293310556</v>
      </c>
      <c r="P32" s="5" t="n">
        <f aca="false">Ultuna_topsoil_mineral_mass!$B$2-Ultuna_topsoil_mineral_mass!P32</f>
        <v>69.5207203478963</v>
      </c>
      <c r="Q32" s="5" t="n">
        <f aca="false">Ultuna_topsoil_mineral_mass!$B$2-Ultuna_topsoil_mineral_mass!Q32</f>
        <v>74.9902041201776</v>
      </c>
      <c r="R32" s="5" t="n">
        <f aca="false">Ultuna_topsoil_mineral_mass!$B$2-Ultuna_topsoil_mineral_mass!R32</f>
        <v>80.4731752929211</v>
      </c>
      <c r="S32" s="5" t="n">
        <f aca="false">Ultuna_topsoil_mineral_mass!$B$2-Ultuna_topsoil_mineral_mass!S32</f>
        <v>85.7802013521018</v>
      </c>
      <c r="T32" s="5" t="n">
        <f aca="false">Ultuna_topsoil_mineral_mass!$B$2-Ultuna_topsoil_mineral_mass!T32</f>
        <v>90.479662988856</v>
      </c>
      <c r="U32" s="5" t="n">
        <f aca="false">Ultuna_topsoil_mineral_mass!$B$2-Ultuna_topsoil_mineral_mass!U32</f>
        <v>94.0027821208509</v>
      </c>
      <c r="V32" s="5" t="n">
        <f aca="false">Ultuna_topsoil_mineral_mass!$B$2-Ultuna_topsoil_mineral_mass!V32</f>
        <v>97.9721356230643</v>
      </c>
      <c r="W32" s="5" t="n">
        <f aca="false">Ultuna_topsoil_mineral_mass!$B$2-Ultuna_topsoil_mineral_mass!W32</f>
        <v>101.333119313957</v>
      </c>
      <c r="X32" s="5" t="n">
        <f aca="false">Ultuna_topsoil_mineral_mass!$B$2-Ultuna_topsoil_mineral_mass!X32</f>
        <v>107.506414886544</v>
      </c>
      <c r="Y32" s="5" t="n">
        <f aca="false">Ultuna_topsoil_mineral_mass!$B$2-Ultuna_topsoil_mineral_mass!Y32</f>
        <v>113.673208674326</v>
      </c>
      <c r="Z32" s="5" t="n">
        <f aca="false">Ultuna_topsoil_mineral_mass!$B$2-Ultuna_topsoil_mineral_mass!Z32</f>
        <v>118.16744621647</v>
      </c>
      <c r="AA32" s="5" t="n">
        <f aca="false">Ultuna_topsoil_mineral_mass!$B$2-Ultuna_topsoil_mineral_mass!AA32</f>
        <v>122.614405352178</v>
      </c>
      <c r="AB32" s="5" t="n">
        <f aca="false">Ultuna_topsoil_mineral_mass!$B$2-Ultuna_topsoil_mineral_mass!AB32</f>
        <v>127.01445094848</v>
      </c>
      <c r="AC32" s="5" t="n">
        <f aca="false">Ultuna_topsoil_mineral_mass!$B$2-Ultuna_topsoil_mineral_mass!AC32</f>
        <v>131.367946293585</v>
      </c>
      <c r="AD32" s="5" t="n">
        <f aca="false">Ultuna_topsoil_mineral_mass!$B$2-Ultuna_topsoil_mineral_mass!AD32</f>
        <v>135.030297450056</v>
      </c>
      <c r="AE32" s="5" t="n">
        <f aca="false">Ultuna_topsoil_mineral_mass!$B$2-Ultuna_topsoil_mineral_mass!AE32</f>
        <v>138.693948963489</v>
      </c>
      <c r="AF32" s="5" t="n">
        <f aca="false">Ultuna_topsoil_mineral_mass!$B$2-Ultuna_topsoil_mineral_mass!AF32</f>
        <v>144.008650158459</v>
      </c>
      <c r="AG32" s="5" t="n">
        <f aca="false">Ultuna_topsoil_mineral_mass!$B$2-Ultuna_topsoil_mineral_mass!AG32</f>
        <v>149.594471776179</v>
      </c>
      <c r="AH32" s="5" t="n">
        <f aca="false">Ultuna_topsoil_mineral_mass!$B$2-Ultuna_topsoil_mineral_mass!AH32</f>
        <v>155.860619974976</v>
      </c>
      <c r="AI32" s="5" t="n">
        <f aca="false">Ultuna_topsoil_mineral_mass!$B$2-Ultuna_topsoil_mineral_mass!AI32</f>
        <v>162.119832936649</v>
      </c>
      <c r="AJ32" s="5" t="n">
        <f aca="false">Ultuna_topsoil_mineral_mass!$B$2-Ultuna_topsoil_mineral_mass!AJ32</f>
        <v>166.375555110444</v>
      </c>
      <c r="AK32" s="5" t="n">
        <f aca="false">Ultuna_topsoil_mineral_mass!$B$2-Ultuna_topsoil_mineral_mass!AK32</f>
        <v>170.525015616753</v>
      </c>
      <c r="AL32" s="5" t="n">
        <f aca="false">Ultuna_topsoil_mineral_mass!$B$2-Ultuna_topsoil_mineral_mass!AL32</f>
        <v>173.773571770674</v>
      </c>
      <c r="AM32" s="5" t="n">
        <f aca="false">Ultuna_topsoil_mineral_mass!$B$2-Ultuna_topsoil_mineral_mass!AM32</f>
        <v>177.024728638519</v>
      </c>
      <c r="AN32" s="5" t="n">
        <f aca="false">Ultuna_topsoil_mineral_mass!$B$2-Ultuna_topsoil_mineral_mass!AN32</f>
        <v>181.490101553638</v>
      </c>
      <c r="AO32" s="5" t="n">
        <f aca="false">Ultuna_topsoil_mineral_mass!$B$2-Ultuna_topsoil_mineral_mass!AO32</f>
        <v>185.974702751564</v>
      </c>
      <c r="AP32" s="5" t="n">
        <f aca="false">Ultuna_topsoil_mineral_mass!$B$2-Ultuna_topsoil_mineral_mass!AP32</f>
        <v>193.019027390953</v>
      </c>
      <c r="AQ32" s="5" t="n">
        <f aca="false">Ultuna_topsoil_mineral_mass!$B$2-Ultuna_topsoil_mineral_mass!AQ32</f>
        <v>200.053816079297</v>
      </c>
      <c r="AR32" s="5" t="n">
        <f aca="false">Ultuna_topsoil_mineral_mass!$B$2-Ultuna_topsoil_mineral_mass!AR32</f>
        <v>202.762348775799</v>
      </c>
      <c r="AS32" s="5" t="n">
        <f aca="false">Ultuna_topsoil_mineral_mass!$B$2-Ultuna_topsoil_mineral_mass!AS32</f>
        <v>205.475215995503</v>
      </c>
      <c r="AT32" s="5" t="n">
        <f aca="false">Ultuna_topsoil_mineral_mass!$B$2-Ultuna_topsoil_mineral_mass!AT32</f>
        <v>211.016162766458</v>
      </c>
      <c r="AU32" s="5" t="n">
        <f aca="false">Ultuna_topsoil_mineral_mass!$B$2-Ultuna_topsoil_mineral_mass!AU32</f>
        <v>216.55234156189</v>
      </c>
      <c r="AV32" s="5" t="n">
        <f aca="false">Ultuna_topsoil_mineral_mass!$B$2-Ultuna_topsoil_mineral_mass!AV32</f>
        <v>220.590534891496</v>
      </c>
      <c r="AW32" s="5" t="n">
        <f aca="false">Ultuna_topsoil_mineral_mass!$B$2-Ultuna_topsoil_mineral_mass!AW32</f>
        <v>223.515690789673</v>
      </c>
      <c r="AX32" s="5" t="n">
        <f aca="false">Ultuna_topsoil_mineral_mass!$B$2-Ultuna_topsoil_mineral_mass!AX32</f>
        <v>226.461267143782</v>
      </c>
      <c r="AY32" s="5" t="n">
        <f aca="false">Ultuna_topsoil_mineral_mass!$B$2-Ultuna_topsoil_mineral_mass!AY32</f>
        <v>230.486495397365</v>
      </c>
      <c r="AZ32" s="5" t="n">
        <f aca="false">Ultuna_topsoil_mineral_mass!$B$2-Ultuna_topsoil_mineral_mass!AZ32</f>
        <v>236.424905401363</v>
      </c>
      <c r="BA32" s="5" t="n">
        <f aca="false">Ultuna_topsoil_mineral_mass!$B$2-Ultuna_topsoil_mineral_mass!BA32</f>
        <v>242.357203727646</v>
      </c>
      <c r="BB32" s="5" t="n">
        <f aca="false">Ultuna_topsoil_mineral_mass!$B$2-Ultuna_topsoil_mineral_mass!BB32</f>
        <v>245.826236339039</v>
      </c>
      <c r="BC32" s="5" t="n">
        <f aca="false">Ultuna_topsoil_mineral_mass!$B$2-Ultuna_topsoil_mineral_mass!BC32</f>
        <v>249.194454536256</v>
      </c>
      <c r="BD32" s="5" t="n">
        <f aca="false">Ultuna_topsoil_mineral_mass!$B$2-Ultuna_topsoil_mineral_mass!BD32</f>
        <v>252.497133688648</v>
      </c>
      <c r="BE32" s="5" t="n">
        <f aca="false">Ultuna_topsoil_mineral_mass!$B$2-Ultuna_topsoil_mineral_mass!BE32</f>
        <v>255.802283519266</v>
      </c>
      <c r="BF32" s="5" t="n">
        <f aca="false">Ultuna_topsoil_mineral_mass!$B$2-Ultuna_topsoil_mineral_mass!BF32</f>
        <v>261.180158388131</v>
      </c>
      <c r="BG32" s="5" t="n">
        <f aca="false">Ultuna_topsoil_mineral_mass!$B$2-Ultuna_topsoil_mineral_mass!BG32</f>
        <v>266.553698733791</v>
      </c>
      <c r="BH32" s="5" t="n">
        <f aca="false">Ultuna_topsoil_mineral_mass!$B$2-Ultuna_topsoil_mineral_mass!BH32</f>
        <v>270.345745963695</v>
      </c>
      <c r="BI32" s="5" t="n">
        <f aca="false">Ultuna_topsoil_mineral_mass!$B$2-Ultuna_topsoil_mineral_mass!BI32</f>
        <v>274.13866009824</v>
      </c>
      <c r="BJ32" s="5" t="n">
        <f aca="false">Ultuna_topsoil_mineral_mass!$B$2-Ultuna_topsoil_mineral_mass!BJ32</f>
        <v>278.571544302701</v>
      </c>
      <c r="BK32" s="5" t="n">
        <f aca="false">Ultuna_topsoil_mineral_mass!$B$2-Ultuna_topsoil_mineral_mass!BK32</f>
        <v>283.034886123574</v>
      </c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</row>
    <row r="33" customFormat="false" ht="14.4" hidden="false" customHeight="false" outlineLevel="0" collapsed="false">
      <c r="A33" s="0" t="n">
        <f aca="false">Ultuna_topsoil_C_timeseries!A33</f>
        <v>50</v>
      </c>
      <c r="B33" s="5" t="n">
        <f aca="false">Ultuna_topsoil_mineral_mass!$B$2-Ultuna_topsoil_mineral_mass!B33</f>
        <v>3.45600000000013</v>
      </c>
      <c r="C33" s="5" t="n">
        <f aca="false">Ultuna_topsoil_mineral_mass!$B$2-Ultuna_topsoil_mineral_mass!C33</f>
        <v>4.38757701987379</v>
      </c>
      <c r="D33" s="5" t="n">
        <f aca="false">Ultuna_topsoil_mineral_mass!$B$2-Ultuna_topsoil_mineral_mass!D33</f>
        <v>7.91590729873769</v>
      </c>
      <c r="E33" s="5" t="n">
        <f aca="false">Ultuna_topsoil_mineral_mass!$B$2-Ultuna_topsoil_mineral_mass!E33</f>
        <v>11.4494847043629</v>
      </c>
      <c r="F33" s="5" t="n">
        <f aca="false">Ultuna_topsoil_mineral_mass!$B$2-Ultuna_topsoil_mineral_mass!F33</f>
        <v>14.9888591256076</v>
      </c>
      <c r="G33" s="5" t="n">
        <f aca="false">Ultuna_topsoil_mineral_mass!$B$2-Ultuna_topsoil_mineral_mass!G33</f>
        <v>18.534644647586</v>
      </c>
      <c r="H33" s="5" t="n">
        <f aca="false">Ultuna_topsoil_mineral_mass!$B$2-Ultuna_topsoil_mineral_mass!H33</f>
        <v>22.0875292014666</v>
      </c>
      <c r="I33" s="5" t="n">
        <f aca="false">Ultuna_topsoil_mineral_mass!$B$2-Ultuna_topsoil_mineral_mass!I33</f>
        <v>25.6482860088645</v>
      </c>
      <c r="J33" s="5" t="n">
        <f aca="false">Ultuna_topsoil_mineral_mass!$B$2-Ultuna_topsoil_mineral_mass!J33</f>
        <v>29.2177872226453</v>
      </c>
      <c r="K33" s="5" t="n">
        <f aca="false">Ultuna_topsoil_mineral_mass!$B$2-Ultuna_topsoil_mineral_mass!K33</f>
        <v>32.7970202721754</v>
      </c>
      <c r="L33" s="5" t="n">
        <f aca="false">Ultuna_topsoil_mineral_mass!$B$2-Ultuna_topsoil_mineral_mass!L33</f>
        <v>36.3871075599691</v>
      </c>
      <c r="M33" s="5" t="n">
        <f aca="false">Ultuna_topsoil_mineral_mass!$B$2-Ultuna_topsoil_mineral_mass!M33</f>
        <v>39.9893303397553</v>
      </c>
      <c r="N33" s="5" t="n">
        <f aca="false">Ultuna_topsoil_mineral_mass!$B$2-Ultuna_topsoil_mineral_mass!N33</f>
        <v>43.765781804671</v>
      </c>
      <c r="O33" s="5" t="n">
        <f aca="false">Ultuna_topsoil_mineral_mass!$B$2-Ultuna_topsoil_mineral_mass!O33</f>
        <v>47.8486566162669</v>
      </c>
      <c r="P33" s="5" t="n">
        <f aca="false">Ultuna_topsoil_mineral_mass!$B$2-Ultuna_topsoil_mineral_mass!P33</f>
        <v>52.1788768032925</v>
      </c>
      <c r="Q33" s="5" t="n">
        <f aca="false">Ultuna_topsoil_mineral_mass!$B$2-Ultuna_topsoil_mineral_mass!Q33</f>
        <v>56.6646483656896</v>
      </c>
      <c r="R33" s="5" t="n">
        <f aca="false">Ultuna_topsoil_mineral_mass!$B$2-Ultuna_topsoil_mineral_mass!R33</f>
        <v>61.1543819827707</v>
      </c>
      <c r="S33" s="5" t="n">
        <f aca="false">Ultuna_topsoil_mineral_mass!$B$2-Ultuna_topsoil_mineral_mass!S33</f>
        <v>65.3773814810456</v>
      </c>
      <c r="T33" s="5" t="n">
        <f aca="false">Ultuna_topsoil_mineral_mass!$B$2-Ultuna_topsoil_mineral_mass!T33</f>
        <v>68.7964629517724</v>
      </c>
      <c r="U33" s="5" t="n">
        <f aca="false">Ultuna_topsoil_mineral_mass!$B$2-Ultuna_topsoil_mineral_mass!U33</f>
        <v>70.7638230554417</v>
      </c>
      <c r="V33" s="5" t="n">
        <f aca="false">Ultuna_topsoil_mineral_mass!$B$2-Ultuna_topsoil_mineral_mass!V33</f>
        <v>72.7697797128581</v>
      </c>
      <c r="W33" s="5" t="n">
        <f aca="false">Ultuna_topsoil_mineral_mass!$B$2-Ultuna_topsoil_mineral_mass!W33</f>
        <v>75.830471870634</v>
      </c>
      <c r="X33" s="5" t="n">
        <f aca="false">Ultuna_topsoil_mineral_mass!$B$2-Ultuna_topsoil_mineral_mass!X33</f>
        <v>80.7558396698205</v>
      </c>
      <c r="Y33" s="5" t="n">
        <f aca="false">Ultuna_topsoil_mineral_mass!$B$2-Ultuna_topsoil_mineral_mass!Y33</f>
        <v>85.6766457889744</v>
      </c>
      <c r="Z33" s="5" t="n">
        <f aca="false">Ultuna_topsoil_mineral_mass!$B$2-Ultuna_topsoil_mineral_mass!Z33</f>
        <v>89.1368631204646</v>
      </c>
      <c r="AA33" s="5" t="n">
        <f aca="false">Ultuna_topsoil_mineral_mass!$B$2-Ultuna_topsoil_mineral_mass!AA33</f>
        <v>92.5819054317026</v>
      </c>
      <c r="AB33" s="5" t="n">
        <f aca="false">Ultuna_topsoil_mineral_mass!$B$2-Ultuna_topsoil_mineral_mass!AB33</f>
        <v>96.0150684219357</v>
      </c>
      <c r="AC33" s="5" t="n">
        <f aca="false">Ultuna_topsoil_mineral_mass!$B$2-Ultuna_topsoil_mineral_mass!AC33</f>
        <v>99.438684970517</v>
      </c>
      <c r="AD33" s="5" t="n">
        <f aca="false">Ultuna_topsoil_mineral_mass!$B$2-Ultuna_topsoil_mineral_mass!AD33</f>
        <v>100.430280946422</v>
      </c>
      <c r="AE33" s="5" t="n">
        <f aca="false">Ultuna_topsoil_mineral_mass!$B$2-Ultuna_topsoil_mineral_mass!AE33</f>
        <v>101.425830378356</v>
      </c>
      <c r="AF33" s="5" t="n">
        <f aca="false">Ultuna_topsoil_mineral_mass!$B$2-Ultuna_topsoil_mineral_mass!AF33</f>
        <v>105.632414625552</v>
      </c>
      <c r="AG33" s="5" t="n">
        <f aca="false">Ultuna_topsoil_mineral_mass!$B$2-Ultuna_topsoil_mineral_mass!AG33</f>
        <v>109.835957752726</v>
      </c>
      <c r="AH33" s="5" t="n">
        <f aca="false">Ultuna_topsoil_mineral_mass!$B$2-Ultuna_topsoil_mineral_mass!AH33</f>
        <v>113.758191343948</v>
      </c>
      <c r="AI33" s="5" t="n">
        <f aca="false">Ultuna_topsoil_mineral_mass!$B$2-Ultuna_topsoil_mineral_mass!AI33</f>
        <v>117.677992039153</v>
      </c>
      <c r="AJ33" s="5" t="n">
        <f aca="false">Ultuna_topsoil_mineral_mass!$B$2-Ultuna_topsoil_mineral_mass!AJ33</f>
        <v>122.428340414113</v>
      </c>
      <c r="AK33" s="5" t="n">
        <f aca="false">Ultuna_topsoil_mineral_mass!$B$2-Ultuna_topsoil_mineral_mass!AK33</f>
        <v>127.174431221041</v>
      </c>
      <c r="AL33" s="5" t="n">
        <f aca="false">Ultuna_topsoil_mineral_mass!$B$2-Ultuna_topsoil_mineral_mass!AL33</f>
        <v>128.73016682886</v>
      </c>
      <c r="AM33" s="5" t="n">
        <f aca="false">Ultuna_topsoil_mineral_mass!$B$2-Ultuna_topsoil_mineral_mass!AM33</f>
        <v>130.2886394447</v>
      </c>
      <c r="AN33" s="5" t="n">
        <f aca="false">Ultuna_topsoil_mineral_mass!$B$2-Ultuna_topsoil_mineral_mass!AN33</f>
        <v>132.54993928345</v>
      </c>
      <c r="AO33" s="5" t="n">
        <f aca="false">Ultuna_topsoil_mineral_mass!$B$2-Ultuna_topsoil_mineral_mass!AO33</f>
        <v>135.070633491915</v>
      </c>
      <c r="AP33" s="5" t="n">
        <f aca="false">Ultuna_topsoil_mineral_mass!$B$2-Ultuna_topsoil_mineral_mass!AP33</f>
        <v>141.186778538333</v>
      </c>
      <c r="AQ33" s="5" t="n">
        <f aca="false">Ultuna_topsoil_mineral_mass!$B$2-Ultuna_topsoil_mineral_mass!AQ33</f>
        <v>147.295624896697</v>
      </c>
      <c r="AR33" s="5" t="n">
        <f aca="false">Ultuna_topsoil_mineral_mass!$B$2-Ultuna_topsoil_mineral_mass!AR33</f>
        <v>149.681604072269</v>
      </c>
      <c r="AS33" s="5" t="n">
        <f aca="false">Ultuna_topsoil_mineral_mass!$B$2-Ultuna_topsoil_mineral_mass!AS33</f>
        <v>152.068495583846</v>
      </c>
      <c r="AT33" s="5" t="n">
        <f aca="false">Ultuna_topsoil_mineral_mass!$B$2-Ultuna_topsoil_mineral_mass!AT33</f>
        <v>155.280156647138</v>
      </c>
      <c r="AU33" s="5" t="n">
        <f aca="false">Ultuna_topsoil_mineral_mass!$B$2-Ultuna_topsoil_mineral_mass!AU33</f>
        <v>158.490905374423</v>
      </c>
      <c r="AV33" s="5" t="n">
        <f aca="false">Ultuna_topsoil_mineral_mass!$B$2-Ultuna_topsoil_mineral_mass!AV33</f>
        <v>161.136403926604</v>
      </c>
      <c r="AW33" s="5" t="n">
        <f aca="false">Ultuna_topsoil_mineral_mass!$B$2-Ultuna_topsoil_mineral_mass!AW33</f>
        <v>163.021089343294</v>
      </c>
      <c r="AX33" s="5" t="n">
        <f aca="false">Ultuna_topsoil_mineral_mass!$B$2-Ultuna_topsoil_mineral_mass!AX33</f>
        <v>164.82390194739</v>
      </c>
      <c r="AY33" s="5" t="n">
        <f aca="false">Ultuna_topsoil_mineral_mass!$B$2-Ultuna_topsoil_mineral_mass!AY33</f>
        <v>167.5560174594</v>
      </c>
      <c r="AZ33" s="5" t="n">
        <f aca="false">Ultuna_topsoil_mineral_mass!$B$2-Ultuna_topsoil_mineral_mass!AZ33</f>
        <v>172.171292411709</v>
      </c>
      <c r="BA33" s="5" t="n">
        <f aca="false">Ultuna_topsoil_mineral_mass!$B$2-Ultuna_topsoil_mineral_mass!BA33</f>
        <v>176.782522674388</v>
      </c>
      <c r="BB33" s="5" t="n">
        <f aca="false">Ultuna_topsoil_mineral_mass!$B$2-Ultuna_topsoil_mineral_mass!BB33</f>
        <v>179.566060869014</v>
      </c>
      <c r="BC33" s="5" t="n">
        <f aca="false">Ultuna_topsoil_mineral_mass!$B$2-Ultuna_topsoil_mineral_mass!BC33</f>
        <v>182.349629474839</v>
      </c>
      <c r="BD33" s="5" t="n">
        <f aca="false">Ultuna_topsoil_mineral_mass!$B$2-Ultuna_topsoil_mineral_mass!BD33</f>
        <v>185.19281695928</v>
      </c>
      <c r="BE33" s="5" t="n">
        <f aca="false">Ultuna_topsoil_mineral_mass!$B$2-Ultuna_topsoil_mineral_mass!BE33</f>
        <v>188.106749608005</v>
      </c>
      <c r="BF33" s="5" t="n">
        <f aca="false">Ultuna_topsoil_mineral_mass!$B$2-Ultuna_topsoil_mineral_mass!BF33</f>
        <v>192.123108830863</v>
      </c>
      <c r="BG33" s="5" t="n">
        <f aca="false">Ultuna_topsoil_mineral_mass!$B$2-Ultuna_topsoil_mineral_mass!BG33</f>
        <v>196.1367310457</v>
      </c>
      <c r="BH33" s="5" t="n">
        <f aca="false">Ultuna_topsoil_mineral_mass!$B$2-Ultuna_topsoil_mineral_mass!BH33</f>
        <v>198.390266477356</v>
      </c>
      <c r="BI33" s="5" t="n">
        <f aca="false">Ultuna_topsoil_mineral_mass!$B$2-Ultuna_topsoil_mineral_mass!BI33</f>
        <v>200.645018357021</v>
      </c>
      <c r="BJ33" s="5" t="n">
        <f aca="false">Ultuna_topsoil_mineral_mass!$B$2-Ultuna_topsoil_mineral_mass!BJ33</f>
        <v>204.34676873676</v>
      </c>
      <c r="BK33" s="5" t="n">
        <f aca="false">Ultuna_topsoil_mineral_mass!$B$2-Ultuna_topsoil_mineral_mass!BK33</f>
        <v>208.364616557964</v>
      </c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</row>
    <row r="34" customFormat="false" ht="14.4" hidden="false" customHeight="false" outlineLevel="0" collapsed="false">
      <c r="A34" s="0" t="n">
        <f aca="false">Ultuna_topsoil_C_timeseries!A34</f>
        <v>9</v>
      </c>
      <c r="B34" s="5" t="n">
        <f aca="false">Ultuna_topsoil_mineral_mass!$B$2-Ultuna_topsoil_mineral_mass!B34</f>
        <v>1.44000000000005</v>
      </c>
      <c r="C34" s="5" t="n">
        <f aca="false">Ultuna_topsoil_mineral_mass!$B$2-Ultuna_topsoil_mineral_mass!C34</f>
        <v>15.142143665686</v>
      </c>
      <c r="D34" s="5" t="n">
        <f aca="false">Ultuna_topsoil_mineral_mass!$B$2-Ultuna_topsoil_mineral_mass!D34</f>
        <v>28.8663531921507</v>
      </c>
      <c r="E34" s="5" t="n">
        <f aca="false">Ultuna_topsoil_mineral_mass!$B$2-Ultuna_topsoil_mineral_mass!E34</f>
        <v>42.6148348785969</v>
      </c>
      <c r="F34" s="5" t="n">
        <f aca="false">Ultuna_topsoil_mineral_mass!$B$2-Ultuna_topsoil_mineral_mass!F34</f>
        <v>56.3900410414712</v>
      </c>
      <c r="G34" s="5" t="n">
        <f aca="false">Ultuna_topsoil_mineral_mass!$B$2-Ultuna_topsoil_mineral_mass!G34</f>
        <v>70.1947052884998</v>
      </c>
      <c r="H34" s="5" t="n">
        <f aca="false">Ultuna_topsoil_mineral_mass!$B$2-Ultuna_topsoil_mineral_mass!H34</f>
        <v>84.0318840410519</v>
      </c>
      <c r="I34" s="5" t="n">
        <f aca="false">Ultuna_topsoil_mineral_mass!$B$2-Ultuna_topsoil_mineral_mass!I34</f>
        <v>97.9050056353472</v>
      </c>
      <c r="J34" s="5" t="n">
        <f aca="false">Ultuna_topsoil_mineral_mass!$B$2-Ultuna_topsoil_mineral_mass!J34</f>
        <v>111.817928667031</v>
      </c>
      <c r="K34" s="5" t="n">
        <f aca="false">Ultuna_topsoil_mineral_mass!$B$2-Ultuna_topsoil_mineral_mass!K34</f>
        <v>125.775011674984</v>
      </c>
      <c r="L34" s="5" t="n">
        <f aca="false">Ultuna_topsoil_mineral_mass!$B$2-Ultuna_topsoil_mineral_mass!L34</f>
        <v>139.781196821466</v>
      </c>
      <c r="M34" s="5" t="n">
        <f aca="false">Ultuna_topsoil_mineral_mass!$B$2-Ultuna_topsoil_mineral_mass!M34</f>
        <v>153.842110962004</v>
      </c>
      <c r="N34" s="5" t="n">
        <f aca="false">Ultuna_topsoil_mineral_mass!$B$2-Ultuna_topsoil_mineral_mass!N34</f>
        <v>168.465800711969</v>
      </c>
      <c r="O34" s="5" t="n">
        <f aca="false">Ultuna_topsoil_mineral_mass!$B$2-Ultuna_topsoil_mineral_mass!O34</f>
        <v>183.069285557201</v>
      </c>
      <c r="P34" s="5" t="n">
        <f aca="false">Ultuna_topsoil_mineral_mass!$B$2-Ultuna_topsoil_mineral_mass!P34</f>
        <v>197.652565497699</v>
      </c>
      <c r="Q34" s="5" t="n">
        <f aca="false">Ultuna_topsoil_mineral_mass!$B$2-Ultuna_topsoil_mineral_mass!Q34</f>
        <v>212.215640533464</v>
      </c>
      <c r="R34" s="5" t="n">
        <f aca="false">Ultuna_topsoil_mineral_mass!$B$2-Ultuna_topsoil_mineral_mass!R34</f>
        <v>226.758510664496</v>
      </c>
      <c r="S34" s="5" t="n">
        <f aca="false">Ultuna_topsoil_mineral_mass!$B$2-Ultuna_topsoil_mineral_mass!S34</f>
        <v>241.281175890795</v>
      </c>
      <c r="T34" s="5" t="n">
        <f aca="false">Ultuna_topsoil_mineral_mass!$B$2-Ultuna_topsoil_mineral_mass!T34</f>
        <v>255.783636212361</v>
      </c>
      <c r="U34" s="5" t="n">
        <f aca="false">Ultuna_topsoil_mineral_mass!$B$2-Ultuna_topsoil_mineral_mass!U34</f>
        <v>270.265891629193</v>
      </c>
      <c r="V34" s="5" t="n">
        <f aca="false">Ultuna_topsoil_mineral_mass!$B$2-Ultuna_topsoil_mineral_mass!V34</f>
        <v>290.418060453921</v>
      </c>
      <c r="W34" s="5" t="n">
        <f aca="false">Ultuna_topsoil_mineral_mass!$B$2-Ultuna_topsoil_mineral_mass!W34</f>
        <v>298.908306686121</v>
      </c>
      <c r="X34" s="5" t="n">
        <f aca="false">Ultuna_topsoil_mineral_mass!$B$2-Ultuna_topsoil_mineral_mass!X34</f>
        <v>311.456718221564</v>
      </c>
      <c r="Y34" s="5" t="n">
        <f aca="false">Ultuna_topsoil_mineral_mass!$B$2-Ultuna_topsoil_mineral_mass!Y34</f>
        <v>324.1085325075</v>
      </c>
      <c r="Z34" s="5" t="n">
        <f aca="false">Ultuna_topsoil_mineral_mass!$B$2-Ultuna_topsoil_mineral_mass!Z34</f>
        <v>336.847707720367</v>
      </c>
      <c r="AA34" s="5" t="n">
        <f aca="false">Ultuna_topsoil_mineral_mass!$B$2-Ultuna_topsoil_mineral_mass!AA34</f>
        <v>349.683300631044</v>
      </c>
      <c r="AB34" s="5" t="n">
        <f aca="false">Ultuna_topsoil_mineral_mass!$B$2-Ultuna_topsoil_mineral_mass!AB34</f>
        <v>362.525148357951</v>
      </c>
      <c r="AC34" s="5" t="n">
        <f aca="false">Ultuna_topsoil_mineral_mass!$B$2-Ultuna_topsoil_mineral_mass!AC34</f>
        <v>375.240389462947</v>
      </c>
      <c r="AD34" s="5" t="n">
        <f aca="false">Ultuna_topsoil_mineral_mass!$B$2-Ultuna_topsoil_mineral_mass!AD34</f>
        <v>383.654239706167</v>
      </c>
      <c r="AE34" s="5" t="n">
        <f aca="false">Ultuna_topsoil_mineral_mass!$B$2-Ultuna_topsoil_mineral_mass!AE34</f>
        <v>392.107236952309</v>
      </c>
      <c r="AF34" s="5" t="n">
        <f aca="false">Ultuna_topsoil_mineral_mass!$B$2-Ultuna_topsoil_mineral_mass!AF34</f>
        <v>408.986559136805</v>
      </c>
      <c r="AG34" s="5" t="n">
        <f aca="false">Ultuna_topsoil_mineral_mass!$B$2-Ultuna_topsoil_mineral_mass!AG34</f>
        <v>426.550382248909</v>
      </c>
      <c r="AH34" s="5" t="n">
        <f aca="false">Ultuna_topsoil_mineral_mass!$B$2-Ultuna_topsoil_mineral_mass!AH34</f>
        <v>444.688441476413</v>
      </c>
      <c r="AI34" s="5" t="n">
        <f aca="false">Ultuna_topsoil_mineral_mass!$B$2-Ultuna_topsoil_mineral_mass!AI34</f>
        <v>462.767148796264</v>
      </c>
      <c r="AJ34" s="5" t="n">
        <f aca="false">Ultuna_topsoil_mineral_mass!$B$2-Ultuna_topsoil_mineral_mass!AJ34</f>
        <v>478.050481896291</v>
      </c>
      <c r="AK34" s="5" t="n">
        <f aca="false">Ultuna_topsoil_mineral_mass!$B$2-Ultuna_topsoil_mineral_mass!AK34</f>
        <v>492.651463440599</v>
      </c>
      <c r="AL34" s="5" t="n">
        <f aca="false">Ultuna_topsoil_mineral_mass!$B$2-Ultuna_topsoil_mineral_mass!AL34</f>
        <v>499.305623358846</v>
      </c>
      <c r="AM34" s="5" t="n">
        <f aca="false">Ultuna_topsoil_mineral_mass!$B$2-Ultuna_topsoil_mineral_mass!AM34</f>
        <v>506.0178723782</v>
      </c>
      <c r="AN34" s="5" t="n">
        <f aca="false">Ultuna_topsoil_mineral_mass!$B$2-Ultuna_topsoil_mineral_mass!AN34</f>
        <v>525.628924790999</v>
      </c>
      <c r="AO34" s="5" t="n">
        <f aca="false">Ultuna_topsoil_mineral_mass!$B$2-Ultuna_topsoil_mineral_mass!AO34</f>
        <v>545.162946004503</v>
      </c>
      <c r="AP34" s="5" t="n">
        <f aca="false">Ultuna_topsoil_mineral_mass!$B$2-Ultuna_topsoil_mineral_mass!AP34</f>
        <v>554.05173167028</v>
      </c>
      <c r="AQ34" s="5" t="n">
        <f aca="false">Ultuna_topsoil_mineral_mass!$B$2-Ultuna_topsoil_mineral_mass!AQ34</f>
        <v>562.975875919341</v>
      </c>
      <c r="AR34" s="5" t="n">
        <f aca="false">Ultuna_topsoil_mineral_mass!$B$2-Ultuna_topsoil_mineral_mass!AR34</f>
        <v>576.399659128117</v>
      </c>
      <c r="AS34" s="5" t="n">
        <f aca="false">Ultuna_topsoil_mineral_mass!$B$2-Ultuna_topsoil_mineral_mass!AS34</f>
        <v>589.810814271434</v>
      </c>
      <c r="AT34" s="5" t="n">
        <f aca="false">Ultuna_topsoil_mineral_mass!$B$2-Ultuna_topsoil_mineral_mass!AT34</f>
        <v>597.747083317676</v>
      </c>
      <c r="AU34" s="5" t="n">
        <f aca="false">Ultuna_topsoil_mineral_mass!$B$2-Ultuna_topsoil_mineral_mass!AU34</f>
        <v>605.730076206114</v>
      </c>
      <c r="AV34" s="5" t="n">
        <f aca="false">Ultuna_topsoil_mineral_mass!$B$2-Ultuna_topsoil_mineral_mass!AV34</f>
        <v>620.310348956549</v>
      </c>
      <c r="AW34" s="5" t="n">
        <f aca="false">Ultuna_topsoil_mineral_mass!$B$2-Ultuna_topsoil_mineral_mass!AW34</f>
        <v>637.258547338327</v>
      </c>
      <c r="AX34" s="5" t="n">
        <f aca="false">Ultuna_topsoil_mineral_mass!$B$2-Ultuna_topsoil_mineral_mass!AX34</f>
        <v>653.957020023881</v>
      </c>
      <c r="AY34" s="5" t="n">
        <f aca="false">Ultuna_topsoil_mineral_mass!$B$2-Ultuna_topsoil_mineral_mass!AY34</f>
        <v>668.63320863326</v>
      </c>
      <c r="AZ34" s="5" t="n">
        <f aca="false">Ultuna_topsoil_mineral_mass!$B$2-Ultuna_topsoil_mineral_mass!AZ34</f>
        <v>681.831451286698</v>
      </c>
      <c r="BA34" s="5" t="n">
        <f aca="false">Ultuna_topsoil_mineral_mass!$B$2-Ultuna_topsoil_mineral_mass!BA34</f>
        <v>694.901389505402</v>
      </c>
      <c r="BB34" s="5" t="n">
        <f aca="false">Ultuna_topsoil_mineral_mass!$B$2-Ultuna_topsoil_mineral_mass!BB34</f>
        <v>705.362865987554</v>
      </c>
      <c r="BC34" s="5" t="n">
        <f aca="false">Ultuna_topsoil_mineral_mass!$B$2-Ultuna_topsoil_mineral_mass!BC34</f>
        <v>715.84404225182</v>
      </c>
      <c r="BD34" s="5" t="n">
        <f aca="false">Ultuna_topsoil_mineral_mass!$B$2-Ultuna_topsoil_mineral_mass!BD34</f>
        <v>727.78751579822</v>
      </c>
      <c r="BE34" s="5" t="n">
        <f aca="false">Ultuna_topsoil_mineral_mass!$B$2-Ultuna_topsoil_mineral_mass!BE34</f>
        <v>739.925133086412</v>
      </c>
      <c r="BF34" s="5" t="n">
        <f aca="false">Ultuna_topsoil_mineral_mass!$B$2-Ultuna_topsoil_mineral_mass!BF34</f>
        <v>756.48819217484</v>
      </c>
      <c r="BG34" s="5" t="n">
        <f aca="false">Ultuna_topsoil_mineral_mass!$B$2-Ultuna_topsoil_mineral_mass!BG34</f>
        <v>773.000739001435</v>
      </c>
      <c r="BH34" s="5" t="n">
        <f aca="false">Ultuna_topsoil_mineral_mass!$B$2-Ultuna_topsoil_mineral_mass!BH34</f>
        <v>785.060250549185</v>
      </c>
      <c r="BI34" s="5" t="n">
        <f aca="false">Ultuna_topsoil_mineral_mass!$B$2-Ultuna_topsoil_mineral_mass!BI34</f>
        <v>797.121024903479</v>
      </c>
      <c r="BJ34" s="5" t="n">
        <f aca="false">Ultuna_topsoil_mineral_mass!$B$2-Ultuna_topsoil_mineral_mass!BJ34</f>
        <v>810.050096682413</v>
      </c>
      <c r="BK34" s="5" t="n">
        <f aca="false">Ultuna_topsoil_mineral_mass!$B$2-Ultuna_topsoil_mineral_mass!BK34</f>
        <v>823.651406359739</v>
      </c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</row>
    <row r="35" customFormat="false" ht="14.4" hidden="false" customHeight="false" outlineLevel="0" collapsed="false">
      <c r="A35" s="0" t="n">
        <f aca="false">Ultuna_topsoil_C_timeseries!A35</f>
        <v>28</v>
      </c>
      <c r="B35" s="5" t="n">
        <f aca="false">Ultuna_topsoil_mineral_mass!$B$2-Ultuna_topsoil_mineral_mass!B35</f>
        <v>-40.8959999999997</v>
      </c>
      <c r="C35" s="5" t="n">
        <f aca="false">Ultuna_topsoil_mineral_mass!$B$2-Ultuna_topsoil_mineral_mass!C35</f>
        <v>15.0274196912469</v>
      </c>
      <c r="D35" s="5" t="n">
        <f aca="false">Ultuna_topsoil_mineral_mass!$B$2-Ultuna_topsoil_mineral_mass!D35</f>
        <v>28.6435632832408</v>
      </c>
      <c r="E35" s="5" t="n">
        <f aca="false">Ultuna_topsoil_mineral_mass!$B$2-Ultuna_topsoil_mineral_mass!E35</f>
        <v>42.2921257522726</v>
      </c>
      <c r="F35" s="5" t="n">
        <f aca="false">Ultuna_topsoil_mineral_mass!$B$2-Ultuna_topsoil_mineral_mass!F35</f>
        <v>55.9773617623218</v>
      </c>
      <c r="G35" s="5" t="n">
        <f aca="false">Ultuna_topsoil_mineral_mass!$B$2-Ultuna_topsoil_mineral_mass!G35</f>
        <v>69.7041958076306</v>
      </c>
      <c r="H35" s="5" t="n">
        <f aca="false">Ultuna_topsoil_mineral_mass!$B$2-Ultuna_topsoil_mineral_mass!H35</f>
        <v>83.4783594313071</v>
      </c>
      <c r="I35" s="5" t="n">
        <f aca="false">Ultuna_topsoil_mineral_mass!$B$2-Ultuna_topsoil_mineral_mass!I35</f>
        <v>97.3065636170322</v>
      </c>
      <c r="J35" s="5" t="n">
        <f aca="false">Ultuna_topsoil_mineral_mass!$B$2-Ultuna_topsoil_mineral_mass!J35</f>
        <v>111.196717341836</v>
      </c>
      <c r="K35" s="5" t="n">
        <f aca="false">Ultuna_topsoil_mineral_mass!$B$2-Ultuna_topsoil_mineral_mass!K35</f>
        <v>125.158207384124</v>
      </c>
      <c r="L35" s="5" t="n">
        <f aca="false">Ultuna_topsoil_mineral_mass!$B$2-Ultuna_topsoil_mineral_mass!L35</f>
        <v>139.202260398287</v>
      </c>
      <c r="M35" s="5" t="n">
        <f aca="false">Ultuna_topsoil_mineral_mass!$B$2-Ultuna_topsoil_mineral_mass!M35</f>
        <v>153.342416928349</v>
      </c>
      <c r="N35" s="5" t="n">
        <f aca="false">Ultuna_topsoil_mineral_mass!$B$2-Ultuna_topsoil_mineral_mass!N35</f>
        <v>167.908332074332</v>
      </c>
      <c r="O35" s="5" t="n">
        <f aca="false">Ultuna_topsoil_mineral_mass!$B$2-Ultuna_topsoil_mineral_mass!O35</f>
        <v>183.168683681517</v>
      </c>
      <c r="P35" s="5" t="n">
        <f aca="false">Ultuna_topsoil_mineral_mass!$B$2-Ultuna_topsoil_mineral_mass!P35</f>
        <v>199.017647111924</v>
      </c>
      <c r="Q35" s="5" t="n">
        <f aca="false">Ultuna_topsoil_mineral_mass!$B$2-Ultuna_topsoil_mineral_mass!Q35</f>
        <v>215.279286476303</v>
      </c>
      <c r="R35" s="5" t="n">
        <f aca="false">Ultuna_topsoil_mineral_mass!$B$2-Ultuna_topsoil_mineral_mass!R35</f>
        <v>231.626228406147</v>
      </c>
      <c r="S35" s="5" t="n">
        <f aca="false">Ultuna_topsoil_mineral_mass!$B$2-Ultuna_topsoil_mineral_mass!S35</f>
        <v>247.350938700749</v>
      </c>
      <c r="T35" s="5" t="n">
        <f aca="false">Ultuna_topsoil_mineral_mass!$B$2-Ultuna_topsoil_mineral_mass!T35</f>
        <v>260.543039485274</v>
      </c>
      <c r="U35" s="5" t="n">
        <f aca="false">Ultuna_topsoil_mineral_mass!$B$2-Ultuna_topsoil_mineral_mass!U35</f>
        <v>268.61613668042</v>
      </c>
      <c r="V35" s="5" t="n">
        <f aca="false">Ultuna_topsoil_mineral_mass!$B$2-Ultuna_topsoil_mineral_mass!V35</f>
        <v>295.315470282336</v>
      </c>
      <c r="W35" s="5" t="n">
        <f aca="false">Ultuna_topsoil_mineral_mass!$B$2-Ultuna_topsoil_mineral_mass!W35</f>
        <v>296.13098732216</v>
      </c>
      <c r="X35" s="5" t="n">
        <f aca="false">Ultuna_topsoil_mineral_mass!$B$2-Ultuna_topsoil_mineral_mass!X35</f>
        <v>311.689894540022</v>
      </c>
      <c r="Y35" s="5" t="n">
        <f aca="false">Ultuna_topsoil_mineral_mass!$B$2-Ultuna_topsoil_mineral_mass!Y35</f>
        <v>327.21734749058</v>
      </c>
      <c r="Z35" s="5" t="n">
        <f aca="false">Ultuna_topsoil_mineral_mass!$B$2-Ultuna_topsoil_mineral_mass!Z35</f>
        <v>339.887318716604</v>
      </c>
      <c r="AA35" s="5" t="n">
        <f aca="false">Ultuna_topsoil_mineral_mass!$B$2-Ultuna_topsoil_mineral_mass!AA35</f>
        <v>352.114501175233</v>
      </c>
      <c r="AB35" s="5" t="n">
        <f aca="false">Ultuna_topsoil_mineral_mass!$B$2-Ultuna_topsoil_mineral_mass!AB35</f>
        <v>364.055677876419</v>
      </c>
      <c r="AC35" s="5" t="n">
        <f aca="false">Ultuna_topsoil_mineral_mass!$B$2-Ultuna_topsoil_mineral_mass!AC35</f>
        <v>375.803088271534</v>
      </c>
      <c r="AD35" s="5" t="n">
        <f aca="false">Ultuna_topsoil_mineral_mass!$B$2-Ultuna_topsoil_mineral_mass!AD35</f>
        <v>386.562427180092</v>
      </c>
      <c r="AE35" s="5" t="n">
        <f aca="false">Ultuna_topsoil_mineral_mass!$B$2-Ultuna_topsoil_mineral_mass!AE35</f>
        <v>397.336864136955</v>
      </c>
      <c r="AF35" s="5" t="n">
        <f aca="false">Ultuna_topsoil_mineral_mass!$B$2-Ultuna_topsoil_mineral_mass!AF35</f>
        <v>411.769391856333</v>
      </c>
      <c r="AG35" s="5" t="n">
        <f aca="false">Ultuna_topsoil_mineral_mass!$B$2-Ultuna_topsoil_mineral_mass!AG35</f>
        <v>426.898926869002</v>
      </c>
      <c r="AH35" s="5" t="n">
        <f aca="false">Ultuna_topsoil_mineral_mass!$B$2-Ultuna_topsoil_mineral_mass!AH35</f>
        <v>443.093735584745</v>
      </c>
      <c r="AI35" s="5" t="n">
        <f aca="false">Ultuna_topsoil_mineral_mass!$B$2-Ultuna_topsoil_mineral_mass!AI35</f>
        <v>460.057541453073</v>
      </c>
      <c r="AJ35" s="5" t="n">
        <f aca="false">Ultuna_topsoil_mineral_mass!$B$2-Ultuna_topsoil_mineral_mass!AJ35</f>
        <v>478.287350159043</v>
      </c>
      <c r="AK35" s="5" t="n">
        <f aca="false">Ultuna_topsoil_mineral_mass!$B$2-Ultuna_topsoil_mineral_mass!AK35</f>
        <v>496.455508501099</v>
      </c>
      <c r="AL35" s="5" t="n">
        <f aca="false">Ultuna_topsoil_mineral_mass!$B$2-Ultuna_topsoil_mineral_mass!AL35</f>
        <v>503.033488362788</v>
      </c>
      <c r="AM35" s="5" t="n">
        <f aca="false">Ultuna_topsoil_mineral_mass!$B$2-Ultuna_topsoil_mineral_mass!AM35</f>
        <v>509.669344076315</v>
      </c>
      <c r="AN35" s="5" t="n">
        <f aca="false">Ultuna_topsoil_mineral_mass!$B$2-Ultuna_topsoil_mineral_mass!AN35</f>
        <v>532.095488788962</v>
      </c>
      <c r="AO35" s="5" t="n">
        <f aca="false">Ultuna_topsoil_mineral_mass!$B$2-Ultuna_topsoil_mineral_mass!AO35</f>
        <v>554.414688992777</v>
      </c>
      <c r="AP35" s="5" t="n">
        <f aca="false">Ultuna_topsoil_mineral_mass!$B$2-Ultuna_topsoil_mineral_mass!AP35</f>
        <v>566.049315707482</v>
      </c>
      <c r="AQ35" s="5" t="n">
        <f aca="false">Ultuna_topsoil_mineral_mass!$B$2-Ultuna_topsoil_mineral_mass!AQ35</f>
        <v>577.454905727884</v>
      </c>
      <c r="AR35" s="5" t="n">
        <f aca="false">Ultuna_topsoil_mineral_mass!$B$2-Ultuna_topsoil_mineral_mass!AR35</f>
        <v>584.516470587949</v>
      </c>
      <c r="AS35" s="5" t="n">
        <f aca="false">Ultuna_topsoil_mineral_mass!$B$2-Ultuna_topsoil_mineral_mass!AS35</f>
        <v>591.632136787778</v>
      </c>
      <c r="AT35" s="5" t="n">
        <f aca="false">Ultuna_topsoil_mineral_mass!$B$2-Ultuna_topsoil_mineral_mass!AT35</f>
        <v>613.807215903094</v>
      </c>
      <c r="AU35" s="5" t="n">
        <f aca="false">Ultuna_topsoil_mineral_mass!$B$2-Ultuna_topsoil_mineral_mass!AU35</f>
        <v>635.874092338887</v>
      </c>
      <c r="AV35" s="5" t="n">
        <f aca="false">Ultuna_topsoil_mineral_mass!$B$2-Ultuna_topsoil_mineral_mass!AV35</f>
        <v>645.186583329896</v>
      </c>
      <c r="AW35" s="5" t="n">
        <f aca="false">Ultuna_topsoil_mineral_mass!$B$2-Ultuna_topsoil_mineral_mass!AW35</f>
        <v>649.55303123801</v>
      </c>
      <c r="AX35" s="5" t="n">
        <f aca="false">Ultuna_topsoil_mineral_mass!$B$2-Ultuna_topsoil_mineral_mass!AX35</f>
        <v>653.831567782447</v>
      </c>
      <c r="AY35" s="5" t="n">
        <f aca="false">Ultuna_topsoil_mineral_mass!$B$2-Ultuna_topsoil_mineral_mass!AY35</f>
        <v>663.461712105517</v>
      </c>
      <c r="AZ35" s="5" t="n">
        <f aca="false">Ultuna_topsoil_mineral_mass!$B$2-Ultuna_topsoil_mineral_mass!AZ35</f>
        <v>678.442307219164</v>
      </c>
      <c r="BA35" s="5" t="n">
        <f aca="false">Ultuna_topsoil_mineral_mass!$B$2-Ultuna_topsoil_mineral_mass!BA35</f>
        <v>693.391573882578</v>
      </c>
      <c r="BB35" s="5" t="n">
        <f aca="false">Ultuna_topsoil_mineral_mass!$B$2-Ultuna_topsoil_mineral_mass!BB35</f>
        <v>706.540039859885</v>
      </c>
      <c r="BC35" s="5" t="n">
        <f aca="false">Ultuna_topsoil_mineral_mass!$B$2-Ultuna_topsoil_mineral_mass!BC35</f>
        <v>719.677182300963</v>
      </c>
      <c r="BD35" s="5" t="n">
        <f aca="false">Ultuna_topsoil_mineral_mass!$B$2-Ultuna_topsoil_mineral_mass!BD35</f>
        <v>733.617218701524</v>
      </c>
      <c r="BE35" s="5" t="n">
        <f aca="false">Ultuna_topsoil_mineral_mass!$B$2-Ultuna_topsoil_mineral_mass!BE35</f>
        <v>747.536621102733</v>
      </c>
      <c r="BF35" s="5" t="n">
        <f aca="false">Ultuna_topsoil_mineral_mass!$B$2-Ultuna_topsoil_mineral_mass!BF35</f>
        <v>759.869083927659</v>
      </c>
      <c r="BG35" s="5" t="n">
        <f aca="false">Ultuna_topsoil_mineral_mass!$B$2-Ultuna_topsoil_mineral_mass!BG35</f>
        <v>772.199030411201</v>
      </c>
      <c r="BH35" s="5" t="n">
        <f aca="false">Ultuna_topsoil_mineral_mass!$B$2-Ultuna_topsoil_mineral_mass!BH35</f>
        <v>787.42931290142</v>
      </c>
      <c r="BI35" s="5" t="n">
        <f aca="false">Ultuna_topsoil_mineral_mass!$B$2-Ultuna_topsoil_mineral_mass!BI35</f>
        <v>802.623108441566</v>
      </c>
      <c r="BJ35" s="5" t="n">
        <f aca="false">Ultuna_topsoil_mineral_mass!$B$2-Ultuna_topsoil_mineral_mass!BJ35</f>
        <v>814.378290299218</v>
      </c>
      <c r="BK35" s="5" t="n">
        <f aca="false">Ultuna_topsoil_mineral_mass!$B$2-Ultuna_topsoil_mineral_mass!BK35</f>
        <v>825.401807305456</v>
      </c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</row>
    <row r="36" customFormat="false" ht="14.4" hidden="false" customHeight="false" outlineLevel="0" collapsed="false">
      <c r="A36" s="0" t="n">
        <f aca="false">Ultuna_topsoil_C_timeseries!A36</f>
        <v>37</v>
      </c>
      <c r="B36" s="5" t="n">
        <f aca="false">Ultuna_topsoil_mineral_mass!$B$2-Ultuna_topsoil_mineral_mass!B36</f>
        <v>1.15200000000004</v>
      </c>
      <c r="C36" s="5" t="n">
        <f aca="false">Ultuna_topsoil_mineral_mass!$B$2-Ultuna_topsoil_mineral_mass!C36</f>
        <v>14.0752371025142</v>
      </c>
      <c r="D36" s="5" t="n">
        <f aca="false">Ultuna_topsoil_mineral_mass!$B$2-Ultuna_topsoil_mineral_mass!D36</f>
        <v>26.7097433536342</v>
      </c>
      <c r="E36" s="5" t="n">
        <f aca="false">Ultuna_topsoil_mineral_mass!$B$2-Ultuna_topsoil_mineral_mass!E36</f>
        <v>39.3435930549449</v>
      </c>
      <c r="F36" s="5" t="n">
        <f aca="false">Ultuna_topsoil_mineral_mass!$B$2-Ultuna_topsoil_mineral_mass!F36</f>
        <v>51.976862446767</v>
      </c>
      <c r="G36" s="5" t="n">
        <f aca="false">Ultuna_topsoil_mineral_mass!$B$2-Ultuna_topsoil_mineral_mass!G36</f>
        <v>64.6096297718004</v>
      </c>
      <c r="H36" s="5" t="n">
        <f aca="false">Ultuna_topsoil_mineral_mass!$B$2-Ultuna_topsoil_mineral_mass!H36</f>
        <v>77.2419753413055</v>
      </c>
      <c r="I36" s="5" t="n">
        <f aca="false">Ultuna_topsoil_mineral_mass!$B$2-Ultuna_topsoil_mineral_mass!I36</f>
        <v>89.8739816039151</v>
      </c>
      <c r="J36" s="5" t="n">
        <f aca="false">Ultuna_topsoil_mineral_mass!$B$2-Ultuna_topsoil_mineral_mass!J36</f>
        <v>102.505733217207</v>
      </c>
      <c r="K36" s="5" t="n">
        <f aca="false">Ultuna_topsoil_mineral_mass!$B$2-Ultuna_topsoil_mineral_mass!K36</f>
        <v>115.137317122192</v>
      </c>
      <c r="L36" s="5" t="n">
        <f aca="false">Ultuna_topsoil_mineral_mass!$B$2-Ultuna_topsoil_mineral_mass!L36</f>
        <v>127.768822620816</v>
      </c>
      <c r="M36" s="5" t="n">
        <f aca="false">Ultuna_topsoil_mineral_mass!$B$2-Ultuna_topsoil_mineral_mass!M36</f>
        <v>140.400341456651</v>
      </c>
      <c r="N36" s="5" t="n">
        <f aca="false">Ultuna_topsoil_mineral_mass!$B$2-Ultuna_topsoil_mineral_mass!N36</f>
        <v>153.026325088662</v>
      </c>
      <c r="O36" s="5" t="n">
        <f aca="false">Ultuna_topsoil_mineral_mass!$B$2-Ultuna_topsoil_mineral_mass!O36</f>
        <v>165.641357058224</v>
      </c>
      <c r="P36" s="5" t="n">
        <f aca="false">Ultuna_topsoil_mineral_mass!$B$2-Ultuna_topsoil_mineral_mass!P36</f>
        <v>178.245934270923</v>
      </c>
      <c r="Q36" s="5" t="n">
        <f aca="false">Ultuna_topsoil_mineral_mass!$B$2-Ultuna_topsoil_mineral_mass!Q36</f>
        <v>190.841162171285</v>
      </c>
      <c r="R36" s="5" t="n">
        <f aca="false">Ultuna_topsoil_mineral_mass!$B$2-Ultuna_topsoil_mineral_mass!R36</f>
        <v>203.430097372461</v>
      </c>
      <c r="S36" s="5" t="n">
        <f aca="false">Ultuna_topsoil_mineral_mass!$B$2-Ultuna_topsoil_mineral_mass!S36</f>
        <v>216.025452352027</v>
      </c>
      <c r="T36" s="5" t="n">
        <f aca="false">Ultuna_topsoil_mineral_mass!$B$2-Ultuna_topsoil_mineral_mass!T36</f>
        <v>228.830946397333</v>
      </c>
      <c r="U36" s="5" t="n">
        <f aca="false">Ultuna_topsoil_mineral_mass!$B$2-Ultuna_topsoil_mineral_mass!U36</f>
        <v>245.335297961771</v>
      </c>
      <c r="V36" s="5" t="n">
        <f aca="false">Ultuna_topsoil_mineral_mass!$B$2-Ultuna_topsoil_mineral_mass!V36</f>
        <v>271.810894601219</v>
      </c>
      <c r="W36" s="5" t="n">
        <f aca="false">Ultuna_topsoil_mineral_mass!$B$2-Ultuna_topsoil_mineral_mass!W36</f>
        <v>268.699834014481</v>
      </c>
      <c r="X36" s="5" t="n">
        <f aca="false">Ultuna_topsoil_mineral_mass!$B$2-Ultuna_topsoil_mineral_mass!X36</f>
        <v>284.845623249866</v>
      </c>
      <c r="Y36" s="5" t="n">
        <f aca="false">Ultuna_topsoil_mineral_mass!$B$2-Ultuna_topsoil_mineral_mass!Y36</f>
        <v>300.948164606154</v>
      </c>
      <c r="Z36" s="5" t="n">
        <f aca="false">Ultuna_topsoil_mineral_mass!$B$2-Ultuna_topsoil_mineral_mass!Z36</f>
        <v>312.009485579333</v>
      </c>
      <c r="AA36" s="5" t="n">
        <f aca="false">Ultuna_topsoil_mineral_mass!$B$2-Ultuna_topsoil_mineral_mass!AA36</f>
        <v>322.771379486919</v>
      </c>
      <c r="AB36" s="5" t="n">
        <f aca="false">Ultuna_topsoil_mineral_mass!$B$2-Ultuna_topsoil_mineral_mass!AB36</f>
        <v>333.58139239905</v>
      </c>
      <c r="AC36" s="5" t="n">
        <f aca="false">Ultuna_topsoil_mineral_mass!$B$2-Ultuna_topsoil_mineral_mass!AC36</f>
        <v>344.601422980173</v>
      </c>
      <c r="AD36" s="5" t="n">
        <f aca="false">Ultuna_topsoil_mineral_mass!$B$2-Ultuna_topsoil_mineral_mass!AD36</f>
        <v>355.80225458232</v>
      </c>
      <c r="AE36" s="5" t="n">
        <f aca="false">Ultuna_topsoil_mineral_mass!$B$2-Ultuna_topsoil_mineral_mass!AE36</f>
        <v>367.075782685008</v>
      </c>
      <c r="AF36" s="5" t="n">
        <f aca="false">Ultuna_topsoil_mineral_mass!$B$2-Ultuna_topsoil_mineral_mass!AF36</f>
        <v>378.407561045194</v>
      </c>
      <c r="AG36" s="5" t="n">
        <f aca="false">Ultuna_topsoil_mineral_mass!$B$2-Ultuna_topsoil_mineral_mass!AG36</f>
        <v>389.798308816989</v>
      </c>
      <c r="AH36" s="5" t="n">
        <f aca="false">Ultuna_topsoil_mineral_mass!$B$2-Ultuna_topsoil_mineral_mass!AH36</f>
        <v>411.596758012507</v>
      </c>
      <c r="AI36" s="5" t="n">
        <f aca="false">Ultuna_topsoil_mineral_mass!$B$2-Ultuna_topsoil_mineral_mass!AI36</f>
        <v>433.298468531096</v>
      </c>
      <c r="AJ36" s="5" t="n">
        <f aca="false">Ultuna_topsoil_mineral_mass!$B$2-Ultuna_topsoil_mineral_mass!AJ36</f>
        <v>443.896534938693</v>
      </c>
      <c r="AK36" s="5" t="n">
        <f aca="false">Ultuna_topsoil_mineral_mass!$B$2-Ultuna_topsoil_mineral_mass!AK36</f>
        <v>454.32486152136</v>
      </c>
      <c r="AL36" s="5" t="n">
        <f aca="false">Ultuna_topsoil_mineral_mass!$B$2-Ultuna_topsoil_mineral_mass!AL36</f>
        <v>459.039720989928</v>
      </c>
      <c r="AM36" s="5" t="n">
        <f aca="false">Ultuna_topsoil_mineral_mass!$B$2-Ultuna_topsoil_mineral_mass!AM36</f>
        <v>463.812623664653</v>
      </c>
      <c r="AN36" s="5" t="n">
        <f aca="false">Ultuna_topsoil_mineral_mass!$B$2-Ultuna_topsoil_mineral_mass!AN36</f>
        <v>480.636423469786</v>
      </c>
      <c r="AO36" s="5" t="n">
        <f aca="false">Ultuna_topsoil_mineral_mass!$B$2-Ultuna_topsoil_mineral_mass!AO36</f>
        <v>497.406732477086</v>
      </c>
      <c r="AP36" s="5" t="n">
        <f aca="false">Ultuna_topsoil_mineral_mass!$B$2-Ultuna_topsoil_mineral_mass!AP36</f>
        <v>513.01209584958</v>
      </c>
      <c r="AQ36" s="5" t="n">
        <f aca="false">Ultuna_topsoil_mineral_mass!$B$2-Ultuna_topsoil_mineral_mass!AQ36</f>
        <v>527.649486507637</v>
      </c>
      <c r="AR36" s="5" t="n">
        <f aca="false">Ultuna_topsoil_mineral_mass!$B$2-Ultuna_topsoil_mineral_mass!AR36</f>
        <v>536.827927358616</v>
      </c>
      <c r="AS36" s="5" t="n">
        <f aca="false">Ultuna_topsoil_mineral_mass!$B$2-Ultuna_topsoil_mineral_mass!AS36</f>
        <v>546.023439740819</v>
      </c>
      <c r="AT36" s="5" t="n">
        <f aca="false">Ultuna_topsoil_mineral_mass!$B$2-Ultuna_topsoil_mineral_mass!AT36</f>
        <v>558.210067509419</v>
      </c>
      <c r="AU36" s="5" t="n">
        <f aca="false">Ultuna_topsoil_mineral_mass!$B$2-Ultuna_topsoil_mineral_mass!AU36</f>
        <v>570.385314257206</v>
      </c>
      <c r="AV36" s="5" t="n">
        <f aca="false">Ultuna_topsoil_mineral_mass!$B$2-Ultuna_topsoil_mineral_mass!AV36</f>
        <v>581.767240528448</v>
      </c>
      <c r="AW36" s="5" t="n">
        <f aca="false">Ultuna_topsoil_mineral_mass!$B$2-Ultuna_topsoil_mineral_mass!AW36</f>
        <v>592.766963772434</v>
      </c>
      <c r="AX36" s="5" t="n">
        <f aca="false">Ultuna_topsoil_mineral_mass!$B$2-Ultuna_topsoil_mineral_mass!AX36</f>
        <v>603.773545191504</v>
      </c>
      <c r="AY36" s="5" t="n">
        <f aca="false">Ultuna_topsoil_mineral_mass!$B$2-Ultuna_topsoil_mineral_mass!AY36</f>
        <v>615.140646573092</v>
      </c>
      <c r="AZ36" s="5" t="n">
        <f aca="false">Ultuna_topsoil_mineral_mass!$B$2-Ultuna_topsoil_mineral_mass!AZ36</f>
        <v>628.352358167199</v>
      </c>
      <c r="BA36" s="5" t="n">
        <f aca="false">Ultuna_topsoil_mineral_mass!$B$2-Ultuna_topsoil_mineral_mass!BA36</f>
        <v>641.542104391134</v>
      </c>
      <c r="BB36" s="5" t="n">
        <f aca="false">Ultuna_topsoil_mineral_mass!$B$2-Ultuna_topsoil_mineral_mass!BB36</f>
        <v>653.182928293506</v>
      </c>
      <c r="BC36" s="5" t="n">
        <f aca="false">Ultuna_topsoil_mineral_mass!$B$2-Ultuna_topsoil_mineral_mass!BC36</f>
        <v>664.690940531924</v>
      </c>
      <c r="BD36" s="5" t="n">
        <f aca="false">Ultuna_topsoil_mineral_mass!$B$2-Ultuna_topsoil_mineral_mass!BD36</f>
        <v>676.138761117436</v>
      </c>
      <c r="BE36" s="5" t="n">
        <f aca="false">Ultuna_topsoil_mineral_mass!$B$2-Ultuna_topsoil_mineral_mass!BE36</f>
        <v>687.454546650927</v>
      </c>
      <c r="BF36" s="5" t="n">
        <f aca="false">Ultuna_topsoil_mineral_mass!$B$2-Ultuna_topsoil_mineral_mass!BF36</f>
        <v>697.730957739725</v>
      </c>
      <c r="BG36" s="5" t="n">
        <f aca="false">Ultuna_topsoil_mineral_mass!$B$2-Ultuna_topsoil_mineral_mass!BG36</f>
        <v>708.014197441014</v>
      </c>
      <c r="BH36" s="5" t="n">
        <f aca="false">Ultuna_topsoil_mineral_mass!$B$2-Ultuna_topsoil_mineral_mass!BH36</f>
        <v>720.302176468249</v>
      </c>
      <c r="BI36" s="5" t="n">
        <f aca="false">Ultuna_topsoil_mineral_mass!$B$2-Ultuna_topsoil_mineral_mass!BI36</f>
        <v>732.576498270506</v>
      </c>
      <c r="BJ36" s="5" t="n">
        <f aca="false">Ultuna_topsoil_mineral_mass!$B$2-Ultuna_topsoil_mineral_mass!BJ36</f>
        <v>743.685316110218</v>
      </c>
      <c r="BK36" s="5" t="n">
        <f aca="false">Ultuna_topsoil_mineral_mass!$B$2-Ultuna_topsoil_mineral_mass!BK36</f>
        <v>754.264542728019</v>
      </c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</row>
    <row r="37" customFormat="false" ht="14.4" hidden="false" customHeight="false" outlineLevel="0" collapsed="false">
      <c r="A37" s="0" t="n">
        <f aca="false">Ultuna_topsoil_C_timeseries!A37</f>
        <v>47</v>
      </c>
      <c r="B37" s="5" t="n">
        <f aca="false">Ultuna_topsoil_mineral_mass!$B$2-Ultuna_topsoil_mineral_mass!B37</f>
        <v>0.575999999999567</v>
      </c>
      <c r="C37" s="5" t="n">
        <f aca="false">Ultuna_topsoil_mineral_mass!$B$2-Ultuna_topsoil_mineral_mass!C37</f>
        <v>14.1915000842423</v>
      </c>
      <c r="D37" s="5" t="n">
        <f aca="false">Ultuna_topsoil_mineral_mass!$B$2-Ultuna_topsoil_mineral_mass!D37</f>
        <v>26.9717091200887</v>
      </c>
      <c r="E37" s="5" t="n">
        <f aca="false">Ultuna_topsoil_mineral_mass!$B$2-Ultuna_topsoil_mineral_mass!E37</f>
        <v>39.7841619301034</v>
      </c>
      <c r="F37" s="5" t="n">
        <f aca="false">Ultuna_topsoil_mineral_mass!$B$2-Ultuna_topsoil_mineral_mass!F37</f>
        <v>52.6329104008555</v>
      </c>
      <c r="G37" s="5" t="n">
        <f aca="false">Ultuna_topsoil_mineral_mass!$B$2-Ultuna_topsoil_mineral_mass!G37</f>
        <v>65.5226216148735</v>
      </c>
      <c r="H37" s="5" t="n">
        <f aca="false">Ultuna_topsoil_mineral_mass!$B$2-Ultuna_topsoil_mineral_mass!H37</f>
        <v>78.4586992134036</v>
      </c>
      <c r="I37" s="5" t="n">
        <f aca="false">Ultuna_topsoil_mineral_mass!$B$2-Ultuna_topsoil_mineral_mass!I37</f>
        <v>91.4474346694456</v>
      </c>
      <c r="J37" s="5" t="n">
        <f aca="false">Ultuna_topsoil_mineral_mass!$B$2-Ultuna_topsoil_mineral_mass!J37</f>
        <v>104.496197439578</v>
      </c>
      <c r="K37" s="5" t="n">
        <f aca="false">Ultuna_topsoil_mineral_mass!$B$2-Ultuna_topsoil_mineral_mass!K37</f>
        <v>117.6136761739</v>
      </c>
      <c r="L37" s="5" t="n">
        <f aca="false">Ultuna_topsoil_mineral_mass!$B$2-Ultuna_topsoil_mineral_mass!L37</f>
        <v>130.810187728118</v>
      </c>
      <c r="M37" s="5" t="n">
        <f aca="false">Ultuna_topsoil_mineral_mass!$B$2-Ultuna_topsoil_mineral_mass!M37</f>
        <v>144.098077305708</v>
      </c>
      <c r="N37" s="5" t="n">
        <f aca="false">Ultuna_topsoil_mineral_mass!$B$2-Ultuna_topsoil_mineral_mass!N37</f>
        <v>157.755316362026</v>
      </c>
      <c r="O37" s="5" t="n">
        <f aca="false">Ultuna_topsoil_mineral_mass!$B$2-Ultuna_topsoil_mineral_mass!O37</f>
        <v>172.008436450767</v>
      </c>
      <c r="P37" s="5" t="n">
        <f aca="false">Ultuna_topsoil_mineral_mass!$B$2-Ultuna_topsoil_mineral_mass!P37</f>
        <v>186.768973724731</v>
      </c>
      <c r="Q37" s="5" t="n">
        <f aca="false">Ultuna_topsoil_mineral_mass!$B$2-Ultuna_topsoil_mineral_mass!Q37</f>
        <v>201.888543603238</v>
      </c>
      <c r="R37" s="5" t="n">
        <f aca="false">Ultuna_topsoil_mineral_mass!$B$2-Ultuna_topsoil_mineral_mass!R37</f>
        <v>217.088051021898</v>
      </c>
      <c r="S37" s="5" t="n">
        <f aca="false">Ultuna_topsoil_mineral_mass!$B$2-Ultuna_topsoil_mineral_mass!S37</f>
        <v>231.755496383162</v>
      </c>
      <c r="T37" s="5" t="n">
        <f aca="false">Ultuna_topsoil_mineral_mass!$B$2-Ultuna_topsoil_mineral_mass!T37</f>
        <v>244.200322875012</v>
      </c>
      <c r="U37" s="5" t="n">
        <f aca="false">Ultuna_topsoil_mineral_mass!$B$2-Ultuna_topsoil_mineral_mass!U37</f>
        <v>249.559349512465</v>
      </c>
      <c r="V37" s="5" t="n">
        <f aca="false">Ultuna_topsoil_mineral_mass!$B$2-Ultuna_topsoil_mineral_mass!V37</f>
        <v>279.642342204181</v>
      </c>
      <c r="W37" s="5" t="n">
        <f aca="false">Ultuna_topsoil_mineral_mass!$B$2-Ultuna_topsoil_mineral_mass!W37</f>
        <v>275.715202796642</v>
      </c>
      <c r="X37" s="5" t="n">
        <f aca="false">Ultuna_topsoil_mineral_mass!$B$2-Ultuna_topsoil_mineral_mass!X37</f>
        <v>291.131889440585</v>
      </c>
      <c r="Y37" s="5" t="n">
        <f aca="false">Ultuna_topsoil_mineral_mass!$B$2-Ultuna_topsoil_mineral_mass!Y37</f>
        <v>306.513403862563</v>
      </c>
      <c r="Z37" s="5" t="n">
        <f aca="false">Ultuna_topsoil_mineral_mass!$B$2-Ultuna_topsoil_mineral_mass!Z37</f>
        <v>318.817165016052</v>
      </c>
      <c r="AA37" s="5" t="n">
        <f aca="false">Ultuna_topsoil_mineral_mass!$B$2-Ultuna_topsoil_mineral_mass!AA37</f>
        <v>330.917743747055</v>
      </c>
      <c r="AB37" s="5" t="n">
        <f aca="false">Ultuna_topsoil_mineral_mass!$B$2-Ultuna_topsoil_mineral_mass!AB37</f>
        <v>342.779722737303</v>
      </c>
      <c r="AC37" s="5" t="n">
        <f aca="false">Ultuna_topsoil_mineral_mass!$B$2-Ultuna_topsoil_mineral_mass!AC37</f>
        <v>354.357799318776</v>
      </c>
      <c r="AD37" s="5" t="n">
        <f aca="false">Ultuna_topsoil_mineral_mass!$B$2-Ultuna_topsoil_mineral_mass!AD37</f>
        <v>364.648552255427</v>
      </c>
      <c r="AE37" s="5" t="n">
        <f aca="false">Ultuna_topsoil_mineral_mass!$B$2-Ultuna_topsoil_mineral_mass!AE37</f>
        <v>374.949856858668</v>
      </c>
      <c r="AF37" s="5" t="n">
        <f aca="false">Ultuna_topsoil_mineral_mass!$B$2-Ultuna_topsoil_mineral_mass!AF37</f>
        <v>389.434934164054</v>
      </c>
      <c r="AG37" s="5" t="n">
        <f aca="false">Ultuna_topsoil_mineral_mass!$B$2-Ultuna_topsoil_mineral_mass!AG37</f>
        <v>404.64371440783</v>
      </c>
      <c r="AH37" s="5" t="n">
        <f aca="false">Ultuna_topsoil_mineral_mass!$B$2-Ultuna_topsoil_mineral_mass!AH37</f>
        <v>420.371070228628</v>
      </c>
      <c r="AI37" s="5" t="n">
        <f aca="false">Ultuna_topsoil_mineral_mass!$B$2-Ultuna_topsoil_mineral_mass!AI37</f>
        <v>436.704057516309</v>
      </c>
      <c r="AJ37" s="5" t="n">
        <f aca="false">Ultuna_topsoil_mineral_mass!$B$2-Ultuna_topsoil_mineral_mass!AJ37</f>
        <v>454.157989350554</v>
      </c>
      <c r="AK37" s="5" t="n">
        <f aca="false">Ultuna_topsoil_mineral_mass!$B$2-Ultuna_topsoil_mineral_mass!AK37</f>
        <v>471.554473222256</v>
      </c>
      <c r="AL37" s="5" t="n">
        <f aca="false">Ultuna_topsoil_mineral_mass!$B$2-Ultuna_topsoil_mineral_mass!AL37</f>
        <v>477.832809117509</v>
      </c>
      <c r="AM37" s="5" t="n">
        <f aca="false">Ultuna_topsoil_mineral_mass!$B$2-Ultuna_topsoil_mineral_mass!AM37</f>
        <v>484.159213716113</v>
      </c>
      <c r="AN37" s="5" t="n">
        <f aca="false">Ultuna_topsoil_mineral_mass!$B$2-Ultuna_topsoil_mineral_mass!AN37</f>
        <v>496.934454277827</v>
      </c>
      <c r="AO37" s="5" t="n">
        <f aca="false">Ultuna_topsoil_mineral_mass!$B$2-Ultuna_topsoil_mineral_mass!AO37</f>
        <v>510.039139041457</v>
      </c>
      <c r="AP37" s="5" t="n">
        <f aca="false">Ultuna_topsoil_mineral_mass!$B$2-Ultuna_topsoil_mineral_mass!AP37</f>
        <v>525.849484208416</v>
      </c>
      <c r="AQ37" s="5" t="n">
        <f aca="false">Ultuna_topsoil_mineral_mass!$B$2-Ultuna_topsoil_mineral_mass!AQ37</f>
        <v>541.61645030162</v>
      </c>
      <c r="AR37" s="5" t="n">
        <f aca="false">Ultuna_topsoil_mineral_mass!$B$2-Ultuna_topsoil_mineral_mass!AR37</f>
        <v>551.729203423705</v>
      </c>
      <c r="AS37" s="5" t="n">
        <f aca="false">Ultuna_topsoil_mineral_mass!$B$2-Ultuna_topsoil_mineral_mass!AS37</f>
        <v>561.853680619779</v>
      </c>
      <c r="AT37" s="5" t="n">
        <f aca="false">Ultuna_topsoil_mineral_mass!$B$2-Ultuna_topsoil_mineral_mass!AT37</f>
        <v>574.945057820487</v>
      </c>
      <c r="AU37" s="5" t="n">
        <f aca="false">Ultuna_topsoil_mineral_mass!$B$2-Ultuna_topsoil_mineral_mass!AU37</f>
        <v>588.018848910214</v>
      </c>
      <c r="AV37" s="5" t="n">
        <f aca="false">Ultuna_topsoil_mineral_mass!$B$2-Ultuna_topsoil_mineral_mass!AV37</f>
        <v>599.439016175202</v>
      </c>
      <c r="AW37" s="5" t="n">
        <f aca="false">Ultuna_topsoil_mineral_mass!$B$2-Ultuna_topsoil_mineral_mass!AW37</f>
        <v>610.301529920456</v>
      </c>
      <c r="AX37" s="5" t="n">
        <f aca="false">Ultuna_topsoil_mineral_mass!$B$2-Ultuna_topsoil_mineral_mass!AX37</f>
        <v>620.990922634616</v>
      </c>
      <c r="AY37" s="5" t="n">
        <f aca="false">Ultuna_topsoil_mineral_mass!$B$2-Ultuna_topsoil_mineral_mass!AY37</f>
        <v>631.607726773363</v>
      </c>
      <c r="AZ37" s="5" t="n">
        <f aca="false">Ultuna_topsoil_mineral_mass!$B$2-Ultuna_topsoil_mineral_mass!AZ37</f>
        <v>641.89587980273</v>
      </c>
      <c r="BA37" s="5" t="n">
        <f aca="false">Ultuna_topsoil_mineral_mass!$B$2-Ultuna_topsoil_mineral_mass!BA37</f>
        <v>652.194467257948</v>
      </c>
      <c r="BB37" s="5" t="n">
        <f aca="false">Ultuna_topsoil_mineral_mass!$B$2-Ultuna_topsoil_mineral_mass!BB37</f>
        <v>671.584881749463</v>
      </c>
      <c r="BC37" s="5" t="n">
        <f aca="false">Ultuna_topsoil_mineral_mass!$B$2-Ultuna_topsoil_mineral_mass!BC37</f>
        <v>690.891938074924</v>
      </c>
      <c r="BD37" s="5" t="n">
        <f aca="false">Ultuna_topsoil_mineral_mass!$B$2-Ultuna_topsoil_mineral_mass!BD37</f>
        <v>694.57832270227</v>
      </c>
      <c r="BE37" s="5" t="n">
        <f aca="false">Ultuna_topsoil_mineral_mass!$B$2-Ultuna_topsoil_mineral_mass!BE37</f>
        <v>698.343493106817</v>
      </c>
      <c r="BF37" s="5" t="n">
        <f aca="false">Ultuna_topsoil_mineral_mass!$B$2-Ultuna_topsoil_mineral_mass!BF37</f>
        <v>714.327496425927</v>
      </c>
      <c r="BG37" s="5" t="n">
        <f aca="false">Ultuna_topsoil_mineral_mass!$B$2-Ultuna_topsoil_mineral_mass!BG37</f>
        <v>730.262258634284</v>
      </c>
      <c r="BH37" s="5" t="n">
        <f aca="false">Ultuna_topsoil_mineral_mass!$B$2-Ultuna_topsoil_mineral_mass!BH37</f>
        <v>743.033449497578</v>
      </c>
      <c r="BI37" s="5" t="n">
        <f aca="false">Ultuna_topsoil_mineral_mass!$B$2-Ultuna_topsoil_mineral_mass!BI37</f>
        <v>755.419220814666</v>
      </c>
      <c r="BJ37" s="5" t="n">
        <f aca="false">Ultuna_topsoil_mineral_mass!$B$2-Ultuna_topsoil_mineral_mass!BJ37</f>
        <v>766.550200817363</v>
      </c>
      <c r="BK37" s="5" t="n">
        <f aca="false">Ultuna_topsoil_mineral_mass!$B$2-Ultuna_topsoil_mineral_mass!BK37</f>
        <v>776.514969189473</v>
      </c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</row>
    <row r="38" customFormat="false" ht="14.4" hidden="false" customHeight="false" outlineLevel="0" collapsed="false">
      <c r="A38" s="0" t="n">
        <f aca="false">Ultuna_topsoil_C_timeseries!A38</f>
        <v>10</v>
      </c>
      <c r="B38" s="5" t="n">
        <f aca="false">Ultuna_topsoil_mineral_mass!$B$2-Ultuna_topsoil_mineral_mass!B38</f>
        <v>-40.8959999999997</v>
      </c>
      <c r="C38" s="5" t="n">
        <f aca="false">Ultuna_topsoil_mineral_mass!$B$2-Ultuna_topsoil_mineral_mass!C38</f>
        <v>11.4731006095776</v>
      </c>
      <c r="D38" s="5" t="n">
        <f aca="false">Ultuna_topsoil_mineral_mass!$B$2-Ultuna_topsoil_mineral_mass!D38</f>
        <v>20.9374202791673</v>
      </c>
      <c r="E38" s="5" t="n">
        <f aca="false">Ultuna_topsoil_mineral_mass!$B$2-Ultuna_topsoil_mineral_mass!E38</f>
        <v>30.4100074360094</v>
      </c>
      <c r="F38" s="5" t="n">
        <f aca="false">Ultuna_topsoil_mineral_mass!$B$2-Ultuna_topsoil_mineral_mass!F38</f>
        <v>39.8920479233439</v>
      </c>
      <c r="G38" s="5" t="n">
        <f aca="false">Ultuna_topsoil_mineral_mass!$B$2-Ultuna_topsoil_mineral_mass!G38</f>
        <v>49.3848882767888</v>
      </c>
      <c r="H38" s="5" t="n">
        <f aca="false">Ultuna_topsoil_mineral_mass!$B$2-Ultuna_topsoil_mineral_mass!H38</f>
        <v>58.8900638978503</v>
      </c>
      <c r="I38" s="5" t="n">
        <f aca="false">Ultuna_topsoil_mineral_mass!$B$2-Ultuna_topsoil_mineral_mass!I38</f>
        <v>68.409333370284</v>
      </c>
      <c r="J38" s="5" t="n">
        <f aca="false">Ultuna_topsoil_mineral_mass!$B$2-Ultuna_topsoil_mineral_mass!J38</f>
        <v>77.9447205408183</v>
      </c>
      <c r="K38" s="5" t="n">
        <f aca="false">Ultuna_topsoil_mineral_mass!$B$2-Ultuna_topsoil_mineral_mass!K38</f>
        <v>87.4985664941164</v>
      </c>
      <c r="L38" s="5" t="n">
        <f aca="false">Ultuna_topsoil_mineral_mass!$B$2-Ultuna_topsoil_mineral_mass!L38</f>
        <v>97.0735942467695</v>
      </c>
      <c r="M38" s="5" t="n">
        <f aca="false">Ultuna_topsoil_mineral_mass!$B$2-Ultuna_topsoil_mineral_mass!M38</f>
        <v>106.672989946024</v>
      </c>
      <c r="N38" s="5" t="n">
        <f aca="false">Ultuna_topsoil_mineral_mass!$B$2-Ultuna_topsoil_mineral_mass!N38</f>
        <v>116.617588467703</v>
      </c>
      <c r="O38" s="5" t="n">
        <f aca="false">Ultuna_topsoil_mineral_mass!$B$2-Ultuna_topsoil_mineral_mass!O38</f>
        <v>127.161224458766</v>
      </c>
      <c r="P38" s="5" t="n">
        <f aca="false">Ultuna_topsoil_mineral_mass!$B$2-Ultuna_topsoil_mineral_mass!P38</f>
        <v>138.176393297585</v>
      </c>
      <c r="Q38" s="5" t="n">
        <f aca="false">Ultuna_topsoil_mineral_mass!$B$2-Ultuna_topsoil_mineral_mass!Q38</f>
        <v>149.473139879378</v>
      </c>
      <c r="R38" s="5" t="n">
        <f aca="false">Ultuna_topsoil_mineral_mass!$B$2-Ultuna_topsoil_mineral_mass!R38</f>
        <v>160.751282189933</v>
      </c>
      <c r="S38" s="5" t="n">
        <f aca="false">Ultuna_topsoil_mineral_mass!$B$2-Ultuna_topsoil_mineral_mass!S38</f>
        <v>171.500851269534</v>
      </c>
      <c r="T38" s="5" t="n">
        <f aca="false">Ultuna_topsoil_mineral_mass!$B$2-Ultuna_topsoil_mineral_mass!T38</f>
        <v>180.770829313186</v>
      </c>
      <c r="U38" s="5" t="n">
        <f aca="false">Ultuna_topsoil_mineral_mass!$B$2-Ultuna_topsoil_mineral_mass!U38</f>
        <v>188.293774066983</v>
      </c>
      <c r="V38" s="5" t="n">
        <f aca="false">Ultuna_topsoil_mineral_mass!$B$2-Ultuna_topsoil_mineral_mass!V38</f>
        <v>199.367197662543</v>
      </c>
      <c r="W38" s="5" t="n">
        <f aca="false">Ultuna_topsoil_mineral_mass!$B$2-Ultuna_topsoil_mineral_mass!W38</f>
        <v>207.651588288314</v>
      </c>
      <c r="X38" s="5" t="n">
        <f aca="false">Ultuna_topsoil_mineral_mass!$B$2-Ultuna_topsoil_mineral_mass!X38</f>
        <v>216.918423543245</v>
      </c>
      <c r="Y38" s="5" t="n">
        <f aca="false">Ultuna_topsoil_mineral_mass!$B$2-Ultuna_topsoil_mineral_mass!Y38</f>
        <v>226.180514001925</v>
      </c>
      <c r="Z38" s="5" t="n">
        <f aca="false">Ultuna_topsoil_mineral_mass!$B$2-Ultuna_topsoil_mineral_mass!Z38</f>
        <v>234.883202480984</v>
      </c>
      <c r="AA38" s="5" t="n">
        <f aca="false">Ultuna_topsoil_mineral_mass!$B$2-Ultuna_topsoil_mineral_mass!AA38</f>
        <v>242.972666408782</v>
      </c>
      <c r="AB38" s="5" t="n">
        <f aca="false">Ultuna_topsoil_mineral_mass!$B$2-Ultuna_topsoil_mineral_mass!AB38</f>
        <v>251.045349212041</v>
      </c>
      <c r="AC38" s="5" t="n">
        <f aca="false">Ultuna_topsoil_mineral_mass!$B$2-Ultuna_topsoil_mineral_mass!AC38</f>
        <v>259.770512571143</v>
      </c>
      <c r="AD38" s="5" t="n">
        <f aca="false">Ultuna_topsoil_mineral_mass!$B$2-Ultuna_topsoil_mineral_mass!AD38</f>
        <v>269.936217512228</v>
      </c>
      <c r="AE38" s="5" t="n">
        <f aca="false">Ultuna_topsoil_mineral_mass!$B$2-Ultuna_topsoil_mineral_mass!AE38</f>
        <v>280.090534942303</v>
      </c>
      <c r="AF38" s="5" t="n">
        <f aca="false">Ultuna_topsoil_mineral_mass!$B$2-Ultuna_topsoil_mineral_mass!AF38</f>
        <v>288.676277526521</v>
      </c>
      <c r="AG38" s="5" t="n">
        <f aca="false">Ultuna_topsoil_mineral_mass!$B$2-Ultuna_topsoil_mineral_mass!AG38</f>
        <v>297.262020110738</v>
      </c>
      <c r="AH38" s="5" t="n">
        <f aca="false">Ultuna_topsoil_mineral_mass!$B$2-Ultuna_topsoil_mineral_mass!AH38</f>
        <v>308.166462430711</v>
      </c>
      <c r="AI38" s="5" t="n">
        <f aca="false">Ultuna_topsoil_mineral_mass!$B$2-Ultuna_topsoil_mineral_mass!AI38</f>
        <v>319.053823484171</v>
      </c>
      <c r="AJ38" s="5" t="n">
        <f aca="false">Ultuna_topsoil_mineral_mass!$B$2-Ultuna_topsoil_mineral_mass!AJ38</f>
        <v>329.924103271113</v>
      </c>
      <c r="AK38" s="5" t="n">
        <f aca="false">Ultuna_topsoil_mineral_mass!$B$2-Ultuna_topsoil_mineral_mass!AK38</f>
        <v>340.777301791541</v>
      </c>
      <c r="AL38" s="5" t="n">
        <f aca="false">Ultuna_topsoil_mineral_mass!$B$2-Ultuna_topsoil_mineral_mass!AL38</f>
        <v>345.90207603864</v>
      </c>
      <c r="AM38" s="5" t="n">
        <f aca="false">Ultuna_topsoil_mineral_mass!$B$2-Ultuna_topsoil_mineral_mass!AM38</f>
        <v>351.052472185511</v>
      </c>
      <c r="AN38" s="5" t="n">
        <f aca="false">Ultuna_topsoil_mineral_mass!$B$2-Ultuna_topsoil_mineral_mass!AN38</f>
        <v>361.771160298447</v>
      </c>
      <c r="AO38" s="5" t="n">
        <f aca="false">Ultuna_topsoil_mineral_mass!$B$2-Ultuna_topsoil_mineral_mass!AO38</f>
        <v>372.473716104119</v>
      </c>
      <c r="AP38" s="5" t="n">
        <f aca="false">Ultuna_topsoil_mineral_mass!$B$2-Ultuna_topsoil_mineral_mass!AP38</f>
        <v>382.900225371377</v>
      </c>
      <c r="AQ38" s="5" t="n">
        <f aca="false">Ultuna_topsoil_mineral_mass!$B$2-Ultuna_topsoil_mineral_mass!AQ38</f>
        <v>393.083152781524</v>
      </c>
      <c r="AR38" s="5" t="n">
        <f aca="false">Ultuna_topsoil_mineral_mass!$B$2-Ultuna_topsoil_mineral_mass!AR38</f>
        <v>402.719223967412</v>
      </c>
      <c r="AS38" s="5" t="n">
        <f aca="false">Ultuna_topsoil_mineral_mass!$B$2-Ultuna_topsoil_mineral_mass!AS38</f>
        <v>412.1562792276</v>
      </c>
      <c r="AT38" s="5" t="n">
        <f aca="false">Ultuna_topsoil_mineral_mass!$B$2-Ultuna_topsoil_mineral_mass!AT38</f>
        <v>420.450225974815</v>
      </c>
      <c r="AU38" s="5" t="n">
        <f aca="false">Ultuna_topsoil_mineral_mass!$B$2-Ultuna_topsoil_mineral_mass!AU38</f>
        <v>428.74607064053</v>
      </c>
      <c r="AV38" s="5" t="n">
        <f aca="false">Ultuna_topsoil_mineral_mass!$B$2-Ultuna_topsoil_mineral_mass!AV38</f>
        <v>437.535774459506</v>
      </c>
      <c r="AW38" s="5" t="n">
        <f aca="false">Ultuna_topsoil_mineral_mass!$B$2-Ultuna_topsoil_mineral_mass!AW38</f>
        <v>446.384087753039</v>
      </c>
      <c r="AX38" s="5" t="n">
        <f aca="false">Ultuna_topsoil_mineral_mass!$B$2-Ultuna_topsoil_mineral_mass!AX38</f>
        <v>455.309501360945</v>
      </c>
      <c r="AY38" s="5" t="n">
        <f aca="false">Ultuna_topsoil_mineral_mass!$B$2-Ultuna_topsoil_mineral_mass!AY38</f>
        <v>464.339288355824</v>
      </c>
      <c r="AZ38" s="5" t="n">
        <f aca="false">Ultuna_topsoil_mineral_mass!$B$2-Ultuna_topsoil_mineral_mass!AZ38</f>
        <v>473.561353261676</v>
      </c>
      <c r="BA38" s="5" t="n">
        <f aca="false">Ultuna_topsoil_mineral_mass!$B$2-Ultuna_topsoil_mineral_mass!BA38</f>
        <v>482.7780090998</v>
      </c>
      <c r="BB38" s="5" t="n">
        <f aca="false">Ultuna_topsoil_mineral_mass!$B$2-Ultuna_topsoil_mineral_mass!BB38</f>
        <v>491.714803633394</v>
      </c>
      <c r="BC38" s="5" t="n">
        <f aca="false">Ultuna_topsoil_mineral_mass!$B$2-Ultuna_topsoil_mineral_mass!BC38</f>
        <v>500.648371705535</v>
      </c>
      <c r="BD38" s="5" t="n">
        <f aca="false">Ultuna_topsoil_mineral_mass!$B$2-Ultuna_topsoil_mineral_mass!BD38</f>
        <v>509.733227492405</v>
      </c>
      <c r="BE38" s="5" t="n">
        <f aca="false">Ultuna_topsoil_mineral_mass!$B$2-Ultuna_topsoil_mineral_mass!BE38</f>
        <v>518.883120051384</v>
      </c>
      <c r="BF38" s="5" t="n">
        <f aca="false">Ultuna_topsoil_mineral_mass!$B$2-Ultuna_topsoil_mineral_mass!BF38</f>
        <v>529.16766843969</v>
      </c>
      <c r="BG38" s="5" t="n">
        <f aca="false">Ultuna_topsoil_mineral_mass!$B$2-Ultuna_topsoil_mineral_mass!BG38</f>
        <v>539.437982439234</v>
      </c>
      <c r="BH38" s="5" t="n">
        <f aca="false">Ultuna_topsoil_mineral_mass!$B$2-Ultuna_topsoil_mineral_mass!BH38</f>
        <v>547.597418778956</v>
      </c>
      <c r="BI38" s="5" t="n">
        <f aca="false">Ultuna_topsoil_mineral_mass!$B$2-Ultuna_topsoil_mineral_mass!BI38</f>
        <v>555.759701996431</v>
      </c>
      <c r="BJ38" s="5" t="n">
        <f aca="false">Ultuna_topsoil_mineral_mass!$B$2-Ultuna_topsoil_mineral_mass!BJ38</f>
        <v>564.920769762711</v>
      </c>
      <c r="BK38" s="5" t="n">
        <f aca="false">Ultuna_topsoil_mineral_mass!$B$2-Ultuna_topsoil_mineral_mass!BK38</f>
        <v>574.255875830203</v>
      </c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</row>
    <row r="39" customFormat="false" ht="14.4" hidden="false" customHeight="false" outlineLevel="0" collapsed="false">
      <c r="A39" s="0" t="n">
        <f aca="false">Ultuna_topsoil_C_timeseries!A39</f>
        <v>25</v>
      </c>
      <c r="B39" s="5" t="n">
        <f aca="false">Ultuna_topsoil_mineral_mass!$B$2-Ultuna_topsoil_mineral_mass!B39</f>
        <v>1.15200000000004</v>
      </c>
      <c r="C39" s="5" t="n">
        <f aca="false">Ultuna_topsoil_mineral_mass!$B$2-Ultuna_topsoil_mineral_mass!C39</f>
        <v>9.78940436989797</v>
      </c>
      <c r="D39" s="5" t="n">
        <f aca="false">Ultuna_topsoil_mineral_mass!$B$2-Ultuna_topsoil_mineral_mass!D39</f>
        <v>17.572354252085</v>
      </c>
      <c r="E39" s="5" t="n">
        <f aca="false">Ultuna_topsoil_mineral_mass!$B$2-Ultuna_topsoil_mineral_mass!E39</f>
        <v>25.3663169320175</v>
      </c>
      <c r="F39" s="5" t="n">
        <f aca="false">Ultuna_topsoil_mineral_mass!$B$2-Ultuna_topsoil_mineral_mass!F39</f>
        <v>33.1729954627053</v>
      </c>
      <c r="G39" s="5" t="n">
        <f aca="false">Ultuna_topsoil_mineral_mass!$B$2-Ultuna_topsoil_mineral_mass!G39</f>
        <v>40.9943780013318</v>
      </c>
      <c r="H39" s="5" t="n">
        <f aca="false">Ultuna_topsoil_mineral_mass!$B$2-Ultuna_topsoil_mineral_mass!H39</f>
        <v>48.8328000760343</v>
      </c>
      <c r="I39" s="5" t="n">
        <f aca="false">Ultuna_topsoil_mineral_mass!$B$2-Ultuna_topsoil_mineral_mass!I39</f>
        <v>56.6910239169297</v>
      </c>
      <c r="J39" s="5" t="n">
        <f aca="false">Ultuna_topsoil_mineral_mass!$B$2-Ultuna_topsoil_mineral_mass!J39</f>
        <v>64.5723405683848</v>
      </c>
      <c r="K39" s="5" t="n">
        <f aca="false">Ultuna_topsoil_mineral_mass!$B$2-Ultuna_topsoil_mineral_mass!K39</f>
        <v>72.4807027985753</v>
      </c>
      <c r="L39" s="5" t="n">
        <f aca="false">Ultuna_topsoil_mineral_mass!$B$2-Ultuna_topsoil_mineral_mass!L39</f>
        <v>80.4209002164662</v>
      </c>
      <c r="M39" s="5" t="n">
        <f aca="false">Ultuna_topsoil_mineral_mass!$B$2-Ultuna_topsoil_mineral_mass!M39</f>
        <v>88.3987931076777</v>
      </c>
      <c r="N39" s="5" t="n">
        <f aca="false">Ultuna_topsoil_mineral_mass!$B$2-Ultuna_topsoil_mineral_mass!N39</f>
        <v>96.6611122916907</v>
      </c>
      <c r="O39" s="5" t="n">
        <f aca="false">Ultuna_topsoil_mineral_mass!$B$2-Ultuna_topsoil_mineral_mass!O39</f>
        <v>105.406717930825</v>
      </c>
      <c r="P39" s="5" t="n">
        <f aca="false">Ultuna_topsoil_mineral_mass!$B$2-Ultuna_topsoil_mineral_mass!P39</f>
        <v>114.546884947574</v>
      </c>
      <c r="Q39" s="5" t="n">
        <f aca="false">Ultuna_topsoil_mineral_mass!$B$2-Ultuna_topsoil_mineral_mass!Q39</f>
        <v>123.941577159701</v>
      </c>
      <c r="R39" s="5" t="n">
        <f aca="false">Ultuna_topsoil_mineral_mass!$B$2-Ultuna_topsoil_mineral_mass!R39</f>
        <v>133.352428127692</v>
      </c>
      <c r="S39" s="5" t="n">
        <f aca="false">Ultuna_topsoil_mineral_mass!$B$2-Ultuna_topsoil_mineral_mass!S39</f>
        <v>142.332416504579</v>
      </c>
      <c r="T39" s="5" t="n">
        <f aca="false">Ultuna_topsoil_mineral_mass!$B$2-Ultuna_topsoil_mineral_mass!T39</f>
        <v>149.92402795952</v>
      </c>
      <c r="U39" s="5" t="n">
        <f aca="false">Ultuna_topsoil_mineral_mass!$B$2-Ultuna_topsoil_mineral_mass!U39</f>
        <v>154.964847452551</v>
      </c>
      <c r="V39" s="5" t="n">
        <f aca="false">Ultuna_topsoil_mineral_mass!$B$2-Ultuna_topsoil_mineral_mass!V39</f>
        <v>167.154778513649</v>
      </c>
      <c r="W39" s="5" t="n">
        <f aca="false">Ultuna_topsoil_mineral_mass!$B$2-Ultuna_topsoil_mineral_mass!W39</f>
        <v>173.771243566237</v>
      </c>
      <c r="X39" s="5" t="n">
        <f aca="false">Ultuna_topsoil_mineral_mass!$B$2-Ultuna_topsoil_mineral_mass!X39</f>
        <v>180.309510743657</v>
      </c>
      <c r="Y39" s="5" t="n">
        <f aca="false">Ultuna_topsoil_mineral_mass!$B$2-Ultuna_topsoil_mineral_mass!Y39</f>
        <v>186.850117172853</v>
      </c>
      <c r="Z39" s="5" t="n">
        <f aca="false">Ultuna_topsoil_mineral_mass!$B$2-Ultuna_topsoil_mineral_mass!Z39</f>
        <v>193.967973855184</v>
      </c>
      <c r="AA39" s="5" t="n">
        <f aca="false">Ultuna_topsoil_mineral_mass!$B$2-Ultuna_topsoil_mineral_mass!AA39</f>
        <v>201.16535580152</v>
      </c>
      <c r="AB39" s="5" t="n">
        <f aca="false">Ultuna_topsoil_mineral_mass!$B$2-Ultuna_topsoil_mineral_mass!AB39</f>
        <v>208.478939033691</v>
      </c>
      <c r="AC39" s="5" t="n">
        <f aca="false">Ultuna_topsoil_mineral_mass!$B$2-Ultuna_topsoil_mineral_mass!AC39</f>
        <v>215.972349481815</v>
      </c>
      <c r="AD39" s="5" t="n">
        <f aca="false">Ultuna_topsoil_mineral_mass!$B$2-Ultuna_topsoil_mineral_mass!AD39</f>
        <v>223.979993322348</v>
      </c>
      <c r="AE39" s="5" t="n">
        <f aca="false">Ultuna_topsoil_mineral_mass!$B$2-Ultuna_topsoil_mineral_mass!AE39</f>
        <v>231.981399158154</v>
      </c>
      <c r="AF39" s="5" t="n">
        <f aca="false">Ultuna_topsoil_mineral_mass!$B$2-Ultuna_topsoil_mineral_mass!AF39</f>
        <v>239.97656698923</v>
      </c>
      <c r="AG39" s="5" t="n">
        <f aca="false">Ultuna_topsoil_mineral_mass!$B$2-Ultuna_topsoil_mineral_mass!AG39</f>
        <v>247.965496815579</v>
      </c>
      <c r="AH39" s="5" t="n">
        <f aca="false">Ultuna_topsoil_mineral_mass!$B$2-Ultuna_topsoil_mineral_mass!AH39</f>
        <v>260.814576287284</v>
      </c>
      <c r="AI39" s="5" t="n">
        <f aca="false">Ultuna_topsoil_mineral_mass!$B$2-Ultuna_topsoil_mineral_mass!AI39</f>
        <v>273.628566982392</v>
      </c>
      <c r="AJ39" s="5" t="n">
        <f aca="false">Ultuna_topsoil_mineral_mass!$B$2-Ultuna_topsoil_mineral_mass!AJ39</f>
        <v>279.879985413117</v>
      </c>
      <c r="AK39" s="5" t="n">
        <f aca="false">Ultuna_topsoil_mineral_mass!$B$2-Ultuna_topsoil_mineral_mass!AK39</f>
        <v>285.855136847873</v>
      </c>
      <c r="AL39" s="5" t="n">
        <f aca="false">Ultuna_topsoil_mineral_mass!$B$2-Ultuna_topsoil_mineral_mass!AL39</f>
        <v>286.776859961506</v>
      </c>
      <c r="AM39" s="5" t="n">
        <f aca="false">Ultuna_topsoil_mineral_mass!$B$2-Ultuna_topsoil_mineral_mass!AM39</f>
        <v>287.734451602327</v>
      </c>
      <c r="AN39" s="5" t="n">
        <f aca="false">Ultuna_topsoil_mineral_mass!$B$2-Ultuna_topsoil_mineral_mass!AN39</f>
        <v>296.869839754358</v>
      </c>
      <c r="AO39" s="5" t="n">
        <f aca="false">Ultuna_topsoil_mineral_mass!$B$2-Ultuna_topsoil_mineral_mass!AO39</f>
        <v>306.242982990223</v>
      </c>
      <c r="AP39" s="5" t="n">
        <f aca="false">Ultuna_topsoil_mineral_mass!$B$2-Ultuna_topsoil_mineral_mass!AP39</f>
        <v>315.861410382748</v>
      </c>
      <c r="AQ39" s="5" t="n">
        <f aca="false">Ultuna_topsoil_mineral_mass!$B$2-Ultuna_topsoil_mineral_mass!AQ39</f>
        <v>325.463463012861</v>
      </c>
      <c r="AR39" s="5" t="n">
        <f aca="false">Ultuna_topsoil_mineral_mass!$B$2-Ultuna_topsoil_mineral_mass!AR39</f>
        <v>333.007137079162</v>
      </c>
      <c r="AS39" s="5" t="n">
        <f aca="false">Ultuna_topsoil_mineral_mass!$B$2-Ultuna_topsoil_mineral_mass!AS39</f>
        <v>340.546912392504</v>
      </c>
      <c r="AT39" s="5" t="n">
        <f aca="false">Ultuna_topsoil_mineral_mass!$B$2-Ultuna_topsoil_mineral_mass!AT39</f>
        <v>348.463325413884</v>
      </c>
      <c r="AU39" s="5" t="n">
        <f aca="false">Ultuna_topsoil_mineral_mass!$B$2-Ultuna_topsoil_mineral_mass!AU39</f>
        <v>356.373500430534</v>
      </c>
      <c r="AV39" s="5" t="n">
        <f aca="false">Ultuna_topsoil_mineral_mass!$B$2-Ultuna_topsoil_mineral_mass!AV39</f>
        <v>363.546819158641</v>
      </c>
      <c r="AW39" s="5" t="n">
        <f aca="false">Ultuna_topsoil_mineral_mass!$B$2-Ultuna_topsoil_mineral_mass!AW39</f>
        <v>370.428241980222</v>
      </c>
      <c r="AX39" s="5" t="n">
        <f aca="false">Ultuna_topsoil_mineral_mass!$B$2-Ultuna_topsoil_mineral_mass!AX39</f>
        <v>377.356600071088</v>
      </c>
      <c r="AY39" s="5" t="n">
        <f aca="false">Ultuna_topsoil_mineral_mass!$B$2-Ultuna_topsoil_mineral_mass!AY39</f>
        <v>384.479708577427</v>
      </c>
      <c r="AZ39" s="5" t="n">
        <f aca="false">Ultuna_topsoil_mineral_mass!$B$2-Ultuna_topsoil_mineral_mass!AZ39</f>
        <v>391.756142657952</v>
      </c>
      <c r="BA39" s="5" t="n">
        <f aca="false">Ultuna_topsoil_mineral_mass!$B$2-Ultuna_topsoil_mineral_mass!BA39</f>
        <v>399.086423841823</v>
      </c>
      <c r="BB39" s="5" t="n">
        <f aca="false">Ultuna_topsoil_mineral_mass!$B$2-Ultuna_topsoil_mineral_mass!BB39</f>
        <v>408.835706104313</v>
      </c>
      <c r="BC39" s="5" t="n">
        <f aca="false">Ultuna_topsoil_mineral_mass!$B$2-Ultuna_topsoil_mineral_mass!BC39</f>
        <v>418.566976128149</v>
      </c>
      <c r="BD39" s="5" t="n">
        <f aca="false">Ultuna_topsoil_mineral_mass!$B$2-Ultuna_topsoil_mineral_mass!BD39</f>
        <v>424.763957319756</v>
      </c>
      <c r="BE39" s="5" t="n">
        <f aca="false">Ultuna_topsoil_mineral_mass!$B$2-Ultuna_topsoil_mineral_mass!BE39</f>
        <v>430.965227139614</v>
      </c>
      <c r="BF39" s="5" t="n">
        <f aca="false">Ultuna_topsoil_mineral_mass!$B$2-Ultuna_topsoil_mineral_mass!BF39</f>
        <v>438.209204947048</v>
      </c>
      <c r="BG39" s="5" t="n">
        <f aca="false">Ultuna_topsoil_mineral_mass!$B$2-Ultuna_topsoil_mineral_mass!BG39</f>
        <v>445.450843502709</v>
      </c>
      <c r="BH39" s="5" t="n">
        <f aca="false">Ultuna_topsoil_mineral_mass!$B$2-Ultuna_topsoil_mineral_mass!BH39</f>
        <v>452.690142806596</v>
      </c>
      <c r="BI39" s="5" t="n">
        <f aca="false">Ultuna_topsoil_mineral_mass!$B$2-Ultuna_topsoil_mineral_mass!BI39</f>
        <v>459.92710285871</v>
      </c>
      <c r="BJ39" s="5" t="n">
        <f aca="false">Ultuna_topsoil_mineral_mass!$B$2-Ultuna_topsoil_mineral_mass!BJ39</f>
        <v>468.145559848293</v>
      </c>
      <c r="BK39" s="5" t="n">
        <f aca="false">Ultuna_topsoil_mineral_mass!$B$2-Ultuna_topsoil_mineral_mass!BK39</f>
        <v>478.16883806655</v>
      </c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</row>
    <row r="40" customFormat="false" ht="14.4" hidden="false" customHeight="false" outlineLevel="0" collapsed="false">
      <c r="A40" s="0" t="n">
        <f aca="false">Ultuna_topsoil_C_timeseries!A40</f>
        <v>33</v>
      </c>
      <c r="B40" s="5" t="n">
        <f aca="false">Ultuna_topsoil_mineral_mass!$B$2-Ultuna_topsoil_mineral_mass!B40</f>
        <v>0.575999999999567</v>
      </c>
      <c r="C40" s="5" t="n">
        <f aca="false">Ultuna_topsoil_mineral_mass!$B$2-Ultuna_topsoil_mineral_mass!C40</f>
        <v>7.52930993318705</v>
      </c>
      <c r="D40" s="5" t="n">
        <f aca="false">Ultuna_topsoil_mineral_mass!$B$2-Ultuna_topsoil_mineral_mass!D40</f>
        <v>13.0530907106922</v>
      </c>
      <c r="E40" s="5" t="n">
        <f aca="false">Ultuna_topsoil_mineral_mass!$B$2-Ultuna_topsoil_mineral_mass!E40</f>
        <v>18.5887426518671</v>
      </c>
      <c r="F40" s="5" t="n">
        <f aca="false">Ultuna_topsoil_mineral_mass!$B$2-Ultuna_topsoil_mineral_mass!F40</f>
        <v>24.137880323146</v>
      </c>
      <c r="G40" s="5" t="n">
        <f aca="false">Ultuna_topsoil_mineral_mass!$B$2-Ultuna_topsoil_mineral_mass!G40</f>
        <v>29.702375142042</v>
      </c>
      <c r="H40" s="5" t="n">
        <f aca="false">Ultuna_topsoil_mineral_mass!$B$2-Ultuna_topsoil_mineral_mass!H40</f>
        <v>35.284408568632</v>
      </c>
      <c r="I40" s="5" t="n">
        <f aca="false">Ultuna_topsoil_mineral_mass!$B$2-Ultuna_topsoil_mineral_mass!I40</f>
        <v>40.886539086719</v>
      </c>
      <c r="J40" s="5" t="n">
        <f aca="false">Ultuna_topsoil_mineral_mass!$B$2-Ultuna_topsoil_mineral_mass!J40</f>
        <v>46.5117873338049</v>
      </c>
      <c r="K40" s="5" t="n">
        <f aca="false">Ultuna_topsoil_mineral_mass!$B$2-Ultuna_topsoil_mineral_mass!K40</f>
        <v>52.1637453882413</v>
      </c>
      <c r="L40" s="5" t="n">
        <f aca="false">Ultuna_topsoil_mineral_mass!$B$2-Ultuna_topsoil_mineral_mass!L40</f>
        <v>57.846718608143</v>
      </c>
      <c r="M40" s="5" t="n">
        <f aca="false">Ultuna_topsoil_mineral_mass!$B$2-Ultuna_topsoil_mineral_mass!M40</f>
        <v>63.5659119246084</v>
      </c>
      <c r="N40" s="5" t="n">
        <f aca="false">Ultuna_topsoil_mineral_mass!$B$2-Ultuna_topsoil_mineral_mass!N40</f>
        <v>69.5713593639857</v>
      </c>
      <c r="O40" s="5" t="n">
        <f aca="false">Ultuna_topsoil_mineral_mass!$B$2-Ultuna_topsoil_mineral_mass!O40</f>
        <v>75.8066941325951</v>
      </c>
      <c r="P40" s="5" t="n">
        <f aca="false">Ultuna_topsoil_mineral_mass!$B$2-Ultuna_topsoil_mineral_mass!P40</f>
        <v>82.11646605119</v>
      </c>
      <c r="Q40" s="5" t="n">
        <f aca="false">Ultuna_topsoil_mineral_mass!$B$2-Ultuna_topsoil_mineral_mass!Q40</f>
        <v>88.4569741854457</v>
      </c>
      <c r="R40" s="5" t="n">
        <f aca="false">Ultuna_topsoil_mineral_mass!$B$2-Ultuna_topsoil_mineral_mass!R40</f>
        <v>94.811147260456</v>
      </c>
      <c r="S40" s="5" t="n">
        <f aca="false">Ultuna_topsoil_mineral_mass!$B$2-Ultuna_topsoil_mineral_mass!S40</f>
        <v>101.170941347206</v>
      </c>
      <c r="T40" s="5" t="n">
        <f aca="false">Ultuna_topsoil_mineral_mass!$B$2-Ultuna_topsoil_mineral_mass!T40</f>
        <v>107.53206949677</v>
      </c>
      <c r="U40" s="5" t="n">
        <f aca="false">Ultuna_topsoil_mineral_mass!$B$2-Ultuna_topsoil_mineral_mass!U40</f>
        <v>113.907394761438</v>
      </c>
      <c r="V40" s="5" t="n">
        <f aca="false">Ultuna_topsoil_mineral_mass!$B$2-Ultuna_topsoil_mineral_mass!V40</f>
        <v>122.236827119164</v>
      </c>
      <c r="W40" s="5" t="n">
        <f aca="false">Ultuna_topsoil_mineral_mass!$B$2-Ultuna_topsoil_mineral_mass!W40</f>
        <v>124.703074450294</v>
      </c>
      <c r="X40" s="5" t="n">
        <f aca="false">Ultuna_topsoil_mineral_mass!$B$2-Ultuna_topsoil_mineral_mass!X40</f>
        <v>130.786551029227</v>
      </c>
      <c r="Y40" s="5" t="n">
        <f aca="false">Ultuna_topsoil_mineral_mass!$B$2-Ultuna_topsoil_mineral_mass!Y40</f>
        <v>136.864529485681</v>
      </c>
      <c r="Z40" s="5" t="n">
        <f aca="false">Ultuna_topsoil_mineral_mass!$B$2-Ultuna_topsoil_mineral_mass!Z40</f>
        <v>141.810362910345</v>
      </c>
      <c r="AA40" s="5" t="n">
        <f aca="false">Ultuna_topsoil_mineral_mass!$B$2-Ultuna_topsoil_mineral_mass!AA40</f>
        <v>146.398572440032</v>
      </c>
      <c r="AB40" s="5" t="n">
        <f aca="false">Ultuna_topsoil_mineral_mass!$B$2-Ultuna_topsoil_mineral_mass!AB40</f>
        <v>151.041905035673</v>
      </c>
      <c r="AC40" s="5" t="n">
        <f aca="false">Ultuna_topsoil_mineral_mass!$B$2-Ultuna_topsoil_mineral_mass!AC40</f>
        <v>155.931515769887</v>
      </c>
      <c r="AD40" s="5" t="n">
        <f aca="false">Ultuna_topsoil_mineral_mass!$B$2-Ultuna_topsoil_mineral_mass!AD40</f>
        <v>160.998701222287</v>
      </c>
      <c r="AE40" s="5" t="n">
        <f aca="false">Ultuna_topsoil_mineral_mass!$B$2-Ultuna_topsoil_mineral_mass!AE40</f>
        <v>166.143498087273</v>
      </c>
      <c r="AF40" s="5" t="n">
        <f aca="false">Ultuna_topsoil_mineral_mass!$B$2-Ultuna_topsoil_mineral_mass!AF40</f>
        <v>172.178958408875</v>
      </c>
      <c r="AG40" s="5" t="n">
        <f aca="false">Ultuna_topsoil_mineral_mass!$B$2-Ultuna_topsoil_mineral_mass!AG40</f>
        <v>178.516529220197</v>
      </c>
      <c r="AH40" s="5" t="n">
        <f aca="false">Ultuna_topsoil_mineral_mass!$B$2-Ultuna_topsoil_mineral_mass!AH40</f>
        <v>187.668438973299</v>
      </c>
      <c r="AI40" s="5" t="n">
        <f aca="false">Ultuna_topsoil_mineral_mass!$B$2-Ultuna_topsoil_mineral_mass!AI40</f>
        <v>196.802204922219</v>
      </c>
      <c r="AJ40" s="5" t="n">
        <f aca="false">Ultuna_topsoil_mineral_mass!$B$2-Ultuna_topsoil_mineral_mass!AJ40</f>
        <v>201.89318205891</v>
      </c>
      <c r="AK40" s="5" t="n">
        <f aca="false">Ultuna_topsoil_mineral_mass!$B$2-Ultuna_topsoil_mineral_mass!AK40</f>
        <v>206.952608267837</v>
      </c>
      <c r="AL40" s="5" t="n">
        <f aca="false">Ultuna_topsoil_mineral_mass!$B$2-Ultuna_topsoil_mineral_mass!AL40</f>
        <v>207.063510742648</v>
      </c>
      <c r="AM40" s="5" t="n">
        <f aca="false">Ultuna_topsoil_mineral_mass!$B$2-Ultuna_topsoil_mineral_mass!AM40</f>
        <v>207.193106833889</v>
      </c>
      <c r="AN40" s="5" t="n">
        <f aca="false">Ultuna_topsoil_mineral_mass!$B$2-Ultuna_topsoil_mineral_mass!AN40</f>
        <v>214.553289175188</v>
      </c>
      <c r="AO40" s="5" t="n">
        <f aca="false">Ultuna_topsoil_mineral_mass!$B$2-Ultuna_topsoil_mineral_mass!AO40</f>
        <v>221.902475271528</v>
      </c>
      <c r="AP40" s="5" t="n">
        <f aca="false">Ultuna_topsoil_mineral_mass!$B$2-Ultuna_topsoil_mineral_mass!AP40</f>
        <v>228.883098060731</v>
      </c>
      <c r="AQ40" s="5" t="n">
        <f aca="false">Ultuna_topsoil_mineral_mass!$B$2-Ultuna_topsoil_mineral_mass!AQ40</f>
        <v>235.506027937993</v>
      </c>
      <c r="AR40" s="5" t="n">
        <f aca="false">Ultuna_topsoil_mineral_mass!$B$2-Ultuna_topsoil_mineral_mass!AR40</f>
        <v>240.490032234032</v>
      </c>
      <c r="AS40" s="5" t="n">
        <f aca="false">Ultuna_topsoil_mineral_mass!$B$2-Ultuna_topsoil_mineral_mass!AS40</f>
        <v>245.373379593841</v>
      </c>
      <c r="AT40" s="5" t="n">
        <f aca="false">Ultuna_topsoil_mineral_mass!$B$2-Ultuna_topsoil_mineral_mass!AT40</f>
        <v>250.041597723931</v>
      </c>
      <c r="AU40" s="5" t="n">
        <f aca="false">Ultuna_topsoil_mineral_mass!$B$2-Ultuna_topsoil_mineral_mass!AU40</f>
        <v>254.70981585402</v>
      </c>
      <c r="AV40" s="5" t="n">
        <f aca="false">Ultuna_topsoil_mineral_mass!$B$2-Ultuna_topsoil_mineral_mass!AV40</f>
        <v>260.156933435758</v>
      </c>
      <c r="AW40" s="5" t="n">
        <f aca="false">Ultuna_topsoil_mineral_mass!$B$2-Ultuna_topsoil_mineral_mass!AW40</f>
        <v>266.064875061675</v>
      </c>
      <c r="AX40" s="5" t="n">
        <f aca="false">Ultuna_topsoil_mineral_mass!$B$2-Ultuna_topsoil_mineral_mass!AX40</f>
        <v>271.948337766134</v>
      </c>
      <c r="AY40" s="5" t="n">
        <f aca="false">Ultuna_topsoil_mineral_mass!$B$2-Ultuna_topsoil_mineral_mass!AY40</f>
        <v>277.403000052094</v>
      </c>
      <c r="AZ40" s="5" t="n">
        <f aca="false">Ultuna_topsoil_mineral_mass!$B$2-Ultuna_topsoil_mineral_mass!AZ40</f>
        <v>282.414438746829</v>
      </c>
      <c r="BA40" s="5" t="n">
        <f aca="false">Ultuna_topsoil_mineral_mass!$B$2-Ultuna_topsoil_mineral_mass!BA40</f>
        <v>287.424392948496</v>
      </c>
      <c r="BB40" s="5" t="n">
        <f aca="false">Ultuna_topsoil_mineral_mass!$B$2-Ultuna_topsoil_mineral_mass!BB40</f>
        <v>294.404376856714</v>
      </c>
      <c r="BC40" s="5" t="n">
        <f aca="false">Ultuna_topsoil_mineral_mass!$B$2-Ultuna_topsoil_mineral_mass!BC40</f>
        <v>301.374519125693</v>
      </c>
      <c r="BD40" s="5" t="n">
        <f aca="false">Ultuna_topsoil_mineral_mass!$B$2-Ultuna_topsoil_mineral_mass!BD40</f>
        <v>303.827307836655</v>
      </c>
      <c r="BE40" s="5" t="n">
        <f aca="false">Ultuna_topsoil_mineral_mass!$B$2-Ultuna_topsoil_mineral_mass!BE40</f>
        <v>306.289443355832</v>
      </c>
      <c r="BF40" s="5" t="n">
        <f aca="false">Ultuna_topsoil_mineral_mass!$B$2-Ultuna_topsoil_mineral_mass!BF40</f>
        <v>311.976057109675</v>
      </c>
      <c r="BG40" s="5" t="n">
        <f aca="false">Ultuna_topsoil_mineral_mass!$B$2-Ultuna_topsoil_mineral_mass!BG40</f>
        <v>317.658272365536</v>
      </c>
      <c r="BH40" s="5" t="n">
        <f aca="false">Ultuna_topsoil_mineral_mass!$B$2-Ultuna_topsoil_mineral_mass!BH40</f>
        <v>323.251022135349</v>
      </c>
      <c r="BI40" s="5" t="n">
        <f aca="false">Ultuna_topsoil_mineral_mass!$B$2-Ultuna_topsoil_mineral_mass!BI40</f>
        <v>328.753946305933</v>
      </c>
      <c r="BJ40" s="5" t="n">
        <f aca="false">Ultuna_topsoil_mineral_mass!$B$2-Ultuna_topsoil_mineral_mass!BJ40</f>
        <v>333.973689937122</v>
      </c>
      <c r="BK40" s="5" t="n">
        <f aca="false">Ultuna_topsoil_mineral_mass!$B$2-Ultuna_topsoil_mineral_mass!BK40</f>
        <v>339.147179580621</v>
      </c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</row>
    <row r="41" customFormat="false" ht="14.4" hidden="false" customHeight="false" outlineLevel="0" collapsed="false">
      <c r="A41" s="0" t="n">
        <f aca="false">Ultuna_topsoil_C_timeseries!A41</f>
        <v>49</v>
      </c>
      <c r="B41" s="5" t="n">
        <f aca="false">Ultuna_topsoil_mineral_mass!$B$2-Ultuna_topsoil_mineral_mass!B41</f>
        <v>0</v>
      </c>
      <c r="C41" s="5" t="n">
        <f aca="false">Ultuna_topsoil_mineral_mass!$B$2-Ultuna_topsoil_mineral_mass!C41</f>
        <v>10.0124086421147</v>
      </c>
      <c r="D41" s="5" t="n">
        <f aca="false">Ultuna_topsoil_mineral_mass!$B$2-Ultuna_topsoil_mineral_mass!D41</f>
        <v>18.0179663499862</v>
      </c>
      <c r="E41" s="5" t="n">
        <f aca="false">Ultuna_topsoil_mineral_mass!$B$2-Ultuna_topsoil_mineral_mass!E41</f>
        <v>26.0340471735503</v>
      </c>
      <c r="F41" s="5" t="n">
        <f aca="false">Ultuna_topsoil_mineral_mass!$B$2-Ultuna_topsoil_mineral_mass!F41</f>
        <v>34.0622367215533</v>
      </c>
      <c r="G41" s="5" t="n">
        <f aca="false">Ultuna_topsoil_mineral_mass!$B$2-Ultuna_topsoil_mineral_mass!G41</f>
        <v>42.1043745079792</v>
      </c>
      <c r="H41" s="5" t="n">
        <f aca="false">Ultuna_topsoil_mineral_mass!$B$2-Ultuna_topsoil_mineral_mass!H41</f>
        <v>50.1626068941146</v>
      </c>
      <c r="I41" s="5" t="n">
        <f aca="false">Ultuna_topsoil_mineral_mass!$B$2-Ultuna_topsoil_mineral_mass!I41</f>
        <v>58.2394538538933</v>
      </c>
      <c r="J41" s="5" t="n">
        <f aca="false">Ultuna_topsoil_mineral_mass!$B$2-Ultuna_topsoil_mineral_mass!J41</f>
        <v>66.3378939649097</v>
      </c>
      <c r="K41" s="5" t="n">
        <f aca="false">Ultuna_topsoil_mineral_mass!$B$2-Ultuna_topsoil_mineral_mass!K41</f>
        <v>74.4614737062857</v>
      </c>
      <c r="L41" s="5" t="n">
        <f aca="false">Ultuna_topsoil_mineral_mass!$B$2-Ultuna_topsoil_mineral_mass!L41</f>
        <v>82.6144495794633</v>
      </c>
      <c r="M41" s="5" t="n">
        <f aca="false">Ultuna_topsoil_mineral_mass!$B$2-Ultuna_topsoil_mineral_mass!M41</f>
        <v>90.8019751576498</v>
      </c>
      <c r="N41" s="5" t="n">
        <f aca="false">Ultuna_topsoil_mineral_mass!$B$2-Ultuna_topsoil_mineral_mass!N41</f>
        <v>99.1264260660018</v>
      </c>
      <c r="O41" s="5" t="n">
        <f aca="false">Ultuna_topsoil_mineral_mass!$B$2-Ultuna_topsoil_mineral_mass!O41</f>
        <v>107.659693969714</v>
      </c>
      <c r="P41" s="5" t="n">
        <f aca="false">Ultuna_topsoil_mineral_mass!$B$2-Ultuna_topsoil_mineral_mass!P41</f>
        <v>116.367943132879</v>
      </c>
      <c r="Q41" s="5" t="n">
        <f aca="false">Ultuna_topsoil_mineral_mass!$B$2-Ultuna_topsoil_mineral_mass!Q41</f>
        <v>125.223739856614</v>
      </c>
      <c r="R41" s="5" t="n">
        <f aca="false">Ultuna_topsoil_mineral_mass!$B$2-Ultuna_topsoil_mineral_mass!R41</f>
        <v>134.204606710816</v>
      </c>
      <c r="S41" s="5" t="n">
        <f aca="false">Ultuna_topsoil_mineral_mass!$B$2-Ultuna_topsoil_mineral_mass!S41</f>
        <v>143.291951631207</v>
      </c>
      <c r="T41" s="5" t="n">
        <f aca="false">Ultuna_topsoil_mineral_mass!$B$2-Ultuna_topsoil_mineral_mass!T41</f>
        <v>152.470263182733</v>
      </c>
      <c r="U41" s="5" t="n">
        <f aca="false">Ultuna_topsoil_mineral_mass!$B$2-Ultuna_topsoil_mineral_mass!U41</f>
        <v>161.826928950855</v>
      </c>
      <c r="V41" s="5" t="n">
        <f aca="false">Ultuna_topsoil_mineral_mass!$B$2-Ultuna_topsoil_mineral_mass!V41</f>
        <v>171.296100738128</v>
      </c>
      <c r="W41" s="5" t="n">
        <f aca="false">Ultuna_topsoil_mineral_mass!$B$2-Ultuna_topsoil_mineral_mass!W41</f>
        <v>176.16323726147</v>
      </c>
      <c r="X41" s="5" t="n">
        <f aca="false">Ultuna_topsoil_mineral_mass!$B$2-Ultuna_topsoil_mineral_mass!X41</f>
        <v>183.736925328049</v>
      </c>
      <c r="Y41" s="5" t="n">
        <f aca="false">Ultuna_topsoil_mineral_mass!$B$2-Ultuna_topsoil_mineral_mass!Y41</f>
        <v>191.30820738656</v>
      </c>
      <c r="Z41" s="5" t="n">
        <f aca="false">Ultuna_topsoil_mineral_mass!$B$2-Ultuna_topsoil_mineral_mass!Z41</f>
        <v>198.787957791018</v>
      </c>
      <c r="AA41" s="5" t="n">
        <f aca="false">Ultuna_topsoil_mineral_mass!$B$2-Ultuna_topsoil_mineral_mass!AA41</f>
        <v>206.175603546604</v>
      </c>
      <c r="AB41" s="5" t="n">
        <f aca="false">Ultuna_topsoil_mineral_mass!$B$2-Ultuna_topsoil_mineral_mass!AB41</f>
        <v>213.5261714289</v>
      </c>
      <c r="AC41" s="5" t="n">
        <f aca="false">Ultuna_topsoil_mineral_mass!$B$2-Ultuna_topsoil_mineral_mass!AC41</f>
        <v>221.036583685136</v>
      </c>
      <c r="AD41" s="5" t="n">
        <f aca="false">Ultuna_topsoil_mineral_mass!$B$2-Ultuna_topsoil_mineral_mass!AD41</f>
        <v>229.526843445193</v>
      </c>
      <c r="AE41" s="5" t="n">
        <f aca="false">Ultuna_topsoil_mineral_mass!$B$2-Ultuna_topsoil_mineral_mass!AE41</f>
        <v>238.00908317836</v>
      </c>
      <c r="AF41" s="5" t="n">
        <f aca="false">Ultuna_topsoil_mineral_mass!$B$2-Ultuna_topsoil_mineral_mass!AF41</f>
        <v>245.69148312663</v>
      </c>
      <c r="AG41" s="5" t="n">
        <f aca="false">Ultuna_topsoil_mineral_mass!$B$2-Ultuna_topsoil_mineral_mass!AG41</f>
        <v>253.370675064147</v>
      </c>
      <c r="AH41" s="5" t="n">
        <f aca="false">Ultuna_topsoil_mineral_mass!$B$2-Ultuna_topsoil_mineral_mass!AH41</f>
        <v>262.046633417094</v>
      </c>
      <c r="AI41" s="5" t="n">
        <f aca="false">Ultuna_topsoil_mineral_mass!$B$2-Ultuna_topsoil_mineral_mass!AI41</f>
        <v>271.073240108341</v>
      </c>
      <c r="AJ41" s="5" t="n">
        <f aca="false">Ultuna_topsoil_mineral_mass!$B$2-Ultuna_topsoil_mineral_mass!AJ41</f>
        <v>280.691079303749</v>
      </c>
      <c r="AK41" s="5" t="n">
        <f aca="false">Ultuna_topsoil_mineral_mass!$B$2-Ultuna_topsoil_mineral_mass!AK41</f>
        <v>290.29368044807</v>
      </c>
      <c r="AL41" s="5" t="n">
        <f aca="false">Ultuna_topsoil_mineral_mass!$B$2-Ultuna_topsoil_mineral_mass!AL41</f>
        <v>295.346305235245</v>
      </c>
      <c r="AM41" s="5" t="n">
        <f aca="false">Ultuna_topsoil_mineral_mass!$B$2-Ultuna_topsoil_mineral_mass!AM41</f>
        <v>300.411762065441</v>
      </c>
      <c r="AN41" s="5" t="n">
        <f aca="false">Ultuna_topsoil_mineral_mass!$B$2-Ultuna_topsoil_mineral_mass!AN41</f>
        <v>308.044343205522</v>
      </c>
      <c r="AO41" s="5" t="n">
        <f aca="false">Ultuna_topsoil_mineral_mass!$B$2-Ultuna_topsoil_mineral_mass!AO41</f>
        <v>315.715609757634</v>
      </c>
      <c r="AP41" s="5" t="n">
        <f aca="false">Ultuna_topsoil_mineral_mass!$B$2-Ultuna_topsoil_mineral_mass!AP41</f>
        <v>325.921920512079</v>
      </c>
      <c r="AQ41" s="5" t="n">
        <f aca="false">Ultuna_topsoil_mineral_mass!$B$2-Ultuna_topsoil_mineral_mass!AQ41</f>
        <v>336.108983201995</v>
      </c>
      <c r="AR41" s="5" t="n">
        <f aca="false">Ultuna_topsoil_mineral_mass!$B$2-Ultuna_topsoil_mineral_mass!AR41</f>
        <v>344.178909046354</v>
      </c>
      <c r="AS41" s="5" t="n">
        <f aca="false">Ultuna_topsoil_mineral_mass!$B$2-Ultuna_topsoil_mineral_mass!AS41</f>
        <v>352.11562835374</v>
      </c>
      <c r="AT41" s="5" t="n">
        <f aca="false">Ultuna_topsoil_mineral_mass!$B$2-Ultuna_topsoil_mineral_mass!AT41</f>
        <v>358.973326433762</v>
      </c>
      <c r="AU41" s="5" t="n">
        <f aca="false">Ultuna_topsoil_mineral_mass!$B$2-Ultuna_topsoil_mineral_mass!AU41</f>
        <v>365.832628519161</v>
      </c>
      <c r="AV41" s="5" t="n">
        <f aca="false">Ultuna_topsoil_mineral_mass!$B$2-Ultuna_topsoil_mineral_mass!AV41</f>
        <v>372.792668321229</v>
      </c>
      <c r="AW41" s="5" t="n">
        <f aca="false">Ultuna_topsoil_mineral_mass!$B$2-Ultuna_topsoil_mineral_mass!AW41</f>
        <v>379.781257202234</v>
      </c>
      <c r="AX41" s="5" t="n">
        <f aca="false">Ultuna_topsoil_mineral_mass!$B$2-Ultuna_topsoil_mineral_mass!AX41</f>
        <v>386.832817195268</v>
      </c>
      <c r="AY41" s="5" t="n">
        <f aca="false">Ultuna_topsoil_mineral_mass!$B$2-Ultuna_topsoil_mineral_mass!AY41</f>
        <v>394.081722892932</v>
      </c>
      <c r="AZ41" s="5" t="n">
        <f aca="false">Ultuna_topsoil_mineral_mass!$B$2-Ultuna_topsoil_mineral_mass!AZ41</f>
        <v>403.636192137944</v>
      </c>
      <c r="BA41" s="5" t="n">
        <f aca="false">Ultuna_topsoil_mineral_mass!$B$2-Ultuna_topsoil_mineral_mass!BA41</f>
        <v>413.174861929986</v>
      </c>
      <c r="BB41" s="5" t="n">
        <f aca="false">Ultuna_topsoil_mineral_mass!$B$2-Ultuna_topsoil_mineral_mass!BB41</f>
        <v>422.179527673505</v>
      </c>
      <c r="BC41" s="5" t="n">
        <f aca="false">Ultuna_topsoil_mineral_mass!$B$2-Ultuna_topsoil_mineral_mass!BC41</f>
        <v>430.854586938948</v>
      </c>
      <c r="BD41" s="5" t="n">
        <f aca="false">Ultuna_topsoil_mineral_mass!$B$2-Ultuna_topsoil_mineral_mass!BD41</f>
        <v>435.603247403653</v>
      </c>
      <c r="BE41" s="5" t="n">
        <f aca="false">Ultuna_topsoil_mineral_mass!$B$2-Ultuna_topsoil_mineral_mass!BE41</f>
        <v>440.367226119713</v>
      </c>
      <c r="BF41" s="5" t="n">
        <f aca="false">Ultuna_topsoil_mineral_mass!$B$2-Ultuna_topsoil_mineral_mass!BF41</f>
        <v>449.291170919869</v>
      </c>
      <c r="BG41" s="5" t="n">
        <f aca="false">Ultuna_topsoil_mineral_mass!$B$2-Ultuna_topsoil_mineral_mass!BG41</f>
        <v>458.203085679693</v>
      </c>
      <c r="BH41" s="5" t="n">
        <f aca="false">Ultuna_topsoil_mineral_mass!$B$2-Ultuna_topsoil_mineral_mass!BH41</f>
        <v>467.102970399184</v>
      </c>
      <c r="BI41" s="5" t="n">
        <f aca="false">Ultuna_topsoil_mineral_mass!$B$2-Ultuna_topsoil_mineral_mass!BI41</f>
        <v>475.990825078344</v>
      </c>
      <c r="BJ41" s="5" t="n">
        <f aca="false">Ultuna_topsoil_mineral_mass!$B$2-Ultuna_topsoil_mineral_mass!BJ41</f>
        <v>482.970883696865</v>
      </c>
      <c r="BK41" s="5" t="n">
        <f aca="false">Ultuna_topsoil_mineral_mass!$B$2-Ultuna_topsoil_mineral_mass!BK41</f>
        <v>489.044518730391</v>
      </c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</row>
    <row r="42" customFormat="false" ht="14.4" hidden="false" customHeight="false" outlineLevel="0" collapsed="false">
      <c r="A42" s="0" t="n">
        <f aca="false">Ultuna_topsoil_C_timeseries!A42</f>
        <v>11</v>
      </c>
      <c r="B42" s="5" t="n">
        <f aca="false">Ultuna_topsoil_mineral_mass!$B$2-Ultuna_topsoil_mineral_mass!B42</f>
        <v>2.30400000000009</v>
      </c>
      <c r="C42" s="5" t="n">
        <f aca="false">Ultuna_topsoil_mineral_mass!$B$2-Ultuna_topsoil_mineral_mass!C42</f>
        <v>9.17460763882173</v>
      </c>
      <c r="D42" s="5" t="n">
        <f aca="false">Ultuna_topsoil_mineral_mass!$B$2-Ultuna_topsoil_mineral_mass!D42</f>
        <v>16.0563233603166</v>
      </c>
      <c r="E42" s="5" t="n">
        <f aca="false">Ultuna_topsoil_mineral_mass!$B$2-Ultuna_topsoil_mineral_mass!E42</f>
        <v>22.9503707332865</v>
      </c>
      <c r="F42" s="5" t="n">
        <f aca="false">Ultuna_topsoil_mineral_mass!$B$2-Ultuna_topsoil_mineral_mass!F42</f>
        <v>29.8581220451538</v>
      </c>
      <c r="G42" s="5" t="n">
        <f aca="false">Ultuna_topsoil_mineral_mass!$B$2-Ultuna_topsoil_mineral_mass!G42</f>
        <v>36.7811216050632</v>
      </c>
      <c r="H42" s="5" t="n">
        <f aca="false">Ultuna_topsoil_mineral_mass!$B$2-Ultuna_topsoil_mineral_mass!H42</f>
        <v>43.721113570427</v>
      </c>
      <c r="I42" s="5" t="n">
        <f aca="false">Ultuna_topsoil_mineral_mass!$B$2-Ultuna_topsoil_mineral_mass!I42</f>
        <v>50.6800753556136</v>
      </c>
      <c r="J42" s="5" t="n">
        <f aca="false">Ultuna_topsoil_mineral_mass!$B$2-Ultuna_topsoil_mineral_mass!J42</f>
        <v>57.6602579743731</v>
      </c>
      <c r="K42" s="5" t="n">
        <f aca="false">Ultuna_topsoil_mineral_mass!$B$2-Ultuna_topsoil_mineral_mass!K42</f>
        <v>64.6642350550615</v>
      </c>
      <c r="L42" s="5" t="n">
        <f aca="false">Ultuna_topsoil_mineral_mass!$B$2-Ultuna_topsoil_mineral_mass!L42</f>
        <v>71.694962784718</v>
      </c>
      <c r="M42" s="5" t="n">
        <f aca="false">Ultuna_topsoil_mineral_mass!$B$2-Ultuna_topsoil_mineral_mass!M42</f>
        <v>78.7558537346395</v>
      </c>
      <c r="N42" s="5" t="n">
        <f aca="false">Ultuna_topsoil_mineral_mass!$B$2-Ultuna_topsoil_mineral_mass!N42</f>
        <v>85.951559486336</v>
      </c>
      <c r="O42" s="5" t="n">
        <f aca="false">Ultuna_topsoil_mineral_mass!$B$2-Ultuna_topsoil_mineral_mass!O42</f>
        <v>93.3192842271906</v>
      </c>
      <c r="P42" s="5" t="n">
        <f aca="false">Ultuna_topsoil_mineral_mass!$B$2-Ultuna_topsoil_mineral_mass!P42</f>
        <v>100.773796840591</v>
      </c>
      <c r="Q42" s="5" t="n">
        <f aca="false">Ultuna_topsoil_mineral_mass!$B$2-Ultuna_topsoil_mineral_mass!Q42</f>
        <v>108.2435561086</v>
      </c>
      <c r="R42" s="5" t="n">
        <f aca="false">Ultuna_topsoil_mineral_mass!$B$2-Ultuna_topsoil_mineral_mass!R42</f>
        <v>115.668177711083</v>
      </c>
      <c r="S42" s="5" t="n">
        <f aca="false">Ultuna_topsoil_mineral_mass!$B$2-Ultuna_topsoil_mineral_mass!S42</f>
        <v>122.996443563631</v>
      </c>
      <c r="T42" s="5" t="n">
        <f aca="false">Ultuna_topsoil_mineral_mass!$B$2-Ultuna_topsoil_mineral_mass!T42</f>
        <v>130.18472268904</v>
      </c>
      <c r="U42" s="5" t="n">
        <f aca="false">Ultuna_topsoil_mineral_mass!$B$2-Ultuna_topsoil_mineral_mass!U42</f>
        <v>137.2694859904</v>
      </c>
      <c r="V42" s="5" t="n">
        <f aca="false">Ultuna_topsoil_mineral_mass!$B$2-Ultuna_topsoil_mineral_mass!V42</f>
        <v>148.221270717063</v>
      </c>
      <c r="W42" s="5" t="n">
        <f aca="false">Ultuna_topsoil_mineral_mass!$B$2-Ultuna_topsoil_mineral_mass!W42</f>
        <v>150.875262372916</v>
      </c>
      <c r="X42" s="5" t="n">
        <f aca="false">Ultuna_topsoil_mineral_mass!$B$2-Ultuna_topsoil_mineral_mass!X42</f>
        <v>158.354595791563</v>
      </c>
      <c r="Y42" s="5" t="n">
        <f aca="false">Ultuna_topsoil_mineral_mass!$B$2-Ultuna_topsoil_mineral_mass!Y42</f>
        <v>165.826443233666</v>
      </c>
      <c r="Z42" s="5" t="n">
        <f aca="false">Ultuna_topsoil_mineral_mass!$B$2-Ultuna_topsoil_mineral_mass!Z42</f>
        <v>173.198623723399</v>
      </c>
      <c r="AA42" s="5" t="n">
        <f aca="false">Ultuna_topsoil_mineral_mass!$B$2-Ultuna_topsoil_mineral_mass!AA42</f>
        <v>180.547881538615</v>
      </c>
      <c r="AB42" s="5" t="n">
        <f aca="false">Ultuna_topsoil_mineral_mass!$B$2-Ultuna_topsoil_mineral_mass!AB42</f>
        <v>187.843552099922</v>
      </c>
      <c r="AC42" s="5" t="n">
        <f aca="false">Ultuna_topsoil_mineral_mass!$B$2-Ultuna_topsoil_mineral_mass!AC42</f>
        <v>194.830097245744</v>
      </c>
      <c r="AD42" s="5" t="n">
        <f aca="false">Ultuna_topsoil_mineral_mass!$B$2-Ultuna_topsoil_mineral_mass!AD42</f>
        <v>200.383942926223</v>
      </c>
      <c r="AE42" s="5" t="n">
        <f aca="false">Ultuna_topsoil_mineral_mass!$B$2-Ultuna_topsoil_mineral_mass!AE42</f>
        <v>205.939830236669</v>
      </c>
      <c r="AF42" s="5" t="n">
        <f aca="false">Ultuna_topsoil_mineral_mass!$B$2-Ultuna_topsoil_mineral_mass!AF42</f>
        <v>211.988779600482</v>
      </c>
      <c r="AG42" s="5" t="n">
        <f aca="false">Ultuna_topsoil_mineral_mass!$B$2-Ultuna_topsoil_mineral_mass!AG42</f>
        <v>218.125342375525</v>
      </c>
      <c r="AH42" s="5" t="n">
        <f aca="false">Ultuna_topsoil_mineral_mass!$B$2-Ultuna_topsoil_mineral_mass!AH42</f>
        <v>228.742862062772</v>
      </c>
      <c r="AI42" s="5" t="n">
        <f aca="false">Ultuna_topsoil_mineral_mass!$B$2-Ultuna_topsoil_mineral_mass!AI42</f>
        <v>239.336562733749</v>
      </c>
      <c r="AJ42" s="5" t="n">
        <f aca="false">Ultuna_topsoil_mineral_mass!$B$2-Ultuna_topsoil_mineral_mass!AJ42</f>
        <v>245.193291778422</v>
      </c>
      <c r="AK42" s="5" t="n">
        <f aca="false">Ultuna_topsoil_mineral_mass!$B$2-Ultuna_topsoil_mineral_mass!AK42</f>
        <v>250.941991612672</v>
      </c>
      <c r="AL42" s="5" t="n">
        <f aca="false">Ultuna_topsoil_mineral_mass!$B$2-Ultuna_topsoil_mineral_mass!AL42</f>
        <v>251.870968719604</v>
      </c>
      <c r="AM42" s="5" t="n">
        <f aca="false">Ultuna_topsoil_mineral_mass!$B$2-Ultuna_topsoil_mineral_mass!AM42</f>
        <v>252.825806472774</v>
      </c>
      <c r="AN42" s="5" t="n">
        <f aca="false">Ultuna_topsoil_mineral_mass!$B$2-Ultuna_topsoil_mineral_mass!AN42</f>
        <v>262.326033869447</v>
      </c>
      <c r="AO42" s="5" t="n">
        <f aca="false">Ultuna_topsoil_mineral_mass!$B$2-Ultuna_topsoil_mineral_mass!AO42</f>
        <v>271.807886596424</v>
      </c>
      <c r="AP42" s="5" t="n">
        <f aca="false">Ultuna_topsoil_mineral_mass!$B$2-Ultuna_topsoil_mineral_mass!AP42</f>
        <v>280.620268985179</v>
      </c>
      <c r="AQ42" s="5" t="n">
        <f aca="false">Ultuna_topsoil_mineral_mass!$B$2-Ultuna_topsoil_mineral_mass!AQ42</f>
        <v>288.895783974721</v>
      </c>
      <c r="AR42" s="5" t="n">
        <f aca="false">Ultuna_topsoil_mineral_mass!$B$2-Ultuna_topsoil_mineral_mass!AR42</f>
        <v>295.343978920418</v>
      </c>
      <c r="AS42" s="5" t="n">
        <f aca="false">Ultuna_topsoil_mineral_mass!$B$2-Ultuna_topsoil_mineral_mass!AS42</f>
        <v>301.789451692827</v>
      </c>
      <c r="AT42" s="5" t="n">
        <f aca="false">Ultuna_topsoil_mineral_mass!$B$2-Ultuna_topsoil_mineral_mass!AT42</f>
        <v>308.361230338862</v>
      </c>
      <c r="AU42" s="5" t="n">
        <f aca="false">Ultuna_topsoil_mineral_mass!$B$2-Ultuna_topsoil_mineral_mass!AU42</f>
        <v>314.929606268287</v>
      </c>
      <c r="AV42" s="5" t="n">
        <f aca="false">Ultuna_topsoil_mineral_mass!$B$2-Ultuna_topsoil_mineral_mass!AV42</f>
        <v>320.846752854318</v>
      </c>
      <c r="AW42" s="5" t="n">
        <f aca="false">Ultuna_topsoil_mineral_mass!$B$2-Ultuna_topsoil_mineral_mass!AW42</f>
        <v>326.084838605557</v>
      </c>
      <c r="AX42" s="5" t="n">
        <f aca="false">Ultuna_topsoil_mineral_mass!$B$2-Ultuna_topsoil_mineral_mass!AX42</f>
        <v>331.336621102061</v>
      </c>
      <c r="AY42" s="5" t="n">
        <f aca="false">Ultuna_topsoil_mineral_mass!$B$2-Ultuna_topsoil_mineral_mass!AY42</f>
        <v>337.247420810706</v>
      </c>
      <c r="AZ42" s="5" t="n">
        <f aca="false">Ultuna_topsoil_mineral_mass!$B$2-Ultuna_topsoil_mineral_mass!AZ42</f>
        <v>343.719976765681</v>
      </c>
      <c r="BA42" s="5" t="n">
        <f aca="false">Ultuna_topsoil_mineral_mass!$B$2-Ultuna_topsoil_mineral_mass!BA42</f>
        <v>350.241057375874</v>
      </c>
      <c r="BB42" s="5" t="n">
        <f aca="false">Ultuna_topsoil_mineral_mass!$B$2-Ultuna_topsoil_mineral_mass!BB42</f>
        <v>358.703653619611</v>
      </c>
      <c r="BC42" s="5" t="n">
        <f aca="false">Ultuna_topsoil_mineral_mass!$B$2-Ultuna_topsoil_mineral_mass!BC42</f>
        <v>367.152570942573</v>
      </c>
      <c r="BD42" s="5" t="n">
        <f aca="false">Ultuna_topsoil_mineral_mass!$B$2-Ultuna_topsoil_mineral_mass!BD42</f>
        <v>371.278860515315</v>
      </c>
      <c r="BE42" s="5" t="n">
        <f aca="false">Ultuna_topsoil_mineral_mass!$B$2-Ultuna_topsoil_mineral_mass!BE42</f>
        <v>375.414813803231</v>
      </c>
      <c r="BF42" s="5" t="n">
        <f aca="false">Ultuna_topsoil_mineral_mass!$B$2-Ultuna_topsoil_mineral_mass!BF42</f>
        <v>383.083873799227</v>
      </c>
      <c r="BG42" s="5" t="n">
        <f aca="false">Ultuna_topsoil_mineral_mass!$B$2-Ultuna_topsoil_mineral_mass!BG42</f>
        <v>390.743406188714</v>
      </c>
      <c r="BH42" s="5" t="n">
        <f aca="false">Ultuna_topsoil_mineral_mass!$B$2-Ultuna_topsoil_mineral_mass!BH42</f>
        <v>397.026504291427</v>
      </c>
      <c r="BI42" s="5" t="n">
        <f aca="false">Ultuna_topsoil_mineral_mass!$B$2-Ultuna_topsoil_mineral_mass!BI42</f>
        <v>403.307560764175</v>
      </c>
      <c r="BJ42" s="5" t="n">
        <f aca="false">Ultuna_topsoil_mineral_mass!$B$2-Ultuna_topsoil_mineral_mass!BJ42</f>
        <v>410.066603548584</v>
      </c>
      <c r="BK42" s="5" t="n">
        <f aca="false">Ultuna_topsoil_mineral_mass!$B$2-Ultuna_topsoil_mineral_mass!BK42</f>
        <v>417.515010764047</v>
      </c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</row>
    <row r="43" customFormat="false" ht="14.4" hidden="false" customHeight="false" outlineLevel="0" collapsed="false">
      <c r="A43" s="0" t="n">
        <f aca="false">Ultuna_topsoil_C_timeseries!A43</f>
        <v>27</v>
      </c>
      <c r="B43" s="5" t="n">
        <f aca="false">Ultuna_topsoil_mineral_mass!$B$2-Ultuna_topsoil_mineral_mass!B43</f>
        <v>3.16800000000012</v>
      </c>
      <c r="C43" s="5" t="n">
        <f aca="false">Ultuna_topsoil_mineral_mass!$B$2-Ultuna_topsoil_mineral_mass!C43</f>
        <v>12.6119208949185</v>
      </c>
      <c r="D43" s="5" t="n">
        <f aca="false">Ultuna_topsoil_mineral_mass!$B$2-Ultuna_topsoil_mineral_mass!D43</f>
        <v>22.92933860634</v>
      </c>
      <c r="E43" s="5" t="n">
        <f aca="false">Ultuna_topsoil_mineral_mass!$B$2-Ultuna_topsoil_mineral_mass!E43</f>
        <v>33.2575165724484</v>
      </c>
      <c r="F43" s="5" t="n">
        <f aca="false">Ultuna_topsoil_mineral_mass!$B$2-Ultuna_topsoil_mineral_mass!F43</f>
        <v>43.5978795200895</v>
      </c>
      <c r="G43" s="5" t="n">
        <f aca="false">Ultuna_topsoil_mineral_mass!$B$2-Ultuna_topsoil_mineral_mass!G43</f>
        <v>53.9520400505999</v>
      </c>
      <c r="H43" s="5" t="n">
        <f aca="false">Ultuna_topsoil_mineral_mass!$B$2-Ultuna_topsoil_mineral_mass!H43</f>
        <v>64.3218306635895</v>
      </c>
      <c r="I43" s="5" t="n">
        <f aca="false">Ultuna_topsoil_mineral_mass!$B$2-Ultuna_topsoil_mineral_mass!I43</f>
        <v>74.7093425621702</v>
      </c>
      <c r="J43" s="5" t="n">
        <f aca="false">Ultuna_topsoil_mineral_mass!$B$2-Ultuna_topsoil_mineral_mass!J43</f>
        <v>85.1169729763201</v>
      </c>
      <c r="K43" s="5" t="n">
        <f aca="false">Ultuna_topsoil_mineral_mass!$B$2-Ultuna_topsoil_mineral_mass!K43</f>
        <v>95.5474832686955</v>
      </c>
      <c r="L43" s="5" t="n">
        <f aca="false">Ultuna_topsoil_mineral_mass!$B$2-Ultuna_topsoil_mineral_mass!L43</f>
        <v>106.004070802193</v>
      </c>
      <c r="M43" s="5" t="n">
        <f aca="false">Ultuna_topsoil_mineral_mass!$B$2-Ultuna_topsoil_mineral_mass!M43</f>
        <v>116.490458528111</v>
      </c>
      <c r="N43" s="5" t="n">
        <f aca="false">Ultuna_topsoil_mineral_mass!$B$2-Ultuna_topsoil_mineral_mass!N43</f>
        <v>127.309290848647</v>
      </c>
      <c r="O43" s="5" t="n">
        <f aca="false">Ultuna_topsoil_mineral_mass!$B$2-Ultuna_topsoil_mineral_mass!O43</f>
        <v>138.705383948768</v>
      </c>
      <c r="P43" s="5" t="n">
        <f aca="false">Ultuna_topsoil_mineral_mass!$B$2-Ultuna_topsoil_mineral_mass!P43</f>
        <v>150.567600863218</v>
      </c>
      <c r="Q43" s="5" t="n">
        <f aca="false">Ultuna_topsoil_mineral_mass!$B$2-Ultuna_topsoil_mineral_mass!Q43</f>
        <v>162.723807264741</v>
      </c>
      <c r="R43" s="5" t="n">
        <f aca="false">Ultuna_topsoil_mineral_mass!$B$2-Ultuna_topsoil_mineral_mass!R43</f>
        <v>174.886956090837</v>
      </c>
      <c r="S43" s="5" t="n">
        <f aca="false">Ultuna_topsoil_mineral_mass!$B$2-Ultuna_topsoil_mineral_mass!S43</f>
        <v>186.531705069587</v>
      </c>
      <c r="T43" s="5" t="n">
        <f aca="false">Ultuna_topsoil_mineral_mass!$B$2-Ultuna_topsoil_mineral_mass!T43</f>
        <v>196.568589176452</v>
      </c>
      <c r="U43" s="5" t="n">
        <f aca="false">Ultuna_topsoil_mineral_mass!$B$2-Ultuna_topsoil_mineral_mass!U43</f>
        <v>203.26878282411</v>
      </c>
      <c r="V43" s="5" t="n">
        <f aca="false">Ultuna_topsoil_mineral_mass!$B$2-Ultuna_topsoil_mineral_mass!V43</f>
        <v>217.011689195977</v>
      </c>
      <c r="W43" s="5" t="n">
        <f aca="false">Ultuna_topsoil_mineral_mass!$B$2-Ultuna_topsoil_mineral_mass!W43</f>
        <v>224.722020705861</v>
      </c>
      <c r="X43" s="5" t="n">
        <f aca="false">Ultuna_topsoil_mineral_mass!$B$2-Ultuna_topsoil_mineral_mass!X43</f>
        <v>235.035181207165</v>
      </c>
      <c r="Y43" s="5" t="n">
        <f aca="false">Ultuna_topsoil_mineral_mass!$B$2-Ultuna_topsoil_mineral_mass!Y43</f>
        <v>245.341131101636</v>
      </c>
      <c r="Z43" s="5" t="n">
        <f aca="false">Ultuna_topsoil_mineral_mass!$B$2-Ultuna_topsoil_mineral_mass!Z43</f>
        <v>254.73318309366</v>
      </c>
      <c r="AA43" s="5" t="n">
        <f aca="false">Ultuna_topsoil_mineral_mass!$B$2-Ultuna_topsoil_mineral_mass!AA43</f>
        <v>263.308920742692</v>
      </c>
      <c r="AB43" s="5" t="n">
        <f aca="false">Ultuna_topsoil_mineral_mass!$B$2-Ultuna_topsoil_mineral_mass!AB43</f>
        <v>271.931719335363</v>
      </c>
      <c r="AC43" s="5" t="n">
        <f aca="false">Ultuna_topsoil_mineral_mass!$B$2-Ultuna_topsoil_mineral_mass!AC43</f>
        <v>281.289071424036</v>
      </c>
      <c r="AD43" s="5" t="n">
        <f aca="false">Ultuna_topsoil_mineral_mass!$B$2-Ultuna_topsoil_mineral_mass!AD43</f>
        <v>293.134515454151</v>
      </c>
      <c r="AE43" s="5" t="n">
        <f aca="false">Ultuna_topsoil_mineral_mass!$B$2-Ultuna_topsoil_mineral_mass!AE43</f>
        <v>304.960387837148</v>
      </c>
      <c r="AF43" s="5" t="n">
        <f aca="false">Ultuna_topsoil_mineral_mass!$B$2-Ultuna_topsoil_mineral_mass!AF43</f>
        <v>314.195714580166</v>
      </c>
      <c r="AG43" s="5" t="n">
        <f aca="false">Ultuna_topsoil_mineral_mass!$B$2-Ultuna_topsoil_mineral_mass!AG43</f>
        <v>323.432071409874</v>
      </c>
      <c r="AH43" s="5" t="n">
        <f aca="false">Ultuna_topsoil_mineral_mass!$B$2-Ultuna_topsoil_mineral_mass!AH43</f>
        <v>337.260128392564</v>
      </c>
      <c r="AI43" s="5" t="n">
        <f aca="false">Ultuna_topsoil_mineral_mass!$B$2-Ultuna_topsoil_mineral_mass!AI43</f>
        <v>351.052132341089</v>
      </c>
      <c r="AJ43" s="5" t="n">
        <f aca="false">Ultuna_topsoil_mineral_mass!$B$2-Ultuna_topsoil_mineral_mass!AJ43</f>
        <v>360.655340124399</v>
      </c>
      <c r="AK43" s="5" t="n">
        <f aca="false">Ultuna_topsoil_mineral_mass!$B$2-Ultuna_topsoil_mineral_mass!AK43</f>
        <v>370.213731263125</v>
      </c>
      <c r="AL43" s="5" t="n">
        <f aca="false">Ultuna_topsoil_mineral_mass!$B$2-Ultuna_topsoil_mineral_mass!AL43</f>
        <v>376.529521035209</v>
      </c>
      <c r="AM43" s="5" t="n">
        <f aca="false">Ultuna_topsoil_mineral_mass!$B$2-Ultuna_topsoil_mineral_mass!AM43</f>
        <v>382.870032887865</v>
      </c>
      <c r="AN43" s="5" t="n">
        <f aca="false">Ultuna_topsoil_mineral_mass!$B$2-Ultuna_topsoil_mineral_mass!AN43</f>
        <v>392.703197651317</v>
      </c>
      <c r="AO43" s="5" t="n">
        <f aca="false">Ultuna_topsoil_mineral_mass!$B$2-Ultuna_topsoil_mineral_mass!AO43</f>
        <v>402.564368168902</v>
      </c>
      <c r="AP43" s="5" t="n">
        <f aca="false">Ultuna_topsoil_mineral_mass!$B$2-Ultuna_topsoil_mineral_mass!AP43</f>
        <v>414.749922346901</v>
      </c>
      <c r="AQ43" s="5" t="n">
        <f aca="false">Ultuna_topsoil_mineral_mass!$B$2-Ultuna_topsoil_mineral_mass!AQ43</f>
        <v>426.91178453102</v>
      </c>
      <c r="AR43" s="5" t="n">
        <f aca="false">Ultuna_topsoil_mineral_mass!$B$2-Ultuna_topsoil_mineral_mass!AR43</f>
        <v>437.447837650567</v>
      </c>
      <c r="AS43" s="5" t="n">
        <f aca="false">Ultuna_topsoil_mineral_mass!$B$2-Ultuna_topsoil_mineral_mass!AS43</f>
        <v>447.752545105275</v>
      </c>
      <c r="AT43" s="5" t="n">
        <f aca="false">Ultuna_topsoil_mineral_mass!$B$2-Ultuna_topsoil_mineral_mass!AT43</f>
        <v>457.066976386793</v>
      </c>
      <c r="AU43" s="5" t="n">
        <f aca="false">Ultuna_topsoil_mineral_mass!$B$2-Ultuna_topsoil_mineral_mass!AU43</f>
        <v>466.381407668311</v>
      </c>
      <c r="AV43" s="5" t="n">
        <f aca="false">Ultuna_topsoil_mineral_mass!$B$2-Ultuna_topsoil_mineral_mass!AV43</f>
        <v>475.783711214986</v>
      </c>
      <c r="AW43" s="5" t="n">
        <f aca="false">Ultuna_topsoil_mineral_mass!$B$2-Ultuna_topsoil_mineral_mass!AW43</f>
        <v>485.206483407379</v>
      </c>
      <c r="AX43" s="5" t="n">
        <f aca="false">Ultuna_topsoil_mineral_mass!$B$2-Ultuna_topsoil_mineral_mass!AX43</f>
        <v>494.678650427104</v>
      </c>
      <c r="AY43" s="5" t="n">
        <f aca="false">Ultuna_topsoil_mineral_mass!$B$2-Ultuna_topsoil_mineral_mass!AY43</f>
        <v>504.327957475668</v>
      </c>
      <c r="AZ43" s="5" t="n">
        <f aca="false">Ultuna_topsoil_mineral_mass!$B$2-Ultuna_topsoil_mineral_mass!AZ43</f>
        <v>514.584525983074</v>
      </c>
      <c r="BA43" s="5" t="n">
        <f aca="false">Ultuna_topsoil_mineral_mass!$B$2-Ultuna_topsoil_mineral_mass!BA43</f>
        <v>525.022942629219</v>
      </c>
      <c r="BB43" s="5" t="n">
        <f aca="false">Ultuna_topsoil_mineral_mass!$B$2-Ultuna_topsoil_mineral_mass!BB43</f>
        <v>535.802265496663</v>
      </c>
      <c r="BC43" s="5" t="n">
        <f aca="false">Ultuna_topsoil_mineral_mass!$B$2-Ultuna_topsoil_mineral_mass!BC43</f>
        <v>546.568609271806</v>
      </c>
      <c r="BD43" s="5" t="n">
        <f aca="false">Ultuna_topsoil_mineral_mass!$B$2-Ultuna_topsoil_mineral_mass!BD43</f>
        <v>554.196525917934</v>
      </c>
      <c r="BE43" s="5" t="n">
        <f aca="false">Ultuna_topsoil_mineral_mass!$B$2-Ultuna_topsoil_mineral_mass!BE43</f>
        <v>561.839172803736</v>
      </c>
      <c r="BF43" s="5" t="n">
        <f aca="false">Ultuna_topsoil_mineral_mass!$B$2-Ultuna_topsoil_mineral_mass!BF43</f>
        <v>573.44645467169</v>
      </c>
      <c r="BG43" s="5" t="n">
        <f aca="false">Ultuna_topsoil_mineral_mass!$B$2-Ultuna_topsoil_mineral_mass!BG43</f>
        <v>585.033134805834</v>
      </c>
      <c r="BH43" s="5" t="n">
        <f aca="false">Ultuna_topsoil_mineral_mass!$B$2-Ultuna_topsoil_mineral_mass!BH43</f>
        <v>594.773173430543</v>
      </c>
      <c r="BI43" s="5" t="n">
        <f aca="false">Ultuna_topsoil_mineral_mass!$B$2-Ultuna_topsoil_mineral_mass!BI43</f>
        <v>604.509091708493</v>
      </c>
      <c r="BJ43" s="5" t="n">
        <f aca="false">Ultuna_topsoil_mineral_mass!$B$2-Ultuna_topsoil_mineral_mass!BJ43</f>
        <v>614.331433569229</v>
      </c>
      <c r="BK43" s="5" t="n">
        <f aca="false">Ultuna_topsoil_mineral_mass!$B$2-Ultuna_topsoil_mineral_mass!BK43</f>
        <v>624.216248407174</v>
      </c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</row>
    <row r="44" customFormat="false" ht="14.4" hidden="false" customHeight="false" outlineLevel="0" collapsed="false">
      <c r="A44" s="0" t="n">
        <f aca="false">Ultuna_topsoil_C_timeseries!A44</f>
        <v>38</v>
      </c>
      <c r="B44" s="5" t="n">
        <f aca="false">Ultuna_topsoil_mineral_mass!$B$2-Ultuna_topsoil_mineral_mass!B44</f>
        <v>0.864000000000033</v>
      </c>
      <c r="C44" s="5" t="n">
        <f aca="false">Ultuna_topsoil_mineral_mass!$B$2-Ultuna_topsoil_mineral_mass!C44</f>
        <v>11.8771075314321</v>
      </c>
      <c r="D44" s="5" t="n">
        <f aca="false">Ultuna_topsoil_mineral_mass!$B$2-Ultuna_topsoil_mineral_mass!D44</f>
        <v>21.4596882031424</v>
      </c>
      <c r="E44" s="5" t="n">
        <f aca="false">Ultuna_topsoil_mineral_mass!$B$2-Ultuna_topsoil_mineral_mass!E44</f>
        <v>31.0529175484608</v>
      </c>
      <c r="F44" s="5" t="n">
        <f aca="false">Ultuna_topsoil_mineral_mass!$B$2-Ultuna_topsoil_mineral_mass!F44</f>
        <v>40.6581139168256</v>
      </c>
      <c r="G44" s="5" t="n">
        <f aca="false">Ultuna_topsoil_mineral_mass!$B$2-Ultuna_topsoil_mineral_mass!G44</f>
        <v>50.2767608416539</v>
      </c>
      <c r="H44" s="5" t="n">
        <f aca="false">Ultuna_topsoil_mineral_mass!$B$2-Ultuna_topsoil_mineral_mass!H44</f>
        <v>59.9105337480582</v>
      </c>
      <c r="I44" s="5" t="n">
        <f aca="false">Ultuna_topsoil_mineral_mass!$B$2-Ultuna_topsoil_mineral_mass!I44</f>
        <v>69.5613320156094</v>
      </c>
      <c r="J44" s="5" t="n">
        <f aca="false">Ultuna_topsoil_mineral_mass!$B$2-Ultuna_topsoil_mineral_mass!J44</f>
        <v>79.2313176921025</v>
      </c>
      <c r="K44" s="5" t="n">
        <f aca="false">Ultuna_topsoil_mineral_mass!$B$2-Ultuna_topsoil_mineral_mass!K44</f>
        <v>88.9229625256057</v>
      </c>
      <c r="L44" s="5" t="n">
        <f aca="false">Ultuna_topsoil_mineral_mass!$B$2-Ultuna_topsoil_mineral_mass!L44</f>
        <v>98.6391054774172</v>
      </c>
      <c r="M44" s="5" t="n">
        <f aca="false">Ultuna_topsoil_mineral_mass!$B$2-Ultuna_topsoil_mineral_mass!M44</f>
        <v>108.383023545959</v>
      </c>
      <c r="N44" s="5" t="n">
        <f aca="false">Ultuna_topsoil_mineral_mass!$B$2-Ultuna_topsoil_mineral_mass!N44</f>
        <v>118.307253799782</v>
      </c>
      <c r="O44" s="5" t="n">
        <f aca="false">Ultuna_topsoil_mineral_mass!$B$2-Ultuna_topsoil_mineral_mass!O44</f>
        <v>128.330653955514</v>
      </c>
      <c r="P44" s="5" t="n">
        <f aca="false">Ultuna_topsoil_mineral_mass!$B$2-Ultuna_topsoil_mineral_mass!P44</f>
        <v>138.370451872116</v>
      </c>
      <c r="Q44" s="5" t="n">
        <f aca="false">Ultuna_topsoil_mineral_mass!$B$2-Ultuna_topsoil_mineral_mass!Q44</f>
        <v>148.410893727881</v>
      </c>
      <c r="R44" s="5" t="n">
        <f aca="false">Ultuna_topsoil_mineral_mass!$B$2-Ultuna_topsoil_mineral_mass!R44</f>
        <v>158.446833853818</v>
      </c>
      <c r="S44" s="5" t="n">
        <f aca="false">Ultuna_topsoil_mineral_mass!$B$2-Ultuna_topsoil_mineral_mass!S44</f>
        <v>168.476092269185</v>
      </c>
      <c r="T44" s="5" t="n">
        <f aca="false">Ultuna_topsoil_mineral_mass!$B$2-Ultuna_topsoil_mineral_mass!T44</f>
        <v>178.497587183035</v>
      </c>
      <c r="U44" s="5" t="n">
        <f aca="false">Ultuna_topsoil_mineral_mass!$B$2-Ultuna_topsoil_mineral_mass!U44</f>
        <v>188.515396147554</v>
      </c>
      <c r="V44" s="5" t="n">
        <f aca="false">Ultuna_topsoil_mineral_mass!$B$2-Ultuna_topsoil_mineral_mass!V44</f>
        <v>201.915306211577</v>
      </c>
      <c r="W44" s="5" t="n">
        <f aca="false">Ultuna_topsoil_mineral_mass!$B$2-Ultuna_topsoil_mineral_mass!W44</f>
        <v>203.967294453021</v>
      </c>
      <c r="X44" s="5" t="n">
        <f aca="false">Ultuna_topsoil_mineral_mass!$B$2-Ultuna_topsoil_mineral_mass!X44</f>
        <v>215.174145001147</v>
      </c>
      <c r="Y44" s="5" t="n">
        <f aca="false">Ultuna_topsoil_mineral_mass!$B$2-Ultuna_topsoil_mineral_mass!Y44</f>
        <v>226.362850817921</v>
      </c>
      <c r="Z44" s="5" t="n">
        <f aca="false">Ultuna_topsoil_mineral_mass!$B$2-Ultuna_topsoil_mineral_mass!Z44</f>
        <v>236.020951148799</v>
      </c>
      <c r="AA44" s="5" t="n">
        <f aca="false">Ultuna_topsoil_mineral_mass!$B$2-Ultuna_topsoil_mineral_mass!AA44</f>
        <v>245.618506119309</v>
      </c>
      <c r="AB44" s="5" t="n">
        <f aca="false">Ultuna_topsoil_mineral_mass!$B$2-Ultuna_topsoil_mineral_mass!AB44</f>
        <v>255.110642868965</v>
      </c>
      <c r="AC44" s="5" t="n">
        <f aca="false">Ultuna_topsoil_mineral_mass!$B$2-Ultuna_topsoil_mineral_mass!AC44</f>
        <v>264.380842227429</v>
      </c>
      <c r="AD44" s="5" t="n">
        <f aca="false">Ultuna_topsoil_mineral_mass!$B$2-Ultuna_topsoil_mineral_mass!AD44</f>
        <v>273.322229300195</v>
      </c>
      <c r="AE44" s="5" t="n">
        <f aca="false">Ultuna_topsoil_mineral_mass!$B$2-Ultuna_topsoil_mineral_mass!AE44</f>
        <v>282.181219138432</v>
      </c>
      <c r="AF44" s="5" t="n">
        <f aca="false">Ultuna_topsoil_mineral_mass!$B$2-Ultuna_topsoil_mineral_mass!AF44</f>
        <v>290.948867424263</v>
      </c>
      <c r="AG44" s="5" t="n">
        <f aca="false">Ultuna_topsoil_mineral_mass!$B$2-Ultuna_topsoil_mineral_mass!AG44</f>
        <v>299.715560724232</v>
      </c>
      <c r="AH44" s="5" t="n">
        <f aca="false">Ultuna_topsoil_mineral_mass!$B$2-Ultuna_topsoil_mineral_mass!AH44</f>
        <v>312.986506956377</v>
      </c>
      <c r="AI44" s="5" t="n">
        <f aca="false">Ultuna_topsoil_mineral_mass!$B$2-Ultuna_topsoil_mineral_mass!AI44</f>
        <v>326.22307369754</v>
      </c>
      <c r="AJ44" s="5" t="n">
        <f aca="false">Ultuna_topsoil_mineral_mass!$B$2-Ultuna_topsoil_mineral_mass!AJ44</f>
        <v>335.351813327321</v>
      </c>
      <c r="AK44" s="5" t="n">
        <f aca="false">Ultuna_topsoil_mineral_mass!$B$2-Ultuna_topsoil_mineral_mass!AK44</f>
        <v>344.446652870839</v>
      </c>
      <c r="AL44" s="5" t="n">
        <f aca="false">Ultuna_topsoil_mineral_mass!$B$2-Ultuna_topsoil_mineral_mass!AL44</f>
        <v>350.88969719765</v>
      </c>
      <c r="AM44" s="5" t="n">
        <f aca="false">Ultuna_topsoil_mineral_mass!$B$2-Ultuna_topsoil_mineral_mass!AM44</f>
        <v>357.348976284092</v>
      </c>
      <c r="AN44" s="5" t="n">
        <f aca="false">Ultuna_topsoil_mineral_mass!$B$2-Ultuna_topsoil_mineral_mass!AN44</f>
        <v>366.572437675047</v>
      </c>
      <c r="AO44" s="5" t="n">
        <f aca="false">Ultuna_topsoil_mineral_mass!$B$2-Ultuna_topsoil_mineral_mass!AO44</f>
        <v>375.832860867432</v>
      </c>
      <c r="AP44" s="5" t="n">
        <f aca="false">Ultuna_topsoil_mineral_mass!$B$2-Ultuna_topsoil_mineral_mass!AP44</f>
        <v>387.690546703676</v>
      </c>
      <c r="AQ44" s="5" t="n">
        <f aca="false">Ultuna_topsoil_mineral_mass!$B$2-Ultuna_topsoil_mineral_mass!AQ44</f>
        <v>399.523402907544</v>
      </c>
      <c r="AR44" s="5" t="n">
        <f aca="false">Ultuna_topsoil_mineral_mass!$B$2-Ultuna_topsoil_mineral_mass!AR44</f>
        <v>407.365179977389</v>
      </c>
      <c r="AS44" s="5" t="n">
        <f aca="false">Ultuna_topsoil_mineral_mass!$B$2-Ultuna_topsoil_mineral_mass!AS44</f>
        <v>415.212686962397</v>
      </c>
      <c r="AT44" s="5" t="n">
        <f aca="false">Ultuna_topsoil_mineral_mass!$B$2-Ultuna_topsoil_mineral_mass!AT44</f>
        <v>424.54180759536</v>
      </c>
      <c r="AU44" s="5" t="n">
        <f aca="false">Ultuna_topsoil_mineral_mass!$B$2-Ultuna_topsoil_mineral_mass!AU44</f>
        <v>433.865198313158</v>
      </c>
      <c r="AV44" s="5" t="n">
        <f aca="false">Ultuna_topsoil_mineral_mass!$B$2-Ultuna_topsoil_mineral_mass!AV44</f>
        <v>442.74093636921</v>
      </c>
      <c r="AW44" s="5" t="n">
        <f aca="false">Ultuna_topsoil_mineral_mass!$B$2-Ultuna_topsoil_mineral_mass!AW44</f>
        <v>451.279211680514</v>
      </c>
      <c r="AX44" s="5" t="n">
        <f aca="false">Ultuna_topsoil_mineral_mass!$B$2-Ultuna_topsoil_mineral_mass!AX44</f>
        <v>459.823250432427</v>
      </c>
      <c r="AY44" s="5" t="n">
        <f aca="false">Ultuna_topsoil_mineral_mass!$B$2-Ultuna_topsoil_mineral_mass!AY44</f>
        <v>468.689405104429</v>
      </c>
      <c r="AZ44" s="5" t="n">
        <f aca="false">Ultuna_topsoil_mineral_mass!$B$2-Ultuna_topsoil_mineral_mass!AZ44</f>
        <v>478.568824329704</v>
      </c>
      <c r="BA44" s="5" t="n">
        <f aca="false">Ultuna_topsoil_mineral_mass!$B$2-Ultuna_topsoil_mineral_mass!BA44</f>
        <v>488.560524512303</v>
      </c>
      <c r="BB44" s="5" t="n">
        <f aca="false">Ultuna_topsoil_mineral_mass!$B$2-Ultuna_topsoil_mineral_mass!BB44</f>
        <v>498.634818683811</v>
      </c>
      <c r="BC44" s="5" t="n">
        <f aca="false">Ultuna_topsoil_mineral_mass!$B$2-Ultuna_topsoil_mineral_mass!BC44</f>
        <v>508.697080033477</v>
      </c>
      <c r="BD44" s="5" t="n">
        <f aca="false">Ultuna_topsoil_mineral_mass!$B$2-Ultuna_topsoil_mineral_mass!BD44</f>
        <v>517.151400907504</v>
      </c>
      <c r="BE44" s="5" t="n">
        <f aca="false">Ultuna_topsoil_mineral_mass!$B$2-Ultuna_topsoil_mineral_mass!BE44</f>
        <v>525.606581268805</v>
      </c>
      <c r="BF44" s="5" t="n">
        <f aca="false">Ultuna_topsoil_mineral_mass!$B$2-Ultuna_topsoil_mineral_mass!BF44</f>
        <v>534.168155473692</v>
      </c>
      <c r="BG44" s="5" t="n">
        <f aca="false">Ultuna_topsoil_mineral_mass!$B$2-Ultuna_topsoil_mineral_mass!BG44</f>
        <v>542.72972967858</v>
      </c>
      <c r="BH44" s="5" t="n">
        <f aca="false">Ultuna_topsoil_mineral_mass!$B$2-Ultuna_topsoil_mineral_mass!BH44</f>
        <v>550.70977683326</v>
      </c>
      <c r="BI44" s="5" t="n">
        <f aca="false">Ultuna_topsoil_mineral_mass!$B$2-Ultuna_topsoil_mineral_mass!BI44</f>
        <v>558.694598917245</v>
      </c>
      <c r="BJ44" s="5" t="n">
        <f aca="false">Ultuna_topsoil_mineral_mass!$B$2-Ultuna_topsoil_mineral_mass!BJ44</f>
        <v>568.080771385731</v>
      </c>
      <c r="BK44" s="5" t="n">
        <f aca="false">Ultuna_topsoil_mineral_mass!$B$2-Ultuna_topsoil_mineral_mass!BK44</f>
        <v>577.872035361881</v>
      </c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0" t="s">
        <v>34</v>
      </c>
      <c r="FK44" s="0" t="s">
        <v>35</v>
      </c>
    </row>
    <row r="45" customFormat="false" ht="14.4" hidden="false" customHeight="false" outlineLevel="0" collapsed="false">
      <c r="A45" s="0" t="n">
        <f aca="false">Ultuna_topsoil_C_timeseries!A45</f>
        <v>48</v>
      </c>
      <c r="B45" s="5" t="n">
        <f aca="false">Ultuna_topsoil_mineral_mass!$B$2-Ultuna_topsoil_mineral_mass!B45</f>
        <v>2.87999999999965</v>
      </c>
      <c r="C45" s="5" t="n">
        <f aca="false">Ultuna_topsoil_mineral_mass!$B$2-Ultuna_topsoil_mineral_mass!C45</f>
        <v>11.8526404409549</v>
      </c>
      <c r="D45" s="5" t="n">
        <f aca="false">Ultuna_topsoil_mineral_mass!$B$2-Ultuna_topsoil_mineral_mass!D45</f>
        <v>21.4113761128815</v>
      </c>
      <c r="E45" s="5" t="n">
        <f aca="false">Ultuna_topsoil_mineral_mass!$B$2-Ultuna_topsoil_mineral_mass!E45</f>
        <v>30.9815166886106</v>
      </c>
      <c r="F45" s="5" t="n">
        <f aca="false">Ultuna_topsoil_mineral_mass!$B$2-Ultuna_topsoil_mineral_mass!F45</f>
        <v>40.564541609866</v>
      </c>
      <c r="G45" s="5" t="n">
        <f aca="false">Ultuna_topsoil_mineral_mass!$B$2-Ultuna_topsoil_mineral_mass!G45</f>
        <v>50.1621285168458</v>
      </c>
      <c r="H45" s="5" t="n">
        <f aca="false">Ultuna_topsoil_mineral_mass!$B$2-Ultuna_topsoil_mineral_mass!H45</f>
        <v>59.77618758879</v>
      </c>
      <c r="I45" s="5" t="n">
        <f aca="false">Ultuna_topsoil_mineral_mass!$B$2-Ultuna_topsoil_mineral_mass!I45</f>
        <v>69.4089032807938</v>
      </c>
      <c r="J45" s="5" t="n">
        <f aca="false">Ultuna_topsoil_mineral_mass!$B$2-Ultuna_topsoil_mineral_mass!J45</f>
        <v>79.0627853845922</v>
      </c>
      <c r="K45" s="5" t="n">
        <f aca="false">Ultuna_topsoil_mineral_mass!$B$2-Ultuna_topsoil_mineral_mass!K45</f>
        <v>88.7407319374029</v>
      </c>
      <c r="L45" s="5" t="n">
        <f aca="false">Ultuna_topsoil_mineral_mass!$B$2-Ultuna_topsoil_mineral_mass!L45</f>
        <v>98.4461073152729</v>
      </c>
      <c r="M45" s="5" t="n">
        <f aca="false">Ultuna_topsoil_mineral_mass!$B$2-Ultuna_topsoil_mineral_mass!M45</f>
        <v>108.182839966152</v>
      </c>
      <c r="N45" s="5" t="n">
        <f aca="false">Ultuna_topsoil_mineral_mass!$B$2-Ultuna_topsoil_mineral_mass!N45</f>
        <v>118.092077159212</v>
      </c>
      <c r="O45" s="5" t="n">
        <f aca="false">Ultuna_topsoil_mineral_mass!$B$2-Ultuna_topsoil_mineral_mass!O45</f>
        <v>128.233215934614</v>
      </c>
      <c r="P45" s="5" t="n">
        <f aca="false">Ultuna_topsoil_mineral_mass!$B$2-Ultuna_topsoil_mineral_mass!P45</f>
        <v>138.497492797743</v>
      </c>
      <c r="Q45" s="5" t="n">
        <f aca="false">Ultuna_topsoil_mineral_mass!$B$2-Ultuna_topsoil_mineral_mass!Q45</f>
        <v>148.787549941266</v>
      </c>
      <c r="R45" s="5" t="n">
        <f aca="false">Ultuna_topsoil_mineral_mass!$B$2-Ultuna_topsoil_mineral_mass!R45</f>
        <v>159.016128952118</v>
      </c>
      <c r="S45" s="5" t="n">
        <f aca="false">Ultuna_topsoil_mineral_mass!$B$2-Ultuna_topsoil_mineral_mass!S45</f>
        <v>169.10494002987</v>
      </c>
      <c r="T45" s="5" t="n">
        <f aca="false">Ultuna_topsoil_mineral_mass!$B$2-Ultuna_topsoil_mineral_mass!T45</f>
        <v>178.983679807392</v>
      </c>
      <c r="U45" s="5" t="n">
        <f aca="false">Ultuna_topsoil_mineral_mass!$B$2-Ultuna_topsoil_mineral_mass!U45</f>
        <v>188.710779579013</v>
      </c>
      <c r="V45" s="5" t="n">
        <f aca="false">Ultuna_topsoil_mineral_mass!$B$2-Ultuna_topsoil_mineral_mass!V45</f>
        <v>201.255265972366</v>
      </c>
      <c r="W45" s="5" t="n">
        <f aca="false">Ultuna_topsoil_mineral_mass!$B$2-Ultuna_topsoil_mineral_mass!W45</f>
        <v>205.730245822917</v>
      </c>
      <c r="X45" s="5" t="n">
        <f aca="false">Ultuna_topsoil_mineral_mass!$B$2-Ultuna_topsoil_mineral_mass!X45</f>
        <v>215.142084095037</v>
      </c>
      <c r="Y45" s="5" t="n">
        <f aca="false">Ultuna_topsoil_mineral_mass!$B$2-Ultuna_topsoil_mineral_mass!Y45</f>
        <v>224.616070418311</v>
      </c>
      <c r="Z45" s="5" t="n">
        <f aca="false">Ultuna_topsoil_mineral_mass!$B$2-Ultuna_topsoil_mineral_mass!Z45</f>
        <v>234.301447414841</v>
      </c>
      <c r="AA45" s="5" t="n">
        <f aca="false">Ultuna_topsoil_mineral_mass!$B$2-Ultuna_topsoil_mineral_mass!AA45</f>
        <v>244.271534993308</v>
      </c>
      <c r="AB45" s="5" t="n">
        <f aca="false">Ultuna_topsoil_mineral_mass!$B$2-Ultuna_topsoil_mineral_mass!AB45</f>
        <v>254.292979726564</v>
      </c>
      <c r="AC45" s="5" t="n">
        <f aca="false">Ultuna_topsoil_mineral_mass!$B$2-Ultuna_topsoil_mineral_mass!AC45</f>
        <v>263.892686833614</v>
      </c>
      <c r="AD45" s="5" t="n">
        <f aca="false">Ultuna_topsoil_mineral_mass!$B$2-Ultuna_topsoil_mineral_mass!AD45</f>
        <v>271.599896938552</v>
      </c>
      <c r="AE45" s="5" t="n">
        <f aca="false">Ultuna_topsoil_mineral_mass!$B$2-Ultuna_topsoil_mineral_mass!AE45</f>
        <v>279.313778964124</v>
      </c>
      <c r="AF45" s="5" t="n">
        <f aca="false">Ultuna_topsoil_mineral_mass!$B$2-Ultuna_topsoil_mineral_mass!AF45</f>
        <v>288.44285253407</v>
      </c>
      <c r="AG45" s="5" t="n">
        <f aca="false">Ultuna_topsoil_mineral_mass!$B$2-Ultuna_topsoil_mineral_mass!AG45</f>
        <v>297.604540929136</v>
      </c>
      <c r="AH45" s="5" t="n">
        <f aca="false">Ultuna_topsoil_mineral_mass!$B$2-Ultuna_topsoil_mineral_mass!AH45</f>
        <v>311.121699576098</v>
      </c>
      <c r="AI45" s="5" t="n">
        <f aca="false">Ultuna_topsoil_mineral_mass!$B$2-Ultuna_topsoil_mineral_mass!AI45</f>
        <v>324.602639225332</v>
      </c>
      <c r="AJ45" s="5" t="n">
        <f aca="false">Ultuna_topsoil_mineral_mass!$B$2-Ultuna_topsoil_mineral_mass!AJ45</f>
        <v>334.400548832055</v>
      </c>
      <c r="AK45" s="5" t="n">
        <f aca="false">Ultuna_topsoil_mineral_mass!$B$2-Ultuna_topsoil_mineral_mass!AK45</f>
        <v>344.071290022571</v>
      </c>
      <c r="AL45" s="5" t="n">
        <f aca="false">Ultuna_topsoil_mineral_mass!$B$2-Ultuna_topsoil_mineral_mass!AL45</f>
        <v>349.353221002759</v>
      </c>
      <c r="AM45" s="5" t="n">
        <f aca="false">Ultuna_topsoil_mineral_mass!$B$2-Ultuna_topsoil_mineral_mass!AM45</f>
        <v>354.659933402445</v>
      </c>
      <c r="AN45" s="5" t="n">
        <f aca="false">Ultuna_topsoil_mineral_mass!$B$2-Ultuna_topsoil_mineral_mass!AN45</f>
        <v>364.775266264789</v>
      </c>
      <c r="AO45" s="5" t="n">
        <f aca="false">Ultuna_topsoil_mineral_mass!$B$2-Ultuna_topsoil_mineral_mass!AO45</f>
        <v>374.879161548903</v>
      </c>
      <c r="AP45" s="5" t="n">
        <f aca="false">Ultuna_topsoil_mineral_mass!$B$2-Ultuna_topsoil_mineral_mass!AP45</f>
        <v>384.68945499228</v>
      </c>
      <c r="AQ45" s="5" t="n">
        <f aca="false">Ultuna_topsoil_mineral_mass!$B$2-Ultuna_topsoil_mineral_mass!AQ45</f>
        <v>394.305874559299</v>
      </c>
      <c r="AR45" s="5" t="n">
        <f aca="false">Ultuna_topsoil_mineral_mass!$B$2-Ultuna_topsoil_mineral_mass!AR45</f>
        <v>402.270584455624</v>
      </c>
      <c r="AS45" s="5" t="n">
        <f aca="false">Ultuna_topsoil_mineral_mass!$B$2-Ultuna_topsoil_mineral_mass!AS45</f>
        <v>410.240060009545</v>
      </c>
      <c r="AT45" s="5" t="n">
        <f aca="false">Ultuna_topsoil_mineral_mass!$B$2-Ultuna_topsoil_mineral_mass!AT45</f>
        <v>422.766452164458</v>
      </c>
      <c r="AU45" s="5" t="n">
        <f aca="false">Ultuna_topsoil_mineral_mass!$B$2-Ultuna_topsoil_mineral_mass!AU45</f>
        <v>435.262344110758</v>
      </c>
      <c r="AV45" s="5" t="n">
        <f aca="false">Ultuna_topsoil_mineral_mass!$B$2-Ultuna_topsoil_mineral_mass!AV45</f>
        <v>444.096118724308</v>
      </c>
      <c r="AW45" s="5" t="n">
        <f aca="false">Ultuna_topsoil_mineral_mass!$B$2-Ultuna_topsoil_mineral_mass!AW45</f>
        <v>452.873004311638</v>
      </c>
      <c r="AX45" s="5" t="n">
        <f aca="false">Ultuna_topsoil_mineral_mass!$B$2-Ultuna_topsoil_mineral_mass!AX45</f>
        <v>461.584887625278</v>
      </c>
      <c r="AY45" s="5" t="n">
        <f aca="false">Ultuna_topsoil_mineral_mass!$B$2-Ultuna_topsoil_mineral_mass!AY45</f>
        <v>470.221819920618</v>
      </c>
      <c r="AZ45" s="5" t="n">
        <f aca="false">Ultuna_topsoil_mineral_mass!$B$2-Ultuna_topsoil_mineral_mass!AZ45</f>
        <v>477.263693490394</v>
      </c>
      <c r="BA45" s="5" t="n">
        <f aca="false">Ultuna_topsoil_mineral_mass!$B$2-Ultuna_topsoil_mineral_mass!BA45</f>
        <v>484.31757651731</v>
      </c>
      <c r="BB45" s="5" t="n">
        <f aca="false">Ultuna_topsoil_mineral_mass!$B$2-Ultuna_topsoil_mineral_mass!BB45</f>
        <v>496.140290363382</v>
      </c>
      <c r="BC45" s="5" t="n">
        <f aca="false">Ultuna_topsoil_mineral_mass!$B$2-Ultuna_topsoil_mineral_mass!BC45</f>
        <v>507.936983718981</v>
      </c>
      <c r="BD45" s="5" t="n">
        <f aca="false">Ultuna_topsoil_mineral_mass!$B$2-Ultuna_topsoil_mineral_mass!BD45</f>
        <v>514.97703862481</v>
      </c>
      <c r="BE45" s="5" t="n">
        <f aca="false">Ultuna_topsoil_mineral_mass!$B$2-Ultuna_topsoil_mineral_mass!BE45</f>
        <v>522.029198300932</v>
      </c>
      <c r="BF45" s="5" t="n">
        <f aca="false">Ultuna_topsoil_mineral_mass!$B$2-Ultuna_topsoil_mineral_mass!BF45</f>
        <v>532.460326258542</v>
      </c>
      <c r="BG45" s="5" t="n">
        <f aca="false">Ultuna_topsoil_mineral_mass!$B$2-Ultuna_topsoil_mineral_mass!BG45</f>
        <v>542.876204111847</v>
      </c>
      <c r="BH45" s="5" t="n">
        <f aca="false">Ultuna_topsoil_mineral_mass!$B$2-Ultuna_topsoil_mineral_mass!BH45</f>
        <v>552.576464254406</v>
      </c>
      <c r="BI45" s="5" t="n">
        <f aca="false">Ultuna_topsoil_mineral_mass!$B$2-Ultuna_topsoil_mineral_mass!BI45</f>
        <v>562.039852822953</v>
      </c>
      <c r="BJ45" s="5" t="n">
        <f aca="false">Ultuna_topsoil_mineral_mass!$B$2-Ultuna_topsoil_mineral_mass!BJ45</f>
        <v>570.764221918937</v>
      </c>
      <c r="BK45" s="5" t="n">
        <f aca="false">Ultuna_topsoil_mineral_mass!$B$2-Ultuna_topsoil_mineral_mass!BK45</f>
        <v>578.985528514726</v>
      </c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0" t="s">
        <v>36</v>
      </c>
    </row>
    <row r="46" customFormat="false" ht="14.4" hidden="false" customHeight="false" outlineLevel="0" collapsed="false">
      <c r="A46" s="0" t="n">
        <f aca="false">Ultuna_topsoil_C_timeseries!A46</f>
        <v>12</v>
      </c>
      <c r="B46" s="5" t="n">
        <f aca="false">Ultuna_topsoil_mineral_mass!$B$2-Ultuna_topsoil_mineral_mass!B46</f>
        <v>3.45600000000013</v>
      </c>
      <c r="C46" s="5" t="n">
        <f aca="false">Ultuna_topsoil_mineral_mass!$B$2-Ultuna_topsoil_mineral_mass!C46</f>
        <v>6.28202443843202</v>
      </c>
      <c r="D46" s="5" t="n">
        <f aca="false">Ultuna_topsoil_mineral_mass!$B$2-Ultuna_topsoil_mineral_mass!D46</f>
        <v>11.4193949017185</v>
      </c>
      <c r="E46" s="5" t="n">
        <f aca="false">Ultuna_topsoil_mineral_mass!$B$2-Ultuna_topsoil_mineral_mass!E46</f>
        <v>16.5650744582608</v>
      </c>
      <c r="F46" s="5" t="n">
        <f aca="false">Ultuna_topsoil_mineral_mass!$B$2-Ultuna_topsoil_mineral_mass!F46</f>
        <v>21.7201669207652</v>
      </c>
      <c r="G46" s="5" t="n">
        <f aca="false">Ultuna_topsoil_mineral_mass!$B$2-Ultuna_topsoil_mineral_mass!G46</f>
        <v>26.8859435319578</v>
      </c>
      <c r="H46" s="5" t="n">
        <f aca="false">Ultuna_topsoil_mineral_mass!$B$2-Ultuna_topsoil_mineral_mass!H46</f>
        <v>32.0638759612839</v>
      </c>
      <c r="I46" s="5" t="n">
        <f aca="false">Ultuna_topsoil_mineral_mass!$B$2-Ultuna_topsoil_mineral_mass!I46</f>
        <v>37.2556774252876</v>
      </c>
      <c r="J46" s="5" t="n">
        <f aca="false">Ultuna_topsoil_mineral_mass!$B$2-Ultuna_topsoil_mineral_mass!J46</f>
        <v>42.4633543649002</v>
      </c>
      <c r="K46" s="5" t="n">
        <f aca="false">Ultuna_topsoil_mineral_mass!$B$2-Ultuna_topsoil_mineral_mass!K46</f>
        <v>47.6892719829661</v>
      </c>
      <c r="L46" s="5" t="n">
        <f aca="false">Ultuna_topsoil_mineral_mass!$B$2-Ultuna_topsoil_mineral_mass!L46</f>
        <v>52.9362381819483</v>
      </c>
      <c r="M46" s="5" t="n">
        <f aca="false">Ultuna_topsoil_mineral_mass!$B$2-Ultuna_topsoil_mineral_mass!M46</f>
        <v>58.2076122246731</v>
      </c>
      <c r="N46" s="5" t="n">
        <f aca="false">Ultuna_topsoil_mineral_mass!$B$2-Ultuna_topsoil_mineral_mass!N46</f>
        <v>63.7890732249794</v>
      </c>
      <c r="O46" s="5" t="n">
        <f aca="false">Ultuna_topsoil_mineral_mass!$B$2-Ultuna_topsoil_mineral_mass!O46</f>
        <v>69.9043248613107</v>
      </c>
      <c r="P46" s="5" t="n">
        <f aca="false">Ultuna_topsoil_mineral_mass!$B$2-Ultuna_topsoil_mineral_mass!P46</f>
        <v>76.4364570164898</v>
      </c>
      <c r="Q46" s="5" t="n">
        <f aca="false">Ultuna_topsoil_mineral_mass!$B$2-Ultuna_topsoil_mineral_mass!Q46</f>
        <v>83.2133377020441</v>
      </c>
      <c r="R46" s="5" t="n">
        <f aca="false">Ultuna_topsoil_mineral_mass!$B$2-Ultuna_topsoil_mineral_mass!R46</f>
        <v>89.9690904677341</v>
      </c>
      <c r="S46" s="5" t="n">
        <f aca="false">Ultuna_topsoil_mineral_mass!$B$2-Ultuna_topsoil_mineral_mass!S46</f>
        <v>96.2680952293422</v>
      </c>
      <c r="T46" s="5" t="n">
        <f aca="false">Ultuna_topsoil_mineral_mass!$B$2-Ultuna_topsoil_mineral_mass!T46</f>
        <v>101.340745644917</v>
      </c>
      <c r="U46" s="5" t="n">
        <f aca="false">Ultuna_topsoil_mineral_mass!$B$2-Ultuna_topsoil_mineral_mass!U46</f>
        <v>102.367199660614</v>
      </c>
      <c r="V46" s="5" t="n">
        <f aca="false">Ultuna_topsoil_mineral_mass!$B$2-Ultuna_topsoil_mineral_mass!V46</f>
        <v>109.948238267135</v>
      </c>
      <c r="W46" s="5" t="n">
        <f aca="false">Ultuna_topsoil_mineral_mass!$B$2-Ultuna_topsoil_mineral_mass!W46</f>
        <v>112.256858144001</v>
      </c>
      <c r="X46" s="5" t="n">
        <f aca="false">Ultuna_topsoil_mineral_mass!$B$2-Ultuna_topsoil_mineral_mass!X46</f>
        <v>117.894822613548</v>
      </c>
      <c r="Y46" s="5" t="n">
        <f aca="false">Ultuna_topsoil_mineral_mass!$B$2-Ultuna_topsoil_mineral_mass!Y46</f>
        <v>123.528823428187</v>
      </c>
      <c r="Z46" s="5" t="n">
        <f aca="false">Ultuna_topsoil_mineral_mass!$B$2-Ultuna_topsoil_mineral_mass!Z46</f>
        <v>128.300783040786</v>
      </c>
      <c r="AA46" s="5" t="n">
        <f aca="false">Ultuna_topsoil_mineral_mass!$B$2-Ultuna_topsoil_mineral_mass!AA46</f>
        <v>132.876507018587</v>
      </c>
      <c r="AB46" s="5" t="n">
        <f aca="false">Ultuna_topsoil_mineral_mass!$B$2-Ultuna_topsoil_mineral_mass!AB46</f>
        <v>137.392939157764</v>
      </c>
      <c r="AC46" s="5" t="n">
        <f aca="false">Ultuna_topsoil_mineral_mass!$B$2-Ultuna_topsoil_mineral_mass!AC46</f>
        <v>141.883554608491</v>
      </c>
      <c r="AD46" s="5" t="n">
        <f aca="false">Ultuna_topsoil_mineral_mass!$B$2-Ultuna_topsoil_mineral_mass!AD46</f>
        <v>146.263834408806</v>
      </c>
      <c r="AE46" s="5" t="n">
        <f aca="false">Ultuna_topsoil_mineral_mass!$B$2-Ultuna_topsoil_mineral_mass!AE46</f>
        <v>150.64411420912</v>
      </c>
      <c r="AF46" s="5" t="n">
        <f aca="false">Ultuna_topsoil_mineral_mass!$B$2-Ultuna_topsoil_mineral_mass!AF46</f>
        <v>155.789874356727</v>
      </c>
      <c r="AG46" s="5" t="n">
        <f aca="false">Ultuna_topsoil_mineral_mass!$B$2-Ultuna_topsoil_mineral_mass!AG46</f>
        <v>161.050758275004</v>
      </c>
      <c r="AH46" s="5" t="n">
        <f aca="false">Ultuna_topsoil_mineral_mass!$B$2-Ultuna_topsoil_mineral_mass!AH46</f>
        <v>167.123012062494</v>
      </c>
      <c r="AI46" s="5" t="n">
        <f aca="false">Ultuna_topsoil_mineral_mass!$B$2-Ultuna_topsoil_mineral_mass!AI46</f>
        <v>173.634565383861</v>
      </c>
      <c r="AJ46" s="5" t="n">
        <f aca="false">Ultuna_topsoil_mineral_mass!$B$2-Ultuna_topsoil_mineral_mass!AJ46</f>
        <v>182.510969239621</v>
      </c>
      <c r="AK46" s="5" t="n">
        <f aca="false">Ultuna_topsoil_mineral_mass!$B$2-Ultuna_topsoil_mineral_mass!AK46</f>
        <v>191.372839694055</v>
      </c>
      <c r="AL46" s="5" t="n">
        <f aca="false">Ultuna_topsoil_mineral_mass!$B$2-Ultuna_topsoil_mineral_mass!AL46</f>
        <v>192.055815336008</v>
      </c>
      <c r="AM46" s="5" t="n">
        <f aca="false">Ultuna_topsoil_mineral_mass!$B$2-Ultuna_topsoil_mineral_mass!AM46</f>
        <v>192.750681942683</v>
      </c>
      <c r="AN46" s="5" t="n">
        <f aca="false">Ultuna_topsoil_mineral_mass!$B$2-Ultuna_topsoil_mineral_mass!AN46</f>
        <v>199.967789150165</v>
      </c>
      <c r="AO46" s="5" t="n">
        <f aca="false">Ultuna_topsoil_mineral_mass!$B$2-Ultuna_topsoil_mineral_mass!AO46</f>
        <v>207.175647829529</v>
      </c>
      <c r="AP46" s="5" t="n">
        <f aca="false">Ultuna_topsoil_mineral_mass!$B$2-Ultuna_topsoil_mineral_mass!AP46</f>
        <v>213.899802694431</v>
      </c>
      <c r="AQ46" s="5" t="n">
        <f aca="false">Ultuna_topsoil_mineral_mass!$B$2-Ultuna_topsoil_mineral_mass!AQ46</f>
        <v>220.213902854571</v>
      </c>
      <c r="AR46" s="5" t="n">
        <f aca="false">Ultuna_topsoil_mineral_mass!$B$2-Ultuna_topsoil_mineral_mass!AR46</f>
        <v>224.082373226349</v>
      </c>
      <c r="AS46" s="5" t="n">
        <f aca="false">Ultuna_topsoil_mineral_mass!$B$2-Ultuna_topsoil_mineral_mass!AS46</f>
        <v>227.57365859817</v>
      </c>
      <c r="AT46" s="5" t="n">
        <f aca="false">Ultuna_topsoil_mineral_mass!$B$2-Ultuna_topsoil_mineral_mass!AT46</f>
        <v>230.316662055246</v>
      </c>
      <c r="AU46" s="5" t="n">
        <f aca="false">Ultuna_topsoil_mineral_mass!$B$2-Ultuna_topsoil_mineral_mass!AU46</f>
        <v>233.064950385532</v>
      </c>
      <c r="AV46" s="5" t="n">
        <f aca="false">Ultuna_topsoil_mineral_mass!$B$2-Ultuna_topsoil_mineral_mass!AV46</f>
        <v>238.283101927871</v>
      </c>
      <c r="AW46" s="5" t="n">
        <f aca="false">Ultuna_topsoil_mineral_mass!$B$2-Ultuna_topsoil_mineral_mass!AW46</f>
        <v>243.602638835077</v>
      </c>
      <c r="AX46" s="5" t="n">
        <f aca="false">Ultuna_topsoil_mineral_mass!$B$2-Ultuna_topsoil_mineral_mass!AX46</f>
        <v>248.898045214519</v>
      </c>
      <c r="AY46" s="5" t="n">
        <f aca="false">Ultuna_topsoil_mineral_mass!$B$2-Ultuna_topsoil_mineral_mass!AY46</f>
        <v>254.128348238682</v>
      </c>
      <c r="AZ46" s="5" t="n">
        <f aca="false">Ultuna_topsoil_mineral_mass!$B$2-Ultuna_topsoil_mineral_mass!AZ46</f>
        <v>259.31543870231</v>
      </c>
      <c r="BA46" s="5" t="n">
        <f aca="false">Ultuna_topsoil_mineral_mass!$B$2-Ultuna_topsoil_mineral_mass!BA46</f>
        <v>264.456201094144</v>
      </c>
      <c r="BB46" s="5" t="n">
        <f aca="false">Ultuna_topsoil_mineral_mass!$B$2-Ultuna_topsoil_mineral_mass!BB46</f>
        <v>269.34292513643</v>
      </c>
      <c r="BC46" s="5" t="n">
        <f aca="false">Ultuna_topsoil_mineral_mass!$B$2-Ultuna_topsoil_mineral_mass!BC46</f>
        <v>274.164593544433</v>
      </c>
      <c r="BD46" s="5" t="n">
        <f aca="false">Ultuna_topsoil_mineral_mass!$B$2-Ultuna_topsoil_mineral_mass!BD46</f>
        <v>277.65555639143</v>
      </c>
      <c r="BE46" s="5" t="n">
        <f aca="false">Ultuna_topsoil_mineral_mass!$B$2-Ultuna_topsoil_mineral_mass!BE46</f>
        <v>281.149381878083</v>
      </c>
      <c r="BF46" s="5" t="n">
        <f aca="false">Ultuna_topsoil_mineral_mass!$B$2-Ultuna_topsoil_mineral_mass!BF46</f>
        <v>287.871951419253</v>
      </c>
      <c r="BG46" s="5" t="n">
        <f aca="false">Ultuna_topsoil_mineral_mass!$B$2-Ultuna_topsoil_mineral_mass!BG46</f>
        <v>294.586593650609</v>
      </c>
      <c r="BH46" s="5" t="n">
        <f aca="false">Ultuna_topsoil_mineral_mass!$B$2-Ultuna_topsoil_mineral_mass!BH46</f>
        <v>298.406287664451</v>
      </c>
      <c r="BI46" s="5" t="n">
        <f aca="false">Ultuna_topsoil_mineral_mass!$B$2-Ultuna_topsoil_mineral_mass!BI46</f>
        <v>302.227743302696</v>
      </c>
      <c r="BJ46" s="5" t="n">
        <f aca="false">Ultuna_topsoil_mineral_mass!$B$2-Ultuna_topsoil_mineral_mass!BJ46</f>
        <v>306.302704904143</v>
      </c>
      <c r="BK46" s="5" t="n">
        <f aca="false">Ultuna_topsoil_mineral_mass!$B$2-Ultuna_topsoil_mineral_mass!BK46</f>
        <v>310.476550476456</v>
      </c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</row>
    <row r="47" customFormat="false" ht="14.4" hidden="false" customHeight="false" outlineLevel="0" collapsed="false">
      <c r="A47" s="0" t="n">
        <f aca="false">Ultuna_topsoil_C_timeseries!A47</f>
        <v>26</v>
      </c>
      <c r="B47" s="5" t="n">
        <f aca="false">Ultuna_topsoil_mineral_mass!$B$2-Ultuna_topsoil_mineral_mass!B47</f>
        <v>3.16800000000012</v>
      </c>
      <c r="C47" s="5" t="n">
        <f aca="false">Ultuna_topsoil_mineral_mass!$B$2-Ultuna_topsoil_mineral_mass!C47</f>
        <v>10.0479805265436</v>
      </c>
      <c r="D47" s="5" t="n">
        <f aca="false">Ultuna_topsoil_mineral_mass!$B$2-Ultuna_topsoil_mineral_mass!D47</f>
        <v>18.9495237116612</v>
      </c>
      <c r="E47" s="5" t="n">
        <f aca="false">Ultuna_topsoil_mineral_mass!$B$2-Ultuna_topsoil_mineral_mass!E47</f>
        <v>27.8575925774157</v>
      </c>
      <c r="F47" s="5" t="n">
        <f aca="false">Ultuna_topsoil_mineral_mass!$B$2-Ultuna_topsoil_mineral_mass!F47</f>
        <v>36.7732950577615</v>
      </c>
      <c r="G47" s="5" t="n">
        <f aca="false">Ultuna_topsoil_mineral_mass!$B$2-Ultuna_topsoil_mineral_mass!G47</f>
        <v>45.69791232124</v>
      </c>
      <c r="H47" s="5" t="n">
        <f aca="false">Ultuna_topsoil_mineral_mass!$B$2-Ultuna_topsoil_mineral_mass!H47</f>
        <v>54.6329340066509</v>
      </c>
      <c r="I47" s="5" t="n">
        <f aca="false">Ultuna_topsoil_mineral_mass!$B$2-Ultuna_topsoil_mineral_mass!I47</f>
        <v>63.5801024236671</v>
      </c>
      <c r="J47" s="5" t="n">
        <f aca="false">Ultuna_topsoil_mineral_mass!$B$2-Ultuna_topsoil_mineral_mass!J47</f>
        <v>72.5414684973316</v>
      </c>
      <c r="K47" s="5" t="n">
        <f aca="false">Ultuna_topsoil_mineral_mass!$B$2-Ultuna_topsoil_mineral_mass!K47</f>
        <v>81.5194632654589</v>
      </c>
      <c r="L47" s="5" t="n">
        <f aca="false">Ultuna_topsoil_mineral_mass!$B$2-Ultuna_topsoil_mineral_mass!L47</f>
        <v>90.5169902184498</v>
      </c>
      <c r="M47" s="5" t="n">
        <f aca="false">Ultuna_topsoil_mineral_mass!$B$2-Ultuna_topsoil_mineral_mass!M47</f>
        <v>99.5375459319648</v>
      </c>
      <c r="N47" s="5" t="n">
        <f aca="false">Ultuna_topsoil_mineral_mass!$B$2-Ultuna_topsoil_mineral_mass!N47</f>
        <v>108.647822738059</v>
      </c>
      <c r="O47" s="5" t="n">
        <f aca="false">Ultuna_topsoil_mineral_mass!$B$2-Ultuna_topsoil_mineral_mass!O47</f>
        <v>117.876149284572</v>
      </c>
      <c r="P47" s="5" t="n">
        <f aca="false">Ultuna_topsoil_mineral_mass!$B$2-Ultuna_topsoil_mineral_mass!P47</f>
        <v>127.184873871813</v>
      </c>
      <c r="Q47" s="5" t="n">
        <f aca="false">Ultuna_topsoil_mineral_mass!$B$2-Ultuna_topsoil_mineral_mass!Q47</f>
        <v>136.549886989626</v>
      </c>
      <c r="R47" s="5" t="n">
        <f aca="false">Ultuna_topsoil_mineral_mass!$B$2-Ultuna_topsoil_mineral_mass!R47</f>
        <v>145.955035206282</v>
      </c>
      <c r="S47" s="5" t="n">
        <f aca="false">Ultuna_topsoil_mineral_mass!$B$2-Ultuna_topsoil_mineral_mass!S47</f>
        <v>155.389089427589</v>
      </c>
      <c r="T47" s="5" t="n">
        <f aca="false">Ultuna_topsoil_mineral_mass!$B$2-Ultuna_topsoil_mineral_mass!T47</f>
        <v>164.844001312248</v>
      </c>
      <c r="U47" s="5" t="n">
        <f aca="false">Ultuna_topsoil_mineral_mass!$B$2-Ultuna_topsoil_mineral_mass!U47</f>
        <v>174.339829302261</v>
      </c>
      <c r="V47" s="5" t="n">
        <f aca="false">Ultuna_topsoil_mineral_mass!$B$2-Ultuna_topsoil_mineral_mass!V47</f>
        <v>184.384681536983</v>
      </c>
      <c r="W47" s="5" t="n">
        <f aca="false">Ultuna_topsoil_mineral_mass!$B$2-Ultuna_topsoil_mineral_mass!W47</f>
        <v>188.16312210951</v>
      </c>
      <c r="X47" s="5" t="n">
        <f aca="false">Ultuna_topsoil_mineral_mass!$B$2-Ultuna_topsoil_mineral_mass!X47</f>
        <v>199.134332047509</v>
      </c>
      <c r="Y47" s="5" t="n">
        <f aca="false">Ultuna_topsoil_mineral_mass!$B$2-Ultuna_topsoil_mineral_mass!Y47</f>
        <v>210.08826184087</v>
      </c>
      <c r="Z47" s="5" t="n">
        <f aca="false">Ultuna_topsoil_mineral_mass!$B$2-Ultuna_topsoil_mineral_mass!Z47</f>
        <v>218.383540248661</v>
      </c>
      <c r="AA47" s="5" t="n">
        <f aca="false">Ultuna_topsoil_mineral_mass!$B$2-Ultuna_topsoil_mineral_mass!AA47</f>
        <v>226.461998809261</v>
      </c>
      <c r="AB47" s="5" t="n">
        <f aca="false">Ultuna_topsoil_mineral_mass!$B$2-Ultuna_topsoil_mineral_mass!AB47</f>
        <v>234.518054747605</v>
      </c>
      <c r="AC47" s="5" t="n">
        <f aca="false">Ultuna_topsoil_mineral_mass!$B$2-Ultuna_topsoil_mineral_mass!AC47</f>
        <v>242.834090049592</v>
      </c>
      <c r="AD47" s="5" t="n">
        <f aca="false">Ultuna_topsoil_mineral_mass!$B$2-Ultuna_topsoil_mineral_mass!AD47</f>
        <v>252.94047712356</v>
      </c>
      <c r="AE47" s="5" t="n">
        <f aca="false">Ultuna_topsoil_mineral_mass!$B$2-Ultuna_topsoil_mineral_mass!AE47</f>
        <v>263.034521237073</v>
      </c>
      <c r="AF47" s="5" t="n">
        <f aca="false">Ultuna_topsoil_mineral_mass!$B$2-Ultuna_topsoil_mineral_mass!AF47</f>
        <v>270.746395678341</v>
      </c>
      <c r="AG47" s="5" t="n">
        <f aca="false">Ultuna_topsoil_mineral_mass!$B$2-Ultuna_topsoil_mineral_mass!AG47</f>
        <v>278.4607387117</v>
      </c>
      <c r="AH47" s="5" t="n">
        <f aca="false">Ultuna_topsoil_mineral_mass!$B$2-Ultuna_topsoil_mineral_mass!AH47</f>
        <v>290.36424395358</v>
      </c>
      <c r="AI47" s="5" t="n">
        <f aca="false">Ultuna_topsoil_mineral_mass!$B$2-Ultuna_topsoil_mineral_mass!AI47</f>
        <v>302.243886138577</v>
      </c>
      <c r="AJ47" s="5" t="n">
        <f aca="false">Ultuna_topsoil_mineral_mass!$B$2-Ultuna_topsoil_mineral_mass!AJ47</f>
        <v>310.376693918717</v>
      </c>
      <c r="AK47" s="5" t="n">
        <f aca="false">Ultuna_topsoil_mineral_mass!$B$2-Ultuna_topsoil_mineral_mass!AK47</f>
        <v>318.414788328793</v>
      </c>
      <c r="AL47" s="5" t="n">
        <f aca="false">Ultuna_topsoil_mineral_mass!$B$2-Ultuna_topsoil_mineral_mass!AL47</f>
        <v>323.787282027397</v>
      </c>
      <c r="AM47" s="5" t="n">
        <f aca="false">Ultuna_topsoil_mineral_mass!$B$2-Ultuna_topsoil_mineral_mass!AM47</f>
        <v>329.17705587064</v>
      </c>
      <c r="AN47" s="5" t="n">
        <f aca="false">Ultuna_topsoil_mineral_mass!$B$2-Ultuna_topsoil_mineral_mass!AN47</f>
        <v>339.975464362253</v>
      </c>
      <c r="AO47" s="5" t="n">
        <f aca="false">Ultuna_topsoil_mineral_mass!$B$2-Ultuna_topsoil_mineral_mass!AO47</f>
        <v>350.756592709227</v>
      </c>
      <c r="AP47" s="5" t="n">
        <f aca="false">Ultuna_topsoil_mineral_mass!$B$2-Ultuna_topsoil_mineral_mass!AP47</f>
        <v>359.607300120686</v>
      </c>
      <c r="AQ47" s="5" t="n">
        <f aca="false">Ultuna_topsoil_mineral_mass!$B$2-Ultuna_topsoil_mineral_mass!AQ47</f>
        <v>368.453070347963</v>
      </c>
      <c r="AR47" s="5" t="n">
        <f aca="false">Ultuna_topsoil_mineral_mass!$B$2-Ultuna_topsoil_mineral_mass!AR47</f>
        <v>378.687821800032</v>
      </c>
      <c r="AS47" s="5" t="n">
        <f aca="false">Ultuna_topsoil_mineral_mass!$B$2-Ultuna_topsoil_mineral_mass!AS47</f>
        <v>388.908584563584</v>
      </c>
      <c r="AT47" s="5" t="n">
        <f aca="false">Ultuna_topsoil_mineral_mass!$B$2-Ultuna_topsoil_mineral_mass!AT47</f>
        <v>395.086654916029</v>
      </c>
      <c r="AU47" s="5" t="n">
        <f aca="false">Ultuna_topsoil_mineral_mass!$B$2-Ultuna_topsoil_mineral_mass!AU47</f>
        <v>401.27706822893</v>
      </c>
      <c r="AV47" s="5" t="n">
        <f aca="false">Ultuna_topsoil_mineral_mass!$B$2-Ultuna_topsoil_mineral_mass!AV47</f>
        <v>409.098311843862</v>
      </c>
      <c r="AW47" s="5" t="n">
        <f aca="false">Ultuna_topsoil_mineral_mass!$B$2-Ultuna_topsoil_mineral_mass!AW47</f>
        <v>416.986481783973</v>
      </c>
      <c r="AX47" s="5" t="n">
        <f aca="false">Ultuna_topsoil_mineral_mass!$B$2-Ultuna_topsoil_mineral_mass!AX47</f>
        <v>425.002547448821</v>
      </c>
      <c r="AY47" s="5" t="n">
        <f aca="false">Ultuna_topsoil_mineral_mass!$B$2-Ultuna_topsoil_mineral_mass!AY47</f>
        <v>433.320093331629</v>
      </c>
      <c r="AZ47" s="5" t="n">
        <f aca="false">Ultuna_topsoil_mineral_mass!$B$2-Ultuna_topsoil_mineral_mass!AZ47</f>
        <v>443.05380721474</v>
      </c>
      <c r="BA47" s="5" t="n">
        <f aca="false">Ultuna_topsoil_mineral_mass!$B$2-Ultuna_topsoil_mineral_mass!BA47</f>
        <v>452.776494719843</v>
      </c>
      <c r="BB47" s="5" t="n">
        <f aca="false">Ultuna_topsoil_mineral_mass!$B$2-Ultuna_topsoil_mineral_mass!BB47</f>
        <v>462.295170506209</v>
      </c>
      <c r="BC47" s="5" t="n">
        <f aca="false">Ultuna_topsoil_mineral_mass!$B$2-Ultuna_topsoil_mineral_mass!BC47</f>
        <v>471.626697721335</v>
      </c>
      <c r="BD47" s="5" t="n">
        <f aca="false">Ultuna_topsoil_mineral_mass!$B$2-Ultuna_topsoil_mineral_mass!BD47</f>
        <v>478.663336447985</v>
      </c>
      <c r="BE47" s="5" t="n">
        <f aca="false">Ultuna_topsoil_mineral_mass!$B$2-Ultuna_topsoil_mineral_mass!BE47</f>
        <v>485.706887232491</v>
      </c>
      <c r="BF47" s="5" t="n">
        <f aca="false">Ultuna_topsoil_mineral_mass!$B$2-Ultuna_topsoil_mineral_mass!BF47</f>
        <v>494.741090912088</v>
      </c>
      <c r="BG47" s="5" t="n">
        <f aca="false">Ultuna_topsoil_mineral_mass!$B$2-Ultuna_topsoil_mineral_mass!BG47</f>
        <v>503.768711679441</v>
      </c>
      <c r="BH47" s="5" t="n">
        <f aca="false">Ultuna_topsoil_mineral_mass!$B$2-Ultuna_topsoil_mineral_mass!BH47</f>
        <v>511.948790932725</v>
      </c>
      <c r="BI47" s="5" t="n">
        <f aca="false">Ultuna_topsoil_mineral_mass!$B$2-Ultuna_topsoil_mineral_mass!BI47</f>
        <v>520.128047321979</v>
      </c>
      <c r="BJ47" s="5" t="n">
        <f aca="false">Ultuna_topsoil_mineral_mass!$B$2-Ultuna_topsoil_mineral_mass!BJ47</f>
        <v>528.596692365926</v>
      </c>
      <c r="BK47" s="5" t="n">
        <f aca="false">Ultuna_topsoil_mineral_mass!$B$2-Ultuna_topsoil_mineral_mass!BK47</f>
        <v>537.10238527317</v>
      </c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</row>
    <row r="48" customFormat="false" ht="14.4" hidden="false" customHeight="false" outlineLevel="0" collapsed="false">
      <c r="A48" s="0" t="n">
        <f aca="false">Ultuna_topsoil_C_timeseries!A48</f>
        <v>32</v>
      </c>
      <c r="B48" s="5" t="n">
        <f aca="false">Ultuna_topsoil_mineral_mass!$B$2-Ultuna_topsoil_mineral_mass!B48</f>
        <v>3.74399999999969</v>
      </c>
      <c r="C48" s="5" t="n">
        <f aca="false">Ultuna_topsoil_mineral_mass!$B$2-Ultuna_topsoil_mineral_mass!C48</f>
        <v>9.24634475673247</v>
      </c>
      <c r="D48" s="5" t="n">
        <f aca="false">Ultuna_topsoil_mineral_mass!$B$2-Ultuna_topsoil_mineral_mass!D48</f>
        <v>17.346839669332</v>
      </c>
      <c r="E48" s="5" t="n">
        <f aca="false">Ultuna_topsoil_mineral_mass!$B$2-Ultuna_topsoil_mineral_mass!E48</f>
        <v>25.4545127063184</v>
      </c>
      <c r="F48" s="5" t="n">
        <f aca="false">Ultuna_topsoil_mineral_mass!$B$2-Ultuna_topsoil_mineral_mass!F48</f>
        <v>33.5705524114828</v>
      </c>
      <c r="G48" s="5" t="n">
        <f aca="false">Ultuna_topsoil_mineral_mass!$B$2-Ultuna_topsoil_mineral_mass!G48</f>
        <v>41.6963405316574</v>
      </c>
      <c r="H48" s="5" t="n">
        <f aca="false">Ultuna_topsoil_mineral_mass!$B$2-Ultuna_topsoil_mineral_mass!H48</f>
        <v>49.8334929371799</v>
      </c>
      <c r="I48" s="5" t="n">
        <f aca="false">Ultuna_topsoil_mineral_mass!$B$2-Ultuna_topsoil_mineral_mass!I48</f>
        <v>57.9839114027604</v>
      </c>
      <c r="J48" s="5" t="n">
        <f aca="false">Ultuna_topsoil_mineral_mass!$B$2-Ultuna_topsoil_mineral_mass!J48</f>
        <v>66.1498497671632</v>
      </c>
      <c r="K48" s="5" t="n">
        <f aca="false">Ultuna_topsoil_mineral_mass!$B$2-Ultuna_topsoil_mineral_mass!K48</f>
        <v>74.3339993560244</v>
      </c>
      <c r="L48" s="5" t="n">
        <f aca="false">Ultuna_topsoil_mineral_mass!$B$2-Ultuna_topsoil_mineral_mass!L48</f>
        <v>82.5396005449802</v>
      </c>
      <c r="M48" s="5" t="n">
        <f aca="false">Ultuna_topsoil_mineral_mass!$B$2-Ultuna_topsoil_mineral_mass!M48</f>
        <v>90.7705902970856</v>
      </c>
      <c r="N48" s="5" t="n">
        <f aca="false">Ultuna_topsoil_mineral_mass!$B$2-Ultuna_topsoil_mineral_mass!N48</f>
        <v>99.1680716275036</v>
      </c>
      <c r="O48" s="5" t="n">
        <f aca="false">Ultuna_topsoil_mineral_mass!$B$2-Ultuna_topsoil_mineral_mass!O48</f>
        <v>107.843171817079</v>
      </c>
      <c r="P48" s="5" t="n">
        <f aca="false">Ultuna_topsoil_mineral_mass!$B$2-Ultuna_topsoil_mineral_mass!P48</f>
        <v>116.741429932909</v>
      </c>
      <c r="Q48" s="5" t="n">
        <f aca="false">Ultuna_topsoil_mineral_mass!$B$2-Ultuna_topsoil_mineral_mass!Q48</f>
        <v>125.778744617083</v>
      </c>
      <c r="R48" s="5" t="n">
        <f aca="false">Ultuna_topsoil_mineral_mass!$B$2-Ultuna_topsoil_mineral_mass!R48</f>
        <v>134.816235968616</v>
      </c>
      <c r="S48" s="5" t="n">
        <f aca="false">Ultuna_topsoil_mineral_mass!$B$2-Ultuna_topsoil_mineral_mass!S48</f>
        <v>143.604297849404</v>
      </c>
      <c r="T48" s="5" t="n">
        <f aca="false">Ultuna_topsoil_mineral_mass!$B$2-Ultuna_topsoil_mineral_mass!T48</f>
        <v>151.640477692574</v>
      </c>
      <c r="U48" s="5" t="n">
        <f aca="false">Ultuna_topsoil_mineral_mass!$B$2-Ultuna_topsoil_mineral_mass!U48</f>
        <v>156.511785632521</v>
      </c>
      <c r="V48" s="5" t="n">
        <f aca="false">Ultuna_topsoil_mineral_mass!$B$2-Ultuna_topsoil_mineral_mass!V48</f>
        <v>168.934618557904</v>
      </c>
      <c r="W48" s="5" t="n">
        <f aca="false">Ultuna_topsoil_mineral_mass!$B$2-Ultuna_topsoil_mineral_mass!W48</f>
        <v>173.649890641337</v>
      </c>
      <c r="X48" s="5" t="n">
        <f aca="false">Ultuna_topsoil_mineral_mass!$B$2-Ultuna_topsoil_mineral_mass!X48</f>
        <v>181.034284315927</v>
      </c>
      <c r="Y48" s="5" t="n">
        <f aca="false">Ultuna_topsoil_mineral_mass!$B$2-Ultuna_topsoil_mineral_mass!Y48</f>
        <v>188.593772665589</v>
      </c>
      <c r="Z48" s="5" t="n">
        <f aca="false">Ultuna_topsoil_mineral_mass!$B$2-Ultuna_topsoil_mineral_mass!Z48</f>
        <v>196.541987567951</v>
      </c>
      <c r="AA48" s="5" t="n">
        <f aca="false">Ultuna_topsoil_mineral_mass!$B$2-Ultuna_topsoil_mineral_mass!AA48</f>
        <v>204.677319379181</v>
      </c>
      <c r="AB48" s="5" t="n">
        <f aca="false">Ultuna_topsoil_mineral_mass!$B$2-Ultuna_topsoil_mineral_mass!AB48</f>
        <v>212.894248210776</v>
      </c>
      <c r="AC48" s="5" t="n">
        <f aca="false">Ultuna_topsoil_mineral_mass!$B$2-Ultuna_topsoil_mineral_mass!AC48</f>
        <v>221.152366995493</v>
      </c>
      <c r="AD48" s="5" t="n">
        <f aca="false">Ultuna_topsoil_mineral_mass!$B$2-Ultuna_topsoil_mineral_mass!AD48</f>
        <v>229.681736592293</v>
      </c>
      <c r="AE48" s="5" t="n">
        <f aca="false">Ultuna_topsoil_mineral_mass!$B$2-Ultuna_topsoil_mineral_mass!AE48</f>
        <v>238.204430559776</v>
      </c>
      <c r="AF48" s="5" t="n">
        <f aca="false">Ultuna_topsoil_mineral_mass!$B$2-Ultuna_topsoil_mineral_mass!AF48</f>
        <v>245.923205191115</v>
      </c>
      <c r="AG48" s="5" t="n">
        <f aca="false">Ultuna_topsoil_mineral_mass!$B$2-Ultuna_topsoil_mineral_mass!AG48</f>
        <v>253.63975461268</v>
      </c>
      <c r="AH48" s="5" t="n">
        <f aca="false">Ultuna_topsoil_mineral_mass!$B$2-Ultuna_topsoil_mineral_mass!AH48</f>
        <v>264.789516402702</v>
      </c>
      <c r="AI48" s="5" t="n">
        <f aca="false">Ultuna_topsoil_mineral_mass!$B$2-Ultuna_topsoil_mineral_mass!AI48</f>
        <v>275.917767831593</v>
      </c>
      <c r="AJ48" s="5" t="n">
        <f aca="false">Ultuna_topsoil_mineral_mass!$B$2-Ultuna_topsoil_mineral_mass!AJ48</f>
        <v>284.774867860088</v>
      </c>
      <c r="AK48" s="5" t="n">
        <f aca="false">Ultuna_topsoil_mineral_mass!$B$2-Ultuna_topsoil_mineral_mass!AK48</f>
        <v>293.393033658172</v>
      </c>
      <c r="AL48" s="5" t="n">
        <f aca="false">Ultuna_topsoil_mineral_mass!$B$2-Ultuna_topsoil_mineral_mass!AL48</f>
        <v>297.807019452645</v>
      </c>
      <c r="AM48" s="5" t="n">
        <f aca="false">Ultuna_topsoil_mineral_mass!$B$2-Ultuna_topsoil_mineral_mass!AM48</f>
        <v>302.237323452117</v>
      </c>
      <c r="AN48" s="5" t="n">
        <f aca="false">Ultuna_topsoil_mineral_mass!$B$2-Ultuna_topsoil_mineral_mass!AN48</f>
        <v>309.642211312231</v>
      </c>
      <c r="AO48" s="5" t="n">
        <f aca="false">Ultuna_topsoil_mineral_mass!$B$2-Ultuna_topsoil_mineral_mass!AO48</f>
        <v>317.105548344109</v>
      </c>
      <c r="AP48" s="5" t="n">
        <f aca="false">Ultuna_topsoil_mineral_mass!$B$2-Ultuna_topsoil_mineral_mass!AP48</f>
        <v>328.542671498928</v>
      </c>
      <c r="AQ48" s="5" t="n">
        <f aca="false">Ultuna_topsoil_mineral_mass!$B$2-Ultuna_topsoil_mineral_mass!AQ48</f>
        <v>339.95605908284</v>
      </c>
      <c r="AR48" s="5" t="n">
        <f aca="false">Ultuna_topsoil_mineral_mass!$B$2-Ultuna_topsoil_mineral_mass!AR48</f>
        <v>346.722463958487</v>
      </c>
      <c r="AS48" s="5" t="n">
        <f aca="false">Ultuna_topsoil_mineral_mass!$B$2-Ultuna_topsoil_mineral_mass!AS48</f>
        <v>353.491835780498</v>
      </c>
      <c r="AT48" s="5" t="n">
        <f aca="false">Ultuna_topsoil_mineral_mass!$B$2-Ultuna_topsoil_mineral_mass!AT48</f>
        <v>361.285628908891</v>
      </c>
      <c r="AU48" s="5" t="n">
        <f aca="false">Ultuna_topsoil_mineral_mass!$B$2-Ultuna_topsoil_mineral_mass!AU48</f>
        <v>369.076455090923</v>
      </c>
      <c r="AV48" s="5" t="n">
        <f aca="false">Ultuna_topsoil_mineral_mass!$B$2-Ultuna_topsoil_mineral_mass!AV48</f>
        <v>376.254529438063</v>
      </c>
      <c r="AW48" s="5" t="n">
        <f aca="false">Ultuna_topsoil_mineral_mass!$B$2-Ultuna_topsoil_mineral_mass!AW48</f>
        <v>382.738011845137</v>
      </c>
      <c r="AX48" s="5" t="n">
        <f aca="false">Ultuna_topsoil_mineral_mass!$B$2-Ultuna_topsoil_mineral_mass!AX48</f>
        <v>389.226258542441</v>
      </c>
      <c r="AY48" s="5" t="n">
        <f aca="false">Ultuna_topsoil_mineral_mass!$B$2-Ultuna_topsoil_mineral_mass!AY48</f>
        <v>396.410101258941</v>
      </c>
      <c r="AZ48" s="5" t="n">
        <f aca="false">Ultuna_topsoil_mineral_mass!$B$2-Ultuna_topsoil_mineral_mass!AZ48</f>
        <v>406.279872246499</v>
      </c>
      <c r="BA48" s="5" t="n">
        <f aca="false">Ultuna_topsoil_mineral_mass!$B$2-Ultuna_topsoil_mineral_mass!BA48</f>
        <v>416.134363460284</v>
      </c>
      <c r="BB48" s="5" t="n">
        <f aca="false">Ultuna_topsoil_mineral_mass!$B$2-Ultuna_topsoil_mineral_mass!BB48</f>
        <v>423.23452665096</v>
      </c>
      <c r="BC48" s="5" t="n">
        <f aca="false">Ultuna_topsoil_mineral_mass!$B$2-Ultuna_topsoil_mineral_mass!BC48</f>
        <v>430.102552266792</v>
      </c>
      <c r="BD48" s="5" t="n">
        <f aca="false">Ultuna_topsoil_mineral_mass!$B$2-Ultuna_topsoil_mineral_mass!BD48</f>
        <v>435.489952515857</v>
      </c>
      <c r="BE48" s="5" t="n">
        <f aca="false">Ultuna_topsoil_mineral_mass!$B$2-Ultuna_topsoil_mineral_mass!BE48</f>
        <v>440.888627161102</v>
      </c>
      <c r="BF48" s="5" t="n">
        <f aca="false">Ultuna_topsoil_mineral_mass!$B$2-Ultuna_topsoil_mineral_mass!BF48</f>
        <v>450.63632061864</v>
      </c>
      <c r="BG48" s="5" t="n">
        <f aca="false">Ultuna_topsoil_mineral_mass!$B$2-Ultuna_topsoil_mineral_mass!BG48</f>
        <v>460.369179344365</v>
      </c>
      <c r="BH48" s="5" t="n">
        <f aca="false">Ultuna_topsoil_mineral_mass!$B$2-Ultuna_topsoil_mineral_mass!BH48</f>
        <v>467.700238054639</v>
      </c>
      <c r="BI48" s="5" t="n">
        <f aca="false">Ultuna_topsoil_mineral_mass!$B$2-Ultuna_topsoil_mineral_mass!BI48</f>
        <v>474.9056417775</v>
      </c>
      <c r="BJ48" s="5" t="n">
        <f aca="false">Ultuna_topsoil_mineral_mass!$B$2-Ultuna_topsoil_mineral_mass!BJ48</f>
        <v>481.948316907284</v>
      </c>
      <c r="BK48" s="5" t="n">
        <f aca="false">Ultuna_topsoil_mineral_mass!$B$2-Ultuna_topsoil_mineral_mass!BK48</f>
        <v>488.738117413548</v>
      </c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</row>
    <row r="49" customFormat="false" ht="14.4" hidden="false" customHeight="false" outlineLevel="0" collapsed="false">
      <c r="A49" s="0" t="n">
        <f aca="false">Ultuna_topsoil_C_timeseries!A49</f>
        <v>51</v>
      </c>
      <c r="B49" s="5" t="n">
        <f aca="false">Ultuna_topsoil_mineral_mass!$B$2-Ultuna_topsoil_mineral_mass!B49</f>
        <v>0.575999999999567</v>
      </c>
      <c r="C49" s="5" t="n">
        <f aca="false">Ultuna_topsoil_mineral_mass!$B$2-Ultuna_topsoil_mineral_mass!C49</f>
        <v>6.67172225819013</v>
      </c>
      <c r="D49" s="5" t="n">
        <f aca="false">Ultuna_topsoil_mineral_mass!$B$2-Ultuna_topsoil_mineral_mass!D49</f>
        <v>12.1988214076987</v>
      </c>
      <c r="E49" s="5" t="n">
        <f aca="false">Ultuna_topsoil_mineral_mass!$B$2-Ultuna_topsoil_mineral_mass!E49</f>
        <v>17.7343276551142</v>
      </c>
      <c r="F49" s="5" t="n">
        <f aca="false">Ultuna_topsoil_mineral_mass!$B$2-Ultuna_topsoil_mineral_mass!F49</f>
        <v>23.2794292378544</v>
      </c>
      <c r="G49" s="5" t="n">
        <f aca="false">Ultuna_topsoil_mineral_mass!$B$2-Ultuna_topsoil_mineral_mass!G49</f>
        <v>28.8355039344283</v>
      </c>
      <c r="H49" s="5" t="n">
        <f aca="false">Ultuna_topsoil_mineral_mass!$B$2-Ultuna_topsoil_mineral_mass!H49</f>
        <v>34.4041584273687</v>
      </c>
      <c r="I49" s="5" t="n">
        <f aca="false">Ultuna_topsoil_mineral_mass!$B$2-Ultuna_topsoil_mineral_mass!I49</f>
        <v>39.9872779008874</v>
      </c>
      <c r="J49" s="5" t="n">
        <f aca="false">Ultuna_topsoil_mineral_mass!$B$2-Ultuna_topsoil_mineral_mass!J49</f>
        <v>45.58708911855</v>
      </c>
      <c r="K49" s="5" t="n">
        <f aca="false">Ultuna_topsoil_mineral_mass!$B$2-Ultuna_topsoil_mineral_mass!K49</f>
        <v>51.2062414580691</v>
      </c>
      <c r="L49" s="5" t="n">
        <f aca="false">Ultuna_topsoil_mineral_mass!$B$2-Ultuna_topsoil_mineral_mass!L49</f>
        <v>56.847912164405</v>
      </c>
      <c r="M49" s="5" t="n">
        <f aca="false">Ultuna_topsoil_mineral_mass!$B$2-Ultuna_topsoil_mineral_mass!M49</f>
        <v>62.5159447080996</v>
      </c>
      <c r="N49" s="5" t="n">
        <f aca="false">Ultuna_topsoil_mineral_mass!$B$2-Ultuna_topsoil_mineral_mass!N49</f>
        <v>68.4017374186687</v>
      </c>
      <c r="O49" s="5" t="n">
        <f aca="false">Ultuna_topsoil_mineral_mass!$B$2-Ultuna_topsoil_mineral_mass!O49</f>
        <v>74.5135457542169</v>
      </c>
      <c r="P49" s="5" t="n">
        <f aca="false">Ultuna_topsoil_mineral_mass!$B$2-Ultuna_topsoil_mineral_mass!P49</f>
        <v>80.696279425269</v>
      </c>
      <c r="Q49" s="5" t="n">
        <f aca="false">Ultuna_topsoil_mineral_mass!$B$2-Ultuna_topsoil_mineral_mass!Q49</f>
        <v>86.8721788138278</v>
      </c>
      <c r="R49" s="5" t="n">
        <f aca="false">Ultuna_topsoil_mineral_mass!$B$2-Ultuna_topsoil_mineral_mass!R49</f>
        <v>92.9981255529251</v>
      </c>
      <c r="S49" s="5" t="n">
        <f aca="false">Ultuna_topsoil_mineral_mass!$B$2-Ultuna_topsoil_mineral_mass!S49</f>
        <v>99.0484206819106</v>
      </c>
      <c r="T49" s="5" t="n">
        <f aca="false">Ultuna_topsoil_mineral_mass!$B$2-Ultuna_topsoil_mineral_mass!T49</f>
        <v>105.006907807079</v>
      </c>
      <c r="U49" s="5" t="n">
        <f aca="false">Ultuna_topsoil_mineral_mass!$B$2-Ultuna_topsoil_mineral_mass!U49</f>
        <v>110.900124049839</v>
      </c>
      <c r="V49" s="5" t="n">
        <f aca="false">Ultuna_topsoil_mineral_mass!$B$2-Ultuna_topsoil_mineral_mass!V49</f>
        <v>116.175819761614</v>
      </c>
      <c r="W49" s="5" t="n">
        <f aca="false">Ultuna_topsoil_mineral_mass!$B$2-Ultuna_topsoil_mineral_mass!W49</f>
        <v>117.950487924726</v>
      </c>
      <c r="X49" s="5" t="n">
        <f aca="false">Ultuna_topsoil_mineral_mass!$B$2-Ultuna_topsoil_mineral_mass!X49</f>
        <v>124.811361114313</v>
      </c>
      <c r="Y49" s="5" t="n">
        <f aca="false">Ultuna_topsoil_mineral_mass!$B$2-Ultuna_topsoil_mineral_mass!Y49</f>
        <v>131.665030187261</v>
      </c>
      <c r="Z49" s="5" t="n">
        <f aca="false">Ultuna_topsoil_mineral_mass!$B$2-Ultuna_topsoil_mineral_mass!Z49</f>
        <v>136.925336702487</v>
      </c>
      <c r="AA49" s="5" t="n">
        <f aca="false">Ultuna_topsoil_mineral_mass!$B$2-Ultuna_topsoil_mineral_mass!AA49</f>
        <v>142.12428682526</v>
      </c>
      <c r="AB49" s="5" t="n">
        <f aca="false">Ultuna_topsoil_mineral_mass!$B$2-Ultuna_topsoil_mineral_mass!AB49</f>
        <v>147.280868843417</v>
      </c>
      <c r="AC49" s="5" t="n">
        <f aca="false">Ultuna_topsoil_mineral_mass!$B$2-Ultuna_topsoil_mineral_mass!AC49</f>
        <v>152.406883151442</v>
      </c>
      <c r="AD49" s="5" t="n">
        <f aca="false">Ultuna_topsoil_mineral_mass!$B$2-Ultuna_topsoil_mineral_mass!AD49</f>
        <v>155.529601967101</v>
      </c>
      <c r="AE49" s="5" t="n">
        <f aca="false">Ultuna_topsoil_mineral_mass!$B$2-Ultuna_topsoil_mineral_mass!AE49</f>
        <v>158.658084076071</v>
      </c>
      <c r="AF49" s="5" t="n">
        <f aca="false">Ultuna_topsoil_mineral_mass!$B$2-Ultuna_topsoil_mineral_mass!AF49</f>
        <v>164.455178842828</v>
      </c>
      <c r="AG49" s="5" t="n">
        <f aca="false">Ultuna_topsoil_mineral_mass!$B$2-Ultuna_topsoil_mineral_mass!AG49</f>
        <v>170.394568019568</v>
      </c>
      <c r="AH49" s="5" t="n">
        <f aca="false">Ultuna_topsoil_mineral_mass!$B$2-Ultuna_topsoil_mineral_mass!AH49</f>
        <v>177.506997610098</v>
      </c>
      <c r="AI49" s="5" t="n">
        <f aca="false">Ultuna_topsoil_mineral_mass!$B$2-Ultuna_topsoil_mineral_mass!AI49</f>
        <v>185.109343558261</v>
      </c>
      <c r="AJ49" s="5" t="n">
        <f aca="false">Ultuna_topsoil_mineral_mass!$B$2-Ultuna_topsoil_mineral_mass!AJ49</f>
        <v>193.403890847334</v>
      </c>
      <c r="AK49" s="5" t="n">
        <f aca="false">Ultuna_topsoil_mineral_mass!$B$2-Ultuna_topsoil_mineral_mass!AK49</f>
        <v>201.6859510009</v>
      </c>
      <c r="AL49" s="5" t="n">
        <f aca="false">Ultuna_topsoil_mineral_mass!$B$2-Ultuna_topsoil_mineral_mass!AL49</f>
        <v>206.861060378768</v>
      </c>
      <c r="AM49" s="5" t="n">
        <f aca="false">Ultuna_topsoil_mineral_mass!$B$2-Ultuna_topsoil_mineral_mass!AM49</f>
        <v>211.997323452116</v>
      </c>
      <c r="AN49" s="5" t="n">
        <f aca="false">Ultuna_topsoil_mineral_mass!$B$2-Ultuna_topsoil_mineral_mass!AN49</f>
        <v>216.071850157998</v>
      </c>
      <c r="AO49" s="5" t="n">
        <f aca="false">Ultuna_topsoil_mineral_mass!$B$2-Ultuna_topsoil_mineral_mass!AO49</f>
        <v>220.148778236093</v>
      </c>
      <c r="AP49" s="5" t="n">
        <f aca="false">Ultuna_topsoil_mineral_mass!$B$2-Ultuna_topsoil_mineral_mass!AP49</f>
        <v>226.647208887087</v>
      </c>
      <c r="AQ49" s="5" t="n">
        <f aca="false">Ultuna_topsoil_mineral_mass!$B$2-Ultuna_topsoil_mineral_mass!AQ49</f>
        <v>233.139395970327</v>
      </c>
      <c r="AR49" s="5" t="n">
        <f aca="false">Ultuna_topsoil_mineral_mass!$B$2-Ultuna_topsoil_mineral_mass!AR49</f>
        <v>236.545312041561</v>
      </c>
      <c r="AS49" s="5" t="n">
        <f aca="false">Ultuna_topsoil_mineral_mass!$B$2-Ultuna_topsoil_mineral_mass!AS49</f>
        <v>239.95603085722</v>
      </c>
      <c r="AT49" s="5" t="n">
        <f aca="false">Ultuna_topsoil_mineral_mass!$B$2-Ultuna_topsoil_mineral_mass!AT49</f>
        <v>248.308609021079</v>
      </c>
      <c r="AU49" s="5" t="n">
        <f aca="false">Ultuna_topsoil_mineral_mass!$B$2-Ultuna_topsoil_mineral_mass!AU49</f>
        <v>256.648219774988</v>
      </c>
      <c r="AV49" s="5" t="n">
        <f aca="false">Ultuna_topsoil_mineral_mass!$B$2-Ultuna_topsoil_mineral_mass!AV49</f>
        <v>260.732595431199</v>
      </c>
      <c r="AW49" s="5" t="n">
        <f aca="false">Ultuna_topsoil_mineral_mass!$B$2-Ultuna_topsoil_mineral_mass!AW49</f>
        <v>263.414650888296</v>
      </c>
      <c r="AX49" s="5" t="n">
        <f aca="false">Ultuna_topsoil_mineral_mass!$B$2-Ultuna_topsoil_mineral_mass!AX49</f>
        <v>266.247260692696</v>
      </c>
      <c r="AY49" s="5" t="n">
        <f aca="false">Ultuna_topsoil_mineral_mass!$B$2-Ultuna_topsoil_mineral_mass!AY49</f>
        <v>270.200677198859</v>
      </c>
      <c r="AZ49" s="5" t="n">
        <f aca="false">Ultuna_topsoil_mineral_mass!$B$2-Ultuna_topsoil_mineral_mass!AZ49</f>
        <v>274.952194354952</v>
      </c>
      <c r="BA49" s="5" t="n">
        <f aca="false">Ultuna_topsoil_mineral_mass!$B$2-Ultuna_topsoil_mineral_mass!BA49</f>
        <v>279.799462343042</v>
      </c>
      <c r="BB49" s="5" t="n">
        <f aca="false">Ultuna_topsoil_mineral_mass!$B$2-Ultuna_topsoil_mineral_mass!BB49</f>
        <v>285.676972239319</v>
      </c>
      <c r="BC49" s="5" t="n">
        <f aca="false">Ultuna_topsoil_mineral_mass!$B$2-Ultuna_topsoil_mineral_mass!BC49</f>
        <v>291.55035177539</v>
      </c>
      <c r="BD49" s="5" t="n">
        <f aca="false">Ultuna_topsoil_mineral_mass!$B$2-Ultuna_topsoil_mineral_mass!BD49</f>
        <v>297.131329253141</v>
      </c>
      <c r="BE49" s="5" t="n">
        <f aca="false">Ultuna_topsoil_mineral_mass!$B$2-Ultuna_topsoil_mineral_mass!BE49</f>
        <v>302.70923297446</v>
      </c>
      <c r="BF49" s="5" t="n">
        <f aca="false">Ultuna_topsoil_mineral_mass!$B$2-Ultuna_topsoil_mineral_mass!BF49</f>
        <v>308.884603591149</v>
      </c>
      <c r="BG49" s="5" t="n">
        <f aca="false">Ultuna_topsoil_mineral_mass!$B$2-Ultuna_topsoil_mineral_mass!BG49</f>
        <v>315.05469118897</v>
      </c>
      <c r="BH49" s="5" t="n">
        <f aca="false">Ultuna_topsoil_mineral_mass!$B$2-Ultuna_topsoil_mineral_mass!BH49</f>
        <v>316.666974327099</v>
      </c>
      <c r="BI49" s="5" t="n">
        <f aca="false">Ultuna_topsoil_mineral_mass!$B$2-Ultuna_topsoil_mineral_mass!BI49</f>
        <v>318.290784051849</v>
      </c>
      <c r="BJ49" s="5" t="n">
        <f aca="false">Ultuna_topsoil_mineral_mass!$B$2-Ultuna_topsoil_mineral_mass!BJ49</f>
        <v>324.824381400966</v>
      </c>
      <c r="BK49" s="5" t="n">
        <f aca="false">Ultuna_topsoil_mineral_mass!$B$2-Ultuna_topsoil_mineral_mass!BK49</f>
        <v>332.464390465328</v>
      </c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</row>
    <row r="50" customFormat="false" ht="14.4" hidden="false" customHeight="false" outlineLevel="0" collapsed="false">
      <c r="A50" s="0" t="n">
        <f aca="false">Ultuna_topsoil_C_timeseries!A50</f>
        <v>13</v>
      </c>
      <c r="B50" s="5" t="n">
        <f aca="false">Ultuna_topsoil_mineral_mass!$B$2-Ultuna_topsoil_mineral_mass!B50</f>
        <v>0.575999999999567</v>
      </c>
      <c r="C50" s="5" t="n">
        <f aca="false">Ultuna_topsoil_mineral_mass!$B$2-Ultuna_topsoil_mineral_mass!C50</f>
        <v>17.915541585664</v>
      </c>
      <c r="D50" s="5" t="n">
        <f aca="false">Ultuna_topsoil_mineral_mass!$B$2-Ultuna_topsoil_mineral_mass!D50</f>
        <v>32.6840314625001</v>
      </c>
      <c r="E50" s="5" t="n">
        <f aca="false">Ultuna_topsoil_mineral_mass!$B$2-Ultuna_topsoil_mineral_mass!E50</f>
        <v>47.4769487956519</v>
      </c>
      <c r="F50" s="5" t="n">
        <f aca="false">Ultuna_topsoil_mineral_mass!$B$2-Ultuna_topsoil_mineral_mass!F50</f>
        <v>62.2984106348299</v>
      </c>
      <c r="G50" s="5" t="n">
        <f aca="false">Ultuna_topsoil_mineral_mass!$B$2-Ultuna_topsoil_mineral_mass!G50</f>
        <v>77.1533251275087</v>
      </c>
      <c r="H50" s="5" t="n">
        <f aca="false">Ultuna_topsoil_mineral_mass!$B$2-Ultuna_topsoil_mineral_mass!H50</f>
        <v>92.0475911207632</v>
      </c>
      <c r="I50" s="5" t="n">
        <f aca="false">Ultuna_topsoil_mineral_mass!$B$2-Ultuna_topsoil_mineral_mass!I50</f>
        <v>106.988361408646</v>
      </c>
      <c r="J50" s="5" t="n">
        <f aca="false">Ultuna_topsoil_mineral_mass!$B$2-Ultuna_topsoil_mineral_mass!J50</f>
        <v>121.984394630471</v>
      </c>
      <c r="K50" s="5" t="n">
        <f aca="false">Ultuna_topsoil_mineral_mass!$B$2-Ultuna_topsoil_mineral_mass!K50</f>
        <v>137.046532720815</v>
      </c>
      <c r="L50" s="5" t="n">
        <f aca="false">Ultuna_topsoil_mineral_mass!$B$2-Ultuna_topsoil_mineral_mass!L50</f>
        <v>152.188359475962</v>
      </c>
      <c r="M50" s="5" t="n">
        <f aca="false">Ultuna_topsoil_mineral_mass!$B$2-Ultuna_topsoil_mineral_mass!M50</f>
        <v>167.427125802327</v>
      </c>
      <c r="N50" s="5" t="n">
        <f aca="false">Ultuna_topsoil_mineral_mass!$B$2-Ultuna_topsoil_mineral_mass!N50</f>
        <v>183.691879296991</v>
      </c>
      <c r="O50" s="5" t="n">
        <f aca="false">Ultuna_topsoil_mineral_mass!$B$2-Ultuna_topsoil_mineral_mass!O50</f>
        <v>200.988609639678</v>
      </c>
      <c r="P50" s="5" t="n">
        <f aca="false">Ultuna_topsoil_mineral_mass!$B$2-Ultuna_topsoil_mineral_mass!P50</f>
        <v>218.575147963055</v>
      </c>
      <c r="Q50" s="5" t="n">
        <f aca="false">Ultuna_topsoil_mineral_mass!$B$2-Ultuna_topsoil_mineral_mass!Q50</f>
        <v>236.103240712838</v>
      </c>
      <c r="R50" s="5" t="n">
        <f aca="false">Ultuna_topsoil_mineral_mass!$B$2-Ultuna_topsoil_mineral_mass!R50</f>
        <v>253.390122635114</v>
      </c>
      <c r="S50" s="5" t="n">
        <f aca="false">Ultuna_topsoil_mineral_mass!$B$2-Ultuna_topsoil_mineral_mass!S50</f>
        <v>270.332525109925</v>
      </c>
      <c r="T50" s="5" t="n">
        <f aca="false">Ultuna_topsoil_mineral_mass!$B$2-Ultuna_topsoil_mineral_mass!T50</f>
        <v>286.869256620952</v>
      </c>
      <c r="U50" s="5" t="n">
        <f aca="false">Ultuna_topsoil_mineral_mass!$B$2-Ultuna_topsoil_mineral_mass!U50</f>
        <v>303.120572076813</v>
      </c>
      <c r="V50" s="5" t="n">
        <f aca="false">Ultuna_topsoil_mineral_mass!$B$2-Ultuna_topsoil_mineral_mass!V50</f>
        <v>331.695745849697</v>
      </c>
      <c r="W50" s="5" t="n">
        <f aca="false">Ultuna_topsoil_mineral_mass!$B$2-Ultuna_topsoil_mineral_mass!W50</f>
        <v>328.805027289679</v>
      </c>
      <c r="X50" s="5" t="n">
        <f aca="false">Ultuna_topsoil_mineral_mass!$B$2-Ultuna_topsoil_mineral_mass!X50</f>
        <v>346.426715653609</v>
      </c>
      <c r="Y50" s="5" t="n">
        <f aca="false">Ultuna_topsoil_mineral_mass!$B$2-Ultuna_topsoil_mineral_mass!Y50</f>
        <v>364.005678599155</v>
      </c>
      <c r="Z50" s="5" t="n">
        <f aca="false">Ultuna_topsoil_mineral_mass!$B$2-Ultuna_topsoil_mineral_mass!Z50</f>
        <v>379.351403045436</v>
      </c>
      <c r="AA50" s="5" t="n">
        <f aca="false">Ultuna_topsoil_mineral_mass!$B$2-Ultuna_topsoil_mineral_mass!AA50</f>
        <v>394.455331229444</v>
      </c>
      <c r="AB50" s="5" t="n">
        <f aca="false">Ultuna_topsoil_mineral_mass!$B$2-Ultuna_topsoil_mineral_mass!AB50</f>
        <v>409.245299265446</v>
      </c>
      <c r="AC50" s="5" t="n">
        <f aca="false">Ultuna_topsoil_mineral_mass!$B$2-Ultuna_topsoil_mineral_mass!AC50</f>
        <v>423.611987105643</v>
      </c>
      <c r="AD50" s="5" t="n">
        <f aca="false">Ultuna_topsoil_mineral_mass!$B$2-Ultuna_topsoil_mineral_mass!AD50</f>
        <v>433.925665734282</v>
      </c>
      <c r="AE50" s="5" t="n">
        <f aca="false">Ultuna_topsoil_mineral_mass!$B$2-Ultuna_topsoil_mineral_mass!AE50</f>
        <v>444.275178584794</v>
      </c>
      <c r="AF50" s="5" t="n">
        <f aca="false">Ultuna_topsoil_mineral_mass!$B$2-Ultuna_topsoil_mineral_mass!AF50</f>
        <v>461.003084591774</v>
      </c>
      <c r="AG50" s="5" t="n">
        <f aca="false">Ultuna_topsoil_mineral_mass!$B$2-Ultuna_topsoil_mineral_mass!AG50</f>
        <v>478.817083521825</v>
      </c>
      <c r="AH50" s="5" t="n">
        <f aca="false">Ultuna_topsoil_mineral_mass!$B$2-Ultuna_topsoil_mineral_mass!AH50</f>
        <v>499.9283566987</v>
      </c>
      <c r="AI50" s="5" t="n">
        <f aca="false">Ultuna_topsoil_mineral_mass!$B$2-Ultuna_topsoil_mineral_mass!AI50</f>
        <v>520.954179038803</v>
      </c>
      <c r="AJ50" s="5" t="n">
        <f aca="false">Ultuna_topsoil_mineral_mass!$B$2-Ultuna_topsoil_mineral_mass!AJ50</f>
        <v>536.720624782969</v>
      </c>
      <c r="AK50" s="5" t="n">
        <f aca="false">Ultuna_topsoil_mineral_mass!$B$2-Ultuna_topsoil_mineral_mass!AK50</f>
        <v>551.960198110553</v>
      </c>
      <c r="AL50" s="5" t="n">
        <f aca="false">Ultuna_topsoil_mineral_mass!$B$2-Ultuna_topsoil_mineral_mass!AL50</f>
        <v>562.541203149651</v>
      </c>
      <c r="AM50" s="5" t="n">
        <f aca="false">Ultuna_topsoil_mineral_mass!$B$2-Ultuna_topsoil_mineral_mass!AM50</f>
        <v>573.155285932014</v>
      </c>
      <c r="AN50" s="5" t="n">
        <f aca="false">Ultuna_topsoil_mineral_mass!$B$2-Ultuna_topsoil_mineral_mass!AN50</f>
        <v>589.624979442637</v>
      </c>
      <c r="AO50" s="5" t="n">
        <f aca="false">Ultuna_topsoil_mineral_mass!$B$2-Ultuna_topsoil_mineral_mass!AO50</f>
        <v>606.429366753336</v>
      </c>
      <c r="AP50" s="5" t="n">
        <f aca="false">Ultuna_topsoil_mineral_mass!$B$2-Ultuna_topsoil_mineral_mass!AP50</f>
        <v>623.476329328013</v>
      </c>
      <c r="AQ50" s="5" t="n">
        <f aca="false">Ultuna_topsoil_mineral_mass!$B$2-Ultuna_topsoil_mineral_mass!AQ50</f>
        <v>640.480566484305</v>
      </c>
      <c r="AR50" s="5" t="n">
        <f aca="false">Ultuna_topsoil_mineral_mass!$B$2-Ultuna_topsoil_mineral_mass!AR50</f>
        <v>653.415084109744</v>
      </c>
      <c r="AS50" s="5" t="n">
        <f aca="false">Ultuna_topsoil_mineral_mass!$B$2-Ultuna_topsoil_mineral_mass!AS50</f>
        <v>666.355114692396</v>
      </c>
      <c r="AT50" s="5" t="n">
        <f aca="false">Ultuna_topsoil_mineral_mass!$B$2-Ultuna_topsoil_mineral_mass!AT50</f>
        <v>680.892160527005</v>
      </c>
      <c r="AU50" s="5" t="n">
        <f aca="false">Ultuna_topsoil_mineral_mass!$B$2-Ultuna_topsoil_mineral_mass!AU50</f>
        <v>695.415423968587</v>
      </c>
      <c r="AV50" s="5" t="n">
        <f aca="false">Ultuna_topsoil_mineral_mass!$B$2-Ultuna_topsoil_mineral_mass!AV50</f>
        <v>708.055766012739</v>
      </c>
      <c r="AW50" s="5" t="n">
        <f aca="false">Ultuna_topsoil_mineral_mass!$B$2-Ultuna_topsoil_mineral_mass!AW50</f>
        <v>718.706101201758</v>
      </c>
      <c r="AX50" s="5" t="n">
        <f aca="false">Ultuna_topsoil_mineral_mass!$B$2-Ultuna_topsoil_mineral_mass!AX50</f>
        <v>729.329859525562</v>
      </c>
      <c r="AY50" s="5" t="n">
        <f aca="false">Ultuna_topsoil_mineral_mass!$B$2-Ultuna_topsoil_mineral_mass!AY50</f>
        <v>742.082780567421</v>
      </c>
      <c r="AZ50" s="5" t="n">
        <f aca="false">Ultuna_topsoil_mineral_mass!$B$2-Ultuna_topsoil_mineral_mass!AZ50</f>
        <v>757.295396217589</v>
      </c>
      <c r="BA50" s="5" t="n">
        <f aca="false">Ultuna_topsoil_mineral_mass!$B$2-Ultuna_topsoil_mineral_mass!BA50</f>
        <v>772.838740216799</v>
      </c>
      <c r="BB50" s="5" t="n">
        <f aca="false">Ultuna_topsoil_mineral_mass!$B$2-Ultuna_topsoil_mineral_mass!BB50</f>
        <v>788.807075829352</v>
      </c>
      <c r="BC50" s="5" t="n">
        <f aca="false">Ultuna_topsoil_mineral_mass!$B$2-Ultuna_topsoil_mineral_mass!BC50</f>
        <v>804.742747170428</v>
      </c>
      <c r="BD50" s="5" t="n">
        <f aca="false">Ultuna_topsoil_mineral_mass!$B$2-Ultuna_topsoil_mineral_mass!BD50</f>
        <v>818.839251925242</v>
      </c>
      <c r="BE50" s="5" t="n">
        <f aca="false">Ultuna_topsoil_mineral_mass!$B$2-Ultuna_topsoil_mineral_mass!BE50</f>
        <v>832.67533426406</v>
      </c>
      <c r="BF50" s="5" t="n">
        <f aca="false">Ultuna_topsoil_mineral_mass!$B$2-Ultuna_topsoil_mineral_mass!BF50</f>
        <v>844.880256228659</v>
      </c>
      <c r="BG50" s="5" t="n">
        <f aca="false">Ultuna_topsoil_mineral_mass!$B$2-Ultuna_topsoil_mineral_mass!BG50</f>
        <v>857.100338825588</v>
      </c>
      <c r="BH50" s="5" t="n">
        <f aca="false">Ultuna_topsoil_mineral_mass!$B$2-Ultuna_topsoil_mineral_mass!BH50</f>
        <v>872.248451741001</v>
      </c>
      <c r="BI50" s="5" t="n">
        <f aca="false">Ultuna_topsoil_mineral_mass!$B$2-Ultuna_topsoil_mineral_mass!BI50</f>
        <v>887.373134588267</v>
      </c>
      <c r="BJ50" s="5" t="n">
        <f aca="false">Ultuna_topsoil_mineral_mass!$B$2-Ultuna_topsoil_mineral_mass!BJ50</f>
        <v>901.626889929725</v>
      </c>
      <c r="BK50" s="5" t="n">
        <f aca="false">Ultuna_topsoil_mineral_mass!$B$2-Ultuna_topsoil_mineral_mass!BK50</f>
        <v>915.696470715323</v>
      </c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</row>
    <row r="51" customFormat="false" ht="14.4" hidden="false" customHeight="false" outlineLevel="0" collapsed="false">
      <c r="A51" s="0" t="n">
        <f aca="false">Ultuna_topsoil_C_timeseries!A51</f>
        <v>24</v>
      </c>
      <c r="B51" s="5" t="n">
        <f aca="false">Ultuna_topsoil_mineral_mass!$B$2-Ultuna_topsoil_mineral_mass!B51</f>
        <v>4.60800000000017</v>
      </c>
      <c r="C51" s="5" t="n">
        <f aca="false">Ultuna_topsoil_mineral_mass!$B$2-Ultuna_topsoil_mineral_mass!C51</f>
        <v>18.9418809526519</v>
      </c>
      <c r="D51" s="5" t="n">
        <f aca="false">Ultuna_topsoil_mineral_mass!$B$2-Ultuna_topsoil_mineral_mass!D51</f>
        <v>34.7362777012299</v>
      </c>
      <c r="E51" s="5" t="n">
        <f aca="false">Ultuna_topsoil_mineral_mass!$B$2-Ultuna_topsoil_mineral_mass!E51</f>
        <v>50.5547460244839</v>
      </c>
      <c r="F51" s="5" t="n">
        <f aca="false">Ultuna_topsoil_mineral_mass!$B$2-Ultuna_topsoil_mineral_mass!F51</f>
        <v>66.4015090157031</v>
      </c>
      <c r="G51" s="5" t="n">
        <f aca="false">Ultuna_topsoil_mineral_mass!$B$2-Ultuna_topsoil_mineral_mass!G51</f>
        <v>82.2816213329488</v>
      </c>
      <c r="H51" s="5" t="n">
        <f aca="false">Ultuna_topsoil_mineral_mass!$B$2-Ultuna_topsoil_mineral_mass!H51</f>
        <v>98.2011844746453</v>
      </c>
      <c r="I51" s="5" t="n">
        <f aca="false">Ultuna_topsoil_mineral_mass!$B$2-Ultuna_topsoil_mineral_mass!I51</f>
        <v>114.167632583515</v>
      </c>
      <c r="J51" s="5" t="n">
        <f aca="false">Ultuna_topsoil_mineral_mass!$B$2-Ultuna_topsoil_mineral_mass!J51</f>
        <v>130.190117293354</v>
      </c>
      <c r="K51" s="5" t="n">
        <f aca="false">Ultuna_topsoil_mineral_mass!$B$2-Ultuna_topsoil_mineral_mass!K51</f>
        <v>146.280034115988</v>
      </c>
      <c r="L51" s="5" t="n">
        <f aca="false">Ultuna_topsoil_mineral_mass!$B$2-Ultuna_topsoil_mineral_mass!L51</f>
        <v>162.451755066306</v>
      </c>
      <c r="M51" s="5" t="n">
        <f aca="false">Ultuna_topsoil_mineral_mass!$B$2-Ultuna_topsoil_mineral_mass!M51</f>
        <v>178.72366838264</v>
      </c>
      <c r="N51" s="5" t="n">
        <f aca="false">Ultuna_topsoil_mineral_mass!$B$2-Ultuna_topsoil_mineral_mass!N51</f>
        <v>195.482436206312</v>
      </c>
      <c r="O51" s="5" t="n">
        <f aca="false">Ultuna_topsoil_mineral_mass!$B$2-Ultuna_topsoil_mineral_mass!O51</f>
        <v>212.516674979724</v>
      </c>
      <c r="P51" s="5" t="n">
        <f aca="false">Ultuna_topsoil_mineral_mass!$B$2-Ultuna_topsoil_mineral_mass!P51</f>
        <v>229.601798664356</v>
      </c>
      <c r="Q51" s="5" t="n">
        <f aca="false">Ultuna_topsoil_mineral_mass!$B$2-Ultuna_topsoil_mineral_mass!Q51</f>
        <v>246.691599741272</v>
      </c>
      <c r="R51" s="5" t="n">
        <f aca="false">Ultuna_topsoil_mineral_mass!$B$2-Ultuna_topsoil_mineral_mass!R51</f>
        <v>263.770491125281</v>
      </c>
      <c r="S51" s="5" t="n">
        <f aca="false">Ultuna_topsoil_mineral_mass!$B$2-Ultuna_topsoil_mineral_mass!S51</f>
        <v>280.831746853132</v>
      </c>
      <c r="T51" s="5" t="n">
        <f aca="false">Ultuna_topsoil_mineral_mass!$B$2-Ultuna_topsoil_mineral_mass!T51</f>
        <v>297.871988807678</v>
      </c>
      <c r="U51" s="5" t="n">
        <f aca="false">Ultuna_topsoil_mineral_mass!$B$2-Ultuna_topsoil_mineral_mass!U51</f>
        <v>314.902837989375</v>
      </c>
      <c r="V51" s="5" t="n">
        <f aca="false">Ultuna_topsoil_mineral_mass!$B$2-Ultuna_topsoil_mineral_mass!V51</f>
        <v>351.006167331027</v>
      </c>
      <c r="W51" s="5" t="n">
        <f aca="false">Ultuna_topsoil_mineral_mass!$B$2-Ultuna_topsoil_mineral_mass!W51</f>
        <v>347.600169842174</v>
      </c>
      <c r="X51" s="5" t="n">
        <f aca="false">Ultuna_topsoil_mineral_mass!$B$2-Ultuna_topsoil_mineral_mass!X51</f>
        <v>367.239776336928</v>
      </c>
      <c r="Y51" s="5" t="n">
        <f aca="false">Ultuna_topsoil_mineral_mass!$B$2-Ultuna_topsoil_mineral_mass!Y51</f>
        <v>386.821545457431</v>
      </c>
      <c r="Z51" s="5" t="n">
        <f aca="false">Ultuna_topsoil_mineral_mass!$B$2-Ultuna_topsoil_mineral_mass!Z51</f>
        <v>402.035284658362</v>
      </c>
      <c r="AA51" s="5" t="n">
        <f aca="false">Ultuna_topsoil_mineral_mass!$B$2-Ultuna_topsoil_mineral_mass!AA51</f>
        <v>416.903742592321</v>
      </c>
      <c r="AB51" s="5" t="n">
        <f aca="false">Ultuna_topsoil_mineral_mass!$B$2-Ultuna_topsoil_mineral_mass!AB51</f>
        <v>431.747630757185</v>
      </c>
      <c r="AC51" s="5" t="n">
        <f aca="false">Ultuna_topsoil_mineral_mass!$B$2-Ultuna_topsoil_mineral_mass!AC51</f>
        <v>446.965177592864</v>
      </c>
      <c r="AD51" s="5" t="n">
        <f aca="false">Ultuna_topsoil_mineral_mass!$B$2-Ultuna_topsoil_mineral_mass!AD51</f>
        <v>462.897277284565</v>
      </c>
      <c r="AE51" s="5" t="n">
        <f aca="false">Ultuna_topsoil_mineral_mass!$B$2-Ultuna_topsoil_mineral_mass!AE51</f>
        <v>479.088288593593</v>
      </c>
      <c r="AF51" s="5" t="n">
        <f aca="false">Ultuna_topsoil_mineral_mass!$B$2-Ultuna_topsoil_mineral_mass!AF51</f>
        <v>495.480972728953</v>
      </c>
      <c r="AG51" s="5" t="n">
        <f aca="false">Ultuna_topsoil_mineral_mass!$B$2-Ultuna_topsoil_mineral_mass!AG51</f>
        <v>512.108321943772</v>
      </c>
      <c r="AH51" s="5" t="n">
        <f aca="false">Ultuna_topsoil_mineral_mass!$B$2-Ultuna_topsoil_mineral_mass!AH51</f>
        <v>528.973698048053</v>
      </c>
      <c r="AI51" s="5" t="n">
        <f aca="false">Ultuna_topsoil_mineral_mass!$B$2-Ultuna_topsoil_mineral_mass!AI51</f>
        <v>546.228746096417</v>
      </c>
      <c r="AJ51" s="5" t="n">
        <f aca="false">Ultuna_topsoil_mineral_mass!$B$2-Ultuna_topsoil_mineral_mass!AJ51</f>
        <v>567.637430334438</v>
      </c>
      <c r="AK51" s="5" t="n">
        <f aca="false">Ultuna_topsoil_mineral_mass!$B$2-Ultuna_topsoil_mineral_mass!AK51</f>
        <v>588.960100015879</v>
      </c>
      <c r="AL51" s="5" t="n">
        <f aca="false">Ultuna_topsoil_mineral_mass!$B$2-Ultuna_topsoil_mineral_mass!AL51</f>
        <v>594.360468459547</v>
      </c>
      <c r="AM51" s="5" t="n">
        <f aca="false">Ultuna_topsoil_mineral_mass!$B$2-Ultuna_topsoil_mineral_mass!AM51</f>
        <v>599.875028642124</v>
      </c>
      <c r="AN51" s="5" t="n">
        <f aca="false">Ultuna_topsoil_mineral_mass!$B$2-Ultuna_topsoil_mineral_mass!AN51</f>
        <v>623.803785755766</v>
      </c>
      <c r="AO51" s="5" t="n">
        <f aca="false">Ultuna_topsoil_mineral_mass!$B$2-Ultuna_topsoil_mineral_mass!AO51</f>
        <v>647.612419092113</v>
      </c>
      <c r="AP51" s="5" t="n">
        <f aca="false">Ultuna_topsoil_mineral_mass!$B$2-Ultuna_topsoil_mineral_mass!AP51</f>
        <v>666.95595899544</v>
      </c>
      <c r="AQ51" s="5" t="n">
        <f aca="false">Ultuna_topsoil_mineral_mass!$B$2-Ultuna_topsoil_mineral_mass!AQ51</f>
        <v>684.872663744503</v>
      </c>
      <c r="AR51" s="5" t="n">
        <f aca="false">Ultuna_topsoil_mineral_mass!$B$2-Ultuna_topsoil_mineral_mass!AR51</f>
        <v>697.777639114137</v>
      </c>
      <c r="AS51" s="5" t="n">
        <f aca="false">Ultuna_topsoil_mineral_mass!$B$2-Ultuna_topsoil_mineral_mass!AS51</f>
        <v>710.701893608521</v>
      </c>
      <c r="AT51" s="5" t="n">
        <f aca="false">Ultuna_topsoil_mineral_mass!$B$2-Ultuna_topsoil_mineral_mass!AT51</f>
        <v>728.879995305168</v>
      </c>
      <c r="AU51" s="5" t="n">
        <f aca="false">Ultuna_topsoil_mineral_mass!$B$2-Ultuna_topsoil_mineral_mass!AU51</f>
        <v>747.007674675542</v>
      </c>
      <c r="AV51" s="5" t="n">
        <f aca="false">Ultuna_topsoil_mineral_mass!$B$2-Ultuna_topsoil_mineral_mass!AV51</f>
        <v>760.296320020561</v>
      </c>
      <c r="AW51" s="5" t="n">
        <f aca="false">Ultuna_topsoil_mineral_mass!$B$2-Ultuna_topsoil_mineral_mass!AW51</f>
        <v>770.70149392809</v>
      </c>
      <c r="AX51" s="5" t="n">
        <f aca="false">Ultuna_topsoil_mineral_mass!$B$2-Ultuna_topsoil_mineral_mass!AX51</f>
        <v>781.146871877522</v>
      </c>
      <c r="AY51" s="5" t="n">
        <f aca="false">Ultuna_topsoil_mineral_mass!$B$2-Ultuna_topsoil_mineral_mass!AY51</f>
        <v>794.530860257732</v>
      </c>
      <c r="AZ51" s="5" t="n">
        <f aca="false">Ultuna_topsoil_mineral_mass!$B$2-Ultuna_topsoil_mineral_mass!AZ51</f>
        <v>811.270564114687</v>
      </c>
      <c r="BA51" s="5" t="n">
        <f aca="false">Ultuna_topsoil_mineral_mass!$B$2-Ultuna_topsoil_mineral_mass!BA51</f>
        <v>827.977938362444</v>
      </c>
      <c r="BB51" s="5" t="n">
        <f aca="false">Ultuna_topsoil_mineral_mass!$B$2-Ultuna_topsoil_mineral_mass!BB51</f>
        <v>842.668610134502</v>
      </c>
      <c r="BC51" s="5" t="n">
        <f aca="false">Ultuna_topsoil_mineral_mass!$B$2-Ultuna_topsoil_mineral_mass!BC51</f>
        <v>857.107688202354</v>
      </c>
      <c r="BD51" s="5" t="n">
        <f aca="false">Ultuna_topsoil_mineral_mass!$B$2-Ultuna_topsoil_mineral_mass!BD51</f>
        <v>868.580984391607</v>
      </c>
      <c r="BE51" s="5" t="n">
        <f aca="false">Ultuna_topsoil_mineral_mass!$B$2-Ultuna_topsoil_mineral_mass!BE51</f>
        <v>880.095656548593</v>
      </c>
      <c r="BF51" s="5" t="n">
        <f aca="false">Ultuna_topsoil_mineral_mass!$B$2-Ultuna_topsoil_mineral_mass!BF51</f>
        <v>896.867719396786</v>
      </c>
      <c r="BG51" s="5" t="n">
        <f aca="false">Ultuna_topsoil_mineral_mass!$B$2-Ultuna_topsoil_mineral_mass!BG51</f>
        <v>913.605673024265</v>
      </c>
      <c r="BH51" s="5" t="n">
        <f aca="false">Ultuna_topsoil_mineral_mass!$B$2-Ultuna_topsoil_mineral_mass!BH51</f>
        <v>929.973328716547</v>
      </c>
      <c r="BI51" s="5" t="n">
        <f aca="false">Ultuna_topsoil_mineral_mass!$B$2-Ultuna_topsoil_mineral_mass!BI51</f>
        <v>945.976740447969</v>
      </c>
      <c r="BJ51" s="5" t="n">
        <f aca="false">Ultuna_topsoil_mineral_mass!$B$2-Ultuna_topsoil_mineral_mass!BJ51</f>
        <v>960.554801171829</v>
      </c>
      <c r="BK51" s="5" t="n">
        <f aca="false">Ultuna_topsoil_mineral_mass!$B$2-Ultuna_topsoil_mineral_mass!BK51</f>
        <v>974.705129358855</v>
      </c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</row>
    <row r="52" customFormat="false" ht="14.4" hidden="false" customHeight="false" outlineLevel="0" collapsed="false">
      <c r="A52" s="0" t="n">
        <f aca="false">Ultuna_topsoil_C_timeseries!A52</f>
        <v>31</v>
      </c>
      <c r="B52" s="5" t="n">
        <f aca="false">Ultuna_topsoil_mineral_mass!$B$2-Ultuna_topsoil_mineral_mass!B52</f>
        <v>1.44000000000005</v>
      </c>
      <c r="C52" s="5" t="n">
        <f aca="false">Ultuna_topsoil_mineral_mass!$B$2-Ultuna_topsoil_mineral_mass!C52</f>
        <v>18.1309461280316</v>
      </c>
      <c r="D52" s="5" t="n">
        <f aca="false">Ultuna_topsoil_mineral_mass!$B$2-Ultuna_topsoil_mineral_mass!D52</f>
        <v>33.1157254766099</v>
      </c>
      <c r="E52" s="5" t="n">
        <f aca="false">Ultuna_topsoil_mineral_mass!$B$2-Ultuna_topsoil_mineral_mass!E52</f>
        <v>48.1263049119357</v>
      </c>
      <c r="F52" s="5" t="n">
        <f aca="false">Ultuna_topsoil_mineral_mass!$B$2-Ultuna_topsoil_mineral_mass!F52</f>
        <v>63.1674545589085</v>
      </c>
      <c r="G52" s="5" t="n">
        <f aca="false">Ultuna_topsoil_mineral_mass!$B$2-Ultuna_topsoil_mineral_mass!G52</f>
        <v>78.2449619592812</v>
      </c>
      <c r="H52" s="5" t="n">
        <f aca="false">Ultuna_topsoil_mineral_mass!$B$2-Ultuna_topsoil_mineral_mass!H52</f>
        <v>93.3659186055438</v>
      </c>
      <c r="I52" s="5" t="n">
        <f aca="false">Ultuna_topsoil_mineral_mass!$B$2-Ultuna_topsoil_mineral_mass!I52</f>
        <v>108.539109090135</v>
      </c>
      <c r="J52" s="5" t="n">
        <f aca="false">Ultuna_topsoil_mineral_mass!$B$2-Ultuna_topsoil_mineral_mass!J52</f>
        <v>123.775548465571</v>
      </c>
      <c r="K52" s="5" t="n">
        <f aca="false">Ultuna_topsoil_mineral_mass!$B$2-Ultuna_topsoil_mineral_mass!K52</f>
        <v>139.089238134479</v>
      </c>
      <c r="L52" s="5" t="n">
        <f aca="false">Ultuna_topsoil_mineral_mass!$B$2-Ultuna_topsoil_mineral_mass!L52</f>
        <v>154.498251489831</v>
      </c>
      <c r="M52" s="5" t="n">
        <f aca="false">Ultuna_topsoil_mineral_mass!$B$2-Ultuna_topsoil_mineral_mass!M52</f>
        <v>170.026330289831</v>
      </c>
      <c r="N52" s="5" t="n">
        <f aca="false">Ultuna_topsoil_mineral_mass!$B$2-Ultuna_topsoil_mineral_mass!N52</f>
        <v>186.225719674711</v>
      </c>
      <c r="O52" s="5" t="n">
        <f aca="false">Ultuna_topsoil_mineral_mass!$B$2-Ultuna_topsoil_mineral_mass!O52</f>
        <v>203.523713218333</v>
      </c>
      <c r="P52" s="5" t="n">
        <f aca="false">Ultuna_topsoil_mineral_mass!$B$2-Ultuna_topsoil_mineral_mass!P52</f>
        <v>221.708899529758</v>
      </c>
      <c r="Q52" s="5" t="n">
        <f aca="false">Ultuna_topsoil_mineral_mass!$B$2-Ultuna_topsoil_mineral_mass!Q52</f>
        <v>240.454950045022</v>
      </c>
      <c r="R52" s="5" t="n">
        <f aca="false">Ultuna_topsoil_mineral_mass!$B$2-Ultuna_topsoil_mineral_mass!R52</f>
        <v>259.215881273824</v>
      </c>
      <c r="S52" s="5" t="n">
        <f aca="false">Ultuna_topsoil_mineral_mass!$B$2-Ultuna_topsoil_mineral_mass!S52</f>
        <v>276.981229259975</v>
      </c>
      <c r="T52" s="5" t="n">
        <f aca="false">Ultuna_topsoil_mineral_mass!$B$2-Ultuna_topsoil_mineral_mass!T52</f>
        <v>291.609831281372</v>
      </c>
      <c r="U52" s="5" t="n">
        <f aca="false">Ultuna_topsoil_mineral_mass!$B$2-Ultuna_topsoil_mineral_mass!U52</f>
        <v>298.4177808293</v>
      </c>
      <c r="V52" s="5" t="n">
        <f aca="false">Ultuna_topsoil_mineral_mass!$B$2-Ultuna_topsoil_mineral_mass!V52</f>
        <v>337.178486672818</v>
      </c>
      <c r="W52" s="5" t="n">
        <f aca="false">Ultuna_topsoil_mineral_mass!$B$2-Ultuna_topsoil_mineral_mass!W52</f>
        <v>332.68636834943</v>
      </c>
      <c r="X52" s="5" t="n">
        <f aca="false">Ultuna_topsoil_mineral_mass!$B$2-Ultuna_topsoil_mineral_mass!X52</f>
        <v>349.76807414417</v>
      </c>
      <c r="Y52" s="5" t="n">
        <f aca="false">Ultuna_topsoil_mineral_mass!$B$2-Ultuna_topsoil_mineral_mass!Y52</f>
        <v>366.814721295362</v>
      </c>
      <c r="Z52" s="5" t="n">
        <f aca="false">Ultuna_topsoil_mineral_mass!$B$2-Ultuna_topsoil_mineral_mass!Z52</f>
        <v>381.901391731295</v>
      </c>
      <c r="AA52" s="5" t="n">
        <f aca="false">Ultuna_topsoil_mineral_mass!$B$2-Ultuna_topsoil_mineral_mass!AA52</f>
        <v>396.711890394276</v>
      </c>
      <c r="AB52" s="5" t="n">
        <f aca="false">Ultuna_topsoil_mineral_mass!$B$2-Ultuna_topsoil_mineral_mass!AB52</f>
        <v>411.220099311836</v>
      </c>
      <c r="AC52" s="5" t="n">
        <f aca="false">Ultuna_topsoil_mineral_mass!$B$2-Ultuna_topsoil_mineral_mass!AC52</f>
        <v>425.395666860864</v>
      </c>
      <c r="AD52" s="5" t="n">
        <f aca="false">Ultuna_topsoil_mineral_mass!$B$2-Ultuna_topsoil_mineral_mass!AD52</f>
        <v>438.960994277227</v>
      </c>
      <c r="AE52" s="5" t="n">
        <f aca="false">Ultuna_topsoil_mineral_mass!$B$2-Ultuna_topsoil_mineral_mass!AE52</f>
        <v>452.529126385074</v>
      </c>
      <c r="AF52" s="5" t="n">
        <f aca="false">Ultuna_topsoil_mineral_mass!$B$2-Ultuna_topsoil_mineral_mass!AF52</f>
        <v>471.341021241981</v>
      </c>
      <c r="AG52" s="5" t="n">
        <f aca="false">Ultuna_topsoil_mineral_mass!$B$2-Ultuna_topsoil_mineral_mass!AG52</f>
        <v>491.655641493169</v>
      </c>
      <c r="AH52" s="5" t="n">
        <f aca="false">Ultuna_topsoil_mineral_mass!$B$2-Ultuna_topsoil_mineral_mass!AH52</f>
        <v>514.280657843749</v>
      </c>
      <c r="AI52" s="5" t="n">
        <f aca="false">Ultuna_topsoil_mineral_mass!$B$2-Ultuna_topsoil_mineral_mass!AI52</f>
        <v>536.803302955164</v>
      </c>
      <c r="AJ52" s="5" t="n">
        <f aca="false">Ultuna_topsoil_mineral_mass!$B$2-Ultuna_topsoil_mineral_mass!AJ52</f>
        <v>550.999847732265</v>
      </c>
      <c r="AK52" s="5" t="n">
        <f aca="false">Ultuna_topsoil_mineral_mass!$B$2-Ultuna_topsoil_mineral_mass!AK52</f>
        <v>565.056144427359</v>
      </c>
      <c r="AL52" s="5" t="n">
        <f aca="false">Ultuna_topsoil_mineral_mass!$B$2-Ultuna_topsoil_mineral_mass!AL52</f>
        <v>572.642473373554</v>
      </c>
      <c r="AM52" s="5" t="n">
        <f aca="false">Ultuna_topsoil_mineral_mass!$B$2-Ultuna_topsoil_mineral_mass!AM52</f>
        <v>580.300321952589</v>
      </c>
      <c r="AN52" s="5" t="n">
        <f aca="false">Ultuna_topsoil_mineral_mass!$B$2-Ultuna_topsoil_mineral_mass!AN52</f>
        <v>596.713992051256</v>
      </c>
      <c r="AO52" s="5" t="n">
        <f aca="false">Ultuna_topsoil_mineral_mass!$B$2-Ultuna_topsoil_mineral_mass!AO52</f>
        <v>613.095408197859</v>
      </c>
      <c r="AP52" s="5" t="n">
        <f aca="false">Ultuna_topsoil_mineral_mass!$B$2-Ultuna_topsoil_mineral_mass!AP52</f>
        <v>628.748851881432</v>
      </c>
      <c r="AQ52" s="5" t="n">
        <f aca="false">Ultuna_topsoil_mineral_mass!$B$2-Ultuna_topsoil_mineral_mass!AQ52</f>
        <v>644.378455687392</v>
      </c>
      <c r="AR52" s="5" t="n">
        <f aca="false">Ultuna_topsoil_mineral_mass!$B$2-Ultuna_topsoil_mineral_mass!AR52</f>
        <v>663.077089580042</v>
      </c>
      <c r="AS52" s="5" t="n">
        <f aca="false">Ultuna_topsoil_mineral_mass!$B$2-Ultuna_topsoil_mineral_mass!AS52</f>
        <v>681.714020260046</v>
      </c>
      <c r="AT52" s="5" t="n">
        <f aca="false">Ultuna_topsoil_mineral_mass!$B$2-Ultuna_topsoil_mineral_mass!AT52</f>
        <v>698.260237113997</v>
      </c>
      <c r="AU52" s="5" t="n">
        <f aca="false">Ultuna_topsoil_mineral_mass!$B$2-Ultuna_topsoil_mineral_mass!AU52</f>
        <v>714.079988708274</v>
      </c>
      <c r="AV52" s="5" t="n">
        <f aca="false">Ultuna_topsoil_mineral_mass!$B$2-Ultuna_topsoil_mineral_mass!AV52</f>
        <v>726.700970609064</v>
      </c>
      <c r="AW52" s="5" t="n">
        <f aca="false">Ultuna_topsoil_mineral_mass!$B$2-Ultuna_topsoil_mineral_mass!AW52</f>
        <v>736.644932730188</v>
      </c>
      <c r="AX52" s="5" t="n">
        <f aca="false">Ultuna_topsoil_mineral_mass!$B$2-Ultuna_topsoil_mineral_mass!AX52</f>
        <v>746.687921808242</v>
      </c>
      <c r="AY52" s="5" t="n">
        <f aca="false">Ultuna_topsoil_mineral_mass!$B$2-Ultuna_topsoil_mineral_mass!AY52</f>
        <v>759.325149572092</v>
      </c>
      <c r="AZ52" s="5" t="n">
        <f aca="false">Ultuna_topsoil_mineral_mass!$B$2-Ultuna_topsoil_mineral_mass!AZ52</f>
        <v>774.41793848769</v>
      </c>
      <c r="BA52" s="5" t="n">
        <f aca="false">Ultuna_topsoil_mineral_mass!$B$2-Ultuna_topsoil_mineral_mass!BA52</f>
        <v>789.491795735772</v>
      </c>
      <c r="BB52" s="5" t="n">
        <f aca="false">Ultuna_topsoil_mineral_mass!$B$2-Ultuna_topsoil_mineral_mass!BB52</f>
        <v>804.20690310311</v>
      </c>
      <c r="BC52" s="5" t="n">
        <f aca="false">Ultuna_topsoil_mineral_mass!$B$2-Ultuna_topsoil_mineral_mass!BC52</f>
        <v>818.642542256411</v>
      </c>
      <c r="BD52" s="5" t="n">
        <f aca="false">Ultuna_topsoil_mineral_mass!$B$2-Ultuna_topsoil_mineral_mass!BD52</f>
        <v>831.012358199036</v>
      </c>
      <c r="BE52" s="5" t="n">
        <f aca="false">Ultuna_topsoil_mineral_mass!$B$2-Ultuna_topsoil_mineral_mass!BE52</f>
        <v>843.398301117694</v>
      </c>
      <c r="BF52" s="5" t="n">
        <f aca="false">Ultuna_topsoil_mineral_mass!$B$2-Ultuna_topsoil_mineral_mass!BF52</f>
        <v>859.099502067967</v>
      </c>
      <c r="BG52" s="5" t="n">
        <f aca="false">Ultuna_topsoil_mineral_mass!$B$2-Ultuna_topsoil_mineral_mass!BG52</f>
        <v>874.772656103402</v>
      </c>
      <c r="BH52" s="5" t="n">
        <f aca="false">Ultuna_topsoil_mineral_mass!$B$2-Ultuna_topsoil_mineral_mass!BH52</f>
        <v>886.077820337715</v>
      </c>
      <c r="BI52" s="5" t="n">
        <f aca="false">Ultuna_topsoil_mineral_mass!$B$2-Ultuna_topsoil_mineral_mass!BI52</f>
        <v>897.41383617835</v>
      </c>
      <c r="BJ52" s="5" t="n">
        <f aca="false">Ultuna_topsoil_mineral_mass!$B$2-Ultuna_topsoil_mineral_mass!BJ52</f>
        <v>911.372304480827</v>
      </c>
      <c r="BK52" s="5" t="n">
        <f aca="false">Ultuna_topsoil_mineral_mass!$B$2-Ultuna_topsoil_mineral_mass!BK52</f>
        <v>925.563776477675</v>
      </c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</row>
    <row r="53" customFormat="false" ht="14.4" hidden="false" customHeight="false" outlineLevel="0" collapsed="false">
      <c r="A53" s="0" t="n">
        <f aca="false">Ultuna_topsoil_C_timeseries!A53</f>
        <v>52</v>
      </c>
      <c r="B53" s="5" t="n">
        <f aca="false">Ultuna_topsoil_mineral_mass!$B$2-Ultuna_topsoil_mineral_mass!B53</f>
        <v>3.45600000000013</v>
      </c>
      <c r="C53" s="5" t="n">
        <f aca="false">Ultuna_topsoil_mineral_mass!$B$2-Ultuna_topsoil_mineral_mass!C53</f>
        <v>21.041780895086</v>
      </c>
      <c r="D53" s="5" t="n">
        <f aca="false">Ultuna_topsoil_mineral_mass!$B$2-Ultuna_topsoil_mineral_mass!D53</f>
        <v>38.9350771674231</v>
      </c>
      <c r="E53" s="5" t="n">
        <f aca="false">Ultuna_topsoil_mineral_mass!$B$2-Ultuna_topsoil_mineral_mass!E53</f>
        <v>56.8515572007536</v>
      </c>
      <c r="F53" s="5" t="n">
        <f aca="false">Ultuna_topsoil_mineral_mass!$B$2-Ultuna_topsoil_mineral_mass!F53</f>
        <v>74.7956047603921</v>
      </c>
      <c r="G53" s="5" t="n">
        <f aca="false">Ultuna_topsoil_mineral_mass!$B$2-Ultuna_topsoil_mineral_mass!G53</f>
        <v>92.7725023164708</v>
      </c>
      <c r="H53" s="5" t="n">
        <f aca="false">Ultuna_topsoil_mineral_mass!$B$2-Ultuna_topsoil_mineral_mass!H53</f>
        <v>110.788673786499</v>
      </c>
      <c r="I53" s="5" t="n">
        <f aca="false">Ultuna_topsoil_mineral_mass!$B$2-Ultuna_topsoil_mineral_mass!I53</f>
        <v>128.852010449385</v>
      </c>
      <c r="J53" s="5" t="n">
        <f aca="false">Ultuna_topsoil_mineral_mass!$B$2-Ultuna_topsoil_mineral_mass!J53</f>
        <v>146.972315291239</v>
      </c>
      <c r="K53" s="5" t="n">
        <f aca="false">Ultuna_topsoil_mineral_mass!$B$2-Ultuna_topsoil_mineral_mass!K53</f>
        <v>165.161919228711</v>
      </c>
      <c r="L53" s="5" t="n">
        <f aca="false">Ultuna_topsoil_mineral_mass!$B$2-Ultuna_topsoil_mineral_mass!L53</f>
        <v>183.436552119554</v>
      </c>
      <c r="M53" s="5" t="n">
        <f aca="false">Ultuna_topsoil_mineral_mass!$B$2-Ultuna_topsoil_mineral_mass!M53</f>
        <v>201.816600560101</v>
      </c>
      <c r="N53" s="5" t="n">
        <f aca="false">Ultuna_topsoil_mineral_mass!$B$2-Ultuna_topsoil_mineral_mass!N53</f>
        <v>220.759623036617</v>
      </c>
      <c r="O53" s="5" t="n">
        <f aca="false">Ultuna_topsoil_mineral_mass!$B$2-Ultuna_topsoil_mineral_mass!O53</f>
        <v>240.402679429387</v>
      </c>
      <c r="P53" s="5" t="n">
        <f aca="false">Ultuna_topsoil_mineral_mass!$B$2-Ultuna_topsoil_mineral_mass!P53</f>
        <v>260.369944269062</v>
      </c>
      <c r="Q53" s="5" t="n">
        <f aca="false">Ultuna_topsoil_mineral_mass!$B$2-Ultuna_topsoil_mineral_mass!Q53</f>
        <v>280.369991524167</v>
      </c>
      <c r="R53" s="5" t="n">
        <f aca="false">Ultuna_topsoil_mineral_mass!$B$2-Ultuna_topsoil_mineral_mass!R53</f>
        <v>300.174854639707</v>
      </c>
      <c r="S53" s="5" t="n">
        <f aca="false">Ultuna_topsoil_mineral_mass!$B$2-Ultuna_topsoil_mineral_mass!S53</f>
        <v>319.605026226325</v>
      </c>
      <c r="T53" s="5" t="n">
        <f aca="false">Ultuna_topsoil_mineral_mass!$B$2-Ultuna_topsoil_mineral_mass!T53</f>
        <v>338.518520540098</v>
      </c>
      <c r="U53" s="5" t="n">
        <f aca="false">Ultuna_topsoil_mineral_mass!$B$2-Ultuna_topsoil_mineral_mass!U53</f>
        <v>357.067379271654</v>
      </c>
      <c r="V53" s="5" t="n">
        <f aca="false">Ultuna_topsoil_mineral_mass!$B$2-Ultuna_topsoil_mineral_mass!V53</f>
        <v>393.018528971154</v>
      </c>
      <c r="W53" s="5" t="n">
        <f aca="false">Ultuna_topsoil_mineral_mass!$B$2-Ultuna_topsoil_mineral_mass!W53</f>
        <v>391.570223988947</v>
      </c>
      <c r="X53" s="5" t="n">
        <f aca="false">Ultuna_topsoil_mineral_mass!$B$2-Ultuna_topsoil_mineral_mass!X53</f>
        <v>411.819406117654</v>
      </c>
      <c r="Y53" s="5" t="n">
        <f aca="false">Ultuna_topsoil_mineral_mass!$B$2-Ultuna_topsoil_mineral_mass!Y53</f>
        <v>432.021067037331</v>
      </c>
      <c r="Z53" s="5" t="n">
        <f aca="false">Ultuna_topsoil_mineral_mass!$B$2-Ultuna_topsoil_mineral_mass!Z53</f>
        <v>451.214855292956</v>
      </c>
      <c r="AA53" s="5" t="n">
        <f aca="false">Ultuna_topsoil_mineral_mass!$B$2-Ultuna_topsoil_mineral_mass!AA53</f>
        <v>470.193816725244</v>
      </c>
      <c r="AB53" s="5" t="n">
        <f aca="false">Ultuna_topsoil_mineral_mass!$B$2-Ultuna_topsoil_mineral_mass!AB53</f>
        <v>488.792341375961</v>
      </c>
      <c r="AC53" s="5" t="n">
        <f aca="false">Ultuna_topsoil_mineral_mass!$B$2-Ultuna_topsoil_mineral_mass!AC53</f>
        <v>506.540275177586</v>
      </c>
      <c r="AD53" s="5" t="n">
        <f aca="false">Ultuna_topsoil_mineral_mass!$B$2-Ultuna_topsoil_mineral_mass!AD53</f>
        <v>520.412853347275</v>
      </c>
      <c r="AE53" s="5" t="n">
        <f aca="false">Ultuna_topsoil_mineral_mass!$B$2-Ultuna_topsoil_mineral_mass!AE53</f>
        <v>534.324466795811</v>
      </c>
      <c r="AF53" s="5" t="n">
        <f aca="false">Ultuna_topsoil_mineral_mass!$B$2-Ultuna_topsoil_mineral_mass!AF53</f>
        <v>554.739341513469</v>
      </c>
      <c r="AG53" s="5" t="n">
        <f aca="false">Ultuna_topsoil_mineral_mass!$B$2-Ultuna_topsoil_mineral_mass!AG53</f>
        <v>576.388033500958</v>
      </c>
      <c r="AH53" s="5" t="n">
        <f aca="false">Ultuna_topsoil_mineral_mass!$B$2-Ultuna_topsoil_mineral_mass!AH53</f>
        <v>600.480438660587</v>
      </c>
      <c r="AI53" s="5" t="n">
        <f aca="false">Ultuna_topsoil_mineral_mass!$B$2-Ultuna_topsoil_mineral_mass!AI53</f>
        <v>624.46422391386</v>
      </c>
      <c r="AJ53" s="5" t="n">
        <f aca="false">Ultuna_topsoil_mineral_mass!$B$2-Ultuna_topsoil_mineral_mass!AJ53</f>
        <v>640.147597576448</v>
      </c>
      <c r="AK53" s="5" t="n">
        <f aca="false">Ultuna_topsoil_mineral_mass!$B$2-Ultuna_topsoil_mineral_mass!AK53</f>
        <v>655.418245025385</v>
      </c>
      <c r="AL53" s="5" t="n">
        <f aca="false">Ultuna_topsoil_mineral_mass!$B$2-Ultuna_topsoil_mineral_mass!AL53</f>
        <v>669.216407822584</v>
      </c>
      <c r="AM53" s="5" t="n">
        <f aca="false">Ultuna_topsoil_mineral_mass!$B$2-Ultuna_topsoil_mineral_mass!AM53</f>
        <v>683.055303084666</v>
      </c>
      <c r="AN53" s="5" t="n">
        <f aca="false">Ultuna_topsoil_mineral_mass!$B$2-Ultuna_topsoil_mineral_mass!AN53</f>
        <v>703.416631799068</v>
      </c>
      <c r="AO53" s="5" t="n">
        <f aca="false">Ultuna_topsoil_mineral_mass!$B$2-Ultuna_topsoil_mineral_mass!AO53</f>
        <v>723.720256188217</v>
      </c>
      <c r="AP53" s="5" t="n">
        <f aca="false">Ultuna_topsoil_mineral_mass!$B$2-Ultuna_topsoil_mineral_mass!AP53</f>
        <v>743.778775082151</v>
      </c>
      <c r="AQ53" s="5" t="n">
        <f aca="false">Ultuna_topsoil_mineral_mass!$B$2-Ultuna_topsoil_mineral_mass!AQ53</f>
        <v>763.499145873291</v>
      </c>
      <c r="AR53" s="5" t="n">
        <f aca="false">Ultuna_topsoil_mineral_mass!$B$2-Ultuna_topsoil_mineral_mass!AR53</f>
        <v>778.975307836035</v>
      </c>
      <c r="AS53" s="5" t="n">
        <f aca="false">Ultuna_topsoil_mineral_mass!$B$2-Ultuna_topsoil_mineral_mass!AS53</f>
        <v>794.466744473111</v>
      </c>
      <c r="AT53" s="5" t="n">
        <f aca="false">Ultuna_topsoil_mineral_mass!$B$2-Ultuna_topsoil_mineral_mass!AT53</f>
        <v>815.626536865599</v>
      </c>
      <c r="AU53" s="5" t="n">
        <f aca="false">Ultuna_topsoil_mineral_mass!$B$2-Ultuna_topsoil_mineral_mass!AU53</f>
        <v>836.711653072467</v>
      </c>
      <c r="AV53" s="5" t="n">
        <f aca="false">Ultuna_topsoil_mineral_mass!$B$2-Ultuna_topsoil_mineral_mass!AV53</f>
        <v>852.130123214417</v>
      </c>
      <c r="AW53" s="5" t="n">
        <f aca="false">Ultuna_topsoil_mineral_mass!$B$2-Ultuna_topsoil_mineral_mass!AW53</f>
        <v>865.289346076812</v>
      </c>
      <c r="AX53" s="5" t="n">
        <f aca="false">Ultuna_topsoil_mineral_mass!$B$2-Ultuna_topsoil_mineral_mass!AX53</f>
        <v>878.416807390019</v>
      </c>
      <c r="AY53" s="5" t="n">
        <f aca="false">Ultuna_topsoil_mineral_mass!$B$2-Ultuna_topsoil_mineral_mass!AY53</f>
        <v>894.004171712932</v>
      </c>
      <c r="AZ53" s="5" t="n">
        <f aca="false">Ultuna_topsoil_mineral_mass!$B$2-Ultuna_topsoil_mineral_mass!AZ53</f>
        <v>912.501754890718</v>
      </c>
      <c r="BA53" s="5" t="n">
        <f aca="false">Ultuna_topsoil_mineral_mass!$B$2-Ultuna_topsoil_mineral_mass!BA53</f>
        <v>931.49805665089</v>
      </c>
      <c r="BB53" s="5" t="n">
        <f aca="false">Ultuna_topsoil_mineral_mass!$B$2-Ultuna_topsoil_mineral_mass!BB53</f>
        <v>951.42563715705</v>
      </c>
      <c r="BC53" s="5" t="n">
        <f aca="false">Ultuna_topsoil_mineral_mass!$B$2-Ultuna_topsoil_mineral_mass!BC53</f>
        <v>971.293646433317</v>
      </c>
      <c r="BD53" s="5" t="n">
        <f aca="false">Ultuna_topsoil_mineral_mass!$B$2-Ultuna_topsoil_mineral_mass!BD53</f>
        <v>984.966085916807</v>
      </c>
      <c r="BE53" s="5" t="n">
        <f aca="false">Ultuna_topsoil_mineral_mass!$B$2-Ultuna_topsoil_mineral_mass!BE53</f>
        <v>998.685028297705</v>
      </c>
      <c r="BF53" s="5" t="n">
        <f aca="false">Ultuna_topsoil_mineral_mass!$B$2-Ultuna_topsoil_mineral_mass!BF53</f>
        <v>1015.08635492473</v>
      </c>
      <c r="BG53" s="5" t="n">
        <f aca="false">Ultuna_topsoil_mineral_mass!$B$2-Ultuna_topsoil_mineral_mass!BG53</f>
        <v>1031.69421699534</v>
      </c>
      <c r="BH53" s="5" t="n">
        <f aca="false">Ultuna_topsoil_mineral_mass!$B$2-Ultuna_topsoil_mineral_mass!BH53</f>
        <v>1048.56807814533</v>
      </c>
      <c r="BI53" s="5" t="n">
        <f aca="false">Ultuna_topsoil_mineral_mass!$B$2-Ultuna_topsoil_mineral_mass!BI53</f>
        <v>1065.63594706797</v>
      </c>
      <c r="BJ53" s="5" t="n">
        <f aca="false">Ultuna_topsoil_mineral_mass!$B$2-Ultuna_topsoil_mineral_mass!BJ53</f>
        <v>1082.92881269241</v>
      </c>
      <c r="BK53" s="5" t="n">
        <f aca="false">Ultuna_topsoil_mineral_mass!$B$2-Ultuna_topsoil_mineral_mass!BK53</f>
        <v>1100.51464443002</v>
      </c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</row>
    <row r="54" customFormat="false" ht="14.4" hidden="false" customHeight="false" outlineLevel="0" collapsed="false">
      <c r="A54" s="0" t="n">
        <f aca="false">Ultuna_topsoil_C_timeseries!A54</f>
        <v>14</v>
      </c>
      <c r="B54" s="5" t="n">
        <f aca="false">Ultuna_topsoil_mineral_mass!$B$2-Ultuna_topsoil_mineral_mass!B54</f>
        <v>1.44000000000005</v>
      </c>
      <c r="C54" s="5" t="n">
        <f aca="false">Ultuna_topsoil_mineral_mass!$B$2-Ultuna_topsoil_mineral_mass!C54</f>
        <v>11.0197430994813</v>
      </c>
      <c r="D54" s="5" t="n">
        <f aca="false">Ultuna_topsoil_mineral_mass!$B$2-Ultuna_topsoil_mineral_mass!D54</f>
        <v>19.1687277546052</v>
      </c>
      <c r="E54" s="5" t="n">
        <f aca="false">Ultuna_topsoil_mineral_mass!$B$2-Ultuna_topsoil_mineral_mass!E54</f>
        <v>27.3282387680501</v>
      </c>
      <c r="F54" s="5" t="n">
        <f aca="false">Ultuna_topsoil_mineral_mass!$B$2-Ultuna_topsoil_mineral_mass!F54</f>
        <v>35.4997490206838</v>
      </c>
      <c r="G54" s="5" t="n">
        <f aca="false">Ultuna_topsoil_mineral_mass!$B$2-Ultuna_topsoil_mineral_mass!G54</f>
        <v>43.6849551941064</v>
      </c>
      <c r="H54" s="5" t="n">
        <f aca="false">Ultuna_topsoil_mineral_mass!$B$2-Ultuna_topsoil_mineral_mass!H54</f>
        <v>51.8858219566232</v>
      </c>
      <c r="I54" s="5" t="n">
        <f aca="false">Ultuna_topsoil_mineral_mass!$B$2-Ultuna_topsoil_mineral_mass!I54</f>
        <v>60.1046370481804</v>
      </c>
      <c r="J54" s="5" t="n">
        <f aca="false">Ultuna_topsoil_mineral_mass!$B$2-Ultuna_topsoil_mineral_mass!J54</f>
        <v>68.3440805351461</v>
      </c>
      <c r="K54" s="5" t="n">
        <f aca="false">Ultuna_topsoil_mineral_mass!$B$2-Ultuna_topsoil_mineral_mass!K54</f>
        <v>76.6073126779106</v>
      </c>
      <c r="L54" s="5" t="n">
        <f aca="false">Ultuna_topsoil_mineral_mass!$B$2-Ultuna_topsoil_mineral_mass!L54</f>
        <v>84.8980865210688</v>
      </c>
      <c r="M54" s="5" t="n">
        <f aca="false">Ultuna_topsoil_mineral_mass!$B$2-Ultuna_topsoil_mineral_mass!M54</f>
        <v>93.2208937207788</v>
      </c>
      <c r="N54" s="5" t="n">
        <f aca="false">Ultuna_topsoil_mineral_mass!$B$2-Ultuna_topsoil_mineral_mass!N54</f>
        <v>101.988053782083</v>
      </c>
      <c r="O54" s="5" t="n">
        <f aca="false">Ultuna_topsoil_mineral_mass!$B$2-Ultuna_topsoil_mineral_mass!O54</f>
        <v>111.435187370629</v>
      </c>
      <c r="P54" s="5" t="n">
        <f aca="false">Ultuna_topsoil_mineral_mass!$B$2-Ultuna_topsoil_mineral_mass!P54</f>
        <v>121.296115746748</v>
      </c>
      <c r="Q54" s="5" t="n">
        <f aca="false">Ultuna_topsoil_mineral_mass!$B$2-Ultuna_topsoil_mineral_mass!Q54</f>
        <v>131.295910829791</v>
      </c>
      <c r="R54" s="5" t="n">
        <f aca="false">Ultuna_topsoil_mineral_mass!$B$2-Ultuna_topsoil_mineral_mass!R54</f>
        <v>141.150408019559</v>
      </c>
      <c r="S54" s="5" t="n">
        <f aca="false">Ultuna_topsoil_mineral_mass!$B$2-Ultuna_topsoil_mineral_mass!S54</f>
        <v>150.565686098821</v>
      </c>
      <c r="T54" s="5" t="n">
        <f aca="false">Ultuna_topsoil_mineral_mass!$B$2-Ultuna_topsoil_mineral_mass!T54</f>
        <v>159.237511592233</v>
      </c>
      <c r="U54" s="5" t="n">
        <f aca="false">Ultuna_topsoil_mineral_mass!$B$2-Ultuna_topsoil_mineral_mass!U54</f>
        <v>152.285638827245</v>
      </c>
      <c r="V54" s="5" t="n">
        <f aca="false">Ultuna_topsoil_mineral_mass!$B$2-Ultuna_topsoil_mineral_mass!V54</f>
        <v>176.238494150895</v>
      </c>
      <c r="W54" s="5" t="n">
        <f aca="false">Ultuna_topsoil_mineral_mass!$B$2-Ultuna_topsoil_mineral_mass!W54</f>
        <v>179.532102374271</v>
      </c>
      <c r="X54" s="5" t="n">
        <f aca="false">Ultuna_topsoil_mineral_mass!$B$2-Ultuna_topsoil_mineral_mass!X54</f>
        <v>187.935404983628</v>
      </c>
      <c r="Y54" s="5" t="n">
        <f aca="false">Ultuna_topsoil_mineral_mass!$B$2-Ultuna_topsoil_mineral_mass!Y54</f>
        <v>196.332929464943</v>
      </c>
      <c r="Z54" s="5" t="n">
        <f aca="false">Ultuna_topsoil_mineral_mass!$B$2-Ultuna_topsoil_mineral_mass!Z54</f>
        <v>204.623608419266</v>
      </c>
      <c r="AA54" s="5" t="n">
        <f aca="false">Ultuna_topsoil_mineral_mass!$B$2-Ultuna_topsoil_mineral_mass!AA54</f>
        <v>212.840700693579</v>
      </c>
      <c r="AB54" s="5" t="n">
        <f aca="false">Ultuna_topsoil_mineral_mass!$B$2-Ultuna_topsoil_mineral_mass!AB54</f>
        <v>221.037116722155</v>
      </c>
      <c r="AC54" s="5" t="n">
        <f aca="false">Ultuna_topsoil_mineral_mass!$B$2-Ultuna_topsoil_mineral_mass!AC54</f>
        <v>229.328248474066</v>
      </c>
      <c r="AD54" s="5" t="n">
        <f aca="false">Ultuna_topsoil_mineral_mass!$B$2-Ultuna_topsoil_mineral_mass!AD54</f>
        <v>237.966103399032</v>
      </c>
      <c r="AE54" s="5" t="n">
        <f aca="false">Ultuna_topsoil_mineral_mass!$B$2-Ultuna_topsoil_mineral_mass!AE54</f>
        <v>246.596735663945</v>
      </c>
      <c r="AF54" s="5" t="n">
        <f aca="false">Ultuna_topsoil_mineral_mass!$B$2-Ultuna_topsoil_mineral_mass!AF54</f>
        <v>253.488987139837</v>
      </c>
      <c r="AG54" s="5" t="n">
        <f aca="false">Ultuna_topsoil_mineral_mass!$B$2-Ultuna_topsoil_mineral_mass!AG54</f>
        <v>260.383405413744</v>
      </c>
      <c r="AH54" s="5" t="n">
        <f aca="false">Ultuna_topsoil_mineral_mass!$B$2-Ultuna_topsoil_mineral_mass!AH54</f>
        <v>270.458640339637</v>
      </c>
      <c r="AI54" s="5" t="n">
        <f aca="false">Ultuna_topsoil_mineral_mass!$B$2-Ultuna_topsoil_mineral_mass!AI54</f>
        <v>280.518707679419</v>
      </c>
      <c r="AJ54" s="5" t="n">
        <f aca="false">Ultuna_topsoil_mineral_mass!$B$2-Ultuna_topsoil_mineral_mass!AJ54</f>
        <v>288.923204286064</v>
      </c>
      <c r="AK54" s="5" t="n">
        <f aca="false">Ultuna_topsoil_mineral_mass!$B$2-Ultuna_topsoil_mineral_mass!AK54</f>
        <v>297.177970633056</v>
      </c>
      <c r="AL54" s="5" t="n">
        <f aca="false">Ultuna_topsoil_mineral_mass!$B$2-Ultuna_topsoil_mineral_mass!AL54</f>
        <v>302.354953832094</v>
      </c>
      <c r="AM54" s="5" t="n">
        <f aca="false">Ultuna_topsoil_mineral_mass!$B$2-Ultuna_topsoil_mineral_mass!AM54</f>
        <v>307.543493287217</v>
      </c>
      <c r="AN54" s="5" t="n">
        <f aca="false">Ultuna_topsoil_mineral_mass!$B$2-Ultuna_topsoil_mineral_mass!AN54</f>
        <v>317.30328210491</v>
      </c>
      <c r="AO54" s="5" t="n">
        <f aca="false">Ultuna_topsoil_mineral_mass!$B$2-Ultuna_topsoil_mineral_mass!AO54</f>
        <v>327.049347868502</v>
      </c>
      <c r="AP54" s="5" t="n">
        <f aca="false">Ultuna_topsoil_mineral_mass!$B$2-Ultuna_topsoil_mineral_mass!AP54</f>
        <v>336.781690577994</v>
      </c>
      <c r="AQ54" s="5" t="n">
        <f aca="false">Ultuna_topsoil_mineral_mass!$B$2-Ultuna_topsoil_mineral_mass!AQ54</f>
        <v>346.500310233385</v>
      </c>
      <c r="AR54" s="5" t="n">
        <f aca="false">Ultuna_topsoil_mineral_mass!$B$2-Ultuna_topsoil_mineral_mass!AR54</f>
        <v>353.886223384674</v>
      </c>
      <c r="AS54" s="5" t="n">
        <f aca="false">Ultuna_topsoil_mineral_mass!$B$2-Ultuna_topsoil_mineral_mass!AS54</f>
        <v>361.271414269957</v>
      </c>
      <c r="AT54" s="5" t="n">
        <f aca="false">Ultuna_topsoil_mineral_mass!$B$2-Ultuna_topsoil_mineral_mass!AT54</f>
        <v>368.783993037119</v>
      </c>
      <c r="AU54" s="5" t="n">
        <f aca="false">Ultuna_topsoil_mineral_mass!$B$2-Ultuna_topsoil_mineral_mass!AU54</f>
        <v>376.29512727227</v>
      </c>
      <c r="AV54" s="5" t="n">
        <f aca="false">Ultuna_topsoil_mineral_mass!$B$2-Ultuna_topsoil_mineral_mass!AV54</f>
        <v>383.650148791263</v>
      </c>
      <c r="AW54" s="5" t="n">
        <f aca="false">Ultuna_topsoil_mineral_mass!$B$2-Ultuna_topsoil_mineral_mass!AW54</f>
        <v>390.935426590358</v>
      </c>
      <c r="AX54" s="5" t="n">
        <f aca="false">Ultuna_topsoil_mineral_mass!$B$2-Ultuna_topsoil_mineral_mass!AX54</f>
        <v>398.204133682495</v>
      </c>
      <c r="AY54" s="5" t="n">
        <f aca="false">Ultuna_topsoil_mineral_mass!$B$2-Ultuna_topsoil_mineral_mass!AY54</f>
        <v>405.46634840925</v>
      </c>
      <c r="AZ54" s="5" t="n">
        <f aca="false">Ultuna_topsoil_mineral_mass!$B$2-Ultuna_topsoil_mineral_mass!AZ54</f>
        <v>412.708234654043</v>
      </c>
      <c r="BA54" s="5" t="n">
        <f aca="false">Ultuna_topsoil_mineral_mass!$B$2-Ultuna_topsoil_mineral_mass!BA54</f>
        <v>419.950193125438</v>
      </c>
      <c r="BB54" s="5" t="n">
        <f aca="false">Ultuna_topsoil_mineral_mass!$B$2-Ultuna_topsoil_mineral_mass!BB54</f>
        <v>429.634034958753</v>
      </c>
      <c r="BC54" s="5" t="n">
        <f aca="false">Ultuna_topsoil_mineral_mass!$B$2-Ultuna_topsoil_mineral_mass!BC54</f>
        <v>439.303864831566</v>
      </c>
      <c r="BD54" s="5" t="n">
        <f aca="false">Ultuna_topsoil_mineral_mass!$B$2-Ultuna_topsoil_mineral_mass!BD54</f>
        <v>447.09211175874</v>
      </c>
      <c r="BE54" s="5" t="n">
        <f aca="false">Ultuna_topsoil_mineral_mass!$B$2-Ultuna_topsoil_mineral_mass!BE54</f>
        <v>454.802875539132</v>
      </c>
      <c r="BF54" s="5" t="n">
        <f aca="false">Ultuna_topsoil_mineral_mass!$B$2-Ultuna_topsoil_mineral_mass!BF54</f>
        <v>461.916678542536</v>
      </c>
      <c r="BG54" s="5" t="n">
        <f aca="false">Ultuna_topsoil_mineral_mass!$B$2-Ultuna_topsoil_mineral_mass!BG54</f>
        <v>469.031203811947</v>
      </c>
      <c r="BH54" s="5" t="n">
        <f aca="false">Ultuna_topsoil_mineral_mass!$B$2-Ultuna_topsoil_mineral_mass!BH54</f>
        <v>477.37699420583</v>
      </c>
      <c r="BI54" s="5" t="n">
        <f aca="false">Ultuna_topsoil_mineral_mass!$B$2-Ultuna_topsoil_mineral_mass!BI54</f>
        <v>485.716284205665</v>
      </c>
      <c r="BJ54" s="5" t="n">
        <f aca="false">Ultuna_topsoil_mineral_mass!$B$2-Ultuna_topsoil_mineral_mass!BJ54</f>
        <v>493.183762257042</v>
      </c>
      <c r="BK54" s="5" t="n">
        <f aca="false">Ultuna_topsoil_mineral_mass!$B$2-Ultuna_topsoil_mineral_mass!BK54</f>
        <v>500.204281237462</v>
      </c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</row>
    <row r="55" customFormat="false" ht="14.4" hidden="false" customHeight="false" outlineLevel="0" collapsed="false">
      <c r="A55" s="0" t="n">
        <f aca="false">Ultuna_topsoil_C_timeseries!A55</f>
        <v>30</v>
      </c>
      <c r="B55" s="5" t="n">
        <f aca="false">Ultuna_topsoil_mineral_mass!$B$2-Ultuna_topsoil_mineral_mass!B55</f>
        <v>3.16800000000012</v>
      </c>
      <c r="C55" s="5" t="n">
        <f aca="false">Ultuna_topsoil_mineral_mass!$B$2-Ultuna_topsoil_mineral_mass!C55</f>
        <v>16.0423063686685</v>
      </c>
      <c r="D55" s="5" t="n">
        <f aca="false">Ultuna_topsoil_mineral_mass!$B$2-Ultuna_topsoil_mineral_mass!D55</f>
        <v>29.2091237094387</v>
      </c>
      <c r="E55" s="5" t="n">
        <f aca="false">Ultuna_topsoil_mineral_mass!$B$2-Ultuna_topsoil_mineral_mass!E55</f>
        <v>42.3812253805822</v>
      </c>
      <c r="F55" s="5" t="n">
        <f aca="false">Ultuna_topsoil_mineral_mass!$B$2-Ultuna_topsoil_mineral_mass!F55</f>
        <v>55.5594716589644</v>
      </c>
      <c r="G55" s="5" t="n">
        <f aca="false">Ultuna_topsoil_mineral_mass!$B$2-Ultuna_topsoil_mineral_mass!G55</f>
        <v>68.7448223041579</v>
      </c>
      <c r="H55" s="5" t="n">
        <f aca="false">Ultuna_topsoil_mineral_mass!$B$2-Ultuna_topsoil_mineral_mass!H55</f>
        <v>81.9383513668263</v>
      </c>
      <c r="I55" s="5" t="n">
        <f aca="false">Ultuna_topsoil_mineral_mass!$B$2-Ultuna_topsoil_mineral_mass!I55</f>
        <v>95.141264723407</v>
      </c>
      <c r="J55" s="5" t="n">
        <f aca="false">Ultuna_topsoil_mineral_mass!$B$2-Ultuna_topsoil_mineral_mass!J55</f>
        <v>108.354920941222</v>
      </c>
      <c r="K55" s="5" t="n">
        <f aca="false">Ultuna_topsoil_mineral_mass!$B$2-Ultuna_topsoil_mineral_mass!K55</f>
        <v>121.580856236116</v>
      </c>
      <c r="L55" s="5" t="n">
        <f aca="false">Ultuna_topsoil_mineral_mass!$B$2-Ultuna_topsoil_mineral_mass!L55</f>
        <v>134.820814490792</v>
      </c>
      <c r="M55" s="5" t="n">
        <f aca="false">Ultuna_topsoil_mineral_mass!$B$2-Ultuna_topsoil_mineral_mass!M55</f>
        <v>148.076783572897</v>
      </c>
      <c r="N55" s="5" t="n">
        <f aca="false">Ultuna_topsoil_mineral_mass!$B$2-Ultuna_topsoil_mineral_mass!N55</f>
        <v>161.377271519727</v>
      </c>
      <c r="O55" s="5" t="n">
        <f aca="false">Ultuna_topsoil_mineral_mass!$B$2-Ultuna_topsoil_mineral_mass!O55</f>
        <v>174.744791334694</v>
      </c>
      <c r="P55" s="5" t="n">
        <f aca="false">Ultuna_topsoil_mineral_mass!$B$2-Ultuna_topsoil_mineral_mass!P55</f>
        <v>188.169691747237</v>
      </c>
      <c r="Q55" s="5" t="n">
        <f aca="false">Ultuna_topsoil_mineral_mass!$B$2-Ultuna_topsoil_mineral_mass!Q55</f>
        <v>201.635356303573</v>
      </c>
      <c r="R55" s="5" t="n">
        <f aca="false">Ultuna_topsoil_mineral_mass!$B$2-Ultuna_topsoil_mineral_mass!R55</f>
        <v>215.109090191341</v>
      </c>
      <c r="S55" s="5" t="n">
        <f aca="false">Ultuna_topsoil_mineral_mass!$B$2-Ultuna_topsoil_mineral_mass!S55</f>
        <v>228.513627574788</v>
      </c>
      <c r="T55" s="5" t="n">
        <f aca="false">Ultuna_topsoil_mineral_mass!$B$2-Ultuna_topsoil_mineral_mass!T55</f>
        <v>241.604783948641</v>
      </c>
      <c r="U55" s="5" t="n">
        <f aca="false">Ultuna_topsoil_mineral_mass!$B$2-Ultuna_topsoil_mineral_mass!U55</f>
        <v>250.467169771572</v>
      </c>
      <c r="V55" s="5" t="n">
        <f aca="false">Ultuna_topsoil_mineral_mass!$B$2-Ultuna_topsoil_mineral_mass!V55</f>
        <v>273.709586149214</v>
      </c>
      <c r="W55" s="5" t="n">
        <f aca="false">Ultuna_topsoil_mineral_mass!$B$2-Ultuna_topsoil_mineral_mass!W55</f>
        <v>282.444685935538</v>
      </c>
      <c r="X55" s="5" t="n">
        <f aca="false">Ultuna_topsoil_mineral_mass!$B$2-Ultuna_topsoil_mineral_mass!X55</f>
        <v>297.207574285009</v>
      </c>
      <c r="Y55" s="5" t="n">
        <f aca="false">Ultuna_topsoil_mineral_mass!$B$2-Ultuna_topsoil_mineral_mass!Y55</f>
        <v>311.947085878652</v>
      </c>
      <c r="Z55" s="5" t="n">
        <f aca="false">Ultuna_topsoil_mineral_mass!$B$2-Ultuna_topsoil_mineral_mass!Z55</f>
        <v>324.267365917191</v>
      </c>
      <c r="AA55" s="5" t="n">
        <f aca="false">Ultuna_topsoil_mineral_mass!$B$2-Ultuna_topsoil_mineral_mass!AA55</f>
        <v>336.082536028061</v>
      </c>
      <c r="AB55" s="5" t="n">
        <f aca="false">Ultuna_topsoil_mineral_mass!$B$2-Ultuna_topsoil_mineral_mass!AB55</f>
        <v>347.869026044792</v>
      </c>
      <c r="AC55" s="5" t="n">
        <f aca="false">Ultuna_topsoil_mineral_mass!$B$2-Ultuna_topsoil_mineral_mass!AC55</f>
        <v>360.22536831089</v>
      </c>
      <c r="AD55" s="5" t="n">
        <f aca="false">Ultuna_topsoil_mineral_mass!$B$2-Ultuna_topsoil_mineral_mass!AD55</f>
        <v>374.264565593651</v>
      </c>
      <c r="AE55" s="5" t="n">
        <f aca="false">Ultuna_topsoil_mineral_mass!$B$2-Ultuna_topsoil_mineral_mass!AE55</f>
        <v>388.286537898432</v>
      </c>
      <c r="AF55" s="5" t="n">
        <f aca="false">Ultuna_topsoil_mineral_mass!$B$2-Ultuna_topsoil_mineral_mass!AF55</f>
        <v>401.286927893633</v>
      </c>
      <c r="AG55" s="5" t="n">
        <f aca="false">Ultuna_topsoil_mineral_mass!$B$2-Ultuna_topsoil_mineral_mass!AG55</f>
        <v>414.279935755413</v>
      </c>
      <c r="AH55" s="5" t="n">
        <f aca="false">Ultuna_topsoil_mineral_mass!$B$2-Ultuna_topsoil_mineral_mass!AH55</f>
        <v>429.751847701379</v>
      </c>
      <c r="AI55" s="5" t="n">
        <f aca="false">Ultuna_topsoil_mineral_mass!$B$2-Ultuna_topsoil_mineral_mass!AI55</f>
        <v>445.191770402527</v>
      </c>
      <c r="AJ55" s="5" t="n">
        <f aca="false">Ultuna_topsoil_mineral_mass!$B$2-Ultuna_topsoil_mineral_mass!AJ55</f>
        <v>458.431437204094</v>
      </c>
      <c r="AK55" s="5" t="n">
        <f aca="false">Ultuna_topsoil_mineral_mass!$B$2-Ultuna_topsoil_mineral_mass!AK55</f>
        <v>471.56677207945</v>
      </c>
      <c r="AL55" s="5" t="n">
        <f aca="false">Ultuna_topsoil_mineral_mass!$B$2-Ultuna_topsoil_mineral_mass!AL55</f>
        <v>480.230925460677</v>
      </c>
      <c r="AM55" s="5" t="n">
        <f aca="false">Ultuna_topsoil_mineral_mass!$B$2-Ultuna_topsoil_mineral_mass!AM55</f>
        <v>488.930759153434</v>
      </c>
      <c r="AN55" s="5" t="n">
        <f aca="false">Ultuna_topsoil_mineral_mass!$B$2-Ultuna_topsoil_mineral_mass!AN55</f>
        <v>503.81805861041</v>
      </c>
      <c r="AO55" s="5" t="n">
        <f aca="false">Ultuna_topsoil_mineral_mass!$B$2-Ultuna_topsoil_mineral_mass!AO55</f>
        <v>518.678290244849</v>
      </c>
      <c r="AP55" s="5" t="n">
        <f aca="false">Ultuna_topsoil_mineral_mass!$B$2-Ultuna_topsoil_mineral_mass!AP55</f>
        <v>529.929667398733</v>
      </c>
      <c r="AQ55" s="5" t="n">
        <f aca="false">Ultuna_topsoil_mineral_mass!$B$2-Ultuna_topsoil_mineral_mass!AQ55</f>
        <v>541.190887397178</v>
      </c>
      <c r="AR55" s="5" t="n">
        <f aca="false">Ultuna_topsoil_mineral_mass!$B$2-Ultuna_topsoil_mineral_mass!AR55</f>
        <v>553.862145658146</v>
      </c>
      <c r="AS55" s="5" t="n">
        <f aca="false">Ultuna_topsoil_mineral_mass!$B$2-Ultuna_topsoil_mineral_mass!AS55</f>
        <v>566.563992453639</v>
      </c>
      <c r="AT55" s="5" t="n">
        <f aca="false">Ultuna_topsoil_mineral_mass!$B$2-Ultuna_topsoil_mineral_mass!AT55</f>
        <v>582.751128172263</v>
      </c>
      <c r="AU55" s="5" t="n">
        <f aca="false">Ultuna_topsoil_mineral_mass!$B$2-Ultuna_topsoil_mineral_mass!AU55</f>
        <v>598.896431801509</v>
      </c>
      <c r="AV55" s="5" t="n">
        <f aca="false">Ultuna_topsoil_mineral_mass!$B$2-Ultuna_topsoil_mineral_mass!AV55</f>
        <v>610.809247984246</v>
      </c>
      <c r="AW55" s="5" t="n">
        <f aca="false">Ultuna_topsoil_mineral_mass!$B$2-Ultuna_topsoil_mineral_mass!AW55</f>
        <v>622.142327873684</v>
      </c>
      <c r="AX55" s="5" t="n">
        <f aca="false">Ultuna_topsoil_mineral_mass!$B$2-Ultuna_topsoil_mineral_mass!AX55</f>
        <v>633.388836880777</v>
      </c>
      <c r="AY55" s="5" t="n">
        <f aca="false">Ultuna_topsoil_mineral_mass!$B$2-Ultuna_topsoil_mineral_mass!AY55</f>
        <v>645.411600701689</v>
      </c>
      <c r="AZ55" s="5" t="n">
        <f aca="false">Ultuna_topsoil_mineral_mass!$B$2-Ultuna_topsoil_mineral_mass!AZ55</f>
        <v>658.385586450447</v>
      </c>
      <c r="BA55" s="5" t="n">
        <f aca="false">Ultuna_topsoil_mineral_mass!$B$2-Ultuna_topsoil_mineral_mass!BA55</f>
        <v>671.350959710214</v>
      </c>
      <c r="BB55" s="5" t="n">
        <f aca="false">Ultuna_topsoil_mineral_mass!$B$2-Ultuna_topsoil_mineral_mass!BB55</f>
        <v>684.259104529301</v>
      </c>
      <c r="BC55" s="5" t="n">
        <f aca="false">Ultuna_topsoil_mineral_mass!$B$2-Ultuna_topsoil_mineral_mass!BC55</f>
        <v>697.099914954427</v>
      </c>
      <c r="BD55" s="5" t="n">
        <f aca="false">Ultuna_topsoil_mineral_mass!$B$2-Ultuna_topsoil_mineral_mass!BD55</f>
        <v>709.287005278772</v>
      </c>
      <c r="BE55" s="5" t="n">
        <f aca="false">Ultuna_topsoil_mineral_mass!$B$2-Ultuna_topsoil_mineral_mass!BE55</f>
        <v>721.473849532003</v>
      </c>
      <c r="BF55" s="5" t="n">
        <f aca="false">Ultuna_topsoil_mineral_mass!$B$2-Ultuna_topsoil_mineral_mass!BF55</f>
        <v>733.714979824455</v>
      </c>
      <c r="BG55" s="5" t="n">
        <f aca="false">Ultuna_topsoil_mineral_mass!$B$2-Ultuna_topsoil_mineral_mass!BG55</f>
        <v>746.021095611133</v>
      </c>
      <c r="BH55" s="5" t="n">
        <f aca="false">Ultuna_topsoil_mineral_mass!$B$2-Ultuna_topsoil_mineral_mass!BH55</f>
        <v>758.674244388731</v>
      </c>
      <c r="BI55" s="5" t="n">
        <f aca="false">Ultuna_topsoil_mineral_mass!$B$2-Ultuna_topsoil_mineral_mass!BI55</f>
        <v>771.425056353468</v>
      </c>
      <c r="BJ55" s="5" t="n">
        <f aca="false">Ultuna_topsoil_mineral_mass!$B$2-Ultuna_topsoil_mineral_mass!BJ55</f>
        <v>784.324314458208</v>
      </c>
      <c r="BK55" s="5" t="n">
        <f aca="false">Ultuna_topsoil_mineral_mass!$B$2-Ultuna_topsoil_mineral_mass!BK55</f>
        <v>797.46454974612</v>
      </c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</row>
    <row r="56" customFormat="false" ht="14.4" hidden="false" customHeight="false" outlineLevel="0" collapsed="false">
      <c r="A56" s="0" t="n">
        <f aca="false">Ultuna_topsoil_C_timeseries!A56</f>
        <v>36</v>
      </c>
      <c r="B56" s="5" t="n">
        <f aca="false">Ultuna_topsoil_mineral_mass!$B$2-Ultuna_topsoil_mineral_mass!B56</f>
        <v>2.30400000000009</v>
      </c>
      <c r="C56" s="5" t="n">
        <f aca="false">Ultuna_topsoil_mineral_mass!$B$2-Ultuna_topsoil_mineral_mass!C56</f>
        <v>10.9957832262498</v>
      </c>
      <c r="D56" s="5" t="n">
        <f aca="false">Ultuna_topsoil_mineral_mass!$B$2-Ultuna_topsoil_mineral_mass!D56</f>
        <v>19.1209107947466</v>
      </c>
      <c r="E56" s="5" t="n">
        <f aca="false">Ultuna_topsoil_mineral_mass!$B$2-Ultuna_topsoil_mineral_mass!E56</f>
        <v>27.2566940941597</v>
      </c>
      <c r="F56" s="5" t="n">
        <f aca="false">Ultuna_topsoil_mineral_mass!$B$2-Ultuna_topsoil_mineral_mass!F56</f>
        <v>35.404639048329</v>
      </c>
      <c r="G56" s="5" t="n">
        <f aca="false">Ultuna_topsoil_mineral_mass!$B$2-Ultuna_topsoil_mineral_mass!G56</f>
        <v>43.5664835779394</v>
      </c>
      <c r="H56" s="5" t="n">
        <f aca="false">Ultuna_topsoil_mineral_mass!$B$2-Ultuna_topsoil_mineral_mass!H56</f>
        <v>51.744244065761</v>
      </c>
      <c r="I56" s="5" t="n">
        <f aca="false">Ultuna_topsoil_mineral_mass!$B$2-Ultuna_topsoil_mineral_mass!I56</f>
        <v>59.9402734553855</v>
      </c>
      <c r="J56" s="5" t="n">
        <f aca="false">Ultuna_topsoil_mineral_mass!$B$2-Ultuna_topsoil_mineral_mass!J56</f>
        <v>68.1573345295415</v>
      </c>
      <c r="K56" s="5" t="n">
        <f aca="false">Ultuna_topsoil_mineral_mass!$B$2-Ultuna_topsoil_mineral_mass!K56</f>
        <v>76.3986932056587</v>
      </c>
      <c r="L56" s="5" t="n">
        <f aca="false">Ultuna_topsoil_mineral_mass!$B$2-Ultuna_topsoil_mineral_mass!L56</f>
        <v>84.6682385323597</v>
      </c>
      <c r="M56" s="5" t="n">
        <f aca="false">Ultuna_topsoil_mineral_mass!$B$2-Ultuna_topsoil_mineral_mass!M56</f>
        <v>92.9706387488259</v>
      </c>
      <c r="N56" s="5" t="n">
        <f aca="false">Ultuna_topsoil_mineral_mass!$B$2-Ultuna_topsoil_mineral_mass!N56</f>
        <v>101.428966544859</v>
      </c>
      <c r="O56" s="5" t="n">
        <f aca="false">Ultuna_topsoil_mineral_mass!$B$2-Ultuna_topsoil_mineral_mass!O56</f>
        <v>110.144428165704</v>
      </c>
      <c r="P56" s="5" t="n">
        <f aca="false">Ultuna_topsoil_mineral_mass!$B$2-Ultuna_topsoil_mineral_mass!P56</f>
        <v>119.07809433357</v>
      </c>
      <c r="Q56" s="5" t="n">
        <f aca="false">Ultuna_topsoil_mineral_mass!$B$2-Ultuna_topsoil_mineral_mass!Q56</f>
        <v>128.16447723151</v>
      </c>
      <c r="R56" s="5" t="n">
        <f aca="false">Ultuna_topsoil_mineral_mass!$B$2-Ultuna_topsoil_mineral_mass!R56</f>
        <v>137.281777302277</v>
      </c>
      <c r="S56" s="5" t="n">
        <f aca="false">Ultuna_topsoil_mineral_mass!$B$2-Ultuna_topsoil_mineral_mass!S56</f>
        <v>146.170581678387</v>
      </c>
      <c r="T56" s="5" t="n">
        <f aca="false">Ultuna_topsoil_mineral_mass!$B$2-Ultuna_topsoil_mineral_mass!T56</f>
        <v>154.154518870524</v>
      </c>
      <c r="U56" s="5" t="n">
        <f aca="false">Ultuna_topsoil_mineral_mass!$B$2-Ultuna_topsoil_mineral_mass!U56</f>
        <v>159.808732888717</v>
      </c>
      <c r="V56" s="5" t="n">
        <f aca="false">Ultuna_topsoil_mineral_mass!$B$2-Ultuna_topsoil_mineral_mass!V56</f>
        <v>173.113382244209</v>
      </c>
      <c r="W56" s="5" t="n">
        <f aca="false">Ultuna_topsoil_mineral_mass!$B$2-Ultuna_topsoil_mineral_mass!W56</f>
        <v>176.327819772631</v>
      </c>
      <c r="X56" s="5" t="n">
        <f aca="false">Ultuna_topsoil_mineral_mass!$B$2-Ultuna_topsoil_mineral_mass!X56</f>
        <v>185.124126044312</v>
      </c>
      <c r="Y56" s="5" t="n">
        <f aca="false">Ultuna_topsoil_mineral_mass!$B$2-Ultuna_topsoil_mineral_mass!Y56</f>
        <v>193.912512887131</v>
      </c>
      <c r="Z56" s="5" t="n">
        <f aca="false">Ultuna_topsoil_mineral_mass!$B$2-Ultuna_topsoil_mineral_mass!Z56</f>
        <v>201.553114787825</v>
      </c>
      <c r="AA56" s="5" t="n">
        <f aca="false">Ultuna_topsoil_mineral_mass!$B$2-Ultuna_topsoil_mineral_mass!AA56</f>
        <v>208.90051595481</v>
      </c>
      <c r="AB56" s="5" t="n">
        <f aca="false">Ultuna_topsoil_mineral_mass!$B$2-Ultuna_topsoil_mineral_mass!AB56</f>
        <v>216.252789922198</v>
      </c>
      <c r="AC56" s="5" t="n">
        <f aca="false">Ultuna_topsoil_mineral_mass!$B$2-Ultuna_topsoil_mineral_mass!AC56</f>
        <v>223.884199334017</v>
      </c>
      <c r="AD56" s="5" t="n">
        <f aca="false">Ultuna_topsoil_mineral_mass!$B$2-Ultuna_topsoil_mineral_mass!AD56</f>
        <v>232.780588772915</v>
      </c>
      <c r="AE56" s="5" t="n">
        <f aca="false">Ultuna_topsoil_mineral_mass!$B$2-Ultuna_topsoil_mineral_mass!AE56</f>
        <v>241.66833883487</v>
      </c>
      <c r="AF56" s="5" t="n">
        <f aca="false">Ultuna_topsoil_mineral_mass!$B$2-Ultuna_topsoil_mineral_mass!AF56</f>
        <v>249.348642510475</v>
      </c>
      <c r="AG56" s="5" t="n">
        <f aca="false">Ultuna_topsoil_mineral_mass!$B$2-Ultuna_topsoil_mineral_mass!AG56</f>
        <v>257.026786341843</v>
      </c>
      <c r="AH56" s="5" t="n">
        <f aca="false">Ultuna_topsoil_mineral_mass!$B$2-Ultuna_topsoil_mineral_mass!AH56</f>
        <v>267.352386943875</v>
      </c>
      <c r="AI56" s="5" t="n">
        <f aca="false">Ultuna_topsoil_mineral_mass!$B$2-Ultuna_topsoil_mineral_mass!AI56</f>
        <v>277.661428740104</v>
      </c>
      <c r="AJ56" s="5" t="n">
        <f aca="false">Ultuna_topsoil_mineral_mass!$B$2-Ultuna_topsoil_mineral_mass!AJ56</f>
        <v>285.754365344294</v>
      </c>
      <c r="AK56" s="5" t="n">
        <f aca="false">Ultuna_topsoil_mineral_mass!$B$2-Ultuna_topsoil_mineral_mass!AK56</f>
        <v>293.76220502182</v>
      </c>
      <c r="AL56" s="5" t="n">
        <f aca="false">Ultuna_topsoil_mineral_mass!$B$2-Ultuna_topsoil_mineral_mass!AL56</f>
        <v>300.102581480326</v>
      </c>
      <c r="AM56" s="5" t="n">
        <f aca="false">Ultuna_topsoil_mineral_mass!$B$2-Ultuna_topsoil_mineral_mass!AM56</f>
        <v>306.447997575382</v>
      </c>
      <c r="AN56" s="5" t="n">
        <f aca="false">Ultuna_topsoil_mineral_mass!$B$2-Ultuna_topsoil_mineral_mass!AN56</f>
        <v>313.346346553502</v>
      </c>
      <c r="AO56" s="5" t="n">
        <f aca="false">Ultuna_topsoil_mineral_mass!$B$2-Ultuna_topsoil_mineral_mass!AO56</f>
        <v>320.453558799846</v>
      </c>
      <c r="AP56" s="5" t="n">
        <f aca="false">Ultuna_topsoil_mineral_mass!$B$2-Ultuna_topsoil_mineral_mass!AP56</f>
        <v>331.087328332387</v>
      </c>
      <c r="AQ56" s="5" t="n">
        <f aca="false">Ultuna_topsoil_mineral_mass!$B$2-Ultuna_topsoil_mineral_mass!AQ56</f>
        <v>341.702379214889</v>
      </c>
      <c r="AR56" s="5" t="n">
        <f aca="false">Ultuna_topsoil_mineral_mass!$B$2-Ultuna_topsoil_mineral_mass!AR56</f>
        <v>348.818922007826</v>
      </c>
      <c r="AS56" s="5" t="n">
        <f aca="false">Ultuna_topsoil_mineral_mass!$B$2-Ultuna_topsoil_mineral_mass!AS56</f>
        <v>355.936184748842</v>
      </c>
      <c r="AT56" s="5" t="n">
        <f aca="false">Ultuna_topsoil_mineral_mass!$B$2-Ultuna_topsoil_mineral_mass!AT56</f>
        <v>363.438650864759</v>
      </c>
      <c r="AU56" s="5" t="n">
        <f aca="false">Ultuna_topsoil_mineral_mass!$B$2-Ultuna_topsoil_mineral_mass!AU56</f>
        <v>370.93967708452</v>
      </c>
      <c r="AV56" s="5" t="n">
        <f aca="false">Ultuna_topsoil_mineral_mass!$B$2-Ultuna_topsoil_mineral_mass!AV56</f>
        <v>378.033187911401</v>
      </c>
      <c r="AW56" s="5" t="n">
        <f aca="false">Ultuna_topsoil_mineral_mass!$B$2-Ultuna_topsoil_mineral_mass!AW56</f>
        <v>384.742846366096</v>
      </c>
      <c r="AX56" s="5" t="n">
        <f aca="false">Ultuna_topsoil_mineral_mass!$B$2-Ultuna_topsoil_mineral_mass!AX56</f>
        <v>391.47504962106</v>
      </c>
      <c r="AY56" s="5" t="n">
        <f aca="false">Ultuna_topsoil_mineral_mass!$B$2-Ultuna_topsoil_mineral_mass!AY56</f>
        <v>398.55379108692</v>
      </c>
      <c r="AZ56" s="5" t="n">
        <f aca="false">Ultuna_topsoil_mineral_mass!$B$2-Ultuna_topsoil_mineral_mass!AZ56</f>
        <v>410.376229860572</v>
      </c>
      <c r="BA56" s="5" t="n">
        <f aca="false">Ultuna_topsoil_mineral_mass!$B$2-Ultuna_topsoil_mineral_mass!BA56</f>
        <v>422.172534518977</v>
      </c>
      <c r="BB56" s="5" t="n">
        <f aca="false">Ultuna_topsoil_mineral_mass!$B$2-Ultuna_topsoil_mineral_mass!BB56</f>
        <v>427.428074864183</v>
      </c>
      <c r="BC56" s="5" t="n">
        <f aca="false">Ultuna_topsoil_mineral_mass!$B$2-Ultuna_topsoil_mineral_mass!BC56</f>
        <v>432.694918394221</v>
      </c>
      <c r="BD56" s="5" t="n">
        <f aca="false">Ultuna_topsoil_mineral_mass!$B$2-Ultuna_topsoil_mineral_mass!BD56</f>
        <v>441.024819455204</v>
      </c>
      <c r="BE56" s="5" t="n">
        <f aca="false">Ultuna_topsoil_mineral_mass!$B$2-Ultuna_topsoil_mineral_mass!BE56</f>
        <v>449.348384973095</v>
      </c>
      <c r="BF56" s="5" t="n">
        <f aca="false">Ultuna_topsoil_mineral_mass!$B$2-Ultuna_topsoil_mineral_mass!BF56</f>
        <v>456.947334515836</v>
      </c>
      <c r="BG56" s="5" t="n">
        <f aca="false">Ultuna_topsoil_mineral_mass!$B$2-Ultuna_topsoil_mineral_mass!BG56</f>
        <v>464.54412421434</v>
      </c>
      <c r="BH56" s="5" t="n">
        <f aca="false">Ultuna_topsoil_mineral_mass!$B$2-Ultuna_topsoil_mineral_mass!BH56</f>
        <v>472.454858456444</v>
      </c>
      <c r="BI56" s="5" t="n">
        <f aca="false">Ultuna_topsoil_mineral_mass!$B$2-Ultuna_topsoil_mineral_mass!BI56</f>
        <v>480.46779326876</v>
      </c>
      <c r="BJ56" s="5" t="n">
        <f aca="false">Ultuna_topsoil_mineral_mass!$B$2-Ultuna_topsoil_mineral_mass!BJ56</f>
        <v>488.562267114223</v>
      </c>
      <c r="BK56" s="5" t="n">
        <f aca="false">Ultuna_topsoil_mineral_mass!$B$2-Ultuna_topsoil_mineral_mass!BK56</f>
        <v>496.789124953564</v>
      </c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</row>
    <row r="57" customFormat="false" ht="14.4" hidden="false" customHeight="false" outlineLevel="0" collapsed="false">
      <c r="A57" s="0" t="n">
        <f aca="false">Ultuna_topsoil_C_timeseries!A57</f>
        <v>46</v>
      </c>
      <c r="B57" s="5" t="n">
        <f aca="false">Ultuna_topsoil_mineral_mass!$B$2-Ultuna_topsoil_mineral_mass!B57</f>
        <v>-0.288000000000011</v>
      </c>
      <c r="C57" s="5" t="n">
        <f aca="false">Ultuna_topsoil_mineral_mass!$B$2-Ultuna_topsoil_mineral_mass!C57</f>
        <v>6.80201591698778</v>
      </c>
      <c r="D57" s="5" t="n">
        <f aca="false">Ultuna_topsoil_mineral_mass!$B$2-Ultuna_topsoil_mineral_mass!D57</f>
        <v>10.7330473958682</v>
      </c>
      <c r="E57" s="5" t="n">
        <f aca="false">Ultuna_topsoil_mineral_mass!$B$2-Ultuna_topsoil_mineral_mass!E57</f>
        <v>14.6741283642778</v>
      </c>
      <c r="F57" s="5" t="n">
        <f aca="false">Ultuna_topsoil_mineral_mass!$B$2-Ultuna_topsoil_mineral_mass!F57</f>
        <v>18.6264229412304</v>
      </c>
      <c r="G57" s="5" t="n">
        <f aca="false">Ultuna_topsoil_mineral_mass!$B$2-Ultuna_topsoil_mineral_mass!G57</f>
        <v>22.5912465951651</v>
      </c>
      <c r="H57" s="5" t="n">
        <f aca="false">Ultuna_topsoil_mineral_mass!$B$2-Ultuna_topsoil_mineral_mass!H57</f>
        <v>26.5700915668217</v>
      </c>
      <c r="I57" s="5" t="n">
        <f aca="false">Ultuna_topsoil_mineral_mass!$B$2-Ultuna_topsoil_mineral_mass!I57</f>
        <v>30.5646575947271</v>
      </c>
      <c r="J57" s="5" t="n">
        <f aca="false">Ultuna_topsoil_mineral_mass!$B$2-Ultuna_topsoil_mineral_mass!J57</f>
        <v>34.5768892801061</v>
      </c>
      <c r="K57" s="5" t="n">
        <f aca="false">Ultuna_topsoil_mineral_mass!$B$2-Ultuna_topsoil_mineral_mass!K57</f>
        <v>38.6090218275835</v>
      </c>
      <c r="L57" s="5" t="n">
        <f aca="false">Ultuna_topsoil_mineral_mass!$B$2-Ultuna_topsoil_mineral_mass!L57</f>
        <v>42.6636374371292</v>
      </c>
      <c r="M57" s="5" t="n">
        <f aca="false">Ultuna_topsoil_mineral_mass!$B$2-Ultuna_topsoil_mineral_mass!M57</f>
        <v>46.743735357717</v>
      </c>
      <c r="N57" s="5" t="n">
        <f aca="false">Ultuna_topsoil_mineral_mass!$B$2-Ultuna_topsoil_mineral_mass!N57</f>
        <v>50.8954886598194</v>
      </c>
      <c r="O57" s="5" t="n">
        <f aca="false">Ultuna_topsoil_mineral_mass!$B$2-Ultuna_topsoil_mineral_mass!O57</f>
        <v>55.1579303492572</v>
      </c>
      <c r="P57" s="5" t="n">
        <f aca="false">Ultuna_topsoil_mineral_mass!$B$2-Ultuna_topsoil_mineral_mass!P57</f>
        <v>59.5200296587959</v>
      </c>
      <c r="Q57" s="5" t="n">
        <f aca="false">Ultuna_topsoil_mineral_mass!$B$2-Ultuna_topsoil_mineral_mass!Q57</f>
        <v>63.9613020300803</v>
      </c>
      <c r="R57" s="5" t="n">
        <f aca="false">Ultuna_topsoil_mineral_mass!$B$2-Ultuna_topsoil_mineral_mass!R57</f>
        <v>68.4375892516191</v>
      </c>
      <c r="S57" s="5" t="n">
        <f aca="false">Ultuna_topsoil_mineral_mass!$B$2-Ultuna_topsoil_mineral_mass!S57</f>
        <v>72.830129759303</v>
      </c>
      <c r="T57" s="5" t="n">
        <f aca="false">Ultuna_topsoil_mineral_mass!$B$2-Ultuna_topsoil_mineral_mass!T57</f>
        <v>76.6638558553941</v>
      </c>
      <c r="U57" s="5" t="n">
        <f aca="false">Ultuna_topsoil_mineral_mass!$B$2-Ultuna_topsoil_mineral_mass!U57</f>
        <v>78.9394080799771</v>
      </c>
      <c r="V57" s="5" t="n">
        <f aca="false">Ultuna_topsoil_mineral_mass!$B$2-Ultuna_topsoil_mineral_mass!V57</f>
        <v>88.921484127809</v>
      </c>
      <c r="W57" s="5" t="n">
        <f aca="false">Ultuna_topsoil_mineral_mass!$B$2-Ultuna_topsoil_mineral_mass!W57</f>
        <v>87.3653904671155</v>
      </c>
      <c r="X57" s="5" t="n">
        <f aca="false">Ultuna_topsoil_mineral_mass!$B$2-Ultuna_topsoil_mineral_mass!X57</f>
        <v>92.8111912661739</v>
      </c>
      <c r="Y57" s="5" t="n">
        <f aca="false">Ultuna_topsoil_mineral_mass!$B$2-Ultuna_topsoil_mineral_mass!Y57</f>
        <v>98.247314257063</v>
      </c>
      <c r="Z57" s="5" t="n">
        <f aca="false">Ultuna_topsoil_mineral_mass!$B$2-Ultuna_topsoil_mineral_mass!Z57</f>
        <v>101.811225336117</v>
      </c>
      <c r="AA57" s="5" t="n">
        <f aca="false">Ultuna_topsoil_mineral_mass!$B$2-Ultuna_topsoil_mineral_mass!AA57</f>
        <v>105.25777580604</v>
      </c>
      <c r="AB57" s="5" t="n">
        <f aca="false">Ultuna_topsoil_mineral_mass!$B$2-Ultuna_topsoil_mineral_mass!AB57</f>
        <v>108.685020304018</v>
      </c>
      <c r="AC57" s="5" t="n">
        <f aca="false">Ultuna_topsoil_mineral_mass!$B$2-Ultuna_topsoil_mineral_mass!AC57</f>
        <v>112.261405961014</v>
      </c>
      <c r="AD57" s="5" t="n">
        <f aca="false">Ultuna_topsoil_mineral_mass!$B$2-Ultuna_topsoil_mineral_mass!AD57</f>
        <v>116.168749386748</v>
      </c>
      <c r="AE57" s="5" t="n">
        <f aca="false">Ultuna_topsoil_mineral_mass!$B$2-Ultuna_topsoil_mineral_mass!AE57</f>
        <v>120.07267711548</v>
      </c>
      <c r="AF57" s="5" t="n">
        <f aca="false">Ultuna_topsoil_mineral_mass!$B$2-Ultuna_topsoil_mineral_mass!AF57</f>
        <v>123.024963844722</v>
      </c>
      <c r="AG57" s="5" t="n">
        <f aca="false">Ultuna_topsoil_mineral_mass!$B$2-Ultuna_topsoil_mineral_mass!AG57</f>
        <v>125.977819856797</v>
      </c>
      <c r="AH57" s="5" t="n">
        <f aca="false">Ultuna_topsoil_mineral_mass!$B$2-Ultuna_topsoil_mineral_mass!AH57</f>
        <v>130.684834322353</v>
      </c>
      <c r="AI57" s="5" t="n">
        <f aca="false">Ultuna_topsoil_mineral_mass!$B$2-Ultuna_topsoil_mineral_mass!AI57</f>
        <v>135.385017393906</v>
      </c>
      <c r="AJ57" s="5" t="n">
        <f aca="false">Ultuna_topsoil_mineral_mass!$B$2-Ultuna_topsoil_mineral_mass!AJ57</f>
        <v>140.078369071458</v>
      </c>
      <c r="AK57" s="5" t="n">
        <f aca="false">Ultuna_topsoil_mineral_mass!$B$2-Ultuna_topsoil_mineral_mass!AK57</f>
        <v>144.764889355009</v>
      </c>
      <c r="AL57" s="5" t="n">
        <f aca="false">Ultuna_topsoil_mineral_mass!$B$2-Ultuna_topsoil_mineral_mass!AL57</f>
        <v>145.833249701609</v>
      </c>
      <c r="AM57" s="5" t="n">
        <f aca="false">Ultuna_topsoil_mineral_mass!$B$2-Ultuna_topsoil_mineral_mass!AM57</f>
        <v>146.910149290709</v>
      </c>
      <c r="AN57" s="5" t="n">
        <f aca="false">Ultuna_topsoil_mineral_mass!$B$2-Ultuna_topsoil_mineral_mass!AN57</f>
        <v>153.322933168901</v>
      </c>
      <c r="AO57" s="5" t="n">
        <f aca="false">Ultuna_topsoil_mineral_mass!$B$2-Ultuna_topsoil_mineral_mass!AO57</f>
        <v>159.721484976257</v>
      </c>
      <c r="AP57" s="5" t="n">
        <f aca="false">Ultuna_topsoil_mineral_mass!$B$2-Ultuna_topsoil_mineral_mass!AP57</f>
        <v>165.025336781773</v>
      </c>
      <c r="AQ57" s="5" t="n">
        <f aca="false">Ultuna_topsoil_mineral_mass!$B$2-Ultuna_topsoil_mineral_mass!AQ57</f>
        <v>169.829298340169</v>
      </c>
      <c r="AR57" s="5" t="n">
        <f aca="false">Ultuna_topsoil_mineral_mass!$B$2-Ultuna_topsoil_mineral_mass!AR57</f>
        <v>172.097449887919</v>
      </c>
      <c r="AS57" s="5" t="n">
        <f aca="false">Ultuna_topsoil_mineral_mass!$B$2-Ultuna_topsoil_mineral_mass!AS57</f>
        <v>174.369017132668</v>
      </c>
      <c r="AT57" s="5" t="n">
        <f aca="false">Ultuna_topsoil_mineral_mass!$B$2-Ultuna_topsoil_mineral_mass!AT57</f>
        <v>179.799418738365</v>
      </c>
      <c r="AU57" s="5" t="n">
        <f aca="false">Ultuna_topsoil_mineral_mass!$B$2-Ultuna_topsoil_mineral_mass!AU57</f>
        <v>185.21957325306</v>
      </c>
      <c r="AV57" s="5" t="n">
        <f aca="false">Ultuna_topsoil_mineral_mass!$B$2-Ultuna_topsoil_mineral_mass!AV57</f>
        <v>188.541350254158</v>
      </c>
      <c r="AW57" s="5" t="n">
        <f aca="false">Ultuna_topsoil_mineral_mass!$B$2-Ultuna_topsoil_mineral_mass!AW57</f>
        <v>191.640246734723</v>
      </c>
      <c r="AX57" s="5" t="n">
        <f aca="false">Ultuna_topsoil_mineral_mass!$B$2-Ultuna_topsoil_mineral_mass!AX57</f>
        <v>194.698460956878</v>
      </c>
      <c r="AY57" s="5" t="n">
        <f aca="false">Ultuna_topsoil_mineral_mass!$B$2-Ultuna_topsoil_mineral_mass!AY57</f>
        <v>198.058187658786</v>
      </c>
      <c r="AZ57" s="5" t="n">
        <f aca="false">Ultuna_topsoil_mineral_mass!$B$2-Ultuna_topsoil_mineral_mass!AZ57</f>
        <v>201.972517492788</v>
      </c>
      <c r="BA57" s="5" t="n">
        <f aca="false">Ultuna_topsoil_mineral_mass!$B$2-Ultuna_topsoil_mineral_mass!BA57</f>
        <v>206.053092135768</v>
      </c>
      <c r="BB57" s="5" t="n">
        <f aca="false">Ultuna_topsoil_mineral_mass!$B$2-Ultuna_topsoil_mineral_mass!BB57</f>
        <v>210.845342334482</v>
      </c>
      <c r="BC57" s="5" t="n">
        <f aca="false">Ultuna_topsoil_mineral_mass!$B$2-Ultuna_topsoil_mineral_mass!BC57</f>
        <v>215.629907214946</v>
      </c>
      <c r="BD57" s="5" t="n">
        <f aca="false">Ultuna_topsoil_mineral_mass!$B$2-Ultuna_topsoil_mineral_mass!BD57</f>
        <v>216.457865317792</v>
      </c>
      <c r="BE57" s="5" t="n">
        <f aca="false">Ultuna_topsoil_mineral_mass!$B$2-Ultuna_topsoil_mineral_mass!BE57</f>
        <v>217.295615085373</v>
      </c>
      <c r="BF57" s="5" t="n">
        <f aca="false">Ultuna_topsoil_mineral_mass!$B$2-Ultuna_topsoil_mineral_mass!BF57</f>
        <v>221.498330631081</v>
      </c>
      <c r="BG57" s="5" t="n">
        <f aca="false">Ultuna_topsoil_mineral_mass!$B$2-Ultuna_topsoil_mineral_mass!BG57</f>
        <v>225.69592263129</v>
      </c>
      <c r="BH57" s="5" t="n">
        <f aca="false">Ultuna_topsoil_mineral_mass!$B$2-Ultuna_topsoil_mineral_mass!BH57</f>
        <v>229.805031272453</v>
      </c>
      <c r="BI57" s="5" t="n">
        <f aca="false">Ultuna_topsoil_mineral_mass!$B$2-Ultuna_topsoil_mineral_mass!BI57</f>
        <v>233.821323682375</v>
      </c>
      <c r="BJ57" s="5" t="n">
        <f aca="false">Ultuna_topsoil_mineral_mass!$B$2-Ultuna_topsoil_mineral_mass!BJ57</f>
        <v>237.556056920725</v>
      </c>
      <c r="BK57" s="5" t="n">
        <f aca="false">Ultuna_topsoil_mineral_mass!$B$2-Ultuna_topsoil_mineral_mass!BK57</f>
        <v>241.219341190741</v>
      </c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</row>
    <row r="58" customFormat="false" ht="14.4" hidden="false" customHeight="false" outlineLevel="0" collapsed="false">
      <c r="A58" s="0" t="n">
        <f aca="false">Ultuna_topsoil_C_timeseries!A58</f>
        <v>15</v>
      </c>
      <c r="B58" s="5" t="n">
        <f aca="false">Ultuna_topsoil_mineral_mass!$B$2-Ultuna_topsoil_mineral_mass!B58</f>
        <v>1.44000000000005</v>
      </c>
      <c r="C58" s="5" t="n">
        <f aca="false">Ultuna_topsoil_mineral_mass!$B$2-Ultuna_topsoil_mineral_mass!C58</f>
        <v>18.9361537740688</v>
      </c>
      <c r="D58" s="5" t="n">
        <f aca="false">Ultuna_topsoil_mineral_mass!$B$2-Ultuna_topsoil_mineral_mass!D58</f>
        <v>34.4315479582729</v>
      </c>
      <c r="E58" s="5" t="n">
        <f aca="false">Ultuna_topsoil_mineral_mass!$B$2-Ultuna_topsoil_mineral_mass!E58</f>
        <v>49.9438592672923</v>
      </c>
      <c r="F58" s="5" t="n">
        <f aca="false">Ultuna_topsoil_mineral_mass!$B$2-Ultuna_topsoil_mineral_mass!F58</f>
        <v>65.4749387801571</v>
      </c>
      <c r="G58" s="5" t="n">
        <f aca="false">Ultuna_topsoil_mineral_mass!$B$2-Ultuna_topsoil_mineral_mass!G58</f>
        <v>81.0268352107901</v>
      </c>
      <c r="H58" s="5" t="n">
        <f aca="false">Ultuna_topsoil_mineral_mass!$B$2-Ultuna_topsoil_mineral_mass!H58</f>
        <v>96.6018220075434</v>
      </c>
      <c r="I58" s="5" t="n">
        <f aca="false">Ultuna_topsoil_mineral_mass!$B$2-Ultuna_topsoil_mineral_mass!I58</f>
        <v>112.202429037515</v>
      </c>
      <c r="J58" s="5" t="n">
        <f aca="false">Ultuna_topsoil_mineral_mass!$B$2-Ultuna_topsoil_mineral_mass!J58</f>
        <v>127.831479786829</v>
      </c>
      <c r="K58" s="5" t="n">
        <f aca="false">Ultuna_topsoil_mineral_mass!$B$2-Ultuna_topsoil_mineral_mass!K58</f>
        <v>143.492135230709</v>
      </c>
      <c r="L58" s="5" t="n">
        <f aca="false">Ultuna_topsoil_mineral_mass!$B$2-Ultuna_topsoil_mineral_mass!L58</f>
        <v>159.187945811458</v>
      </c>
      <c r="M58" s="5" t="n">
        <f aca="false">Ultuna_topsoil_mineral_mass!$B$2-Ultuna_topsoil_mineral_mass!M58</f>
        <v>174.922913328141</v>
      </c>
      <c r="N58" s="5" t="n">
        <f aca="false">Ultuna_topsoil_mineral_mass!$B$2-Ultuna_topsoil_mineral_mass!N58</f>
        <v>190.700667200074</v>
      </c>
      <c r="O58" s="5" t="n">
        <f aca="false">Ultuna_topsoil_mineral_mass!$B$2-Ultuna_topsoil_mineral_mass!O58</f>
        <v>206.530941589916</v>
      </c>
      <c r="P58" s="5" t="n">
        <f aca="false">Ultuna_topsoil_mineral_mass!$B$2-Ultuna_topsoil_mineral_mass!P58</f>
        <v>222.430745925775</v>
      </c>
      <c r="Q58" s="5" t="n">
        <f aca="false">Ultuna_topsoil_mineral_mass!$B$2-Ultuna_topsoil_mineral_mass!Q58</f>
        <v>238.423442387827</v>
      </c>
      <c r="R58" s="5" t="n">
        <f aca="false">Ultuna_topsoil_mineral_mass!$B$2-Ultuna_topsoil_mineral_mass!R58</f>
        <v>254.542017164277</v>
      </c>
      <c r="S58" s="5" t="n">
        <f aca="false">Ultuna_topsoil_mineral_mass!$B$2-Ultuna_topsoil_mineral_mass!S58</f>
        <v>270.834605166423</v>
      </c>
      <c r="T58" s="5" t="n">
        <f aca="false">Ultuna_topsoil_mineral_mass!$B$2-Ultuna_topsoil_mineral_mass!T58</f>
        <v>287.374314155891</v>
      </c>
      <c r="U58" s="5" t="n">
        <f aca="false">Ultuna_topsoil_mineral_mass!$B$2-Ultuna_topsoil_mineral_mass!U58</f>
        <v>304.327388609392</v>
      </c>
      <c r="V58" s="5" t="n">
        <f aca="false">Ultuna_topsoil_mineral_mass!$B$2-Ultuna_topsoil_mineral_mass!V58</f>
        <v>324.966722977876</v>
      </c>
      <c r="W58" s="5" t="n">
        <f aca="false">Ultuna_topsoil_mineral_mass!$B$2-Ultuna_topsoil_mineral_mass!W58</f>
        <v>334.085655267079</v>
      </c>
      <c r="X58" s="5" t="n">
        <f aca="false">Ultuna_topsoil_mineral_mass!$B$2-Ultuna_topsoil_mineral_mass!X58</f>
        <v>349.01184737642</v>
      </c>
      <c r="Y58" s="5" t="n">
        <f aca="false">Ultuna_topsoil_mineral_mass!$B$2-Ultuna_topsoil_mineral_mass!Y58</f>
        <v>364.05182735335</v>
      </c>
      <c r="Z58" s="5" t="n">
        <f aca="false">Ultuna_topsoil_mineral_mass!$B$2-Ultuna_topsoil_mineral_mass!Z58</f>
        <v>379.431724423221</v>
      </c>
      <c r="AA58" s="5" t="n">
        <f aca="false">Ultuna_topsoil_mineral_mass!$B$2-Ultuna_topsoil_mineral_mass!AA58</f>
        <v>394.951869543002</v>
      </c>
      <c r="AB58" s="5" t="n">
        <f aca="false">Ultuna_topsoil_mineral_mass!$B$2-Ultuna_topsoil_mineral_mass!AB58</f>
        <v>410.414027740453</v>
      </c>
      <c r="AC58" s="5" t="n">
        <f aca="false">Ultuna_topsoil_mineral_mass!$B$2-Ultuna_topsoil_mineral_mass!AC58</f>
        <v>425.77692958069</v>
      </c>
      <c r="AD58" s="5" t="n">
        <f aca="false">Ultuna_topsoil_mineral_mass!$B$2-Ultuna_topsoil_mineral_mass!AD58</f>
        <v>441.073974521366</v>
      </c>
      <c r="AE58" s="5" t="n">
        <f aca="false">Ultuna_topsoil_mineral_mass!$B$2-Ultuna_topsoil_mineral_mass!AE58</f>
        <v>456.288427521118</v>
      </c>
      <c r="AF58" s="5" t="n">
        <f aca="false">Ultuna_topsoil_mineral_mass!$B$2-Ultuna_topsoil_mineral_mass!AF58</f>
        <v>470.807986977632</v>
      </c>
      <c r="AG58" s="5" t="n">
        <f aca="false">Ultuna_topsoil_mineral_mass!$B$2-Ultuna_topsoil_mineral_mass!AG58</f>
        <v>485.320729874878</v>
      </c>
      <c r="AH58" s="5" t="n">
        <f aca="false">Ultuna_topsoil_mineral_mass!$B$2-Ultuna_topsoil_mineral_mass!AH58</f>
        <v>502.745000285916</v>
      </c>
      <c r="AI58" s="5" t="n">
        <f aca="false">Ultuna_topsoil_mineral_mass!$B$2-Ultuna_topsoil_mineral_mass!AI58</f>
        <v>520.11985064225</v>
      </c>
      <c r="AJ58" s="5" t="n">
        <f aca="false">Ultuna_topsoil_mineral_mass!$B$2-Ultuna_topsoil_mineral_mass!AJ58</f>
        <v>537.445280943881</v>
      </c>
      <c r="AK58" s="5" t="n">
        <f aca="false">Ultuna_topsoil_mineral_mass!$B$2-Ultuna_topsoil_mineral_mass!AK58</f>
        <v>554.72129119081</v>
      </c>
      <c r="AL58" s="5" t="n">
        <f aca="false">Ultuna_topsoil_mineral_mass!$B$2-Ultuna_topsoil_mineral_mass!AL58</f>
        <v>564.015097552892</v>
      </c>
      <c r="AM58" s="5" t="n">
        <f aca="false">Ultuna_topsoil_mineral_mass!$B$2-Ultuna_topsoil_mineral_mass!AM58</f>
        <v>573.378773647486</v>
      </c>
      <c r="AN58" s="5" t="n">
        <f aca="false">Ultuna_topsoil_mineral_mass!$B$2-Ultuna_topsoil_mineral_mass!AN58</f>
        <v>588.986415873754</v>
      </c>
      <c r="AO58" s="5" t="n">
        <f aca="false">Ultuna_topsoil_mineral_mass!$B$2-Ultuna_topsoil_mineral_mass!AO58</f>
        <v>604.943432220244</v>
      </c>
      <c r="AP58" s="5" t="n">
        <f aca="false">Ultuna_topsoil_mineral_mass!$B$2-Ultuna_topsoil_mineral_mass!AP58</f>
        <v>622.553454613108</v>
      </c>
      <c r="AQ58" s="5" t="n">
        <f aca="false">Ultuna_topsoil_mineral_mass!$B$2-Ultuna_topsoil_mineral_mass!AQ58</f>
        <v>640.107240392001</v>
      </c>
      <c r="AR58" s="5" t="n">
        <f aca="false">Ultuna_topsoil_mineral_mass!$B$2-Ultuna_topsoil_mineral_mass!AR58</f>
        <v>651.32843185445</v>
      </c>
      <c r="AS58" s="5" t="n">
        <f aca="false">Ultuna_topsoil_mineral_mass!$B$2-Ultuna_topsoil_mineral_mass!AS58</f>
        <v>662.592226812332</v>
      </c>
      <c r="AT58" s="5" t="n">
        <f aca="false">Ultuna_topsoil_mineral_mass!$B$2-Ultuna_topsoil_mineral_mass!AT58</f>
        <v>679.224071466566</v>
      </c>
      <c r="AU58" s="5" t="n">
        <f aca="false">Ultuna_topsoil_mineral_mass!$B$2-Ultuna_topsoil_mineral_mass!AU58</f>
        <v>695.813312625367</v>
      </c>
      <c r="AV58" s="5" t="n">
        <f aca="false">Ultuna_topsoil_mineral_mass!$B$2-Ultuna_topsoil_mineral_mass!AV58</f>
        <v>708.98430522455</v>
      </c>
      <c r="AW58" s="5" t="n">
        <f aca="false">Ultuna_topsoil_mineral_mass!$B$2-Ultuna_topsoil_mineral_mass!AW58</f>
        <v>719.788912498946</v>
      </c>
      <c r="AX58" s="5" t="n">
        <f aca="false">Ultuna_topsoil_mineral_mass!$B$2-Ultuna_topsoil_mineral_mass!AX58</f>
        <v>730.641042562522</v>
      </c>
      <c r="AY58" s="5" t="n">
        <f aca="false">Ultuna_topsoil_mineral_mass!$B$2-Ultuna_topsoil_mineral_mass!AY58</f>
        <v>743.891641202898</v>
      </c>
      <c r="AZ58" s="5" t="n">
        <f aca="false">Ultuna_topsoil_mineral_mass!$B$2-Ultuna_topsoil_mineral_mass!AZ58</f>
        <v>759.909653767753</v>
      </c>
      <c r="BA58" s="5" t="n">
        <f aca="false">Ultuna_topsoil_mineral_mass!$B$2-Ultuna_topsoil_mineral_mass!BA58</f>
        <v>775.893583536261</v>
      </c>
      <c r="BB58" s="5" t="n">
        <f aca="false">Ultuna_topsoil_mineral_mass!$B$2-Ultuna_topsoil_mineral_mass!BB58</f>
        <v>791.698460512234</v>
      </c>
      <c r="BC58" s="5" t="n">
        <f aca="false">Ultuna_topsoil_mineral_mass!$B$2-Ultuna_topsoil_mineral_mass!BC58</f>
        <v>807.284761269003</v>
      </c>
      <c r="BD58" s="5" t="n">
        <f aca="false">Ultuna_topsoil_mineral_mass!$B$2-Ultuna_topsoil_mineral_mass!BD58</f>
        <v>819.907524693809</v>
      </c>
      <c r="BE58" s="5" t="n">
        <f aca="false">Ultuna_topsoil_mineral_mass!$B$2-Ultuna_topsoil_mineral_mass!BE58</f>
        <v>832.552953178185</v>
      </c>
      <c r="BF58" s="5" t="n">
        <f aca="false">Ultuna_topsoil_mineral_mass!$B$2-Ultuna_topsoil_mineral_mass!BF58</f>
        <v>847.560749990409</v>
      </c>
      <c r="BG58" s="5" t="n">
        <f aca="false">Ultuna_topsoil_mineral_mass!$B$2-Ultuna_topsoil_mineral_mass!BG58</f>
        <v>862.549801264642</v>
      </c>
      <c r="BH58" s="5" t="n">
        <f aca="false">Ultuna_topsoil_mineral_mass!$B$2-Ultuna_topsoil_mineral_mass!BH58</f>
        <v>876.402601807025</v>
      </c>
      <c r="BI58" s="5" t="n">
        <f aca="false">Ultuna_topsoil_mineral_mass!$B$2-Ultuna_topsoil_mineral_mass!BI58</f>
        <v>890.222198189818</v>
      </c>
      <c r="BJ58" s="5" t="n">
        <f aca="false">Ultuna_topsoil_mineral_mass!$B$2-Ultuna_topsoil_mineral_mass!BJ58</f>
        <v>904.033466935008</v>
      </c>
      <c r="BK58" s="5" t="n">
        <f aca="false">Ultuna_topsoil_mineral_mass!$B$2-Ultuna_topsoil_mineral_mass!BK58</f>
        <v>917.827792685806</v>
      </c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</row>
    <row r="59" customFormat="false" ht="14.4" hidden="false" customHeight="false" outlineLevel="0" collapsed="false">
      <c r="A59" s="0" t="n">
        <f aca="false">Ultuna_topsoil_C_timeseries!A59</f>
        <v>23</v>
      </c>
      <c r="B59" s="5" t="n">
        <f aca="false">Ultuna_topsoil_mineral_mass!$B$2-Ultuna_topsoil_mineral_mass!B59</f>
        <v>0.864000000000033</v>
      </c>
      <c r="C59" s="5" t="n">
        <f aca="false">Ultuna_topsoil_mineral_mass!$B$2-Ultuna_topsoil_mineral_mass!C59</f>
        <v>20.646462859178</v>
      </c>
      <c r="D59" s="5" t="n">
        <f aca="false">Ultuna_topsoil_mineral_mass!$B$2-Ultuna_topsoil_mineral_mass!D59</f>
        <v>37.8544137817603</v>
      </c>
      <c r="E59" s="5" t="n">
        <f aca="false">Ultuna_topsoil_mineral_mass!$B$2-Ultuna_topsoil_mineral_mass!E59</f>
        <v>55.082103271086</v>
      </c>
      <c r="F59" s="5" t="n">
        <f aca="false">Ultuna_topsoil_mineral_mass!$B$2-Ultuna_topsoil_mineral_mass!F59</f>
        <v>72.3320601584901</v>
      </c>
      <c r="G59" s="5" t="n">
        <f aca="false">Ultuna_topsoil_mineral_mass!$B$2-Ultuna_topsoil_mineral_mass!G59</f>
        <v>89.6071360033989</v>
      </c>
      <c r="H59" s="5" t="n">
        <f aca="false">Ultuna_topsoil_mineral_mass!$B$2-Ultuna_topsoil_mineral_mass!H59</f>
        <v>106.910558272994</v>
      </c>
      <c r="I59" s="5" t="n">
        <f aca="false">Ultuna_topsoil_mineral_mass!$B$2-Ultuna_topsoil_mineral_mass!I59</f>
        <v>124.245994395899</v>
      </c>
      <c r="J59" s="5" t="n">
        <f aca="false">Ultuna_topsoil_mineral_mass!$B$2-Ultuna_topsoil_mineral_mass!J59</f>
        <v>141.617629375445</v>
      </c>
      <c r="K59" s="5" t="n">
        <f aca="false">Ultuna_topsoil_mineral_mass!$B$2-Ultuna_topsoil_mineral_mass!K59</f>
        <v>159.030260433873</v>
      </c>
      <c r="L59" s="5" t="n">
        <f aca="false">Ultuna_topsoil_mineral_mass!$B$2-Ultuna_topsoil_mineral_mass!L59</f>
        <v>176.489413212968</v>
      </c>
      <c r="M59" s="5" t="n">
        <f aca="false">Ultuna_topsoil_mineral_mass!$B$2-Ultuna_topsoil_mineral_mass!M59</f>
        <v>194.001485485203</v>
      </c>
      <c r="N59" s="5" t="n">
        <f aca="false">Ultuna_topsoil_mineral_mass!$B$2-Ultuna_topsoil_mineral_mass!N59</f>
        <v>211.787114801228</v>
      </c>
      <c r="O59" s="5" t="n">
        <f aca="false">Ultuna_topsoil_mineral_mass!$B$2-Ultuna_topsoil_mineral_mass!O59</f>
        <v>230.02789385997</v>
      </c>
      <c r="P59" s="5" t="n">
        <f aca="false">Ultuna_topsoil_mineral_mass!$B$2-Ultuna_topsoil_mineral_mass!P59</f>
        <v>248.653438687225</v>
      </c>
      <c r="Q59" s="5" t="n">
        <f aca="false">Ultuna_topsoil_mineral_mass!$B$2-Ultuna_topsoil_mineral_mass!Q59</f>
        <v>267.548172244509</v>
      </c>
      <c r="R59" s="5" t="n">
        <f aca="false">Ultuna_topsoil_mineral_mass!$B$2-Ultuna_topsoil_mineral_mass!R59</f>
        <v>286.496012013471</v>
      </c>
      <c r="S59" s="5" t="n">
        <f aca="false">Ultuna_topsoil_mineral_mass!$B$2-Ultuna_topsoil_mineral_mass!S59</f>
        <v>305.017489649797</v>
      </c>
      <c r="T59" s="5" t="n">
        <f aca="false">Ultuna_topsoil_mineral_mass!$B$2-Ultuna_topsoil_mineral_mass!T59</f>
        <v>321.738207531255</v>
      </c>
      <c r="U59" s="5" t="n">
        <f aca="false">Ultuna_topsoil_mineral_mass!$B$2-Ultuna_topsoil_mineral_mass!U59</f>
        <v>333.544446140337</v>
      </c>
      <c r="V59" s="5" t="n">
        <f aca="false">Ultuna_topsoil_mineral_mass!$B$2-Ultuna_topsoil_mineral_mass!V59</f>
        <v>357.762011995942</v>
      </c>
      <c r="W59" s="5" t="n">
        <f aca="false">Ultuna_topsoil_mineral_mass!$B$2-Ultuna_topsoil_mineral_mass!W59</f>
        <v>365.040841025737</v>
      </c>
      <c r="X59" s="5" t="n">
        <f aca="false">Ultuna_topsoil_mineral_mass!$B$2-Ultuna_topsoil_mineral_mass!X59</f>
        <v>383.87452221977</v>
      </c>
      <c r="Y59" s="5" t="n">
        <f aca="false">Ultuna_topsoil_mineral_mass!$B$2-Ultuna_topsoil_mineral_mass!Y59</f>
        <v>402.663053907521</v>
      </c>
      <c r="Z59" s="5" t="n">
        <f aca="false">Ultuna_topsoil_mineral_mass!$B$2-Ultuna_topsoil_mineral_mass!Z59</f>
        <v>418.965709819216</v>
      </c>
      <c r="AA59" s="5" t="n">
        <f aca="false">Ultuna_topsoil_mineral_mass!$B$2-Ultuna_topsoil_mineral_mass!AA59</f>
        <v>435.044314214088</v>
      </c>
      <c r="AB59" s="5" t="n">
        <f aca="false">Ultuna_topsoil_mineral_mass!$B$2-Ultuna_topsoil_mineral_mass!AB59</f>
        <v>451.096138438066</v>
      </c>
      <c r="AC59" s="5" t="n">
        <f aca="false">Ultuna_topsoil_mineral_mass!$B$2-Ultuna_topsoil_mineral_mass!AC59</f>
        <v>467.402999767515</v>
      </c>
      <c r="AD59" s="5" t="n">
        <f aca="false">Ultuna_topsoil_mineral_mass!$B$2-Ultuna_topsoil_mineral_mass!AD59</f>
        <v>484.482529614371</v>
      </c>
      <c r="AE59" s="5" t="n">
        <f aca="false">Ultuna_topsoil_mineral_mass!$B$2-Ultuna_topsoil_mineral_mass!AE59</f>
        <v>501.840109686989</v>
      </c>
      <c r="AF59" s="5" t="n">
        <f aca="false">Ultuna_topsoil_mineral_mass!$B$2-Ultuna_topsoil_mineral_mass!AF59</f>
        <v>522.729812391383</v>
      </c>
      <c r="AG59" s="5" t="n">
        <f aca="false">Ultuna_topsoil_mineral_mass!$B$2-Ultuna_topsoil_mineral_mass!AG59</f>
        <v>543.536741000927</v>
      </c>
      <c r="AH59" s="5" t="n">
        <f aca="false">Ultuna_topsoil_mineral_mass!$B$2-Ultuna_topsoil_mineral_mass!AH59</f>
        <v>559.93268300809</v>
      </c>
      <c r="AI59" s="5" t="n">
        <f aca="false">Ultuna_topsoil_mineral_mass!$B$2-Ultuna_topsoil_mineral_mass!AI59</f>
        <v>576.317337638681</v>
      </c>
      <c r="AJ59" s="5" t="n">
        <f aca="false">Ultuna_topsoil_mineral_mass!$B$2-Ultuna_topsoil_mineral_mass!AJ59</f>
        <v>595.267144186197</v>
      </c>
      <c r="AK59" s="5" t="n">
        <f aca="false">Ultuna_topsoil_mineral_mass!$B$2-Ultuna_topsoil_mineral_mass!AK59</f>
        <v>614.16239508029</v>
      </c>
      <c r="AL59" s="5" t="n">
        <f aca="false">Ultuna_topsoil_mineral_mass!$B$2-Ultuna_topsoil_mineral_mass!AL59</f>
        <v>623.310957735545</v>
      </c>
      <c r="AM59" s="5" t="n">
        <f aca="false">Ultuna_topsoil_mineral_mass!$B$2-Ultuna_topsoil_mineral_mass!AM59</f>
        <v>632.570512927074</v>
      </c>
      <c r="AN59" s="5" t="n">
        <f aca="false">Ultuna_topsoil_mineral_mass!$B$2-Ultuna_topsoil_mineral_mass!AN59</f>
        <v>651.467645050595</v>
      </c>
      <c r="AO59" s="5" t="n">
        <f aca="false">Ultuna_topsoil_mineral_mass!$B$2-Ultuna_topsoil_mineral_mass!AO59</f>
        <v>670.310221520694</v>
      </c>
      <c r="AP59" s="5" t="n">
        <f aca="false">Ultuna_topsoil_mineral_mass!$B$2-Ultuna_topsoil_mineral_mass!AP59</f>
        <v>688.83719486544</v>
      </c>
      <c r="AQ59" s="5" t="n">
        <f aca="false">Ultuna_topsoil_mineral_mass!$B$2-Ultuna_topsoil_mineral_mass!AQ59</f>
        <v>706.988229126876</v>
      </c>
      <c r="AR59" s="5" t="n">
        <f aca="false">Ultuna_topsoil_mineral_mass!$B$2-Ultuna_topsoil_mineral_mass!AR59</f>
        <v>723.025343967348</v>
      </c>
      <c r="AS59" s="5" t="n">
        <f aca="false">Ultuna_topsoil_mineral_mass!$B$2-Ultuna_topsoil_mineral_mass!AS59</f>
        <v>738.921756829486</v>
      </c>
      <c r="AT59" s="5" t="n">
        <f aca="false">Ultuna_topsoil_mineral_mass!$B$2-Ultuna_topsoil_mineral_mass!AT59</f>
        <v>754.138085975888</v>
      </c>
      <c r="AU59" s="5" t="n">
        <f aca="false">Ultuna_topsoil_mineral_mass!$B$2-Ultuna_topsoil_mineral_mass!AU59</f>
        <v>769.205952373176</v>
      </c>
      <c r="AV59" s="5" t="n">
        <f aca="false">Ultuna_topsoil_mineral_mass!$B$2-Ultuna_topsoil_mineral_mass!AV59</f>
        <v>784.096247156473</v>
      </c>
      <c r="AW59" s="5" t="n">
        <f aca="false">Ultuna_topsoil_mineral_mass!$B$2-Ultuna_topsoil_mineral_mass!AW59</f>
        <v>798.699506305445</v>
      </c>
      <c r="AX59" s="5" t="n">
        <f aca="false">Ultuna_topsoil_mineral_mass!$B$2-Ultuna_topsoil_mineral_mass!AX59</f>
        <v>813.196709503098</v>
      </c>
      <c r="AY59" s="5" t="n">
        <f aca="false">Ultuna_topsoil_mineral_mass!$B$2-Ultuna_topsoil_mineral_mass!AY59</f>
        <v>828.261913234793</v>
      </c>
      <c r="AZ59" s="5" t="n">
        <f aca="false">Ultuna_topsoil_mineral_mass!$B$2-Ultuna_topsoil_mineral_mass!AZ59</f>
        <v>844.374377652484</v>
      </c>
      <c r="BA59" s="5" t="n">
        <f aca="false">Ultuna_topsoil_mineral_mass!$B$2-Ultuna_topsoil_mineral_mass!BA59</f>
        <v>860.514755294641</v>
      </c>
      <c r="BB59" s="5" t="n">
        <f aca="false">Ultuna_topsoil_mineral_mass!$B$2-Ultuna_topsoil_mineral_mass!BB59</f>
        <v>876.676022043354</v>
      </c>
      <c r="BC59" s="5" t="n">
        <f aca="false">Ultuna_topsoil_mineral_mass!$B$2-Ultuna_topsoil_mineral_mass!BC59</f>
        <v>892.827882644924</v>
      </c>
      <c r="BD59" s="5" t="n">
        <f aca="false">Ultuna_topsoil_mineral_mass!$B$2-Ultuna_topsoil_mineral_mass!BD59</f>
        <v>908.392454905668</v>
      </c>
      <c r="BE59" s="5" t="n">
        <f aca="false">Ultuna_topsoil_mineral_mass!$B$2-Ultuna_topsoil_mineral_mass!BE59</f>
        <v>923.959284641724</v>
      </c>
      <c r="BF59" s="5" t="n">
        <f aca="false">Ultuna_topsoil_mineral_mass!$B$2-Ultuna_topsoil_mineral_mass!BF59</f>
        <v>941.007846184373</v>
      </c>
      <c r="BG59" s="5" t="n">
        <f aca="false">Ultuna_topsoil_mineral_mass!$B$2-Ultuna_topsoil_mineral_mass!BG59</f>
        <v>958.028189285597</v>
      </c>
      <c r="BH59" s="5" t="n">
        <f aca="false">Ultuna_topsoil_mineral_mass!$B$2-Ultuna_topsoil_mineral_mass!BH59</f>
        <v>974.756434284551</v>
      </c>
      <c r="BI59" s="5" t="n">
        <f aca="false">Ultuna_topsoil_mineral_mass!$B$2-Ultuna_topsoil_mineral_mass!BI59</f>
        <v>991.276190308867</v>
      </c>
      <c r="BJ59" s="5" t="n">
        <f aca="false">Ultuna_topsoil_mineral_mass!$B$2-Ultuna_topsoil_mineral_mass!BJ59</f>
        <v>1006.67106002366</v>
      </c>
      <c r="BK59" s="5" t="n">
        <f aca="false">Ultuna_topsoil_mineral_mass!$B$2-Ultuna_topsoil_mineral_mass!BK59</f>
        <v>1020.54340462777</v>
      </c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</row>
    <row r="60" customFormat="false" ht="14.4" hidden="false" customHeight="false" outlineLevel="0" collapsed="false">
      <c r="A60" s="0" t="n">
        <f aca="false">Ultuna_topsoil_C_timeseries!A60</f>
        <v>34</v>
      </c>
      <c r="B60" s="5" t="n">
        <f aca="false">Ultuna_topsoil_mineral_mass!$B$2-Ultuna_topsoil_mineral_mass!B60</f>
        <v>0.864000000000033</v>
      </c>
      <c r="C60" s="5" t="n">
        <f aca="false">Ultuna_topsoil_mineral_mass!$B$2-Ultuna_topsoil_mineral_mass!C60</f>
        <v>16.0577640318379</v>
      </c>
      <c r="D60" s="5" t="n">
        <f aca="false">Ultuna_topsoil_mineral_mass!$B$2-Ultuna_topsoil_mineral_mass!D60</f>
        <v>28.6811412405864</v>
      </c>
      <c r="E60" s="5" t="n">
        <f aca="false">Ultuna_topsoil_mineral_mass!$B$2-Ultuna_topsoil_mineral_mass!E60</f>
        <v>41.3286239589966</v>
      </c>
      <c r="F60" s="5" t="n">
        <f aca="false">Ultuna_topsoil_mineral_mass!$B$2-Ultuna_topsoil_mineral_mass!F60</f>
        <v>54.0030177246827</v>
      </c>
      <c r="G60" s="5" t="n">
        <f aca="false">Ultuna_topsoil_mineral_mass!$B$2-Ultuna_topsoil_mineral_mass!G60</f>
        <v>66.7074920754876</v>
      </c>
      <c r="H60" s="5" t="n">
        <f aca="false">Ultuna_topsoil_mineral_mass!$B$2-Ultuna_topsoil_mineral_mass!H60</f>
        <v>79.445641561797</v>
      </c>
      <c r="I60" s="5" t="n">
        <f aca="false">Ultuna_topsoil_mineral_mass!$B$2-Ultuna_topsoil_mineral_mass!I60</f>
        <v>92.2215594564891</v>
      </c>
      <c r="J60" s="5" t="n">
        <f aca="false">Ultuna_topsoil_mineral_mass!$B$2-Ultuna_topsoil_mineral_mass!J60</f>
        <v>105.039927356324</v>
      </c>
      <c r="K60" s="5" t="n">
        <f aca="false">Ultuna_topsoil_mineral_mass!$B$2-Ultuna_topsoil_mineral_mass!K60</f>
        <v>117.906124820875</v>
      </c>
      <c r="L60" s="5" t="n">
        <f aca="false">Ultuna_topsoil_mineral_mass!$B$2-Ultuna_topsoil_mineral_mass!L60</f>
        <v>130.8263644792</v>
      </c>
      <c r="M60" s="5" t="n">
        <f aca="false">Ultuna_topsoil_mineral_mass!$B$2-Ultuna_topsoil_mineral_mass!M60</f>
        <v>143.807859784029</v>
      </c>
      <c r="N60" s="5" t="n">
        <f aca="false">Ultuna_topsoil_mineral_mass!$B$2-Ultuna_topsoil_mineral_mass!N60</f>
        <v>157.253202582646</v>
      </c>
      <c r="O60" s="5" t="n">
        <f aca="false">Ultuna_topsoil_mineral_mass!$B$2-Ultuna_topsoil_mineral_mass!O60</f>
        <v>171.489937201338</v>
      </c>
      <c r="P60" s="5" t="n">
        <f aca="false">Ultuna_topsoil_mineral_mass!$B$2-Ultuna_topsoil_mineral_mass!P60</f>
        <v>186.376366396035</v>
      </c>
      <c r="Q60" s="5" t="n">
        <f aca="false">Ultuna_topsoil_mineral_mass!$B$2-Ultuna_topsoil_mineral_mass!Q60</f>
        <v>201.688143363344</v>
      </c>
      <c r="R60" s="5" t="n">
        <f aca="false">Ultuna_topsoil_mineral_mass!$B$2-Ultuna_topsoil_mineral_mass!R60</f>
        <v>217.035746435487</v>
      </c>
      <c r="S60" s="5" t="n">
        <f aca="false">Ultuna_topsoil_mineral_mass!$B$2-Ultuna_topsoil_mineral_mass!S60</f>
        <v>231.658398356753</v>
      </c>
      <c r="T60" s="5" t="n">
        <f aca="false">Ultuna_topsoil_mineral_mass!$B$2-Ultuna_topsoil_mineral_mass!T60</f>
        <v>243.806855809032</v>
      </c>
      <c r="U60" s="5" t="n">
        <f aca="false">Ultuna_topsoil_mineral_mass!$B$2-Ultuna_topsoil_mineral_mass!U60</f>
        <v>249.351287455061</v>
      </c>
      <c r="V60" s="5" t="n">
        <f aca="false">Ultuna_topsoil_mineral_mass!$B$2-Ultuna_topsoil_mineral_mass!V60</f>
        <v>269.203874336883</v>
      </c>
      <c r="W60" s="5" t="n">
        <f aca="false">Ultuna_topsoil_mineral_mass!$B$2-Ultuna_topsoil_mineral_mass!W60</f>
        <v>272.766046903995</v>
      </c>
      <c r="X60" s="5" t="n">
        <f aca="false">Ultuna_topsoil_mineral_mass!$B$2-Ultuna_topsoil_mineral_mass!X60</f>
        <v>284.15350941207</v>
      </c>
      <c r="Y60" s="5" t="n">
        <f aca="false">Ultuna_topsoil_mineral_mass!$B$2-Ultuna_topsoil_mineral_mass!Y60</f>
        <v>295.652927441427</v>
      </c>
      <c r="Z60" s="5" t="n">
        <f aca="false">Ultuna_topsoil_mineral_mass!$B$2-Ultuna_topsoil_mineral_mass!Z60</f>
        <v>308.909858073143</v>
      </c>
      <c r="AA60" s="5" t="n">
        <f aca="false">Ultuna_topsoil_mineral_mass!$B$2-Ultuna_topsoil_mineral_mass!AA60</f>
        <v>324.344334148254</v>
      </c>
      <c r="AB60" s="5" t="n">
        <f aca="false">Ultuna_topsoil_mineral_mass!$B$2-Ultuna_topsoil_mineral_mass!AB60</f>
        <v>339.847125386422</v>
      </c>
      <c r="AC60" s="5" t="n">
        <f aca="false">Ultuna_topsoil_mineral_mass!$B$2-Ultuna_topsoil_mineral_mass!AC60</f>
        <v>352.899869546379</v>
      </c>
      <c r="AD60" s="5" t="n">
        <f aca="false">Ultuna_topsoil_mineral_mass!$B$2-Ultuna_topsoil_mineral_mass!AD60</f>
        <v>362.78019530951</v>
      </c>
      <c r="AE60" s="5" t="n">
        <f aca="false">Ultuna_topsoil_mineral_mass!$B$2-Ultuna_topsoil_mineral_mass!AE60</f>
        <v>372.676089660096</v>
      </c>
      <c r="AF60" s="5" t="n">
        <f aca="false">Ultuna_topsoil_mineral_mass!$B$2-Ultuna_topsoil_mineral_mass!AF60</f>
        <v>386.037614569605</v>
      </c>
      <c r="AG60" s="5" t="n">
        <f aca="false">Ultuna_topsoil_mineral_mass!$B$2-Ultuna_topsoil_mineral_mass!AG60</f>
        <v>400.082455710485</v>
      </c>
      <c r="AH60" s="5" t="n">
        <f aca="false">Ultuna_topsoil_mineral_mass!$B$2-Ultuna_topsoil_mineral_mass!AH60</f>
        <v>416.655693716905</v>
      </c>
      <c r="AI60" s="5" t="n">
        <f aca="false">Ultuna_topsoil_mineral_mass!$B$2-Ultuna_topsoil_mineral_mass!AI60</f>
        <v>433.166657373503</v>
      </c>
      <c r="AJ60" s="5" t="n">
        <f aca="false">Ultuna_topsoil_mineral_mass!$B$2-Ultuna_topsoil_mineral_mass!AJ60</f>
        <v>444.388469432468</v>
      </c>
      <c r="AK60" s="5" t="n">
        <f aca="false">Ultuna_topsoil_mineral_mass!$B$2-Ultuna_topsoil_mineral_mass!AK60</f>
        <v>455.509363880988</v>
      </c>
      <c r="AL60" s="5" t="n">
        <f aca="false">Ultuna_topsoil_mineral_mass!$B$2-Ultuna_topsoil_mineral_mass!AL60</f>
        <v>461.347131301899</v>
      </c>
      <c r="AM60" s="5" t="n">
        <f aca="false">Ultuna_topsoil_mineral_mass!$B$2-Ultuna_topsoil_mineral_mass!AM60</f>
        <v>467.248588398765</v>
      </c>
      <c r="AN60" s="5" t="n">
        <f aca="false">Ultuna_topsoil_mineral_mass!$B$2-Ultuna_topsoil_mineral_mass!AN60</f>
        <v>483.167983467907</v>
      </c>
      <c r="AO60" s="5" t="n">
        <f aca="false">Ultuna_topsoil_mineral_mass!$B$2-Ultuna_topsoil_mineral_mass!AO60</f>
        <v>499.030765491759</v>
      </c>
      <c r="AP60" s="5" t="n">
        <f aca="false">Ultuna_topsoil_mineral_mass!$B$2-Ultuna_topsoil_mineral_mass!AP60</f>
        <v>509.977808421455</v>
      </c>
      <c r="AQ60" s="5" t="n">
        <f aca="false">Ultuna_topsoil_mineral_mass!$B$2-Ultuna_topsoil_mineral_mass!AQ60</f>
        <v>520.927682003415</v>
      </c>
      <c r="AR60" s="5" t="n">
        <f aca="false">Ultuna_topsoil_mineral_mass!$B$2-Ultuna_topsoil_mineral_mass!AR60</f>
        <v>532.908889598635</v>
      </c>
      <c r="AS60" s="5" t="n">
        <f aca="false">Ultuna_topsoil_mineral_mass!$B$2-Ultuna_topsoil_mineral_mass!AS60</f>
        <v>544.880189910928</v>
      </c>
      <c r="AT60" s="5" t="n">
        <f aca="false">Ultuna_topsoil_mineral_mass!$B$2-Ultuna_topsoil_mineral_mass!AT60</f>
        <v>555.938680339582</v>
      </c>
      <c r="AU60" s="5" t="n">
        <f aca="false">Ultuna_topsoil_mineral_mass!$B$2-Ultuna_topsoil_mineral_mass!AU60</f>
        <v>566.998586094367</v>
      </c>
      <c r="AV60" s="5" t="n">
        <f aca="false">Ultuna_topsoil_mineral_mass!$B$2-Ultuna_topsoil_mineral_mass!AV60</f>
        <v>578.245031471346</v>
      </c>
      <c r="AW60" s="5" t="n">
        <f aca="false">Ultuna_topsoil_mineral_mass!$B$2-Ultuna_topsoil_mineral_mass!AW60</f>
        <v>589.567473292406</v>
      </c>
      <c r="AX60" s="5" t="n">
        <f aca="false">Ultuna_topsoil_mineral_mass!$B$2-Ultuna_topsoil_mineral_mass!AX60</f>
        <v>600.925401926139</v>
      </c>
      <c r="AY60" s="5" t="n">
        <f aca="false">Ultuna_topsoil_mineral_mass!$B$2-Ultuna_topsoil_mineral_mass!AY60</f>
        <v>612.301877668514</v>
      </c>
      <c r="AZ60" s="5" t="n">
        <f aca="false">Ultuna_topsoil_mineral_mass!$B$2-Ultuna_topsoil_mineral_mass!AZ60</f>
        <v>623.709640397941</v>
      </c>
      <c r="BA60" s="5" t="n">
        <f aca="false">Ultuna_topsoil_mineral_mass!$B$2-Ultuna_topsoil_mineral_mass!BA60</f>
        <v>635.114289409878</v>
      </c>
      <c r="BB60" s="5" t="n">
        <f aca="false">Ultuna_topsoil_mineral_mass!$B$2-Ultuna_topsoil_mineral_mass!BB60</f>
        <v>646.258541054979</v>
      </c>
      <c r="BC60" s="5" t="n">
        <f aca="false">Ultuna_topsoil_mineral_mass!$B$2-Ultuna_topsoil_mineral_mass!BC60</f>
        <v>657.403075765306</v>
      </c>
      <c r="BD60" s="5" t="n">
        <f aca="false">Ultuna_topsoil_mineral_mass!$B$2-Ultuna_topsoil_mineral_mass!BD60</f>
        <v>670.177000935048</v>
      </c>
      <c r="BE60" s="5" t="n">
        <f aca="false">Ultuna_topsoil_mineral_mass!$B$2-Ultuna_topsoil_mineral_mass!BE60</f>
        <v>682.929413147577</v>
      </c>
      <c r="BF60" s="5" t="n">
        <f aca="false">Ultuna_topsoil_mineral_mass!$B$2-Ultuna_topsoil_mineral_mass!BF60</f>
        <v>692.612683048671</v>
      </c>
      <c r="BG60" s="5" t="n">
        <f aca="false">Ultuna_topsoil_mineral_mass!$B$2-Ultuna_topsoil_mineral_mass!BG60</f>
        <v>702.315767515616</v>
      </c>
      <c r="BH60" s="5" t="n">
        <f aca="false">Ultuna_topsoil_mineral_mass!$B$2-Ultuna_topsoil_mineral_mass!BH60</f>
        <v>713.936560583686</v>
      </c>
      <c r="BI60" s="5" t="n">
        <f aca="false">Ultuna_topsoil_mineral_mass!$B$2-Ultuna_topsoil_mineral_mass!BI60</f>
        <v>725.666799552747</v>
      </c>
      <c r="BJ60" s="5" t="n">
        <f aca="false">Ultuna_topsoil_mineral_mass!$B$2-Ultuna_topsoil_mineral_mass!BJ60</f>
        <v>738.30402562772</v>
      </c>
      <c r="BK60" s="5" t="n">
        <f aca="false">Ultuna_topsoil_mineral_mass!$B$2-Ultuna_topsoil_mineral_mass!BK60</f>
        <v>752.639663484552</v>
      </c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</row>
    <row r="61" customFormat="false" ht="14.4" hidden="false" customHeight="false" outlineLevel="0" collapsed="false">
      <c r="A61" s="0" t="n">
        <f aca="false">Ultuna_topsoil_C_timeseries!A61</f>
        <v>53</v>
      </c>
      <c r="B61" s="5" t="n">
        <f aca="false">Ultuna_topsoil_mineral_mass!$B$2-Ultuna_topsoil_mineral_mass!B61</f>
        <v>1.44000000000005</v>
      </c>
      <c r="C61" s="5" t="n">
        <f aca="false">Ultuna_topsoil_mineral_mass!$B$2-Ultuna_topsoil_mineral_mass!C61</f>
        <v>16.0084800646509</v>
      </c>
      <c r="D61" s="5" t="n">
        <f aca="false">Ultuna_topsoil_mineral_mass!$B$2-Ultuna_topsoil_mineral_mass!D61</f>
        <v>28.5834238607281</v>
      </c>
      <c r="E61" s="5" t="n">
        <f aca="false">Ultuna_topsoil_mineral_mass!$B$2-Ultuna_topsoil_mineral_mass!E61</f>
        <v>41.1834999631046</v>
      </c>
      <c r="F61" s="5" t="n">
        <f aca="false">Ultuna_topsoil_mineral_mass!$B$2-Ultuna_topsoil_mineral_mass!F61</f>
        <v>53.8117257881881</v>
      </c>
      <c r="G61" s="5" t="n">
        <f aca="false">Ultuna_topsoil_mineral_mass!$B$2-Ultuna_topsoil_mineral_mass!G61</f>
        <v>66.4715265213035</v>
      </c>
      <c r="H61" s="5" t="n">
        <f aca="false">Ultuna_topsoil_mineral_mass!$B$2-Ultuna_topsoil_mineral_mass!H61</f>
        <v>79.1668064067553</v>
      </c>
      <c r="I61" s="5" t="n">
        <f aca="false">Ultuna_topsoil_mineral_mass!$B$2-Ultuna_topsoil_mineral_mass!I61</f>
        <v>91.9020355361508</v>
      </c>
      <c r="J61" s="5" t="n">
        <f aca="false">Ultuna_topsoil_mineral_mass!$B$2-Ultuna_topsoil_mineral_mass!J61</f>
        <v>104.682356213553</v>
      </c>
      <c r="K61" s="5" t="n">
        <f aca="false">Ultuna_topsoil_mineral_mass!$B$2-Ultuna_topsoil_mineral_mass!K61</f>
        <v>117.513714250678</v>
      </c>
      <c r="L61" s="5" t="n">
        <f aca="false">Ultuna_topsoil_mineral_mass!$B$2-Ultuna_topsoil_mineral_mass!L61</f>
        <v>130.403022286251</v>
      </c>
      <c r="M61" s="5" t="n">
        <f aca="false">Ultuna_topsoil_mineral_mass!$B$2-Ultuna_topsoil_mineral_mass!M61</f>
        <v>143.358364628496</v>
      </c>
      <c r="N61" s="5" t="n">
        <f aca="false">Ultuna_topsoil_mineral_mass!$B$2-Ultuna_topsoil_mineral_mass!N61</f>
        <v>156.800602952907</v>
      </c>
      <c r="O61" s="5" t="n">
        <f aca="false">Ultuna_topsoil_mineral_mass!$B$2-Ultuna_topsoil_mineral_mass!O61</f>
        <v>171.070340261719</v>
      </c>
      <c r="P61" s="5" t="n">
        <f aca="false">Ultuna_topsoil_mineral_mass!$B$2-Ultuna_topsoil_mineral_mass!P61</f>
        <v>186.017083614821</v>
      </c>
      <c r="Q61" s="5" t="n">
        <f aca="false">Ultuna_topsoil_mineral_mass!$B$2-Ultuna_topsoil_mineral_mass!Q61</f>
        <v>201.403765752058</v>
      </c>
      <c r="R61" s="5" t="n">
        <f aca="false">Ultuna_topsoil_mineral_mass!$B$2-Ultuna_topsoil_mineral_mass!R61</f>
        <v>216.821877071985</v>
      </c>
      <c r="S61" s="5" t="n">
        <f aca="false">Ultuna_topsoil_mineral_mass!$B$2-Ultuna_topsoil_mineral_mass!S61</f>
        <v>231.482416456204</v>
      </c>
      <c r="T61" s="5" t="n">
        <f aca="false">Ultuna_topsoil_mineral_mass!$B$2-Ultuna_topsoil_mineral_mass!T61</f>
        <v>243.60229950659</v>
      </c>
      <c r="U61" s="5" t="n">
        <f aca="false">Ultuna_topsoil_mineral_mass!$B$2-Ultuna_topsoil_mineral_mass!U61</f>
        <v>248.579246752266</v>
      </c>
      <c r="V61" s="5" t="n">
        <f aca="false">Ultuna_topsoil_mineral_mass!$B$2-Ultuna_topsoil_mineral_mass!V61</f>
        <v>270.842621500245</v>
      </c>
      <c r="W61" s="5" t="n">
        <f aca="false">Ultuna_topsoil_mineral_mass!$B$2-Ultuna_topsoil_mineral_mass!W61</f>
        <v>273.979927762556</v>
      </c>
      <c r="X61" s="5" t="n">
        <f aca="false">Ultuna_topsoil_mineral_mass!$B$2-Ultuna_topsoil_mineral_mass!X61</f>
        <v>287.556325381418</v>
      </c>
      <c r="Y61" s="5" t="n">
        <f aca="false">Ultuna_topsoil_mineral_mass!$B$2-Ultuna_topsoil_mineral_mass!Y61</f>
        <v>301.107322230729</v>
      </c>
      <c r="Z61" s="5" t="n">
        <f aca="false">Ultuna_topsoil_mineral_mass!$B$2-Ultuna_topsoil_mineral_mass!Z61</f>
        <v>313.147978157443</v>
      </c>
      <c r="AA61" s="5" t="n">
        <f aca="false">Ultuna_topsoil_mineral_mass!$B$2-Ultuna_topsoil_mineral_mass!AA61</f>
        <v>324.97409920319</v>
      </c>
      <c r="AB61" s="5" t="n">
        <f aca="false">Ultuna_topsoil_mineral_mass!$B$2-Ultuna_topsoil_mineral_mass!AB61</f>
        <v>336.819342653748</v>
      </c>
      <c r="AC61" s="5" t="n">
        <f aca="false">Ultuna_topsoil_mineral_mass!$B$2-Ultuna_topsoil_mineral_mass!AC61</f>
        <v>348.809830790644</v>
      </c>
      <c r="AD61" s="5" t="n">
        <f aca="false">Ultuna_topsoil_mineral_mass!$B$2-Ultuna_topsoil_mineral_mass!AD61</f>
        <v>360.963126231745</v>
      </c>
      <c r="AE61" s="5" t="n">
        <f aca="false">Ultuna_topsoil_mineral_mass!$B$2-Ultuna_topsoil_mineral_mass!AE61</f>
        <v>373.232208337951</v>
      </c>
      <c r="AF61" s="5" t="n">
        <f aca="false">Ultuna_topsoil_mineral_mass!$B$2-Ultuna_topsoil_mineral_mass!AF61</f>
        <v>389.479942102565</v>
      </c>
      <c r="AG61" s="5" t="n">
        <f aca="false">Ultuna_topsoil_mineral_mass!$B$2-Ultuna_topsoil_mineral_mass!AG61</f>
        <v>405.669818558754</v>
      </c>
      <c r="AH61" s="5" t="n">
        <f aca="false">Ultuna_topsoil_mineral_mass!$B$2-Ultuna_topsoil_mineral_mass!AH61</f>
        <v>420.753446553531</v>
      </c>
      <c r="AI61" s="5" t="n">
        <f aca="false">Ultuna_topsoil_mineral_mass!$B$2-Ultuna_topsoil_mineral_mass!AI61</f>
        <v>434.978816476003</v>
      </c>
      <c r="AJ61" s="5" t="n">
        <f aca="false">Ultuna_topsoil_mineral_mass!$B$2-Ultuna_topsoil_mineral_mass!AJ61</f>
        <v>445.963784833288</v>
      </c>
      <c r="AK61" s="5" t="n">
        <f aca="false">Ultuna_topsoil_mineral_mass!$B$2-Ultuna_topsoil_mineral_mass!AK61</f>
        <v>456.727222487452</v>
      </c>
      <c r="AL61" s="5" t="n">
        <f aca="false">Ultuna_topsoil_mineral_mass!$B$2-Ultuna_topsoil_mineral_mass!AL61</f>
        <v>464.284880502216</v>
      </c>
      <c r="AM61" s="5" t="n">
        <f aca="false">Ultuna_topsoil_mineral_mass!$B$2-Ultuna_topsoil_mineral_mass!AM61</f>
        <v>471.8848731329</v>
      </c>
      <c r="AN61" s="5" t="n">
        <f aca="false">Ultuna_topsoil_mineral_mass!$B$2-Ultuna_topsoil_mineral_mass!AN61</f>
        <v>486.558484974561</v>
      </c>
      <c r="AO61" s="5" t="n">
        <f aca="false">Ultuna_topsoil_mineral_mass!$B$2-Ultuna_topsoil_mineral_mass!AO61</f>
        <v>501.189762200304</v>
      </c>
      <c r="AP61" s="5" t="n">
        <f aca="false">Ultuna_topsoil_mineral_mass!$B$2-Ultuna_topsoil_mineral_mass!AP61</f>
        <v>513.581319612445</v>
      </c>
      <c r="AQ61" s="5" t="n">
        <f aca="false">Ultuna_topsoil_mineral_mass!$B$2-Ultuna_topsoil_mineral_mass!AQ61</f>
        <v>525.722458972495</v>
      </c>
      <c r="AR61" s="5" t="n">
        <f aca="false">Ultuna_topsoil_mineral_mass!$B$2-Ultuna_topsoil_mineral_mass!AR61</f>
        <v>537.588887524576</v>
      </c>
      <c r="AS61" s="5" t="n">
        <f aca="false">Ultuna_topsoil_mineral_mass!$B$2-Ultuna_topsoil_mineral_mass!AS61</f>
        <v>549.289428054734</v>
      </c>
      <c r="AT61" s="5" t="n">
        <f aca="false">Ultuna_topsoil_mineral_mass!$B$2-Ultuna_topsoil_mineral_mass!AT61</f>
        <v>558.462256066253</v>
      </c>
      <c r="AU61" s="5" t="n">
        <f aca="false">Ultuna_topsoil_mineral_mass!$B$2-Ultuna_topsoil_mineral_mass!AU61</f>
        <v>567.65907369346</v>
      </c>
      <c r="AV61" s="5" t="n">
        <f aca="false">Ultuna_topsoil_mineral_mass!$B$2-Ultuna_topsoil_mineral_mass!AV61</f>
        <v>578.309423182738</v>
      </c>
      <c r="AW61" s="5" t="n">
        <f aca="false">Ultuna_topsoil_mineral_mass!$B$2-Ultuna_topsoil_mineral_mass!AW61</f>
        <v>589.094249591998</v>
      </c>
      <c r="AX61" s="5" t="n">
        <f aca="false">Ultuna_topsoil_mineral_mass!$B$2-Ultuna_topsoil_mineral_mass!AX61</f>
        <v>600.089430563996</v>
      </c>
      <c r="AY61" s="5" t="n">
        <f aca="false">Ultuna_topsoil_mineral_mass!$B$2-Ultuna_topsoil_mineral_mass!AY61</f>
        <v>611.448812293706</v>
      </c>
      <c r="AZ61" s="5" t="n">
        <f aca="false">Ultuna_topsoil_mineral_mass!$B$2-Ultuna_topsoil_mineral_mass!AZ61</f>
        <v>624.766400251451</v>
      </c>
      <c r="BA61" s="5" t="n">
        <f aca="false">Ultuna_topsoil_mineral_mass!$B$2-Ultuna_topsoil_mineral_mass!BA61</f>
        <v>638.055482901142</v>
      </c>
      <c r="BB61" s="5" t="n">
        <f aca="false">Ultuna_topsoil_mineral_mass!$B$2-Ultuna_topsoil_mineral_mass!BB61</f>
        <v>647.75336825817</v>
      </c>
      <c r="BC61" s="5" t="n">
        <f aca="false">Ultuna_topsoil_mineral_mass!$B$2-Ultuna_topsoil_mineral_mass!BC61</f>
        <v>657.469598615432</v>
      </c>
      <c r="BD61" s="5" t="n">
        <f aca="false">Ultuna_topsoil_mineral_mass!$B$2-Ultuna_topsoil_mineral_mass!BD61</f>
        <v>667.392973103941</v>
      </c>
      <c r="BE61" s="5" t="n">
        <f aca="false">Ultuna_topsoil_mineral_mass!$B$2-Ultuna_topsoil_mineral_mass!BE61</f>
        <v>677.567215289344</v>
      </c>
      <c r="BF61" s="5" t="n">
        <f aca="false">Ultuna_topsoil_mineral_mass!$B$2-Ultuna_topsoil_mineral_mass!BF61</f>
        <v>689.331499030748</v>
      </c>
      <c r="BG61" s="5" t="n">
        <f aca="false">Ultuna_topsoil_mineral_mass!$B$2-Ultuna_topsoil_mineral_mass!BG61</f>
        <v>701.271190908136</v>
      </c>
      <c r="BH61" s="5" t="n">
        <f aca="false">Ultuna_topsoil_mineral_mass!$B$2-Ultuna_topsoil_mineral_mass!BH61</f>
        <v>713.623744291682</v>
      </c>
      <c r="BI61" s="5" t="n">
        <f aca="false">Ultuna_topsoil_mineral_mass!$B$2-Ultuna_topsoil_mineral_mass!BI61</f>
        <v>725.959363828861</v>
      </c>
      <c r="BJ61" s="5" t="n">
        <f aca="false">Ultuna_topsoil_mineral_mass!$B$2-Ultuna_topsoil_mineral_mass!BJ61</f>
        <v>736.99590474919</v>
      </c>
      <c r="BK61" s="5" t="n">
        <f aca="false">Ultuna_topsoil_mineral_mass!$B$2-Ultuna_topsoil_mineral_mass!BK61</f>
        <v>747.026016152489</v>
      </c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2019-01-11T13:04:40Z</dcterms:created>
  <dc:creator>Lorenzo Menichetti</dc:creator>
  <dc:description/>
  <dc:language>en-US</dc:language>
  <cp:lastModifiedBy/>
  <dcterms:modified xsi:type="dcterms:W3CDTF">2021-01-05T14:43:29Z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