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tion-my.sharepoint.com/personal/lorenzo_menichetti_luke_fi/Documents/Holisoils/Spain/"/>
    </mc:Choice>
  </mc:AlternateContent>
  <xr:revisionPtr revIDLastSave="1" documentId="8_{A0835B8B-BC1D-3A4B-90EF-2E5FD7B8C053}" xr6:coauthVersionLast="47" xr6:coauthVersionMax="47" xr10:uidLastSave="{AAEE0428-BD64-C54A-BAEB-C94CE0E60179}"/>
  <bookViews>
    <workbookView xWindow="0" yWindow="760" windowWidth="25580" windowHeight="18440" xr2:uid="{03EEAF39-EB0D-4BF9-A49F-5E76956978C4}"/>
  </bookViews>
  <sheets>
    <sheet name="data" sheetId="1" r:id="rId1"/>
    <sheet name="Legend_data" sheetId="2" r:id="rId2"/>
  </sheets>
  <definedNames>
    <definedName name="_xlnm._FilterDatabase" localSheetId="0" hidden="1">data!$A$1:$AF$121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1" i="1" l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<sst xmlns="http://schemas.openxmlformats.org/spreadsheetml/2006/main" count="1298" uniqueCount="223">
  <si>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</si>
  <si>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</si>
  <si>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</si>
  <si>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</si>
  <si>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</si>
  <si>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</si>
  <si>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</si>
  <si>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</si>
  <si>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</si>
  <si>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</si>
  <si>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</si>
  <si>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</si>
  <si>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</si>
  <si>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No. Quercus</t>
  </si>
  <si>
    <t>No. Quercus/ha</t>
  </si>
  <si>
    <t>% Quercus faginea</t>
  </si>
  <si>
    <t>Mean_DBH</t>
  </si>
  <si>
    <t>bulk_den_Robin</t>
  </si>
  <si>
    <t>soil_moist_Robin</t>
  </si>
  <si>
    <t>porosity_Robin</t>
  </si>
  <si>
    <t>bulk_den</t>
  </si>
  <si>
    <t>soil_moisture</t>
  </si>
  <si>
    <t>pH</t>
  </si>
  <si>
    <t>phosphorous</t>
  </si>
  <si>
    <t>Ntot</t>
  </si>
  <si>
    <t>Ctot</t>
  </si>
  <si>
    <t>Cstock_g_m2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</si>
  <si>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</si>
  <si>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</si>
  <si>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</si>
  <si>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</si>
  <si>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</si>
  <si>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</si>
  <si>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</si>
  <si>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</si>
  <si>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</si>
  <si>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</si>
  <si>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</si>
  <si>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</si>
  <si>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NA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</si>
  <si>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</si>
  <si>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</si>
  <si>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</si>
  <si>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</si>
  <si>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</si>
  <si>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</si>
  <si>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</si>
  <si>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</si>
  <si>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</si>
  <si>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</si>
  <si>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</si>
  <si>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</si>
  <si>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</si>
  <si>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</si>
  <si>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</si>
  <si>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</si>
  <si>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</si>
  <si>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</si>
  <si>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</si>
  <si>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</si>
  <si>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</si>
  <si>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</si>
  <si>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</si>
  <si>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</si>
  <si>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</si>
  <si>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</si>
  <si>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</si>
  <si>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</si>
  <si>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</si>
  <si>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</si>
  <si>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</si>
  <si>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</si>
  <si>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</si>
  <si>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</si>
  <si>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</si>
  <si>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</si>
  <si>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</si>
  <si>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</si>
  <si>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</si>
  <si>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</si>
  <si>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</si>
  <si>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</si>
  <si>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</si>
  <si>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</si>
  <si>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</si>
  <si>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</si>
  <si>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</si>
  <si>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</si>
  <si>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</si>
  <si>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</si>
  <si>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</si>
  <si>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</si>
  <si>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</si>
  <si>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</si>
  <si>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</si>
  <si>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</si>
  <si>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</si>
  <si>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</si>
  <si>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</si>
  <si>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</si>
  <si>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</si>
  <si>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</si>
  <si>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</si>
  <si>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</si>
  <si>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</si>
  <si>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</si>
  <si>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</si>
  <si>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</si>
  <si>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</si>
  <si>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</si>
  <si>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</si>
  <si>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</si>
  <si>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</si>
  <si>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</si>
  <si>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</si>
  <si>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</si>
  <si>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</si>
  <si>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</si>
  <si>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</si>
  <si>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</si>
  <si>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</si>
  <si>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</si>
  <si>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</si>
  <si>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</si>
  <si>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</si>
  <si>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</si>
  <si>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</si>
  <si>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</si>
  <si>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</si>
  <si>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</si>
  <si>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</si>
  <si>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</si>
  <si>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</si>
  <si>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</si>
  <si>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</si>
  <si>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</si>
  <si>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</si>
  <si>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</si>
  <si>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</si>
  <si>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</si>
  <si>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</si>
  <si>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</si>
  <si>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</si>
  <si>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</si>
  <si>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</si>
  <si>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</si>
  <si>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</si>
  <si>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</si>
  <si>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</si>
  <si>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</si>
  <si>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</si>
  <si>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</si>
  <si>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</si>
  <si>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</si>
  <si>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</si>
  <si>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</si>
  <si>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</si>
  <si>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</si>
  <si>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</si>
  <si>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</si>
  <si>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</si>
  <si>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</si>
  <si>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</si>
  <si>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</si>
  <si>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</si>
  <si>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</si>
  <si>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</si>
  <si>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</si>
  <si>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</si>
  <si>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</si>
  <si>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</si>
  <si>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</si>
  <si>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</si>
  <si>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</si>
  <si>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</si>
  <si>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</si>
  <si>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</si>
  <si>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</si>
  <si>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</si>
  <si>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</si>
  <si>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</si>
  <si>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</si>
  <si>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</si>
  <si>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</si>
  <si>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</si>
  <si>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</si>
  <si>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</si>
  <si>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</si>
  <si>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</si>
  <si>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</si>
  <si>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</si>
  <si>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</si>
  <si>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</si>
  <si>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</si>
  <si>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</si>
  <si>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</si>
  <si>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</si>
  <si>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</si>
  <si>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bulk density measured by Máster student April 2022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</si>
  <si>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</si>
  <si>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</si>
  <si>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</si>
  <si>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</si>
  <si>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</si>
  <si>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bulk density measured in April 2024</t>
  </si>
  <si>
    <t>soil moisture at time of microbial sampling</t>
  </si>
  <si>
    <t>available phosphorous</t>
  </si>
  <si>
    <t>mg/g</t>
  </si>
  <si>
    <t xml:space="preserve">total nitrogen </t>
  </si>
  <si>
    <t>total carbon</t>
  </si>
  <si>
    <t>Nstock_g_m2</t>
  </si>
  <si>
    <t>nitrogen stocks (according to bulk density máster student)</t>
  </si>
  <si>
    <t>g/m2</t>
  </si>
  <si>
    <t>Probably not good</t>
  </si>
  <si>
    <t>carbon stocks (according to bulk density máster student)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</si>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</sst>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EF60-E484-467D-A66F-1A6A12758B3B}">
  <dimension ref="A1:AF121"/>
  <sheetViews>
    <sheetView tabSelected="1" workbookViewId="0">
      <selection activeCell="W24" sqref="W24"/>
    </sheetView>
  </sheetViews>
  <sheetFormatPr baseColWidth="10" defaultColWidth="8.83203125" defaultRowHeight="15" x14ac:dyDescent="0.2"/>
  <cols>
    <col min="1" max="3" width="8.6640625" style="3"/>
    <col min="4" max="4" width="9.83203125" style="3" bestFit="1" customWidth="1"/>
    <col min="5" max="5" width="4.5" style="3" bestFit="1" customWidth="1"/>
    <col min="6" max="8" width="8.6640625" style="3"/>
    <col min="9" max="9" width="11.83203125" style="3" bestFit="1" customWidth="1"/>
    <col min="10" max="10" width="15.5" style="3" bestFit="1" customWidth="1"/>
    <col min="11" max="11" width="18" style="3" bestFit="1" customWidth="1"/>
    <col min="12" max="12" width="8.5" style="3" bestFit="1" customWidth="1"/>
    <col min="13" max="13" width="11.83203125" style="3" bestFit="1" customWidth="1"/>
    <col min="14" max="14" width="11.1640625" style="3" bestFit="1" customWidth="1"/>
    <col min="15" max="15" width="14.1640625" style="3" bestFit="1" customWidth="1"/>
    <col min="16" max="16" width="16.33203125" style="3" bestFit="1" customWidth="1"/>
    <col min="17" max="17" width="10.33203125" style="3" bestFit="1" customWidth="1"/>
    <col min="18" max="18" width="15.5" style="3" bestFit="1" customWidth="1"/>
    <col min="19" max="19" width="16.5" style="3" bestFit="1" customWidth="1"/>
    <col min="20" max="20" width="14.5" style="3" bestFit="1" customWidth="1"/>
    <col min="21" max="21" width="14.5" style="3" customWidth="1"/>
    <col min="22" max="22" width="8.6640625" style="3"/>
    <col min="23" max="23" width="11.83203125" style="3" bestFit="1" customWidth="1"/>
    <col min="24" max="25" width="8.6640625" style="3"/>
    <col min="26" max="26" width="14" style="3" bestFit="1" customWidth="1"/>
    <col min="27" max="27" width="16.5" style="3" bestFit="1" customWidth="1"/>
    <col min="28" max="28" width="22.33203125" style="3" bestFit="1" customWidth="1"/>
    <col min="29" max="29" width="18.1640625" style="3" bestFit="1" customWidth="1"/>
    <col min="30" max="30" width="18.33203125" style="3" bestFit="1" customWidth="1"/>
    <col min="31" max="31" width="19" style="3" bestFit="1" customWidth="1"/>
    <col min="32" max="32" width="19" style="3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2" t="s">
        <v>24</v>
      </c>
      <c r="Y1" s="2" t="s">
        <v>25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</row>
    <row r="2" spans="1:32" x14ac:dyDescent="0.2">
      <c r="A2" s="3">
        <v>1</v>
      </c>
      <c r="B2" s="3">
        <v>1</v>
      </c>
      <c r="C2" s="3">
        <v>94221701</v>
      </c>
      <c r="D2" s="3" t="s">
        <v>34</v>
      </c>
      <c r="E2" s="3" t="s">
        <v>35</v>
      </c>
      <c r="F2" s="3">
        <v>2021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38</v>
      </c>
      <c r="L2" s="3">
        <v>102</v>
      </c>
      <c r="M2" s="3">
        <v>777.26129695953671</v>
      </c>
      <c r="N2" s="3">
        <v>66</v>
      </c>
      <c r="O2" s="3">
        <v>502.93378038558262</v>
      </c>
      <c r="P2" s="3">
        <v>64.705882352941174</v>
      </c>
      <c r="Q2" s="3">
        <v>15.76</v>
      </c>
      <c r="R2" s="3">
        <v>0.56009999999999993</v>
      </c>
      <c r="S2" s="3">
        <v>0.43198654407820414</v>
      </c>
      <c r="T2" s="3">
        <v>0.60869999999999991</v>
      </c>
      <c r="U2" s="3">
        <v>0.59997362065637394</v>
      </c>
      <c r="V2" s="3">
        <v>5.43</v>
      </c>
      <c r="W2" s="4">
        <v>9.7137743127257187E-5</v>
      </c>
      <c r="X2" s="5">
        <v>0.33</v>
      </c>
      <c r="Y2" s="5">
        <v>5.15</v>
      </c>
      <c r="Z2" s="3">
        <v>0.95832831670033558</v>
      </c>
      <c r="AA2" s="3">
        <v>9.0912994767185591</v>
      </c>
      <c r="AB2" s="3">
        <v>0.9097334694365552</v>
      </c>
      <c r="AC2" s="3">
        <v>3.2763718792786429</v>
      </c>
      <c r="AD2" s="3">
        <v>4.7080413472397407</v>
      </c>
      <c r="AE2" s="3">
        <v>14.410236969364336</v>
      </c>
      <c r="AF2" s="3">
        <f>Z2/AA2</f>
        <v>0.1054115882063361</v>
      </c>
    </row>
    <row r="3" spans="1:32" x14ac:dyDescent="0.2">
      <c r="A3" s="3">
        <v>2</v>
      </c>
      <c r="B3" s="3">
        <v>2</v>
      </c>
      <c r="C3" s="3">
        <v>94221702</v>
      </c>
      <c r="D3" s="3" t="s">
        <v>40</v>
      </c>
      <c r="E3" s="3" t="s">
        <v>35</v>
      </c>
      <c r="F3" s="3">
        <v>2021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38</v>
      </c>
      <c r="L3" s="3">
        <v>102</v>
      </c>
      <c r="M3" s="3">
        <v>777.26129695953671</v>
      </c>
      <c r="N3" s="3">
        <v>66</v>
      </c>
      <c r="O3" s="3">
        <v>502.93378038558262</v>
      </c>
      <c r="P3" s="3">
        <v>64.705882352941174</v>
      </c>
      <c r="Q3" s="3">
        <v>15.76</v>
      </c>
      <c r="R3" s="3">
        <v>0.56009999999999993</v>
      </c>
      <c r="S3" s="3">
        <v>0.43198654407820414</v>
      </c>
      <c r="T3" s="3">
        <v>0.60869999999999991</v>
      </c>
      <c r="U3" s="3">
        <v>0.73874998816620085</v>
      </c>
      <c r="V3" s="3">
        <v>5.45</v>
      </c>
      <c r="W3" s="4">
        <v>1.6882814187594493E-4</v>
      </c>
      <c r="X3" s="5">
        <v>0.42</v>
      </c>
      <c r="Y3" s="5">
        <v>6.36</v>
      </c>
      <c r="Z3" s="3">
        <v>1.0471943053666</v>
      </c>
      <c r="AA3" s="3">
        <v>8.3276562518114048</v>
      </c>
      <c r="AB3" s="3">
        <v>0.91551202314134217</v>
      </c>
      <c r="AC3" s="3">
        <v>3.0732345834275749</v>
      </c>
      <c r="AD3" s="3">
        <v>4.1400718712435944</v>
      </c>
      <c r="AE3" s="3">
        <v>13.589593725077046</v>
      </c>
      <c r="AF3" s="3">
        <f t="shared" ref="AF3:AF66" si="0">Z3/AA3</f>
        <v>0.12574898311140276</v>
      </c>
    </row>
    <row r="4" spans="1:32" x14ac:dyDescent="0.2">
      <c r="A4" s="3">
        <v>3</v>
      </c>
      <c r="B4" s="3">
        <v>3</v>
      </c>
      <c r="C4" s="3">
        <v>94221703</v>
      </c>
      <c r="D4" s="3" t="s">
        <v>41</v>
      </c>
      <c r="E4" s="3" t="s">
        <v>35</v>
      </c>
      <c r="F4" s="3">
        <v>2021</v>
      </c>
      <c r="G4" s="3" t="s">
        <v>36</v>
      </c>
      <c r="H4" s="3" t="s">
        <v>37</v>
      </c>
      <c r="I4" s="3" t="s">
        <v>42</v>
      </c>
      <c r="J4" s="3" t="s">
        <v>43</v>
      </c>
      <c r="K4" s="3" t="s">
        <v>44</v>
      </c>
      <c r="L4" s="3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39</v>
      </c>
      <c r="R4" s="3">
        <v>0.88945000000000007</v>
      </c>
      <c r="S4" s="3">
        <v>0.31592499350466502</v>
      </c>
      <c r="T4" s="3">
        <v>0.57852500000000018</v>
      </c>
      <c r="U4" s="3">
        <v>0.79434878723214108</v>
      </c>
      <c r="V4" s="3">
        <v>6.83</v>
      </c>
      <c r="W4" s="4">
        <v>1.9685659328400076E-4</v>
      </c>
      <c r="X4" s="5">
        <v>0.39</v>
      </c>
      <c r="Y4" s="5">
        <v>7.78</v>
      </c>
      <c r="Z4" s="3">
        <v>0.80018726610942026</v>
      </c>
      <c r="AA4" s="3">
        <v>6.0631481892545507</v>
      </c>
      <c r="AB4" s="3">
        <v>0.91173087584263135</v>
      </c>
      <c r="AC4" s="3">
        <v>1.7889364914809804</v>
      </c>
      <c r="AD4" s="3">
        <v>3.2491742849715273</v>
      </c>
      <c r="AE4" s="3">
        <v>9.6065427520309452</v>
      </c>
      <c r="AF4" s="3">
        <f t="shared" si="0"/>
        <v>0.13197554160519395</v>
      </c>
    </row>
    <row r="5" spans="1:32" x14ac:dyDescent="0.2">
      <c r="A5" s="3">
        <v>4</v>
      </c>
      <c r="B5" s="3">
        <v>4</v>
      </c>
      <c r="C5" s="3">
        <v>94221704</v>
      </c>
      <c r="D5" s="3" t="s">
        <v>45</v>
      </c>
      <c r="E5" s="3" t="s">
        <v>35</v>
      </c>
      <c r="F5" s="3">
        <v>2021</v>
      </c>
      <c r="G5" s="3" t="s">
        <v>36</v>
      </c>
      <c r="H5" s="3" t="s">
        <v>37</v>
      </c>
      <c r="I5" s="3" t="s">
        <v>42</v>
      </c>
      <c r="J5" s="3" t="s">
        <v>43</v>
      </c>
      <c r="K5" s="3" t="s">
        <v>44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39</v>
      </c>
      <c r="R5" s="3">
        <v>0.88945000000000007</v>
      </c>
      <c r="S5" s="3">
        <v>0.31592499350466502</v>
      </c>
      <c r="T5" s="3">
        <v>0.57852500000000018</v>
      </c>
      <c r="U5" s="3">
        <v>1.028678069153995</v>
      </c>
      <c r="V5" s="3">
        <v>7.07</v>
      </c>
      <c r="W5" s="4">
        <v>1.2323406690357397E-4</v>
      </c>
      <c r="X5" s="5">
        <v>0.26</v>
      </c>
      <c r="Y5" s="5">
        <v>8.07</v>
      </c>
      <c r="Z5" s="3">
        <v>1.0679596381263246</v>
      </c>
      <c r="AA5" s="3">
        <v>10.292745246555414</v>
      </c>
      <c r="AB5" s="3">
        <v>1.0696226764218304</v>
      </c>
      <c r="AC5" s="3">
        <v>4.092197819122438</v>
      </c>
      <c r="AD5" s="3">
        <v>4.9216173849737865</v>
      </c>
      <c r="AE5" s="3">
        <v>15.697761210006858</v>
      </c>
      <c r="AF5" s="3">
        <f t="shared" si="0"/>
        <v>0.1037584835283599</v>
      </c>
    </row>
    <row r="6" spans="1:32" x14ac:dyDescent="0.2">
      <c r="A6" s="3">
        <v>5</v>
      </c>
      <c r="B6" s="3">
        <v>5</v>
      </c>
      <c r="C6" s="3">
        <v>94221705</v>
      </c>
      <c r="D6" s="3" t="s">
        <v>46</v>
      </c>
      <c r="E6" s="3" t="s">
        <v>35</v>
      </c>
      <c r="F6" s="3">
        <v>2021</v>
      </c>
      <c r="G6" s="3" t="s">
        <v>36</v>
      </c>
      <c r="H6" s="3" t="s">
        <v>37</v>
      </c>
      <c r="I6" s="3" t="s">
        <v>42</v>
      </c>
      <c r="J6" s="3" t="s">
        <v>47</v>
      </c>
      <c r="K6" s="3" t="s">
        <v>48</v>
      </c>
      <c r="L6" s="3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39</v>
      </c>
      <c r="R6" s="3">
        <v>0.75710000000000011</v>
      </c>
      <c r="S6" s="3">
        <v>0.4075856508720444</v>
      </c>
      <c r="T6" s="3">
        <v>0.61599999999999988</v>
      </c>
      <c r="U6" s="3">
        <v>0.78766971072097303</v>
      </c>
      <c r="V6" s="3">
        <v>6.81</v>
      </c>
      <c r="W6" s="4">
        <v>3.3861255452979103E-4</v>
      </c>
      <c r="X6" s="5">
        <v>0.53</v>
      </c>
      <c r="Y6" s="5">
        <v>10.39</v>
      </c>
      <c r="Z6" s="3">
        <v>1.7063718168492459</v>
      </c>
      <c r="AA6" s="3">
        <v>15.782453813538739</v>
      </c>
      <c r="AB6" s="3">
        <v>1.465932623674046</v>
      </c>
      <c r="AC6" s="3">
        <v>5.3640054966879402</v>
      </c>
      <c r="AD6" s="3">
        <v>8.6720472558388355</v>
      </c>
      <c r="AE6" s="3">
        <v>24.529088001802165</v>
      </c>
      <c r="AF6" s="3">
        <f t="shared" si="0"/>
        <v>0.10811828357042051</v>
      </c>
    </row>
    <row r="7" spans="1:32" x14ac:dyDescent="0.2">
      <c r="A7" s="3">
        <v>6</v>
      </c>
      <c r="B7" s="3">
        <v>6</v>
      </c>
      <c r="C7" s="3">
        <v>94221706</v>
      </c>
      <c r="D7" s="3" t="s">
        <v>49</v>
      </c>
      <c r="E7" s="3" t="s">
        <v>35</v>
      </c>
      <c r="F7" s="3">
        <v>2021</v>
      </c>
      <c r="G7" s="3" t="s">
        <v>36</v>
      </c>
      <c r="H7" s="3" t="s">
        <v>37</v>
      </c>
      <c r="I7" s="3" t="s">
        <v>42</v>
      </c>
      <c r="J7" s="3" t="s">
        <v>47</v>
      </c>
      <c r="K7" s="3" t="s">
        <v>48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>
        <v>0.75710000000000011</v>
      </c>
      <c r="S7" s="3">
        <v>0.4075856508720444</v>
      </c>
      <c r="T7" s="3">
        <v>0.61599999999999988</v>
      </c>
      <c r="U7" s="3">
        <v>0.69803369592094167</v>
      </c>
      <c r="V7" s="3">
        <v>6.65</v>
      </c>
      <c r="W7" s="4">
        <v>1.5353076472586713E-4</v>
      </c>
      <c r="X7" s="5">
        <v>0.54</v>
      </c>
      <c r="Y7" s="5">
        <v>9.6</v>
      </c>
      <c r="Z7" s="3">
        <v>1.8790465619117258</v>
      </c>
      <c r="AA7" s="3">
        <v>14.170069733127939</v>
      </c>
      <c r="AB7" s="3">
        <v>1.5560657885869502</v>
      </c>
      <c r="AC7" s="3">
        <v>4.7482819571602555</v>
      </c>
      <c r="AD7" s="3">
        <v>7.6242432425641127</v>
      </c>
      <c r="AE7" s="3">
        <v>23.390576624206254</v>
      </c>
      <c r="AF7" s="3">
        <f t="shared" si="0"/>
        <v>0.13260672652292871</v>
      </c>
    </row>
    <row r="8" spans="1:32" x14ac:dyDescent="0.2">
      <c r="A8" s="3">
        <v>7</v>
      </c>
      <c r="B8" s="3">
        <v>7</v>
      </c>
      <c r="C8" s="3">
        <v>94221707</v>
      </c>
      <c r="D8" s="3" t="s">
        <v>50</v>
      </c>
      <c r="E8" s="3" t="s">
        <v>35</v>
      </c>
      <c r="F8" s="3">
        <v>2021</v>
      </c>
      <c r="G8" s="3" t="s">
        <v>36</v>
      </c>
      <c r="H8" s="3" t="s">
        <v>37</v>
      </c>
      <c r="I8" s="3" t="s">
        <v>51</v>
      </c>
      <c r="J8" s="3" t="s">
        <v>43</v>
      </c>
      <c r="K8" s="3" t="s">
        <v>52</v>
      </c>
      <c r="L8" s="3">
        <v>93</v>
      </c>
      <c r="M8" s="3">
        <v>591.56542204694358</v>
      </c>
      <c r="N8" s="3">
        <v>60</v>
      </c>
      <c r="O8" s="3">
        <v>381.65511099802814</v>
      </c>
      <c r="P8" s="3">
        <v>64.516129032258064</v>
      </c>
      <c r="Q8" s="3">
        <v>20.81</v>
      </c>
      <c r="R8" s="3">
        <v>0.85179999999999989</v>
      </c>
      <c r="S8" s="3">
        <v>0.35815833953469822</v>
      </c>
      <c r="T8" s="3">
        <v>0.58767500000000006</v>
      </c>
      <c r="U8" s="3">
        <v>0.63944636111877307</v>
      </c>
      <c r="V8" s="3">
        <v>5.52</v>
      </c>
      <c r="W8" s="4">
        <v>3.2341799518374639E-4</v>
      </c>
      <c r="X8" s="5">
        <v>0.35</v>
      </c>
      <c r="Y8" s="5">
        <v>4.38</v>
      </c>
      <c r="Z8" s="3">
        <v>0.75538030817882118</v>
      </c>
      <c r="AA8" s="3">
        <v>6.6263592757789977</v>
      </c>
      <c r="AB8" s="3">
        <v>1.0532733034408701</v>
      </c>
      <c r="AC8" s="3">
        <v>2.7622953239614474</v>
      </c>
      <c r="AD8" s="3">
        <v>2.6336891059096854</v>
      </c>
      <c r="AE8" s="3">
        <v>10.628667721151105</v>
      </c>
      <c r="AF8" s="3">
        <f t="shared" si="0"/>
        <v>0.11399628012020498</v>
      </c>
    </row>
    <row r="9" spans="1:32" x14ac:dyDescent="0.2">
      <c r="A9" s="3">
        <v>8</v>
      </c>
      <c r="B9" s="3">
        <v>8</v>
      </c>
      <c r="C9" s="3">
        <v>94221708</v>
      </c>
      <c r="D9" s="3" t="s">
        <v>53</v>
      </c>
      <c r="E9" s="3" t="s">
        <v>35</v>
      </c>
      <c r="F9" s="3">
        <v>2021</v>
      </c>
      <c r="G9" s="3" t="s">
        <v>36</v>
      </c>
      <c r="H9" s="3" t="s">
        <v>37</v>
      </c>
      <c r="I9" s="3" t="s">
        <v>51</v>
      </c>
      <c r="J9" s="3" t="s">
        <v>43</v>
      </c>
      <c r="K9" s="3" t="s">
        <v>52</v>
      </c>
      <c r="L9" s="3">
        <v>93</v>
      </c>
      <c r="M9" s="3">
        <v>591.56542204694358</v>
      </c>
      <c r="N9" s="3">
        <v>60</v>
      </c>
      <c r="O9" s="3">
        <v>381.65511099802814</v>
      </c>
      <c r="P9" s="3">
        <v>64.516129032258064</v>
      </c>
      <c r="Q9" s="3">
        <v>20.81</v>
      </c>
      <c r="R9" s="3">
        <v>0.85179999999999989</v>
      </c>
      <c r="S9" s="3">
        <v>0.35815833953469822</v>
      </c>
      <c r="T9" s="3">
        <v>0.58767500000000006</v>
      </c>
      <c r="U9" s="3">
        <v>0.84862380536793991</v>
      </c>
      <c r="V9" s="3">
        <v>5.59</v>
      </c>
      <c r="W9" s="4">
        <v>1.2500761190562874E-4</v>
      </c>
      <c r="X9" s="5">
        <v>0.25</v>
      </c>
      <c r="Y9" s="5">
        <v>2.91</v>
      </c>
      <c r="Z9" s="3">
        <v>0.41984516676843031</v>
      </c>
      <c r="AA9" s="3">
        <v>4.1691415813687103</v>
      </c>
      <c r="AB9" s="3">
        <v>0.54736245287587026</v>
      </c>
      <c r="AC9" s="3">
        <v>2.0070548876886982</v>
      </c>
      <c r="AD9" s="3">
        <v>1.5030147570947876</v>
      </c>
      <c r="AE9" s="3">
        <v>6.6309380735086334</v>
      </c>
      <c r="AF9" s="3">
        <f t="shared" si="0"/>
        <v>0.10070302448941948</v>
      </c>
    </row>
    <row r="10" spans="1:32" x14ac:dyDescent="0.2">
      <c r="A10" s="3">
        <v>9</v>
      </c>
      <c r="B10" s="3">
        <v>9</v>
      </c>
      <c r="C10" s="3">
        <v>94221709</v>
      </c>
      <c r="D10" s="3" t="s">
        <v>54</v>
      </c>
      <c r="E10" s="3" t="s">
        <v>35</v>
      </c>
      <c r="F10" s="3">
        <v>2021</v>
      </c>
      <c r="G10" s="3" t="s">
        <v>36</v>
      </c>
      <c r="H10" s="3" t="s">
        <v>37</v>
      </c>
      <c r="I10" s="3" t="s">
        <v>51</v>
      </c>
      <c r="J10" s="3" t="s">
        <v>47</v>
      </c>
      <c r="K10" s="3" t="s">
        <v>55</v>
      </c>
      <c r="L10" s="3">
        <v>93</v>
      </c>
      <c r="M10" s="3">
        <v>591.56542204694358</v>
      </c>
      <c r="N10" s="3">
        <v>60</v>
      </c>
      <c r="O10" s="3">
        <v>381.65511099802814</v>
      </c>
      <c r="P10" s="3">
        <v>64.516129032258064</v>
      </c>
      <c r="Q10" s="3">
        <v>20.81</v>
      </c>
      <c r="R10" s="3">
        <v>0.82255</v>
      </c>
      <c r="S10" s="3">
        <v>0.35807620224703052</v>
      </c>
      <c r="T10" s="3">
        <v>0.60887499999999994</v>
      </c>
      <c r="U10" s="3">
        <v>0.90608793210817018</v>
      </c>
      <c r="V10" s="3">
        <v>6.49</v>
      </c>
      <c r="W10" s="4">
        <v>7.5415482722357723E-4</v>
      </c>
      <c r="X10" s="5">
        <v>0.61</v>
      </c>
      <c r="Y10" s="5">
        <v>8.2100000000000009</v>
      </c>
      <c r="Z10" s="3">
        <v>2.0366816228883273</v>
      </c>
      <c r="AA10" s="3">
        <v>17.106204597124908</v>
      </c>
      <c r="AB10" s="3">
        <v>1.8323087996852696</v>
      </c>
      <c r="AC10" s="3">
        <v>6.2715009378282174</v>
      </c>
      <c r="AD10" s="3">
        <v>8.7038994926160846</v>
      </c>
      <c r="AE10" s="3">
        <v>26.370173577500811</v>
      </c>
      <c r="AF10" s="3">
        <f t="shared" si="0"/>
        <v>0.1190609881534235</v>
      </c>
    </row>
    <row r="11" spans="1:32" x14ac:dyDescent="0.2">
      <c r="A11" s="3">
        <v>10</v>
      </c>
      <c r="B11" s="3">
        <v>10</v>
      </c>
      <c r="C11" s="3">
        <v>94221710</v>
      </c>
      <c r="D11" s="3" t="s">
        <v>56</v>
      </c>
      <c r="E11" s="3" t="s">
        <v>35</v>
      </c>
      <c r="F11" s="3">
        <v>2021</v>
      </c>
      <c r="G11" s="3" t="s">
        <v>36</v>
      </c>
      <c r="H11" s="3" t="s">
        <v>37</v>
      </c>
      <c r="I11" s="3" t="s">
        <v>51</v>
      </c>
      <c r="J11" s="3" t="s">
        <v>47</v>
      </c>
      <c r="K11" s="3" t="s">
        <v>55</v>
      </c>
      <c r="L11" s="3">
        <v>93</v>
      </c>
      <c r="M11" s="3">
        <v>591.56542204694358</v>
      </c>
      <c r="N11" s="3">
        <v>60</v>
      </c>
      <c r="O11" s="3">
        <v>381.65511099802814</v>
      </c>
      <c r="P11" s="3">
        <v>64.516129032258064</v>
      </c>
      <c r="Q11" s="3">
        <v>20.81</v>
      </c>
      <c r="R11" s="3">
        <v>0.82255</v>
      </c>
      <c r="S11" s="3">
        <v>0.35807620224703052</v>
      </c>
      <c r="T11" s="3">
        <v>0.60887499999999994</v>
      </c>
      <c r="U11" s="3">
        <v>0.78744908056594942</v>
      </c>
      <c r="V11" s="3">
        <v>6.58</v>
      </c>
      <c r="W11" s="4">
        <v>2.8113005072594616E-4</v>
      </c>
      <c r="X11" s="5">
        <v>0.48</v>
      </c>
      <c r="Y11" s="5">
        <v>5.97</v>
      </c>
      <c r="Z11" s="3">
        <v>1.2295513739327757</v>
      </c>
      <c r="AA11" s="3">
        <v>9.2393916172603117</v>
      </c>
      <c r="AB11" s="3">
        <v>1.2851509550276599</v>
      </c>
      <c r="AC11" s="3">
        <v>2.7740083063078513</v>
      </c>
      <c r="AD11" s="3">
        <v>5.0014980842326793</v>
      </c>
      <c r="AE11" s="3">
        <v>15.15769955034162</v>
      </c>
      <c r="AF11" s="3">
        <f t="shared" si="0"/>
        <v>0.13307709261244252</v>
      </c>
    </row>
    <row r="12" spans="1:32" x14ac:dyDescent="0.2">
      <c r="A12" s="3">
        <v>11</v>
      </c>
      <c r="B12" s="3">
        <v>11</v>
      </c>
      <c r="C12" s="3">
        <v>94221711</v>
      </c>
      <c r="D12" s="3" t="s">
        <v>57</v>
      </c>
      <c r="E12" s="3" t="s">
        <v>35</v>
      </c>
      <c r="F12" s="3">
        <v>2021</v>
      </c>
      <c r="G12" s="3" t="s">
        <v>36</v>
      </c>
      <c r="H12" s="3" t="s">
        <v>58</v>
      </c>
      <c r="I12" s="3" t="s">
        <v>38</v>
      </c>
      <c r="J12" s="3" t="s">
        <v>39</v>
      </c>
      <c r="K12" s="3" t="s">
        <v>38</v>
      </c>
      <c r="L12" s="3">
        <v>86</v>
      </c>
      <c r="M12" s="3">
        <v>835.73851102494586</v>
      </c>
      <c r="N12" s="3">
        <v>52</v>
      </c>
      <c r="O12" s="3">
        <v>505.33026248019979</v>
      </c>
      <c r="P12" s="3">
        <v>60.465116279069761</v>
      </c>
      <c r="Q12" s="3">
        <v>14.23</v>
      </c>
      <c r="R12" s="3">
        <v>0.85524999999999984</v>
      </c>
      <c r="S12" s="3">
        <v>0.35893828509570991</v>
      </c>
      <c r="T12" s="3">
        <v>0.63952500000000001</v>
      </c>
      <c r="U12" s="3">
        <v>0.83436307443868907</v>
      </c>
      <c r="V12" s="3">
        <v>6.48</v>
      </c>
      <c r="W12" s="4">
        <v>1.178069729300638E-4</v>
      </c>
      <c r="X12" s="5">
        <v>0.46</v>
      </c>
      <c r="Y12" s="5">
        <v>6.43</v>
      </c>
      <c r="Z12" s="3">
        <v>0.74635852560836524</v>
      </c>
      <c r="AA12" s="3">
        <v>8.6656866780781989</v>
      </c>
      <c r="AB12" s="3">
        <v>0.95765477075746386</v>
      </c>
      <c r="AC12" s="3">
        <v>3.141684193491304</v>
      </c>
      <c r="AD12" s="3">
        <v>4.4115287946695769</v>
      </c>
      <c r="AE12" s="3">
        <v>13.15006534957744</v>
      </c>
      <c r="AF12" s="3">
        <f t="shared" si="0"/>
        <v>8.6128030395611552E-2</v>
      </c>
    </row>
    <row r="13" spans="1:32" x14ac:dyDescent="0.2">
      <c r="A13" s="3">
        <v>12</v>
      </c>
      <c r="B13" s="3">
        <v>12</v>
      </c>
      <c r="C13" s="3">
        <v>94221712</v>
      </c>
      <c r="D13" s="3" t="s">
        <v>59</v>
      </c>
      <c r="E13" s="3" t="s">
        <v>35</v>
      </c>
      <c r="F13" s="3">
        <v>2021</v>
      </c>
      <c r="G13" s="3" t="s">
        <v>36</v>
      </c>
      <c r="H13" s="3" t="s">
        <v>58</v>
      </c>
      <c r="I13" s="3" t="s">
        <v>38</v>
      </c>
      <c r="J13" s="3" t="s">
        <v>39</v>
      </c>
      <c r="K13" s="3" t="s">
        <v>38</v>
      </c>
      <c r="L13" s="3">
        <v>86</v>
      </c>
      <c r="M13" s="3">
        <v>835.73851102494586</v>
      </c>
      <c r="N13" s="3">
        <v>52</v>
      </c>
      <c r="O13" s="3">
        <v>505.33026248019979</v>
      </c>
      <c r="P13" s="3">
        <v>60.465116279069761</v>
      </c>
      <c r="Q13" s="3">
        <v>14.23</v>
      </c>
      <c r="R13" s="3">
        <v>0.85524999999999984</v>
      </c>
      <c r="S13" s="3">
        <v>0.35893828509570991</v>
      </c>
      <c r="T13" s="3">
        <v>0.63952500000000001</v>
      </c>
      <c r="U13" s="3">
        <v>0.68118557499186894</v>
      </c>
      <c r="V13" s="3">
        <v>6.22</v>
      </c>
      <c r="W13" s="4">
        <v>1.2301399295245967E-3</v>
      </c>
      <c r="X13" s="5">
        <v>0.28000000000000003</v>
      </c>
      <c r="Y13" s="5">
        <v>3.93</v>
      </c>
      <c r="Z13" s="3">
        <v>0.72276473717290968</v>
      </c>
      <c r="AA13" s="3">
        <v>9.8988162145175274</v>
      </c>
      <c r="AB13" s="3">
        <v>1.2039300734889387</v>
      </c>
      <c r="AC13" s="3">
        <v>4.3458628106722479</v>
      </c>
      <c r="AD13" s="3">
        <v>4.1710165510137411</v>
      </c>
      <c r="AE13" s="3">
        <v>14.476872195637672</v>
      </c>
      <c r="AF13" s="3">
        <f t="shared" si="0"/>
        <v>7.3015269857511694E-2</v>
      </c>
    </row>
    <row r="14" spans="1:32" x14ac:dyDescent="0.2">
      <c r="A14" s="3">
        <v>13</v>
      </c>
      <c r="B14" s="3">
        <v>13</v>
      </c>
      <c r="C14" s="3">
        <v>94221713</v>
      </c>
      <c r="D14" s="3" t="s">
        <v>60</v>
      </c>
      <c r="E14" s="3" t="s">
        <v>35</v>
      </c>
      <c r="F14" s="3">
        <v>2021</v>
      </c>
      <c r="G14" s="3" t="s">
        <v>36</v>
      </c>
      <c r="H14" s="3" t="s">
        <v>58</v>
      </c>
      <c r="I14" s="3" t="s">
        <v>42</v>
      </c>
      <c r="J14" s="3" t="s">
        <v>43</v>
      </c>
      <c r="K14" s="3" t="s">
        <v>44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3">
        <v>1.0079499999999999</v>
      </c>
      <c r="S14" s="3">
        <v>0.33768776361442449</v>
      </c>
      <c r="T14" s="3">
        <v>0.57609999999999983</v>
      </c>
      <c r="U14" s="3">
        <v>0.89966960032566634</v>
      </c>
      <c r="V14" s="3">
        <v>6.41</v>
      </c>
      <c r="W14" s="4">
        <v>9.3999342969862572E-5</v>
      </c>
      <c r="X14" s="5">
        <v>0.27</v>
      </c>
      <c r="Y14" s="5">
        <v>3.39</v>
      </c>
      <c r="Z14" s="3">
        <v>0.82432681746676206</v>
      </c>
      <c r="AA14" s="3">
        <v>8.9435558629621532</v>
      </c>
      <c r="AB14" s="3">
        <v>0.91870367739024839</v>
      </c>
      <c r="AC14" s="3">
        <v>3.5868447384659845</v>
      </c>
      <c r="AD14" s="3">
        <v>4.2526275421452269</v>
      </c>
      <c r="AE14" s="3">
        <v>13.667185132481103</v>
      </c>
      <c r="AF14" s="3">
        <f t="shared" si="0"/>
        <v>9.2169918776997567E-2</v>
      </c>
    </row>
    <row r="15" spans="1:32" x14ac:dyDescent="0.2">
      <c r="A15" s="3">
        <v>14</v>
      </c>
      <c r="B15" s="3">
        <v>14</v>
      </c>
      <c r="C15" s="3">
        <v>94221714</v>
      </c>
      <c r="D15" s="3" t="s">
        <v>61</v>
      </c>
      <c r="E15" s="3" t="s">
        <v>35</v>
      </c>
      <c r="F15" s="3">
        <v>2021</v>
      </c>
      <c r="G15" s="3" t="s">
        <v>36</v>
      </c>
      <c r="H15" s="3" t="s">
        <v>58</v>
      </c>
      <c r="I15" s="3" t="s">
        <v>42</v>
      </c>
      <c r="J15" s="3" t="s">
        <v>43</v>
      </c>
      <c r="K15" s="3" t="s">
        <v>44</v>
      </c>
      <c r="L15" s="3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3">
        <v>1.0079500000000001</v>
      </c>
      <c r="S15" s="3">
        <v>0.33768776361442449</v>
      </c>
      <c r="T15" s="3">
        <v>0.57609999999999983</v>
      </c>
      <c r="U15" s="3">
        <v>0.74396488273948524</v>
      </c>
      <c r="V15" s="3">
        <v>6.37</v>
      </c>
      <c r="W15" s="4">
        <v>2.0540783810170312E-4</v>
      </c>
      <c r="X15" s="5">
        <v>0.56999999999999995</v>
      </c>
      <c r="Y15" s="5">
        <v>7.82</v>
      </c>
      <c r="Z15" s="3">
        <v>0.89753119712882357</v>
      </c>
      <c r="AA15" s="3">
        <v>10.603334880850586</v>
      </c>
      <c r="AB15" s="3">
        <v>1.0690015788193439</v>
      </c>
      <c r="AC15" s="3">
        <v>4.1395640542911094</v>
      </c>
      <c r="AD15" s="3">
        <v>5.1814919424480328</v>
      </c>
      <c r="AE15" s="3">
        <v>16.065039459337651</v>
      </c>
      <c r="AF15" s="3">
        <f t="shared" si="0"/>
        <v>8.4646123810514298E-2</v>
      </c>
    </row>
    <row r="16" spans="1:32" x14ac:dyDescent="0.2">
      <c r="A16" s="3">
        <v>15</v>
      </c>
      <c r="B16" s="3">
        <v>15</v>
      </c>
      <c r="C16" s="3">
        <v>94221715</v>
      </c>
      <c r="D16" s="3" t="s">
        <v>62</v>
      </c>
      <c r="E16" s="3" t="s">
        <v>35</v>
      </c>
      <c r="F16" s="3">
        <v>2021</v>
      </c>
      <c r="G16" s="3" t="s">
        <v>36</v>
      </c>
      <c r="H16" s="3" t="s">
        <v>58</v>
      </c>
      <c r="I16" s="3" t="s">
        <v>42</v>
      </c>
      <c r="J16" s="3" t="s">
        <v>47</v>
      </c>
      <c r="K16" s="3" t="s">
        <v>48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3" t="s">
        <v>39</v>
      </c>
      <c r="R16" s="3">
        <v>0.99022500000000002</v>
      </c>
      <c r="S16" s="3">
        <v>0.32993880380373192</v>
      </c>
      <c r="T16" s="3">
        <v>0.5396749999999999</v>
      </c>
      <c r="U16" s="3">
        <v>0.86121978149110379</v>
      </c>
      <c r="V16" s="3">
        <v>6.43</v>
      </c>
      <c r="W16" s="4">
        <v>1.2147836452620908E-4</v>
      </c>
      <c r="X16" s="5">
        <v>0.48</v>
      </c>
      <c r="Y16" s="5">
        <v>7.79</v>
      </c>
      <c r="Z16" s="3">
        <v>1.4309010384636622</v>
      </c>
      <c r="AA16" s="3">
        <v>13.730940878721038</v>
      </c>
      <c r="AB16" s="3">
        <v>1.3010047488990577</v>
      </c>
      <c r="AC16" s="3">
        <v>5.0266223199804179</v>
      </c>
      <c r="AD16" s="3">
        <v>7.1299564123486796</v>
      </c>
      <c r="AE16" s="3">
        <v>21.227731287257956</v>
      </c>
      <c r="AF16" s="3">
        <f t="shared" si="0"/>
        <v>0.10420997738626508</v>
      </c>
    </row>
    <row r="17" spans="1:32" x14ac:dyDescent="0.2">
      <c r="A17" s="3">
        <v>16</v>
      </c>
      <c r="B17" s="3">
        <v>16</v>
      </c>
      <c r="C17" s="3">
        <v>94221716</v>
      </c>
      <c r="D17" s="3" t="s">
        <v>63</v>
      </c>
      <c r="E17" s="3" t="s">
        <v>35</v>
      </c>
      <c r="F17" s="3">
        <v>2021</v>
      </c>
      <c r="G17" s="3" t="s">
        <v>36</v>
      </c>
      <c r="H17" s="3" t="s">
        <v>58</v>
      </c>
      <c r="I17" s="3" t="s">
        <v>42</v>
      </c>
      <c r="J17" s="3" t="s">
        <v>47</v>
      </c>
      <c r="K17" s="3" t="s">
        <v>48</v>
      </c>
      <c r="L17" s="3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3">
        <v>0.99022500000000002</v>
      </c>
      <c r="S17" s="3">
        <v>0.32993880380373192</v>
      </c>
      <c r="T17" s="3">
        <v>0.5396749999999999</v>
      </c>
      <c r="U17" s="3">
        <v>1.248927135727981</v>
      </c>
      <c r="V17" s="3">
        <v>5.99</v>
      </c>
      <c r="W17" s="4">
        <v>1.4510594762767308E-4</v>
      </c>
      <c r="X17" s="5">
        <v>0.35</v>
      </c>
      <c r="Y17" s="5">
        <v>5.26</v>
      </c>
      <c r="Z17" s="3">
        <v>1.0892662561706636</v>
      </c>
      <c r="AA17" s="3">
        <v>8.8357284259963826</v>
      </c>
      <c r="AB17" s="3">
        <v>0.98646487006248718</v>
      </c>
      <c r="AC17" s="3">
        <v>3.4892876561354291</v>
      </c>
      <c r="AD17" s="3">
        <v>4.1404533832648287</v>
      </c>
      <c r="AE17" s="3">
        <v>15.487470801998635</v>
      </c>
      <c r="AF17" s="3">
        <f t="shared" si="0"/>
        <v>0.12327973469236973</v>
      </c>
    </row>
    <row r="18" spans="1:32" x14ac:dyDescent="0.2">
      <c r="A18" s="3">
        <v>17</v>
      </c>
      <c r="B18" s="3">
        <v>17</v>
      </c>
      <c r="C18" s="3">
        <v>94221717</v>
      </c>
      <c r="D18" s="3" t="s">
        <v>64</v>
      </c>
      <c r="E18" s="3" t="s">
        <v>35</v>
      </c>
      <c r="F18" s="3">
        <v>2021</v>
      </c>
      <c r="G18" s="3" t="s">
        <v>36</v>
      </c>
      <c r="H18" s="3" t="s">
        <v>58</v>
      </c>
      <c r="I18" s="3" t="s">
        <v>51</v>
      </c>
      <c r="J18" s="3" t="s">
        <v>43</v>
      </c>
      <c r="K18" s="3" t="s">
        <v>52</v>
      </c>
      <c r="L18" s="3">
        <v>32</v>
      </c>
      <c r="M18" s="3">
        <v>457.65281313463572</v>
      </c>
      <c r="N18" s="3">
        <v>31</v>
      </c>
      <c r="O18" s="3">
        <v>443.35116272417832</v>
      </c>
      <c r="P18" s="3">
        <v>96.875</v>
      </c>
      <c r="Q18" s="3">
        <v>20.53</v>
      </c>
      <c r="R18" s="3">
        <v>0.95849999999999991</v>
      </c>
      <c r="S18" s="3">
        <v>0.31405103726894706</v>
      </c>
      <c r="T18" s="3">
        <v>0.57560000000000011</v>
      </c>
      <c r="U18" s="3">
        <v>0.88368394272986761</v>
      </c>
      <c r="V18" s="3">
        <v>5.24</v>
      </c>
      <c r="W18" s="4">
        <v>1.4937091438228694E-4</v>
      </c>
      <c r="X18" s="5">
        <v>0.28999999999999998</v>
      </c>
      <c r="Y18" s="5">
        <v>4.49</v>
      </c>
      <c r="Z18" s="3">
        <v>0.61917609269843876</v>
      </c>
      <c r="AA18" s="3">
        <v>6.0418947678076336</v>
      </c>
      <c r="AB18" s="3">
        <v>0.80976021808286813</v>
      </c>
      <c r="AC18" s="3">
        <v>2.9044955137288548</v>
      </c>
      <c r="AD18" s="3">
        <v>2.0914781496532346</v>
      </c>
      <c r="AE18" s="3">
        <v>9.5176533768887133</v>
      </c>
      <c r="AF18" s="3">
        <f t="shared" si="0"/>
        <v>0.10248044967574195</v>
      </c>
    </row>
    <row r="19" spans="1:32" ht="13" customHeight="1" x14ac:dyDescent="0.2">
      <c r="A19" s="3">
        <v>18</v>
      </c>
      <c r="B19" s="3">
        <v>18</v>
      </c>
      <c r="C19" s="3">
        <v>94221718</v>
      </c>
      <c r="D19" s="3" t="s">
        <v>65</v>
      </c>
      <c r="E19" s="3" t="s">
        <v>35</v>
      </c>
      <c r="F19" s="3">
        <v>2021</v>
      </c>
      <c r="G19" s="3" t="s">
        <v>36</v>
      </c>
      <c r="H19" s="3" t="s">
        <v>58</v>
      </c>
      <c r="I19" s="3" t="s">
        <v>51</v>
      </c>
      <c r="J19" s="3" t="s">
        <v>43</v>
      </c>
      <c r="K19" s="3" t="s">
        <v>52</v>
      </c>
      <c r="L19" s="3">
        <v>32</v>
      </c>
      <c r="M19" s="3">
        <v>457.65281313463572</v>
      </c>
      <c r="N19" s="3">
        <v>31</v>
      </c>
      <c r="O19" s="3">
        <v>443.35116272417832</v>
      </c>
      <c r="P19" s="3">
        <v>96.875</v>
      </c>
      <c r="Q19" s="3">
        <v>20.53</v>
      </c>
      <c r="R19" s="3">
        <v>0.95849999999999991</v>
      </c>
      <c r="S19" s="3">
        <v>0.31405103726894706</v>
      </c>
      <c r="T19" s="3">
        <v>0.57560000000000011</v>
      </c>
      <c r="U19" s="3">
        <v>0.74045485754592855</v>
      </c>
      <c r="V19" s="3">
        <v>6.82</v>
      </c>
      <c r="W19" s="4">
        <v>1.5482558654319152E-4</v>
      </c>
      <c r="X19" s="5">
        <v>0.28999999999999998</v>
      </c>
      <c r="Y19" s="5">
        <v>6.73</v>
      </c>
      <c r="Z19" s="3">
        <v>0.95180416326060602</v>
      </c>
      <c r="AA19" s="3">
        <v>8.2109915501463533</v>
      </c>
      <c r="AB19" s="3">
        <v>1.0275796933639787</v>
      </c>
      <c r="AC19" s="3">
        <v>3.4156944363734931</v>
      </c>
      <c r="AD19" s="3">
        <v>3.614851150796083</v>
      </c>
      <c r="AE19" s="3">
        <v>12.461773685098148</v>
      </c>
      <c r="AF19" s="3">
        <f t="shared" si="0"/>
        <v>0.11591829774123212</v>
      </c>
    </row>
    <row r="20" spans="1:32" x14ac:dyDescent="0.2">
      <c r="A20" s="3">
        <v>19</v>
      </c>
      <c r="B20" s="3">
        <v>19</v>
      </c>
      <c r="C20" s="3">
        <v>94221719</v>
      </c>
      <c r="D20" s="3" t="s">
        <v>66</v>
      </c>
      <c r="E20" s="3" t="s">
        <v>35</v>
      </c>
      <c r="F20" s="3">
        <v>2021</v>
      </c>
      <c r="G20" s="3" t="s">
        <v>36</v>
      </c>
      <c r="H20" s="3" t="s">
        <v>58</v>
      </c>
      <c r="I20" s="3" t="s">
        <v>51</v>
      </c>
      <c r="J20" s="3" t="s">
        <v>47</v>
      </c>
      <c r="K20" s="3" t="s">
        <v>55</v>
      </c>
      <c r="L20" s="3">
        <v>32</v>
      </c>
      <c r="M20" s="3">
        <v>457.65281313463572</v>
      </c>
      <c r="N20" s="3">
        <v>31</v>
      </c>
      <c r="O20" s="3">
        <v>443.35116272417832</v>
      </c>
      <c r="P20" s="3">
        <v>96.875</v>
      </c>
      <c r="Q20" s="3">
        <v>20.53</v>
      </c>
      <c r="R20" s="3">
        <v>0.65852500000000003</v>
      </c>
      <c r="S20" s="3">
        <v>0.41815108558950315</v>
      </c>
      <c r="T20" s="3">
        <v>0.65489999999999993</v>
      </c>
      <c r="U20" s="3">
        <v>0.78728862227138685</v>
      </c>
      <c r="V20" s="3">
        <v>6.82</v>
      </c>
      <c r="W20" s="4">
        <v>6.923357215774641E-4</v>
      </c>
      <c r="X20" s="5">
        <v>0.5</v>
      </c>
      <c r="Y20" s="5">
        <v>9.51</v>
      </c>
      <c r="Z20" s="3">
        <v>1.6584510769896779</v>
      </c>
      <c r="AA20" s="3">
        <v>16.241322079333958</v>
      </c>
      <c r="AB20" s="3">
        <v>1.7351659600001899</v>
      </c>
      <c r="AC20" s="3">
        <v>6.1903313056744222</v>
      </c>
      <c r="AD20" s="3">
        <v>8.0445997879442075</v>
      </c>
      <c r="AE20" s="3">
        <v>24.247079640999786</v>
      </c>
      <c r="AF20" s="3">
        <f t="shared" si="0"/>
        <v>0.10211305883158063</v>
      </c>
    </row>
    <row r="21" spans="1:32" ht="13.5" customHeight="1" x14ac:dyDescent="0.2">
      <c r="A21" s="3">
        <v>20</v>
      </c>
      <c r="B21" s="3">
        <v>20</v>
      </c>
      <c r="C21" s="3">
        <v>94221720</v>
      </c>
      <c r="D21" s="3" t="s">
        <v>67</v>
      </c>
      <c r="E21" s="3" t="s">
        <v>35</v>
      </c>
      <c r="F21" s="3">
        <v>2021</v>
      </c>
      <c r="G21" s="3" t="s">
        <v>36</v>
      </c>
      <c r="H21" s="3" t="s">
        <v>58</v>
      </c>
      <c r="I21" s="3" t="s">
        <v>51</v>
      </c>
      <c r="J21" s="3" t="s">
        <v>47</v>
      </c>
      <c r="K21" s="3" t="s">
        <v>55</v>
      </c>
      <c r="L21" s="3">
        <v>32</v>
      </c>
      <c r="M21" s="3">
        <v>457.65281313463572</v>
      </c>
      <c r="N21" s="3">
        <v>31</v>
      </c>
      <c r="O21" s="3">
        <v>443.35116272417832</v>
      </c>
      <c r="P21" s="3">
        <v>96.875</v>
      </c>
      <c r="Q21" s="3">
        <v>20.53</v>
      </c>
      <c r="R21" s="3">
        <v>0.65852500000000003</v>
      </c>
      <c r="S21" s="3">
        <v>0.41815108558950315</v>
      </c>
      <c r="T21" s="3">
        <v>0.65489999999999993</v>
      </c>
      <c r="U21" s="3">
        <v>0.820964806842712</v>
      </c>
      <c r="V21" s="3">
        <v>5.14</v>
      </c>
      <c r="W21" s="4">
        <v>3.3886745786599118E-4</v>
      </c>
      <c r="X21" s="5">
        <v>0.22</v>
      </c>
      <c r="Y21" s="5">
        <v>3.66</v>
      </c>
      <c r="Z21" s="3">
        <v>0.75294391820616347</v>
      </c>
      <c r="AA21" s="3">
        <v>4.081692032700369</v>
      </c>
      <c r="AB21" s="3">
        <v>0.57881993257866804</v>
      </c>
      <c r="AC21" s="3">
        <v>1.9128563958483831</v>
      </c>
      <c r="AD21" s="3">
        <v>1.4093889219098068</v>
      </c>
      <c r="AE21" s="3">
        <v>7.6179964659150157</v>
      </c>
      <c r="AF21" s="3">
        <f t="shared" si="0"/>
        <v>0.18446857630952385</v>
      </c>
    </row>
    <row r="22" spans="1:32" x14ac:dyDescent="0.2">
      <c r="A22" s="3">
        <v>21</v>
      </c>
      <c r="B22" s="3">
        <v>21</v>
      </c>
      <c r="C22" s="3">
        <v>94221721</v>
      </c>
      <c r="D22" s="3" t="s">
        <v>68</v>
      </c>
      <c r="E22" s="3" t="s">
        <v>35</v>
      </c>
      <c r="F22" s="3">
        <v>2021</v>
      </c>
      <c r="G22" s="3" t="s">
        <v>36</v>
      </c>
      <c r="H22" s="3" t="s">
        <v>69</v>
      </c>
      <c r="I22" s="3" t="s">
        <v>38</v>
      </c>
      <c r="J22" s="3" t="s">
        <v>39</v>
      </c>
      <c r="K22" s="3" t="s">
        <v>38</v>
      </c>
      <c r="L22" s="3">
        <v>134</v>
      </c>
      <c r="M22" s="3">
        <v>1113.1139778872432</v>
      </c>
      <c r="N22" s="3">
        <v>92</v>
      </c>
      <c r="O22" s="3">
        <v>764.22750720616705</v>
      </c>
      <c r="P22" s="3">
        <v>68.656716417910445</v>
      </c>
      <c r="Q22" s="3">
        <v>15.7</v>
      </c>
      <c r="R22" s="3">
        <v>0.73997500000000005</v>
      </c>
      <c r="S22" s="3">
        <v>0.39122661595253128</v>
      </c>
      <c r="T22" s="3">
        <v>0.61724999999999997</v>
      </c>
      <c r="U22" s="3">
        <v>0.69265834305309459</v>
      </c>
      <c r="V22" s="3">
        <v>6.68</v>
      </c>
      <c r="W22" s="4">
        <v>6.6370284672250164E-4</v>
      </c>
      <c r="X22" s="5">
        <v>0.46</v>
      </c>
      <c r="Y22" s="5">
        <v>8.41</v>
      </c>
      <c r="Z22" s="3">
        <v>0.85207142681004622</v>
      </c>
      <c r="AA22" s="3">
        <v>10.745433394553197</v>
      </c>
      <c r="AB22" s="3">
        <v>1.2055022418723667</v>
      </c>
      <c r="AC22" s="3">
        <v>3.8498537849361987</v>
      </c>
      <c r="AD22" s="3">
        <v>5.5091153680830542</v>
      </c>
      <c r="AE22" s="3">
        <v>16.10134680836488</v>
      </c>
      <c r="AF22" s="3">
        <f t="shared" si="0"/>
        <v>7.9296143349783979E-2</v>
      </c>
    </row>
    <row r="23" spans="1:32" x14ac:dyDescent="0.2">
      <c r="A23" s="3">
        <v>22</v>
      </c>
      <c r="B23" s="3">
        <v>22</v>
      </c>
      <c r="C23" s="3">
        <v>94221722</v>
      </c>
      <c r="D23" s="3" t="s">
        <v>70</v>
      </c>
      <c r="E23" s="3" t="s">
        <v>35</v>
      </c>
      <c r="F23" s="3">
        <v>2021</v>
      </c>
      <c r="G23" s="3" t="s">
        <v>36</v>
      </c>
      <c r="H23" s="3" t="s">
        <v>69</v>
      </c>
      <c r="I23" s="3" t="s">
        <v>38</v>
      </c>
      <c r="J23" s="3" t="s">
        <v>39</v>
      </c>
      <c r="K23" s="3" t="s">
        <v>38</v>
      </c>
      <c r="L23" s="3">
        <v>134</v>
      </c>
      <c r="M23" s="3">
        <v>1113.1139778872432</v>
      </c>
      <c r="N23" s="3">
        <v>92</v>
      </c>
      <c r="O23" s="3">
        <v>764.22750720616705</v>
      </c>
      <c r="P23" s="3">
        <v>68.656716417910445</v>
      </c>
      <c r="Q23" s="3">
        <v>15.7</v>
      </c>
      <c r="R23" s="3">
        <v>0.73997500000000005</v>
      </c>
      <c r="S23" s="3">
        <v>0.39122661595253128</v>
      </c>
      <c r="T23" s="3">
        <v>0.61724999999999997</v>
      </c>
      <c r="U23" s="3">
        <v>0.69987896630841151</v>
      </c>
      <c r="V23" s="3">
        <v>6.72</v>
      </c>
      <c r="W23" s="4">
        <v>3.3929453324181867E-4</v>
      </c>
      <c r="X23" s="5">
        <v>0.51</v>
      </c>
      <c r="Y23" s="5">
        <v>8.27</v>
      </c>
      <c r="Z23" s="3">
        <v>0.96982359724847278</v>
      </c>
      <c r="AA23" s="3">
        <v>12.345670851561927</v>
      </c>
      <c r="AB23" s="3">
        <v>1.4887151251526689</v>
      </c>
      <c r="AC23" s="3">
        <v>4.2153961576424335</v>
      </c>
      <c r="AD23" s="3">
        <v>6.4293250623395775</v>
      </c>
      <c r="AE23" s="3">
        <v>18.453339093058275</v>
      </c>
      <c r="AF23" s="3">
        <f t="shared" si="0"/>
        <v>7.8555763304330631E-2</v>
      </c>
    </row>
    <row r="24" spans="1:32" x14ac:dyDescent="0.2">
      <c r="A24" s="3">
        <v>23</v>
      </c>
      <c r="B24" s="3">
        <v>23</v>
      </c>
      <c r="C24" s="3">
        <v>94221723</v>
      </c>
      <c r="D24" s="3" t="s">
        <v>71</v>
      </c>
      <c r="E24" s="3" t="s">
        <v>35</v>
      </c>
      <c r="F24" s="3">
        <v>2021</v>
      </c>
      <c r="G24" s="3" t="s">
        <v>36</v>
      </c>
      <c r="H24" s="3" t="s">
        <v>69</v>
      </c>
      <c r="I24" s="3" t="s">
        <v>42</v>
      </c>
      <c r="J24" s="3" t="s">
        <v>43</v>
      </c>
      <c r="K24" s="3" t="s">
        <v>44</v>
      </c>
      <c r="L24" s="3" t="s">
        <v>39</v>
      </c>
      <c r="M24" s="3" t="s">
        <v>39</v>
      </c>
      <c r="N24" s="3" t="s">
        <v>39</v>
      </c>
      <c r="O24" s="3" t="s">
        <v>39</v>
      </c>
      <c r="P24" s="3" t="s">
        <v>39</v>
      </c>
      <c r="Q24" s="3" t="s">
        <v>39</v>
      </c>
      <c r="R24" s="3">
        <v>0.90444999999999998</v>
      </c>
      <c r="S24" s="3">
        <v>0.3503899394285418</v>
      </c>
      <c r="T24" s="3">
        <v>0.59067499999999995</v>
      </c>
      <c r="U24" s="3">
        <v>0.83787309963224577</v>
      </c>
      <c r="V24" s="3">
        <v>6.79</v>
      </c>
      <c r="W24" s="4">
        <v>2.2264412661419499E-4</v>
      </c>
      <c r="X24" s="5">
        <v>0.46</v>
      </c>
      <c r="Y24" s="5">
        <v>7.48</v>
      </c>
      <c r="Z24" s="3">
        <v>0.67277366482866119</v>
      </c>
      <c r="AA24" s="3">
        <v>12.184708170156863</v>
      </c>
      <c r="AB24" s="3">
        <v>1.4256217312773845</v>
      </c>
      <c r="AC24" s="3">
        <v>4.8808855901008243</v>
      </c>
      <c r="AD24" s="3">
        <v>5.7076504883528418</v>
      </c>
      <c r="AE24" s="3">
        <v>17.287436471076237</v>
      </c>
      <c r="AF24" s="3">
        <f t="shared" si="0"/>
        <v>5.5214589913317555E-2</v>
      </c>
    </row>
    <row r="25" spans="1:32" x14ac:dyDescent="0.2">
      <c r="A25" s="3">
        <v>24</v>
      </c>
      <c r="B25" s="3">
        <v>24</v>
      </c>
      <c r="C25" s="3">
        <v>94221724</v>
      </c>
      <c r="D25" s="3" t="s">
        <v>72</v>
      </c>
      <c r="E25" s="3" t="s">
        <v>35</v>
      </c>
      <c r="F25" s="3">
        <v>2021</v>
      </c>
      <c r="G25" s="3" t="s">
        <v>36</v>
      </c>
      <c r="H25" s="3" t="s">
        <v>69</v>
      </c>
      <c r="I25" s="3" t="s">
        <v>42</v>
      </c>
      <c r="J25" s="3" t="s">
        <v>43</v>
      </c>
      <c r="K25" s="3" t="s">
        <v>44</v>
      </c>
      <c r="L25" s="3" t="s">
        <v>39</v>
      </c>
      <c r="M25" s="3" t="s">
        <v>39</v>
      </c>
      <c r="N25" s="3" t="s">
        <v>39</v>
      </c>
      <c r="O25" s="3" t="s">
        <v>39</v>
      </c>
      <c r="P25" s="3" t="s">
        <v>39</v>
      </c>
      <c r="Q25" s="3" t="s">
        <v>39</v>
      </c>
      <c r="R25" s="3">
        <v>0.90444999999999998</v>
      </c>
      <c r="S25" s="3">
        <v>0.3503899394285418</v>
      </c>
      <c r="T25" s="3">
        <v>0.59067499999999995</v>
      </c>
      <c r="U25" s="3">
        <v>0.77952645227192119</v>
      </c>
      <c r="V25" s="3">
        <v>6.8</v>
      </c>
      <c r="W25" s="4">
        <v>1.5338396955925771E-4</v>
      </c>
      <c r="X25" s="5">
        <v>0.33</v>
      </c>
      <c r="Y25" s="5">
        <v>5.59</v>
      </c>
      <c r="Z25" s="3">
        <v>0.73647258447270925</v>
      </c>
      <c r="AA25" s="3">
        <v>11.005208258081964</v>
      </c>
      <c r="AB25" s="3">
        <v>1.3693552678900476</v>
      </c>
      <c r="AC25" s="3">
        <v>4.7031565155181507</v>
      </c>
      <c r="AD25" s="3">
        <v>4.7583299084658961</v>
      </c>
      <c r="AE25" s="3">
        <v>15.549800460849331</v>
      </c>
      <c r="AF25" s="3">
        <f t="shared" si="0"/>
        <v>6.6920367811473369E-2</v>
      </c>
    </row>
    <row r="26" spans="1:32" x14ac:dyDescent="0.2">
      <c r="A26" s="3">
        <v>25</v>
      </c>
      <c r="B26" s="3">
        <v>25</v>
      </c>
      <c r="C26" s="3">
        <v>94221725</v>
      </c>
      <c r="D26" s="3" t="s">
        <v>73</v>
      </c>
      <c r="E26" s="3" t="s">
        <v>35</v>
      </c>
      <c r="F26" s="3">
        <v>2021</v>
      </c>
      <c r="G26" s="3" t="s">
        <v>36</v>
      </c>
      <c r="H26" s="3" t="s">
        <v>69</v>
      </c>
      <c r="I26" s="3" t="s">
        <v>42</v>
      </c>
      <c r="J26" s="3" t="s">
        <v>47</v>
      </c>
      <c r="K26" s="3" t="s">
        <v>48</v>
      </c>
      <c r="L26" s="3" t="s">
        <v>39</v>
      </c>
      <c r="M26" s="3" t="s">
        <v>39</v>
      </c>
      <c r="N26" s="3" t="s">
        <v>39</v>
      </c>
      <c r="O26" s="3" t="s">
        <v>39</v>
      </c>
      <c r="P26" s="3" t="s">
        <v>39</v>
      </c>
      <c r="Q26" s="3" t="s">
        <v>39</v>
      </c>
      <c r="R26" s="3">
        <v>0.74634</v>
      </c>
      <c r="S26" s="3">
        <v>0.39863324598240257</v>
      </c>
      <c r="T26" s="3">
        <v>0.60709999999999997</v>
      </c>
      <c r="U26" s="3">
        <v>0.73409669762388552</v>
      </c>
      <c r="V26" s="3">
        <v>6.42</v>
      </c>
      <c r="W26" s="4">
        <v>3.7089141286361735E-4</v>
      </c>
      <c r="X26" s="5">
        <v>0.41</v>
      </c>
      <c r="Y26" s="5">
        <v>5.14</v>
      </c>
      <c r="Z26" s="3">
        <v>0.8986342152859963</v>
      </c>
      <c r="AA26" s="3">
        <v>12.450685722839662</v>
      </c>
      <c r="AB26" s="3">
        <v>1.405030378729339</v>
      </c>
      <c r="AC26" s="3">
        <v>5.5801684354472858</v>
      </c>
      <c r="AD26" s="3">
        <v>5.1872288408246208</v>
      </c>
      <c r="AE26" s="3">
        <v>18.629715284717324</v>
      </c>
      <c r="AF26" s="3">
        <f t="shared" si="0"/>
        <v>7.2175479751892924E-2</v>
      </c>
    </row>
    <row r="27" spans="1:32" x14ac:dyDescent="0.2">
      <c r="A27" s="3">
        <v>26</v>
      </c>
      <c r="B27" s="3">
        <v>26</v>
      </c>
      <c r="C27" s="3">
        <v>94221726</v>
      </c>
      <c r="D27" s="3" t="s">
        <v>74</v>
      </c>
      <c r="E27" s="3" t="s">
        <v>35</v>
      </c>
      <c r="F27" s="3">
        <v>2021</v>
      </c>
      <c r="G27" s="3" t="s">
        <v>36</v>
      </c>
      <c r="H27" s="3" t="s">
        <v>69</v>
      </c>
      <c r="I27" s="3" t="s">
        <v>42</v>
      </c>
      <c r="J27" s="3" t="s">
        <v>47</v>
      </c>
      <c r="K27" s="3" t="s">
        <v>48</v>
      </c>
      <c r="L27" s="3" t="s">
        <v>39</v>
      </c>
      <c r="M27" s="3" t="s">
        <v>39</v>
      </c>
      <c r="N27" s="3" t="s">
        <v>39</v>
      </c>
      <c r="O27" s="3" t="s">
        <v>39</v>
      </c>
      <c r="P27" s="3" t="s">
        <v>39</v>
      </c>
      <c r="Q27" s="3" t="s">
        <v>39</v>
      </c>
      <c r="R27" s="3">
        <v>0.74634</v>
      </c>
      <c r="S27" s="3">
        <v>0.39863324598240257</v>
      </c>
      <c r="T27" s="3">
        <v>0.60709999999999997</v>
      </c>
      <c r="U27" s="3">
        <v>0.7092056046798626</v>
      </c>
      <c r="V27" s="3">
        <v>6.62</v>
      </c>
      <c r="W27" s="4">
        <v>2.7480540605194493E-4</v>
      </c>
      <c r="X27" s="5">
        <v>0.55000000000000004</v>
      </c>
      <c r="Y27" s="5">
        <v>7.95</v>
      </c>
      <c r="Z27" s="3">
        <v>1.6179440913275831</v>
      </c>
      <c r="AA27" s="3">
        <v>14.829369139837151</v>
      </c>
      <c r="AB27" s="3">
        <v>1.6232672623980458</v>
      </c>
      <c r="AC27" s="3">
        <v>6.0272859021111893</v>
      </c>
      <c r="AD27" s="3">
        <v>6.8890076207238167</v>
      </c>
      <c r="AE27" s="3">
        <v>22.558788089278757</v>
      </c>
      <c r="AF27" s="3">
        <f t="shared" si="0"/>
        <v>0.1091040405071035</v>
      </c>
    </row>
    <row r="28" spans="1:32" x14ac:dyDescent="0.2">
      <c r="A28" s="3">
        <v>27</v>
      </c>
      <c r="B28" s="3">
        <v>27</v>
      </c>
      <c r="C28" s="3">
        <v>94221727</v>
      </c>
      <c r="D28" s="3" t="s">
        <v>75</v>
      </c>
      <c r="E28" s="3" t="s">
        <v>35</v>
      </c>
      <c r="F28" s="3">
        <v>2021</v>
      </c>
      <c r="G28" s="3" t="s">
        <v>36</v>
      </c>
      <c r="H28" s="3" t="s">
        <v>69</v>
      </c>
      <c r="I28" s="3" t="s">
        <v>51</v>
      </c>
      <c r="J28" s="3" t="s">
        <v>43</v>
      </c>
      <c r="K28" s="3" t="s">
        <v>52</v>
      </c>
      <c r="L28" s="3">
        <v>54</v>
      </c>
      <c r="M28" s="3">
        <v>461.09706947195849</v>
      </c>
      <c r="N28" s="3">
        <v>44</v>
      </c>
      <c r="O28" s="3">
        <v>375.70872327344767</v>
      </c>
      <c r="P28" s="3">
        <v>81.481481481481481</v>
      </c>
      <c r="Q28" s="3">
        <v>20</v>
      </c>
      <c r="R28" s="3">
        <v>0.96679999999999988</v>
      </c>
      <c r="S28" s="3">
        <v>0.33961454480937919</v>
      </c>
      <c r="T28" s="3">
        <v>0.56840000000000002</v>
      </c>
      <c r="U28" s="3">
        <v>0.81322269413006665</v>
      </c>
      <c r="V28" s="3">
        <v>6.02</v>
      </c>
      <c r="W28" s="4">
        <v>2.0398831454391245E-4</v>
      </c>
      <c r="X28" s="5">
        <v>0.26</v>
      </c>
      <c r="Y28" s="5">
        <v>3.56</v>
      </c>
      <c r="Z28" s="3">
        <v>0.85505031888921246</v>
      </c>
      <c r="AA28" s="3">
        <v>5.6440074666185795</v>
      </c>
      <c r="AB28" s="3">
        <v>0.63418544551494316</v>
      </c>
      <c r="AC28" s="3">
        <v>2.5066818846658339</v>
      </c>
      <c r="AD28" s="3">
        <v>2.3278672791206056</v>
      </c>
      <c r="AE28" s="3">
        <v>9.5160181988641828</v>
      </c>
      <c r="AF28" s="3">
        <f t="shared" si="0"/>
        <v>0.15149702121168304</v>
      </c>
    </row>
    <row r="29" spans="1:32" x14ac:dyDescent="0.2">
      <c r="A29" s="3">
        <v>28</v>
      </c>
      <c r="B29" s="3">
        <v>28</v>
      </c>
      <c r="C29" s="3">
        <v>94221728</v>
      </c>
      <c r="D29" s="3" t="s">
        <v>76</v>
      </c>
      <c r="E29" s="3" t="s">
        <v>35</v>
      </c>
      <c r="F29" s="3">
        <v>2021</v>
      </c>
      <c r="G29" s="3" t="s">
        <v>36</v>
      </c>
      <c r="H29" s="3" t="s">
        <v>69</v>
      </c>
      <c r="I29" s="3" t="s">
        <v>51</v>
      </c>
      <c r="J29" s="3" t="s">
        <v>43</v>
      </c>
      <c r="K29" s="3" t="s">
        <v>52</v>
      </c>
      <c r="L29" s="3">
        <v>54</v>
      </c>
      <c r="M29" s="3">
        <v>461.09706947195849</v>
      </c>
      <c r="N29" s="3">
        <v>44</v>
      </c>
      <c r="O29" s="3">
        <v>375.70872327344767</v>
      </c>
      <c r="P29" s="3">
        <v>81.481481481481481</v>
      </c>
      <c r="Q29" s="3">
        <v>20</v>
      </c>
      <c r="R29" s="3">
        <v>0.96679999999999988</v>
      </c>
      <c r="S29" s="3">
        <v>0.33961454480937919</v>
      </c>
      <c r="T29" s="3">
        <v>0.56840000000000002</v>
      </c>
      <c r="U29" s="3">
        <v>0.7893946373875208</v>
      </c>
      <c r="V29" s="3">
        <v>6.92</v>
      </c>
      <c r="W29" s="4">
        <v>3.0212680501705025E-4</v>
      </c>
      <c r="X29" s="5">
        <v>0.41</v>
      </c>
      <c r="Y29" s="5">
        <v>7.01</v>
      </c>
      <c r="Z29" s="3">
        <v>0.88544493332790519</v>
      </c>
      <c r="AA29" s="3">
        <v>12.021576478273579</v>
      </c>
      <c r="AB29" s="3">
        <v>1.3805060892510799</v>
      </c>
      <c r="AC29" s="3">
        <v>4.9111046735957125</v>
      </c>
      <c r="AD29" s="3">
        <v>5.5407908980713696</v>
      </c>
      <c r="AE29" s="3">
        <v>17.314489545215856</v>
      </c>
      <c r="AF29" s="3">
        <f t="shared" si="0"/>
        <v>7.3654643792197882E-2</v>
      </c>
    </row>
    <row r="30" spans="1:32" x14ac:dyDescent="0.2">
      <c r="A30" s="3">
        <v>29</v>
      </c>
      <c r="B30" s="3">
        <v>29</v>
      </c>
      <c r="C30" s="3">
        <v>94221729</v>
      </c>
      <c r="D30" s="3" t="s">
        <v>77</v>
      </c>
      <c r="E30" s="3" t="s">
        <v>35</v>
      </c>
      <c r="F30" s="3">
        <v>2021</v>
      </c>
      <c r="G30" s="3" t="s">
        <v>36</v>
      </c>
      <c r="H30" s="3" t="s">
        <v>69</v>
      </c>
      <c r="I30" s="3" t="s">
        <v>51</v>
      </c>
      <c r="J30" s="3" t="s">
        <v>47</v>
      </c>
      <c r="K30" s="3" t="s">
        <v>55</v>
      </c>
      <c r="L30" s="3">
        <v>54</v>
      </c>
      <c r="M30" s="3">
        <v>461.09706947195849</v>
      </c>
      <c r="N30" s="3">
        <v>44</v>
      </c>
      <c r="O30" s="3">
        <v>375.70872327344767</v>
      </c>
      <c r="P30" s="3">
        <v>81.481481481481481</v>
      </c>
      <c r="Q30" s="3">
        <v>20</v>
      </c>
      <c r="R30" s="3">
        <v>0.90654999999999997</v>
      </c>
      <c r="S30" s="3">
        <v>0.35818253277335343</v>
      </c>
      <c r="T30" s="3">
        <v>0.59115000000000018</v>
      </c>
      <c r="U30" s="3">
        <v>0.80399634219271721</v>
      </c>
      <c r="V30" s="3">
        <v>6.46</v>
      </c>
      <c r="W30" s="4">
        <v>5.2071045784910679E-4</v>
      </c>
      <c r="X30" s="5">
        <v>0.41</v>
      </c>
      <c r="Y30" s="5">
        <v>5.47</v>
      </c>
      <c r="Z30" s="3">
        <v>0.58394438654856973</v>
      </c>
      <c r="AA30" s="3">
        <v>9.4271909868066839</v>
      </c>
      <c r="AB30" s="3">
        <v>1.0590085244398812</v>
      </c>
      <c r="AC30" s="3">
        <v>4.4034940859511176</v>
      </c>
      <c r="AD30" s="3">
        <v>3.7948416963638358</v>
      </c>
      <c r="AE30" s="3">
        <v>13.86633402736242</v>
      </c>
      <c r="AF30" s="3">
        <f t="shared" si="0"/>
        <v>6.1942564584275162E-2</v>
      </c>
    </row>
    <row r="31" spans="1:32" x14ac:dyDescent="0.2">
      <c r="A31" s="3">
        <v>30</v>
      </c>
      <c r="B31" s="3">
        <v>30</v>
      </c>
      <c r="C31" s="3">
        <v>94221730</v>
      </c>
      <c r="D31" s="3" t="s">
        <v>78</v>
      </c>
      <c r="E31" s="3" t="s">
        <v>35</v>
      </c>
      <c r="F31" s="3">
        <v>2021</v>
      </c>
      <c r="G31" s="3" t="s">
        <v>36</v>
      </c>
      <c r="H31" s="3" t="s">
        <v>69</v>
      </c>
      <c r="I31" s="3" t="s">
        <v>51</v>
      </c>
      <c r="J31" s="3" t="s">
        <v>47</v>
      </c>
      <c r="K31" s="3" t="s">
        <v>55</v>
      </c>
      <c r="L31" s="3">
        <v>54</v>
      </c>
      <c r="M31" s="3">
        <v>461.09706947195849</v>
      </c>
      <c r="N31" s="3">
        <v>44</v>
      </c>
      <c r="O31" s="3">
        <v>375.70872327344767</v>
      </c>
      <c r="P31" s="3">
        <v>81.481481481481481</v>
      </c>
      <c r="Q31" s="3">
        <v>20</v>
      </c>
      <c r="R31" s="3">
        <v>0.90654999999999997</v>
      </c>
      <c r="S31" s="3">
        <v>0.35818253277335343</v>
      </c>
      <c r="T31" s="3">
        <v>0.59115000000000018</v>
      </c>
      <c r="U31" s="3">
        <v>0.98952624528072108</v>
      </c>
      <c r="V31" s="3">
        <v>6.38</v>
      </c>
      <c r="W31" s="4">
        <v>2.1656180975033679E-4</v>
      </c>
      <c r="X31" s="5">
        <v>0.36</v>
      </c>
      <c r="Y31" s="5">
        <v>5.19</v>
      </c>
      <c r="Z31" s="3">
        <v>1.1835041873097247</v>
      </c>
      <c r="AA31" s="3">
        <v>9.181570585528636</v>
      </c>
      <c r="AB31" s="3">
        <v>0.99714179426423577</v>
      </c>
      <c r="AC31" s="3">
        <v>3.7682892100955572</v>
      </c>
      <c r="AD31" s="3">
        <v>4.209271826044267</v>
      </c>
      <c r="AE31" s="3">
        <v>14.75805320567723</v>
      </c>
      <c r="AF31" s="3">
        <f t="shared" si="0"/>
        <v>0.12889997155552921</v>
      </c>
    </row>
    <row r="32" spans="1:32" x14ac:dyDescent="0.2">
      <c r="A32" s="3">
        <v>31</v>
      </c>
      <c r="B32" s="3">
        <v>31</v>
      </c>
      <c r="C32" s="3">
        <v>94221731</v>
      </c>
      <c r="D32" s="3" t="s">
        <v>79</v>
      </c>
      <c r="E32" s="3" t="s">
        <v>35</v>
      </c>
      <c r="F32" s="3">
        <v>2021</v>
      </c>
      <c r="G32" s="3" t="s">
        <v>36</v>
      </c>
      <c r="H32" s="3" t="s">
        <v>80</v>
      </c>
      <c r="I32" s="3" t="s">
        <v>38</v>
      </c>
      <c r="J32" s="3" t="s">
        <v>39</v>
      </c>
      <c r="K32" s="3" t="s">
        <v>38</v>
      </c>
      <c r="L32" s="3">
        <v>116</v>
      </c>
      <c r="M32" s="3">
        <v>1105.8466877031753</v>
      </c>
      <c r="N32" s="3">
        <v>59</v>
      </c>
      <c r="O32" s="3">
        <v>562.45650495247719</v>
      </c>
      <c r="P32" s="3">
        <v>50.862068965517238</v>
      </c>
      <c r="Q32" s="3">
        <v>16.79</v>
      </c>
      <c r="R32" s="3">
        <v>0.69772500000000004</v>
      </c>
      <c r="S32" s="3">
        <v>0.40549086213111368</v>
      </c>
      <c r="T32" s="3">
        <v>0.61585000000000001</v>
      </c>
      <c r="U32" s="3">
        <v>0.72878151661649959</v>
      </c>
      <c r="V32" s="3">
        <v>5.81</v>
      </c>
      <c r="W32" s="4">
        <v>1.5375812470969292E-3</v>
      </c>
      <c r="X32" s="5">
        <v>0.4</v>
      </c>
      <c r="Y32" s="5">
        <v>4.6900000000000004</v>
      </c>
      <c r="Z32" s="3">
        <v>0.94478553879386828</v>
      </c>
      <c r="AA32" s="3">
        <v>10.137537396278141</v>
      </c>
      <c r="AB32" s="3">
        <v>1.1151270652625012</v>
      </c>
      <c r="AC32" s="3">
        <v>4.3965627151927675</v>
      </c>
      <c r="AD32" s="3">
        <v>4.4343995545710708</v>
      </c>
      <c r="AE32" s="3">
        <v>15.769090554984988</v>
      </c>
      <c r="AF32" s="3">
        <f t="shared" si="0"/>
        <v>9.319675004510794E-2</v>
      </c>
    </row>
    <row r="33" spans="1:32" x14ac:dyDescent="0.2">
      <c r="A33" s="3">
        <v>32</v>
      </c>
      <c r="B33" s="3">
        <v>32</v>
      </c>
      <c r="C33" s="3">
        <v>94221732</v>
      </c>
      <c r="D33" s="3" t="s">
        <v>81</v>
      </c>
      <c r="E33" s="3" t="s">
        <v>35</v>
      </c>
      <c r="F33" s="3">
        <v>2021</v>
      </c>
      <c r="G33" s="3" t="s">
        <v>36</v>
      </c>
      <c r="H33" s="3" t="s">
        <v>80</v>
      </c>
      <c r="I33" s="3" t="s">
        <v>38</v>
      </c>
      <c r="J33" s="3" t="s">
        <v>39</v>
      </c>
      <c r="K33" s="3" t="s">
        <v>38</v>
      </c>
      <c r="L33" s="3">
        <v>116</v>
      </c>
      <c r="M33" s="3">
        <v>1105.8466877031753</v>
      </c>
      <c r="N33" s="3">
        <v>59</v>
      </c>
      <c r="O33" s="3">
        <v>562.45650495247719</v>
      </c>
      <c r="P33" s="3">
        <v>50.862068965517238</v>
      </c>
      <c r="Q33" s="3">
        <v>16.79</v>
      </c>
      <c r="R33" s="3">
        <v>0.69772500000000004</v>
      </c>
      <c r="S33" s="3">
        <v>0.40549086213111368</v>
      </c>
      <c r="T33" s="3">
        <v>0.61585000000000001</v>
      </c>
      <c r="U33" s="3">
        <v>0.74492763250686089</v>
      </c>
      <c r="V33" s="3">
        <v>5.93</v>
      </c>
      <c r="W33" s="4">
        <v>1.442968592064641E-3</v>
      </c>
      <c r="X33" s="5">
        <v>0.52</v>
      </c>
      <c r="Y33" s="5">
        <v>6.14</v>
      </c>
      <c r="Z33" s="3">
        <v>1.3048848669088577</v>
      </c>
      <c r="AA33" s="3">
        <v>9.6007808466440814</v>
      </c>
      <c r="AB33" s="3">
        <v>1.2711636908557364</v>
      </c>
      <c r="AC33" s="3">
        <v>3.1779477878469899</v>
      </c>
      <c r="AD33" s="3">
        <v>4.9697806978218724</v>
      </c>
      <c r="AE33" s="3">
        <v>15.598260348814346</v>
      </c>
      <c r="AF33" s="3">
        <f t="shared" si="0"/>
        <v>0.13591445193387322</v>
      </c>
    </row>
    <row r="34" spans="1:32" x14ac:dyDescent="0.2">
      <c r="A34" s="3">
        <v>33</v>
      </c>
      <c r="B34" s="3">
        <v>33</v>
      </c>
      <c r="C34" s="3">
        <v>94221733</v>
      </c>
      <c r="D34" s="3" t="s">
        <v>82</v>
      </c>
      <c r="E34" s="3" t="s">
        <v>35</v>
      </c>
      <c r="F34" s="3">
        <v>2021</v>
      </c>
      <c r="G34" s="3" t="s">
        <v>36</v>
      </c>
      <c r="H34" s="3" t="s">
        <v>80</v>
      </c>
      <c r="I34" s="3" t="s">
        <v>42</v>
      </c>
      <c r="J34" s="3" t="s">
        <v>43</v>
      </c>
      <c r="K34" s="3" t="s">
        <v>44</v>
      </c>
      <c r="L34" s="3" t="s">
        <v>39</v>
      </c>
      <c r="M34" s="3" t="s">
        <v>39</v>
      </c>
      <c r="N34" s="3" t="s">
        <v>39</v>
      </c>
      <c r="O34" s="3" t="s">
        <v>39</v>
      </c>
      <c r="P34" s="3" t="s">
        <v>39</v>
      </c>
      <c r="Q34" s="3" t="s">
        <v>39</v>
      </c>
      <c r="R34" s="3">
        <v>0.86307499999999993</v>
      </c>
      <c r="S34" s="3">
        <v>0.34301603403246211</v>
      </c>
      <c r="T34" s="3">
        <v>0.58310000000000006</v>
      </c>
      <c r="U34" s="3">
        <v>0.77334880793126104</v>
      </c>
      <c r="V34" s="3">
        <v>6.45</v>
      </c>
      <c r="W34" s="4">
        <v>2.0758719720995262E-4</v>
      </c>
      <c r="X34" s="5">
        <v>0.46</v>
      </c>
      <c r="Y34" s="5">
        <v>5.83</v>
      </c>
      <c r="Z34" s="3">
        <v>1.0559855739661046</v>
      </c>
      <c r="AA34" s="3">
        <v>10.812041775375715</v>
      </c>
      <c r="AB34" s="3">
        <v>1.2097777405200409</v>
      </c>
      <c r="AC34" s="3">
        <v>4.4116712143039996</v>
      </c>
      <c r="AD34" s="3">
        <v>4.965919493780703</v>
      </c>
      <c r="AE34" s="3">
        <v>16.591795399629717</v>
      </c>
      <c r="AF34" s="3">
        <f t="shared" si="0"/>
        <v>9.7667544752841978E-2</v>
      </c>
    </row>
    <row r="35" spans="1:32" x14ac:dyDescent="0.2">
      <c r="A35" s="3">
        <v>34</v>
      </c>
      <c r="B35" s="3">
        <v>34</v>
      </c>
      <c r="C35" s="3">
        <v>94221734</v>
      </c>
      <c r="D35" s="3" t="s">
        <v>83</v>
      </c>
      <c r="E35" s="3" t="s">
        <v>35</v>
      </c>
      <c r="F35" s="3">
        <v>2021</v>
      </c>
      <c r="G35" s="3" t="s">
        <v>36</v>
      </c>
      <c r="H35" s="3" t="s">
        <v>80</v>
      </c>
      <c r="I35" s="3" t="s">
        <v>42</v>
      </c>
      <c r="J35" s="3" t="s">
        <v>43</v>
      </c>
      <c r="K35" s="3" t="s">
        <v>44</v>
      </c>
      <c r="L35" s="3" t="s">
        <v>39</v>
      </c>
      <c r="M35" s="3" t="s">
        <v>39</v>
      </c>
      <c r="N35" s="3" t="s">
        <v>39</v>
      </c>
      <c r="O35" s="3" t="s">
        <v>39</v>
      </c>
      <c r="P35" s="3" t="s">
        <v>39</v>
      </c>
      <c r="Q35" s="3" t="s">
        <v>39</v>
      </c>
      <c r="R35" s="3">
        <v>0.86307499999999993</v>
      </c>
      <c r="S35" s="3">
        <v>0.34301603403246211</v>
      </c>
      <c r="T35" s="3">
        <v>0.58310000000000006</v>
      </c>
      <c r="U35" s="3">
        <v>0.8120192569208472</v>
      </c>
      <c r="V35" s="3">
        <v>6.32</v>
      </c>
      <c r="W35" s="4">
        <v>2.0782161841293234E-4</v>
      </c>
      <c r="X35" s="5">
        <v>0.38</v>
      </c>
      <c r="Y35" s="5">
        <v>5.26</v>
      </c>
      <c r="Z35" s="3">
        <v>1.0321927480208724</v>
      </c>
      <c r="AA35" s="3">
        <v>9.9672515208065828</v>
      </c>
      <c r="AB35" s="3">
        <v>1.0739303709081027</v>
      </c>
      <c r="AC35" s="3">
        <v>4.3321545773748458</v>
      </c>
      <c r="AD35" s="3">
        <v>4.3600210870953271</v>
      </c>
      <c r="AE35" s="3">
        <v>15.665748941506171</v>
      </c>
      <c r="AF35" s="3">
        <f t="shared" si="0"/>
        <v>0.10355841285495562</v>
      </c>
    </row>
    <row r="36" spans="1:32" x14ac:dyDescent="0.2">
      <c r="A36" s="3">
        <v>35</v>
      </c>
      <c r="B36" s="3">
        <v>35</v>
      </c>
      <c r="C36" s="3">
        <v>94221735</v>
      </c>
      <c r="D36" s="3" t="s">
        <v>84</v>
      </c>
      <c r="E36" s="3" t="s">
        <v>35</v>
      </c>
      <c r="F36" s="3">
        <v>2021</v>
      </c>
      <c r="G36" s="3" t="s">
        <v>36</v>
      </c>
      <c r="H36" s="3" t="s">
        <v>80</v>
      </c>
      <c r="I36" s="3" t="s">
        <v>42</v>
      </c>
      <c r="J36" s="3" t="s">
        <v>47</v>
      </c>
      <c r="K36" s="3" t="s">
        <v>48</v>
      </c>
      <c r="L36" s="3" t="s">
        <v>39</v>
      </c>
      <c r="M36" s="3" t="s">
        <v>39</v>
      </c>
      <c r="N36" s="3" t="s">
        <v>39</v>
      </c>
      <c r="O36" s="3" t="s">
        <v>39</v>
      </c>
      <c r="P36" s="3" t="s">
        <v>39</v>
      </c>
      <c r="Q36" s="3" t="s">
        <v>39</v>
      </c>
      <c r="R36" s="3">
        <v>0.83720000000000006</v>
      </c>
      <c r="S36" s="3">
        <v>0.36305173413360547</v>
      </c>
      <c r="T36" s="3">
        <v>0.59294999999999987</v>
      </c>
      <c r="U36" s="3">
        <v>0.73353509359291647</v>
      </c>
      <c r="V36" s="3">
        <v>6.03</v>
      </c>
      <c r="W36" s="4">
        <v>1.4299864028139258E-4</v>
      </c>
      <c r="X36" s="5">
        <v>0.32</v>
      </c>
      <c r="Y36" s="5">
        <v>3.95</v>
      </c>
      <c r="Z36" s="3">
        <v>0.76298343948450953</v>
      </c>
      <c r="AA36" s="3">
        <v>6.8242151387584649</v>
      </c>
      <c r="AB36" s="3">
        <v>0.73150405839473764</v>
      </c>
      <c r="AC36" s="3">
        <v>3.0256768609315756</v>
      </c>
      <c r="AD36" s="3">
        <v>2.9013219763078464</v>
      </c>
      <c r="AE36" s="3">
        <v>10.922360299479552</v>
      </c>
      <c r="AF36" s="3">
        <f t="shared" si="0"/>
        <v>0.11180530273014221</v>
      </c>
    </row>
    <row r="37" spans="1:32" x14ac:dyDescent="0.2">
      <c r="A37" s="3">
        <v>36</v>
      </c>
      <c r="B37" s="3">
        <v>36</v>
      </c>
      <c r="C37" s="3">
        <v>94221736</v>
      </c>
      <c r="D37" s="3" t="s">
        <v>85</v>
      </c>
      <c r="E37" s="3" t="s">
        <v>35</v>
      </c>
      <c r="F37" s="3">
        <v>2021</v>
      </c>
      <c r="G37" s="3" t="s">
        <v>36</v>
      </c>
      <c r="H37" s="3" t="s">
        <v>80</v>
      </c>
      <c r="I37" s="3" t="s">
        <v>42</v>
      </c>
      <c r="J37" s="3" t="s">
        <v>47</v>
      </c>
      <c r="K37" s="3" t="s">
        <v>48</v>
      </c>
      <c r="L37" s="3" t="s">
        <v>39</v>
      </c>
      <c r="M37" s="3" t="s">
        <v>39</v>
      </c>
      <c r="N37" s="3" t="s">
        <v>39</v>
      </c>
      <c r="O37" s="3" t="s">
        <v>39</v>
      </c>
      <c r="P37" s="3" t="s">
        <v>39</v>
      </c>
      <c r="Q37" s="3" t="s">
        <v>39</v>
      </c>
      <c r="R37" s="3">
        <v>0.83720000000000006</v>
      </c>
      <c r="S37" s="3">
        <v>0.36305173413360547</v>
      </c>
      <c r="T37" s="3">
        <v>0.59294999999999987</v>
      </c>
      <c r="U37" s="3">
        <v>0.7200967114232989</v>
      </c>
      <c r="V37" s="3">
        <v>5.92</v>
      </c>
      <c r="W37" s="4">
        <v>2.2682240659325286E-4</v>
      </c>
      <c r="X37" s="5">
        <v>0.32</v>
      </c>
      <c r="Y37" s="5">
        <v>4.51</v>
      </c>
      <c r="Z37" s="3">
        <v>0.52816623697416609</v>
      </c>
      <c r="AA37" s="3">
        <v>9.3170585826938499</v>
      </c>
      <c r="AB37" s="3">
        <v>0.86781202184673822</v>
      </c>
      <c r="AC37" s="3">
        <v>4.3867785676790456</v>
      </c>
      <c r="AD37" s="3">
        <v>3.8926294208547745</v>
      </c>
      <c r="AE37" s="3">
        <v>13.764216059521329</v>
      </c>
      <c r="AF37" s="3">
        <f t="shared" si="0"/>
        <v>5.6688088014732317E-2</v>
      </c>
    </row>
    <row r="38" spans="1:32" x14ac:dyDescent="0.2">
      <c r="A38" s="3">
        <v>37</v>
      </c>
      <c r="B38" s="3">
        <v>37</v>
      </c>
      <c r="C38" s="3">
        <v>94221737</v>
      </c>
      <c r="D38" s="3" t="s">
        <v>86</v>
      </c>
      <c r="E38" s="3" t="s">
        <v>35</v>
      </c>
      <c r="F38" s="3">
        <v>2021</v>
      </c>
      <c r="G38" s="3" t="s">
        <v>36</v>
      </c>
      <c r="H38" s="3" t="s">
        <v>80</v>
      </c>
      <c r="I38" s="3" t="s">
        <v>51</v>
      </c>
      <c r="J38" s="3" t="s">
        <v>43</v>
      </c>
      <c r="K38" s="3" t="s">
        <v>52</v>
      </c>
      <c r="L38" s="3">
        <v>72</v>
      </c>
      <c r="M38" s="3">
        <v>803.61627322953279</v>
      </c>
      <c r="N38" s="3">
        <v>42</v>
      </c>
      <c r="O38" s="3">
        <v>468.7761593838942</v>
      </c>
      <c r="P38" s="3">
        <v>58.333333333333336</v>
      </c>
      <c r="Q38" s="3">
        <v>17.399999999999999</v>
      </c>
      <c r="R38" s="3">
        <v>0.79235</v>
      </c>
      <c r="S38" s="3">
        <v>0.34643315257834206</v>
      </c>
      <c r="T38" s="3">
        <v>0.58668500000000012</v>
      </c>
      <c r="U38" s="3">
        <v>0.86797908714955319</v>
      </c>
      <c r="V38" s="3">
        <v>6.31</v>
      </c>
      <c r="W38" s="4">
        <v>9.4352613298010827E-5</v>
      </c>
      <c r="X38" s="5">
        <v>0.36</v>
      </c>
      <c r="Y38" s="5">
        <v>4.09</v>
      </c>
      <c r="Z38" s="3">
        <v>0.52123225913048998</v>
      </c>
      <c r="AA38" s="3">
        <v>9.3703632500227894</v>
      </c>
      <c r="AB38" s="3">
        <v>1.1851865183158155</v>
      </c>
      <c r="AC38" s="3">
        <v>4.3860421471554636</v>
      </c>
      <c r="AD38" s="3">
        <v>3.6312507719941509</v>
      </c>
      <c r="AE38" s="3">
        <v>13.373662499165871</v>
      </c>
      <c r="AF38" s="3">
        <f t="shared" si="0"/>
        <v>5.5625619330096118E-2</v>
      </c>
    </row>
    <row r="39" spans="1:32" x14ac:dyDescent="0.2">
      <c r="A39" s="3">
        <v>38</v>
      </c>
      <c r="B39" s="3">
        <v>38</v>
      </c>
      <c r="C39" s="3">
        <v>94221738</v>
      </c>
      <c r="D39" s="3" t="s">
        <v>87</v>
      </c>
      <c r="E39" s="3" t="s">
        <v>35</v>
      </c>
      <c r="F39" s="3">
        <v>2021</v>
      </c>
      <c r="G39" s="3" t="s">
        <v>36</v>
      </c>
      <c r="H39" s="3" t="s">
        <v>80</v>
      </c>
      <c r="I39" s="3" t="s">
        <v>51</v>
      </c>
      <c r="J39" s="3" t="s">
        <v>43</v>
      </c>
      <c r="K39" s="3" t="s">
        <v>52</v>
      </c>
      <c r="L39" s="3">
        <v>72</v>
      </c>
      <c r="M39" s="3">
        <v>803.61627322953279</v>
      </c>
      <c r="N39" s="3">
        <v>42</v>
      </c>
      <c r="O39" s="3">
        <v>468.7761593838942</v>
      </c>
      <c r="P39" s="3">
        <v>58.333333333333336</v>
      </c>
      <c r="Q39" s="3">
        <v>17.399999999999999</v>
      </c>
      <c r="R39" s="3">
        <v>0.79235</v>
      </c>
      <c r="S39" s="3">
        <v>0.34643315257834206</v>
      </c>
      <c r="T39" s="3">
        <v>0.58668500000000012</v>
      </c>
      <c r="U39" s="3">
        <v>0.80413674320045947</v>
      </c>
      <c r="V39" s="3">
        <v>6.25</v>
      </c>
      <c r="W39" s="4">
        <v>9.836875523511623E-5</v>
      </c>
      <c r="X39" s="5">
        <v>0.32</v>
      </c>
      <c r="Y39" s="5">
        <v>3.42</v>
      </c>
      <c r="Z39" s="3">
        <v>0.37862873792730106</v>
      </c>
      <c r="AA39" s="3">
        <v>6.3257936828867045</v>
      </c>
      <c r="AB39" s="3">
        <v>0.77764788410308827</v>
      </c>
      <c r="AC39" s="3">
        <v>2.8791781963438807</v>
      </c>
      <c r="AD39" s="3">
        <v>2.5487959027716691</v>
      </c>
      <c r="AE39" s="3">
        <v>9.2478925844995956</v>
      </c>
      <c r="AF39" s="3">
        <f t="shared" si="0"/>
        <v>5.9854740275771708E-2</v>
      </c>
    </row>
    <row r="40" spans="1:32" x14ac:dyDescent="0.2">
      <c r="A40" s="3">
        <v>39</v>
      </c>
      <c r="B40" s="3">
        <v>39</v>
      </c>
      <c r="C40" s="3">
        <v>94221739</v>
      </c>
      <c r="D40" s="3" t="s">
        <v>88</v>
      </c>
      <c r="E40" s="3" t="s">
        <v>35</v>
      </c>
      <c r="F40" s="3">
        <v>2021</v>
      </c>
      <c r="G40" s="3" t="s">
        <v>36</v>
      </c>
      <c r="H40" s="3" t="s">
        <v>80</v>
      </c>
      <c r="I40" s="3" t="s">
        <v>51</v>
      </c>
      <c r="J40" s="3" t="s">
        <v>47</v>
      </c>
      <c r="K40" s="3" t="s">
        <v>55</v>
      </c>
      <c r="L40" s="3">
        <v>72</v>
      </c>
      <c r="M40" s="3">
        <v>803.61627322953279</v>
      </c>
      <c r="N40" s="3">
        <v>42</v>
      </c>
      <c r="O40" s="3">
        <v>468.7761593838942</v>
      </c>
      <c r="P40" s="3">
        <v>58.333333333333336</v>
      </c>
      <c r="Q40" s="3">
        <v>17.399999999999999</v>
      </c>
      <c r="R40" s="3">
        <v>0.80389999999999984</v>
      </c>
      <c r="S40" s="3">
        <v>0.37863331142470691</v>
      </c>
      <c r="T40" s="3">
        <v>0.59040000000000004</v>
      </c>
      <c r="U40" s="3">
        <v>0.59154956019183758</v>
      </c>
      <c r="V40" s="3">
        <v>6.14</v>
      </c>
      <c r="W40" s="4">
        <v>2.0566374467962916E-4</v>
      </c>
      <c r="X40" s="5">
        <v>0.35</v>
      </c>
      <c r="Y40" s="5">
        <v>4.29</v>
      </c>
      <c r="Z40" s="3">
        <v>0.99360659829178777</v>
      </c>
      <c r="AA40" s="3">
        <v>9.1099386218256502</v>
      </c>
      <c r="AB40" s="3">
        <v>1.0638934703889285</v>
      </c>
      <c r="AC40" s="3">
        <v>3.9073496745924476</v>
      </c>
      <c r="AD40" s="3">
        <v>3.9286790999152146</v>
      </c>
      <c r="AE40" s="3">
        <v>14.322034685496632</v>
      </c>
      <c r="AF40" s="3">
        <f t="shared" si="0"/>
        <v>0.10906841851945068</v>
      </c>
    </row>
    <row r="41" spans="1:32" x14ac:dyDescent="0.2">
      <c r="A41" s="3">
        <v>40</v>
      </c>
      <c r="B41" s="3">
        <v>40</v>
      </c>
      <c r="C41" s="3">
        <v>94221740</v>
      </c>
      <c r="D41" s="3" t="s">
        <v>89</v>
      </c>
      <c r="E41" s="3" t="s">
        <v>35</v>
      </c>
      <c r="F41" s="3">
        <v>2021</v>
      </c>
      <c r="G41" s="3" t="s">
        <v>36</v>
      </c>
      <c r="H41" s="3" t="s">
        <v>80</v>
      </c>
      <c r="I41" s="3" t="s">
        <v>51</v>
      </c>
      <c r="J41" s="3" t="s">
        <v>47</v>
      </c>
      <c r="K41" s="3" t="s">
        <v>55</v>
      </c>
      <c r="L41" s="3">
        <v>72</v>
      </c>
      <c r="M41" s="3">
        <v>803.61627322953279</v>
      </c>
      <c r="N41" s="3">
        <v>42</v>
      </c>
      <c r="O41" s="3">
        <v>468.7761593838942</v>
      </c>
      <c r="P41" s="3">
        <v>58.333333333333336</v>
      </c>
      <c r="Q41" s="3">
        <v>17.399999999999999</v>
      </c>
      <c r="R41" s="3">
        <v>0.80389999999999984</v>
      </c>
      <c r="S41" s="3">
        <v>0.37863331142470691</v>
      </c>
      <c r="T41" s="3">
        <v>0.59040000000000004</v>
      </c>
      <c r="U41" s="3">
        <v>0.84902495110434639</v>
      </c>
      <c r="V41" s="3">
        <v>6.33</v>
      </c>
      <c r="W41" s="4">
        <v>2.332262978577052E-4</v>
      </c>
      <c r="X41" s="5">
        <v>0.44</v>
      </c>
      <c r="Y41" s="5">
        <v>5.28</v>
      </c>
      <c r="Z41" s="3">
        <v>0.5054751159998</v>
      </c>
      <c r="AA41" s="3">
        <v>8.1849485321479243</v>
      </c>
      <c r="AB41" s="3">
        <v>1.1471745694931721</v>
      </c>
      <c r="AC41" s="3">
        <v>3.5762748480783242</v>
      </c>
      <c r="AD41" s="3">
        <v>3.3049651265555382</v>
      </c>
      <c r="AE41" s="3">
        <v>11.970212524769694</v>
      </c>
      <c r="AF41" s="3">
        <f t="shared" si="0"/>
        <v>6.1756663956340281E-2</v>
      </c>
    </row>
    <row r="42" spans="1:32" x14ac:dyDescent="0.2">
      <c r="A42" s="3">
        <v>41</v>
      </c>
      <c r="B42" s="3">
        <v>1</v>
      </c>
      <c r="C42" s="3">
        <v>94221701</v>
      </c>
      <c r="D42" s="3" t="s">
        <v>90</v>
      </c>
      <c r="E42" s="3" t="s">
        <v>91</v>
      </c>
      <c r="F42" s="3">
        <v>2022</v>
      </c>
      <c r="G42" s="3" t="s">
        <v>36</v>
      </c>
      <c r="H42" s="3" t="s">
        <v>37</v>
      </c>
      <c r="I42" s="3" t="s">
        <v>38</v>
      </c>
      <c r="J42" s="3" t="s">
        <v>39</v>
      </c>
      <c r="K42" s="3" t="s">
        <v>38</v>
      </c>
      <c r="L42" s="3">
        <v>102</v>
      </c>
      <c r="M42" s="3">
        <v>777.26129695953671</v>
      </c>
      <c r="N42" s="3">
        <v>66</v>
      </c>
      <c r="O42" s="3">
        <v>502.93378038558262</v>
      </c>
      <c r="P42" s="3">
        <v>64.705882352941174</v>
      </c>
      <c r="Q42" s="3">
        <v>15.76</v>
      </c>
      <c r="R42" s="3">
        <v>0.56009999999999993</v>
      </c>
      <c r="S42" s="3">
        <v>0.43198654407820414</v>
      </c>
      <c r="T42" s="3">
        <v>0.60869999999999991</v>
      </c>
      <c r="U42" s="3">
        <v>0.59997362065637394</v>
      </c>
      <c r="V42" s="3">
        <v>6.31</v>
      </c>
      <c r="W42" s="4">
        <v>9.5629317468362487E-5</v>
      </c>
      <c r="X42" s="5">
        <v>0.5</v>
      </c>
      <c r="Y42" s="5">
        <v>7.75</v>
      </c>
      <c r="Z42" s="3">
        <v>0.67177069521470989</v>
      </c>
      <c r="AA42" s="3">
        <v>9.8182570212782334</v>
      </c>
      <c r="AB42" s="3">
        <v>1.1488544128131677</v>
      </c>
      <c r="AC42" s="3">
        <v>3.3073959638366199</v>
      </c>
      <c r="AD42" s="3">
        <v>5.1549382797965437</v>
      </c>
      <c r="AE42" s="3">
        <v>15.469300077557749</v>
      </c>
      <c r="AF42" s="3">
        <f t="shared" si="0"/>
        <v>6.8420565254998025E-2</v>
      </c>
    </row>
    <row r="43" spans="1:32" x14ac:dyDescent="0.2">
      <c r="A43" s="3">
        <v>42</v>
      </c>
      <c r="B43" s="3">
        <v>2</v>
      </c>
      <c r="C43" s="3">
        <v>94221702</v>
      </c>
      <c r="D43" s="3" t="s">
        <v>92</v>
      </c>
      <c r="E43" s="3" t="s">
        <v>91</v>
      </c>
      <c r="F43" s="3">
        <v>2022</v>
      </c>
      <c r="G43" s="3" t="s">
        <v>36</v>
      </c>
      <c r="H43" s="3" t="s">
        <v>37</v>
      </c>
      <c r="I43" s="3" t="s">
        <v>38</v>
      </c>
      <c r="J43" s="3" t="s">
        <v>39</v>
      </c>
      <c r="K43" s="3" t="s">
        <v>38</v>
      </c>
      <c r="L43" s="3">
        <v>102</v>
      </c>
      <c r="M43" s="3">
        <v>777.26129695953671</v>
      </c>
      <c r="N43" s="3">
        <v>66</v>
      </c>
      <c r="O43" s="3">
        <v>502.93378038558262</v>
      </c>
      <c r="P43" s="3">
        <v>64.705882352941174</v>
      </c>
      <c r="Q43" s="3">
        <v>15.76</v>
      </c>
      <c r="R43" s="3">
        <v>0.56009999999999993</v>
      </c>
      <c r="S43" s="3">
        <v>0.43198654407820414</v>
      </c>
      <c r="T43" s="3">
        <v>0.60869999999999991</v>
      </c>
      <c r="U43" s="3">
        <v>0.73874998816620085</v>
      </c>
      <c r="V43" s="3">
        <v>6.11</v>
      </c>
      <c r="W43" s="4">
        <v>1.0116726086964531E-4</v>
      </c>
      <c r="X43" s="5">
        <v>0.41</v>
      </c>
      <c r="Y43" s="5">
        <v>6.23</v>
      </c>
      <c r="Z43" s="3">
        <v>0.78680316323021537</v>
      </c>
      <c r="AA43" s="3">
        <v>6.0319347119449125</v>
      </c>
      <c r="AB43" s="3">
        <v>0.83236784393375551</v>
      </c>
      <c r="AC43" s="3">
        <v>1.8755991565495809</v>
      </c>
      <c r="AD43" s="3">
        <v>3.1925781941802818</v>
      </c>
      <c r="AE43" s="3">
        <v>10.183593311423989</v>
      </c>
      <c r="AF43" s="3">
        <f t="shared" si="0"/>
        <v>0.13043960201892202</v>
      </c>
    </row>
    <row r="44" spans="1:32" x14ac:dyDescent="0.2">
      <c r="A44" s="3">
        <v>43</v>
      </c>
      <c r="B44" s="3">
        <v>3</v>
      </c>
      <c r="C44" s="3">
        <v>94221703</v>
      </c>
      <c r="D44" s="3" t="s">
        <v>93</v>
      </c>
      <c r="E44" s="3" t="s">
        <v>91</v>
      </c>
      <c r="F44" s="3">
        <v>2022</v>
      </c>
      <c r="G44" s="3" t="s">
        <v>36</v>
      </c>
      <c r="H44" s="3" t="s">
        <v>37</v>
      </c>
      <c r="I44" s="3" t="s">
        <v>42</v>
      </c>
      <c r="J44" s="3" t="s">
        <v>43</v>
      </c>
      <c r="K44" s="3" t="s">
        <v>44</v>
      </c>
      <c r="L44" s="3" t="s">
        <v>39</v>
      </c>
      <c r="M44" s="3" t="s">
        <v>39</v>
      </c>
      <c r="N44" s="3" t="s">
        <v>39</v>
      </c>
      <c r="O44" s="3" t="s">
        <v>39</v>
      </c>
      <c r="P44" s="3" t="s">
        <v>39</v>
      </c>
      <c r="Q44" s="3" t="s">
        <v>39</v>
      </c>
      <c r="R44" s="3">
        <v>0.88945000000000007</v>
      </c>
      <c r="S44" s="3">
        <v>0.31592499350466502</v>
      </c>
      <c r="T44" s="3">
        <v>0.57852500000000018</v>
      </c>
      <c r="U44" s="3">
        <v>0.79434878723214108</v>
      </c>
      <c r="V44" s="3">
        <v>7.19</v>
      </c>
      <c r="W44" s="4">
        <v>3.1964939516434886E-4</v>
      </c>
      <c r="X44" s="5">
        <v>0.33</v>
      </c>
      <c r="Y44" s="5">
        <v>6.75</v>
      </c>
      <c r="Z44" s="3">
        <v>0.24237660246595968</v>
      </c>
      <c r="AA44" s="3">
        <v>4.0307141708034795</v>
      </c>
      <c r="AB44" s="3">
        <v>0.56485933306067315</v>
      </c>
      <c r="AC44" s="3">
        <v>1.2281551682440754</v>
      </c>
      <c r="AD44" s="3">
        <v>2.1661811521542318</v>
      </c>
      <c r="AE44" s="3">
        <v>6.2062494914375144</v>
      </c>
      <c r="AF44" s="3">
        <f t="shared" si="0"/>
        <v>6.0132421252198219E-2</v>
      </c>
    </row>
    <row r="45" spans="1:32" x14ac:dyDescent="0.2">
      <c r="A45" s="3">
        <v>44</v>
      </c>
      <c r="B45" s="3">
        <v>4</v>
      </c>
      <c r="C45" s="3">
        <v>94221704</v>
      </c>
      <c r="D45" s="3" t="s">
        <v>94</v>
      </c>
      <c r="E45" s="3" t="s">
        <v>91</v>
      </c>
      <c r="F45" s="3">
        <v>2022</v>
      </c>
      <c r="G45" s="3" t="s">
        <v>36</v>
      </c>
      <c r="H45" s="3" t="s">
        <v>37</v>
      </c>
      <c r="I45" s="3" t="s">
        <v>42</v>
      </c>
      <c r="J45" s="3" t="s">
        <v>43</v>
      </c>
      <c r="K45" s="3" t="s">
        <v>44</v>
      </c>
      <c r="L45" s="3" t="s">
        <v>39</v>
      </c>
      <c r="M45" s="3" t="s">
        <v>39</v>
      </c>
      <c r="N45" s="3" t="s">
        <v>39</v>
      </c>
      <c r="O45" s="3" t="s">
        <v>39</v>
      </c>
      <c r="P45" s="3" t="s">
        <v>39</v>
      </c>
      <c r="Q45" s="3" t="s">
        <v>39</v>
      </c>
      <c r="R45" s="3">
        <v>0.88945000000000007</v>
      </c>
      <c r="S45" s="3">
        <v>0.31592499350466502</v>
      </c>
      <c r="T45" s="3">
        <v>0.57852500000000018</v>
      </c>
      <c r="U45" s="3">
        <v>1.028678069153995</v>
      </c>
      <c r="V45" s="3">
        <v>7.42</v>
      </c>
      <c r="W45" s="4">
        <v>1.4434821629589096E-4</v>
      </c>
      <c r="X45" s="5">
        <v>0.24</v>
      </c>
      <c r="Y45" s="5">
        <v>7.84</v>
      </c>
      <c r="Z45" s="3">
        <v>0.28238468076313439</v>
      </c>
      <c r="AA45" s="3">
        <v>4.0575541472251899</v>
      </c>
      <c r="AB45" s="3">
        <v>0.50445097478524692</v>
      </c>
      <c r="AC45" s="3">
        <v>1.4385354652077211</v>
      </c>
      <c r="AD45" s="3">
        <v>2.0406544111143616</v>
      </c>
      <c r="AE45" s="3">
        <v>6.1100388758754995</v>
      </c>
      <c r="AF45" s="3">
        <f t="shared" si="0"/>
        <v>6.9594802809038722E-2</v>
      </c>
    </row>
    <row r="46" spans="1:32" x14ac:dyDescent="0.2">
      <c r="A46" s="3">
        <v>45</v>
      </c>
      <c r="B46" s="3">
        <v>5</v>
      </c>
      <c r="C46" s="3">
        <v>94221705</v>
      </c>
      <c r="D46" s="3" t="s">
        <v>95</v>
      </c>
      <c r="E46" s="3" t="s">
        <v>91</v>
      </c>
      <c r="F46" s="3">
        <v>2022</v>
      </c>
      <c r="G46" s="3" t="s">
        <v>36</v>
      </c>
      <c r="H46" s="3" t="s">
        <v>37</v>
      </c>
      <c r="I46" s="3" t="s">
        <v>42</v>
      </c>
      <c r="J46" s="3" t="s">
        <v>47</v>
      </c>
      <c r="K46" s="3" t="s">
        <v>48</v>
      </c>
      <c r="L46" s="3" t="s">
        <v>39</v>
      </c>
      <c r="M46" s="3" t="s">
        <v>39</v>
      </c>
      <c r="N46" s="3" t="s">
        <v>39</v>
      </c>
      <c r="O46" s="3" t="s">
        <v>39</v>
      </c>
      <c r="P46" s="3" t="s">
        <v>39</v>
      </c>
      <c r="Q46" s="3" t="s">
        <v>39</v>
      </c>
      <c r="R46" s="3">
        <v>0.75710000000000011</v>
      </c>
      <c r="S46" s="3">
        <v>0.4075856508720444</v>
      </c>
      <c r="T46" s="3">
        <v>0.61599999999999988</v>
      </c>
      <c r="U46" s="3">
        <v>0.78766971072097303</v>
      </c>
      <c r="V46" s="3">
        <v>7.11</v>
      </c>
      <c r="W46" s="4">
        <v>1.1521445014278187E-4</v>
      </c>
      <c r="X46" s="5">
        <v>0.53</v>
      </c>
      <c r="Y46" s="5">
        <v>9.7799999999999994</v>
      </c>
      <c r="Z46" s="3">
        <v>0.35058903266445757</v>
      </c>
      <c r="AA46" s="3">
        <v>7.7211160431338479</v>
      </c>
      <c r="AB46" s="3">
        <v>0.78396608479640983</v>
      </c>
      <c r="AC46" s="3">
        <v>2.6383656252508914</v>
      </c>
      <c r="AD46" s="3">
        <v>4.1777006678420721</v>
      </c>
      <c r="AE46" s="3">
        <v>11.315393511808221</v>
      </c>
      <c r="AF46" s="3">
        <f t="shared" si="0"/>
        <v>4.5406522930868998E-2</v>
      </c>
    </row>
    <row r="47" spans="1:32" x14ac:dyDescent="0.2">
      <c r="A47" s="3">
        <v>46</v>
      </c>
      <c r="B47" s="3">
        <v>6</v>
      </c>
      <c r="C47" s="3">
        <v>94221706</v>
      </c>
      <c r="D47" s="3" t="s">
        <v>96</v>
      </c>
      <c r="E47" s="3" t="s">
        <v>91</v>
      </c>
      <c r="F47" s="3">
        <v>2022</v>
      </c>
      <c r="G47" s="3" t="s">
        <v>36</v>
      </c>
      <c r="H47" s="3" t="s">
        <v>37</v>
      </c>
      <c r="I47" s="3" t="s">
        <v>42</v>
      </c>
      <c r="J47" s="3" t="s">
        <v>47</v>
      </c>
      <c r="K47" s="3" t="s">
        <v>48</v>
      </c>
      <c r="L47" s="3" t="s">
        <v>39</v>
      </c>
      <c r="M47" s="3" t="s">
        <v>39</v>
      </c>
      <c r="N47" s="3" t="s">
        <v>39</v>
      </c>
      <c r="O47" s="3" t="s">
        <v>39</v>
      </c>
      <c r="P47" s="3" t="s">
        <v>39</v>
      </c>
      <c r="Q47" s="3" t="s">
        <v>39</v>
      </c>
      <c r="R47" s="3">
        <v>0.75710000000000011</v>
      </c>
      <c r="S47" s="3">
        <v>0.4075856508720444</v>
      </c>
      <c r="T47" s="3">
        <v>0.61599999999999988</v>
      </c>
      <c r="U47" s="3">
        <v>0.69803369592094167</v>
      </c>
      <c r="V47" s="3">
        <v>7.1</v>
      </c>
      <c r="W47" s="4">
        <v>1.1937437088006879E-4</v>
      </c>
      <c r="X47" s="5">
        <v>0.43</v>
      </c>
      <c r="Y47" s="5">
        <v>7.55</v>
      </c>
      <c r="Z47" s="3">
        <v>0.39070998542576191</v>
      </c>
      <c r="AA47" s="3">
        <v>7.8972434557081996</v>
      </c>
      <c r="AB47" s="3">
        <v>0.91998157023950777</v>
      </c>
      <c r="AC47" s="3">
        <v>2.648967183647982</v>
      </c>
      <c r="AD47" s="3">
        <v>4.2000909267972597</v>
      </c>
      <c r="AE47" s="3">
        <v>11.591532786056597</v>
      </c>
      <c r="AF47" s="3">
        <f t="shared" si="0"/>
        <v>4.9474223204218577E-2</v>
      </c>
    </row>
    <row r="48" spans="1:32" x14ac:dyDescent="0.2">
      <c r="A48" s="3">
        <v>47</v>
      </c>
      <c r="B48" s="3">
        <v>7</v>
      </c>
      <c r="C48" s="3">
        <v>94221707</v>
      </c>
      <c r="D48" s="3" t="s">
        <v>97</v>
      </c>
      <c r="E48" s="3" t="s">
        <v>91</v>
      </c>
      <c r="F48" s="3">
        <v>2022</v>
      </c>
      <c r="G48" s="3" t="s">
        <v>36</v>
      </c>
      <c r="H48" s="3" t="s">
        <v>37</v>
      </c>
      <c r="I48" s="3" t="s">
        <v>51</v>
      </c>
      <c r="J48" s="3" t="s">
        <v>43</v>
      </c>
      <c r="K48" s="3" t="s">
        <v>52</v>
      </c>
      <c r="L48" s="3">
        <v>93</v>
      </c>
      <c r="M48" s="3">
        <v>591.56542204694358</v>
      </c>
      <c r="N48" s="3">
        <v>60</v>
      </c>
      <c r="O48" s="3">
        <v>381.65511099802814</v>
      </c>
      <c r="P48" s="3">
        <v>64.516129032258064</v>
      </c>
      <c r="Q48" s="3">
        <v>20.81</v>
      </c>
      <c r="R48" s="3">
        <v>0.85179999999999989</v>
      </c>
      <c r="S48" s="3">
        <v>0.35815833953469822</v>
      </c>
      <c r="T48" s="3">
        <v>0.58767500000000006</v>
      </c>
      <c r="U48" s="3">
        <v>0.63944636111877307</v>
      </c>
      <c r="V48" s="3">
        <v>6.04</v>
      </c>
      <c r="W48" s="4">
        <v>1.0543791581419862E-4</v>
      </c>
      <c r="X48" s="5">
        <v>0.37</v>
      </c>
      <c r="Y48" s="5">
        <v>4.3600000000000003</v>
      </c>
      <c r="Z48" s="3">
        <v>0.44195085513788951</v>
      </c>
      <c r="AA48" s="3">
        <v>4.8284347227952837</v>
      </c>
      <c r="AB48" s="3">
        <v>0.96148446080740158</v>
      </c>
      <c r="AC48" s="3">
        <v>1.4572490019140434</v>
      </c>
      <c r="AD48" s="3">
        <v>2.3006144313027823</v>
      </c>
      <c r="AE48" s="3">
        <v>8.0252473794918657</v>
      </c>
      <c r="AF48" s="3">
        <f t="shared" si="0"/>
        <v>9.153087501657986E-2</v>
      </c>
    </row>
    <row r="49" spans="1:32" x14ac:dyDescent="0.2">
      <c r="A49" s="3">
        <v>48</v>
      </c>
      <c r="B49" s="3">
        <v>8</v>
      </c>
      <c r="C49" s="3">
        <v>94221708</v>
      </c>
      <c r="D49" s="3" t="s">
        <v>98</v>
      </c>
      <c r="E49" s="3" t="s">
        <v>91</v>
      </c>
      <c r="F49" s="3">
        <v>2022</v>
      </c>
      <c r="G49" s="3" t="s">
        <v>36</v>
      </c>
      <c r="H49" s="3" t="s">
        <v>37</v>
      </c>
      <c r="I49" s="3" t="s">
        <v>51</v>
      </c>
      <c r="J49" s="3" t="s">
        <v>43</v>
      </c>
      <c r="K49" s="3" t="s">
        <v>52</v>
      </c>
      <c r="L49" s="3">
        <v>93</v>
      </c>
      <c r="M49" s="3">
        <v>591.56542204694358</v>
      </c>
      <c r="N49" s="3">
        <v>60</v>
      </c>
      <c r="O49" s="3">
        <v>381.65511099802814</v>
      </c>
      <c r="P49" s="3">
        <v>64.516129032258064</v>
      </c>
      <c r="Q49" s="3">
        <v>20.81</v>
      </c>
      <c r="R49" s="3">
        <v>0.85179999999999989</v>
      </c>
      <c r="S49" s="3">
        <v>0.35815833953469822</v>
      </c>
      <c r="T49" s="3">
        <v>0.58767500000000006</v>
      </c>
      <c r="U49" s="3">
        <v>0.84862380536793991</v>
      </c>
      <c r="V49" s="3">
        <v>5.94</v>
      </c>
      <c r="W49" s="4">
        <v>1.3780248243848493E-4</v>
      </c>
      <c r="X49" s="5">
        <v>0.32</v>
      </c>
      <c r="Y49" s="5">
        <v>3.63</v>
      </c>
      <c r="Z49" s="3">
        <v>0.24199873268334215</v>
      </c>
      <c r="AA49" s="3">
        <v>3.0116497032428891</v>
      </c>
      <c r="AB49" s="3">
        <v>0.46656478651357969</v>
      </c>
      <c r="AC49" s="3">
        <v>1.0665298203884472</v>
      </c>
      <c r="AD49" s="3">
        <v>1.4186501234674751</v>
      </c>
      <c r="AE49" s="3">
        <v>4.8749926697474777</v>
      </c>
      <c r="AF49" s="3">
        <f t="shared" si="0"/>
        <v>8.0354209994197651E-2</v>
      </c>
    </row>
    <row r="50" spans="1:32" x14ac:dyDescent="0.2">
      <c r="A50" s="3">
        <v>49</v>
      </c>
      <c r="B50" s="3">
        <v>9</v>
      </c>
      <c r="C50" s="3">
        <v>94221709</v>
      </c>
      <c r="D50" s="3" t="s">
        <v>99</v>
      </c>
      <c r="E50" s="3" t="s">
        <v>91</v>
      </c>
      <c r="F50" s="3">
        <v>2022</v>
      </c>
      <c r="G50" s="3" t="s">
        <v>36</v>
      </c>
      <c r="H50" s="3" t="s">
        <v>37</v>
      </c>
      <c r="I50" s="3" t="s">
        <v>51</v>
      </c>
      <c r="J50" s="3" t="s">
        <v>47</v>
      </c>
      <c r="K50" s="3" t="s">
        <v>55</v>
      </c>
      <c r="L50" s="3">
        <v>93</v>
      </c>
      <c r="M50" s="3">
        <v>591.56542204694358</v>
      </c>
      <c r="N50" s="3">
        <v>60</v>
      </c>
      <c r="O50" s="3">
        <v>381.65511099802814</v>
      </c>
      <c r="P50" s="3">
        <v>64.516129032258064</v>
      </c>
      <c r="Q50" s="3">
        <v>20.81</v>
      </c>
      <c r="R50" s="3">
        <v>0.82255</v>
      </c>
      <c r="S50" s="3">
        <v>0.35807620224703052</v>
      </c>
      <c r="T50" s="3">
        <v>0.60887499999999994</v>
      </c>
      <c r="U50" s="3">
        <v>0.90608793210817018</v>
      </c>
      <c r="V50" s="3">
        <v>6.61</v>
      </c>
      <c r="W50" s="4">
        <v>1.0770790143581388E-4</v>
      </c>
      <c r="X50" s="5">
        <v>0.64</v>
      </c>
      <c r="Y50" s="5">
        <v>8.64</v>
      </c>
      <c r="Z50" s="3">
        <v>0.86423548513713844</v>
      </c>
      <c r="AA50" s="3">
        <v>6.7774856065706919</v>
      </c>
      <c r="AB50" s="3">
        <v>0.98874933680349275</v>
      </c>
      <c r="AC50" s="3">
        <v>1.7035993829182887</v>
      </c>
      <c r="AD50" s="3">
        <v>3.9768707383143123</v>
      </c>
      <c r="AE50" s="3">
        <v>10.965711079557668</v>
      </c>
      <c r="AF50" s="3">
        <f t="shared" si="0"/>
        <v>0.12751565039094623</v>
      </c>
    </row>
    <row r="51" spans="1:32" x14ac:dyDescent="0.2">
      <c r="A51" s="3">
        <v>50</v>
      </c>
      <c r="B51" s="3">
        <v>10</v>
      </c>
      <c r="C51" s="3">
        <v>94221710</v>
      </c>
      <c r="D51" s="3" t="s">
        <v>100</v>
      </c>
      <c r="E51" s="3" t="s">
        <v>91</v>
      </c>
      <c r="F51" s="3">
        <v>2022</v>
      </c>
      <c r="G51" s="3" t="s">
        <v>36</v>
      </c>
      <c r="H51" s="3" t="s">
        <v>37</v>
      </c>
      <c r="I51" s="3" t="s">
        <v>51</v>
      </c>
      <c r="J51" s="3" t="s">
        <v>47</v>
      </c>
      <c r="K51" s="3" t="s">
        <v>55</v>
      </c>
      <c r="L51" s="3">
        <v>93</v>
      </c>
      <c r="M51" s="3">
        <v>591.56542204694358</v>
      </c>
      <c r="N51" s="3">
        <v>60</v>
      </c>
      <c r="O51" s="3">
        <v>381.65511099802814</v>
      </c>
      <c r="P51" s="3">
        <v>64.516129032258064</v>
      </c>
      <c r="Q51" s="3">
        <v>20.81</v>
      </c>
      <c r="R51" s="3">
        <v>0.82255</v>
      </c>
      <c r="S51" s="3">
        <v>0.35807620224703052</v>
      </c>
      <c r="T51" s="3">
        <v>0.60887499999999994</v>
      </c>
      <c r="U51" s="3">
        <v>0.78744908056594942</v>
      </c>
      <c r="V51" s="3">
        <v>6.58</v>
      </c>
      <c r="W51" s="4">
        <v>3.0535960693677921E-4</v>
      </c>
      <c r="X51" s="5">
        <v>0.43</v>
      </c>
      <c r="Y51" s="5">
        <v>4.8099999999999996</v>
      </c>
      <c r="Z51" s="3">
        <v>0.44639900631713342</v>
      </c>
      <c r="AA51" s="3">
        <v>9.3422111909844965</v>
      </c>
      <c r="AB51" s="3">
        <v>1.1125719521324267</v>
      </c>
      <c r="AC51" s="3">
        <v>3.6467290106546084</v>
      </c>
      <c r="AD51" s="3">
        <v>4.40605339869043</v>
      </c>
      <c r="AE51" s="3">
        <v>13.628912743161701</v>
      </c>
      <c r="AF51" s="3">
        <f t="shared" si="0"/>
        <v>4.7783013805973613E-2</v>
      </c>
    </row>
    <row r="52" spans="1:32" x14ac:dyDescent="0.2">
      <c r="A52" s="3">
        <v>51</v>
      </c>
      <c r="B52" s="3">
        <v>11</v>
      </c>
      <c r="C52" s="3">
        <v>94221711</v>
      </c>
      <c r="D52" s="3" t="s">
        <v>101</v>
      </c>
      <c r="E52" s="3" t="s">
        <v>91</v>
      </c>
      <c r="F52" s="3">
        <v>2022</v>
      </c>
      <c r="G52" s="3" t="s">
        <v>36</v>
      </c>
      <c r="H52" s="3" t="s">
        <v>58</v>
      </c>
      <c r="I52" s="3" t="s">
        <v>38</v>
      </c>
      <c r="J52" s="3" t="s">
        <v>39</v>
      </c>
      <c r="K52" s="3" t="s">
        <v>38</v>
      </c>
      <c r="L52" s="3">
        <v>86</v>
      </c>
      <c r="M52" s="3">
        <v>835.73851102494586</v>
      </c>
      <c r="N52" s="3">
        <v>52</v>
      </c>
      <c r="O52" s="3">
        <v>505.33026248019979</v>
      </c>
      <c r="P52" s="3">
        <v>60.465116279069761</v>
      </c>
      <c r="Q52" s="3">
        <v>14.23</v>
      </c>
      <c r="R52" s="3">
        <v>0.85524999999999984</v>
      </c>
      <c r="S52" s="3">
        <v>0.35893828509570991</v>
      </c>
      <c r="T52" s="3">
        <v>0.63952500000000001</v>
      </c>
      <c r="U52" s="3">
        <v>0.83436307443868907</v>
      </c>
      <c r="V52" s="3">
        <v>6.67</v>
      </c>
      <c r="W52" s="4">
        <v>1.0483965622990511E-4</v>
      </c>
      <c r="X52" s="5">
        <v>0.48</v>
      </c>
      <c r="Y52" s="5">
        <v>6.25</v>
      </c>
      <c r="Z52" s="3">
        <v>0.5700896090775901</v>
      </c>
      <c r="AA52" s="3">
        <v>7.0967476334215425</v>
      </c>
      <c r="AB52" s="3">
        <v>0.89222970494169085</v>
      </c>
      <c r="AC52" s="3">
        <v>2.1939044037736974</v>
      </c>
      <c r="AD52" s="3">
        <v>3.8985053771189428</v>
      </c>
      <c r="AE52" s="3">
        <v>10.883127588739724</v>
      </c>
      <c r="AF52" s="3">
        <f t="shared" si="0"/>
        <v>8.0331109196105629E-2</v>
      </c>
    </row>
    <row r="53" spans="1:32" x14ac:dyDescent="0.2">
      <c r="A53" s="3">
        <v>52</v>
      </c>
      <c r="B53" s="3">
        <v>12</v>
      </c>
      <c r="C53" s="3">
        <v>94221712</v>
      </c>
      <c r="D53" s="3" t="s">
        <v>102</v>
      </c>
      <c r="E53" s="3" t="s">
        <v>91</v>
      </c>
      <c r="F53" s="3">
        <v>2022</v>
      </c>
      <c r="G53" s="3" t="s">
        <v>36</v>
      </c>
      <c r="H53" s="3" t="s">
        <v>58</v>
      </c>
      <c r="I53" s="3" t="s">
        <v>38</v>
      </c>
      <c r="J53" s="3" t="s">
        <v>39</v>
      </c>
      <c r="K53" s="3" t="s">
        <v>38</v>
      </c>
      <c r="L53" s="3">
        <v>86</v>
      </c>
      <c r="M53" s="3">
        <v>835.73851102494586</v>
      </c>
      <c r="N53" s="3">
        <v>52</v>
      </c>
      <c r="O53" s="3">
        <v>505.33026248019979</v>
      </c>
      <c r="P53" s="3">
        <v>60.465116279069761</v>
      </c>
      <c r="Q53" s="3">
        <v>14.23</v>
      </c>
      <c r="R53" s="3">
        <v>0.85524999999999984</v>
      </c>
      <c r="S53" s="3">
        <v>0.35893828509570991</v>
      </c>
      <c r="T53" s="3">
        <v>0.63952500000000001</v>
      </c>
      <c r="U53" s="3">
        <v>0.68118557499186894</v>
      </c>
      <c r="V53" s="3">
        <v>6.43</v>
      </c>
      <c r="W53" s="4">
        <v>7.4394865711521188E-4</v>
      </c>
      <c r="X53" s="5">
        <v>0.51</v>
      </c>
      <c r="Y53" s="5">
        <v>6.56</v>
      </c>
      <c r="Z53" s="3">
        <v>0.47282394489287588</v>
      </c>
      <c r="AA53" s="3">
        <v>7.3555682118659576</v>
      </c>
      <c r="AB53" s="3">
        <v>0.970484597925661</v>
      </c>
      <c r="AC53" s="3">
        <v>2.4468523658670036</v>
      </c>
      <c r="AD53" s="3">
        <v>3.8281689679303668</v>
      </c>
      <c r="AE53" s="3">
        <v>11.036536917388634</v>
      </c>
      <c r="AF53" s="3">
        <f t="shared" si="0"/>
        <v>6.4281090362280802E-2</v>
      </c>
    </row>
    <row r="54" spans="1:32" x14ac:dyDescent="0.2">
      <c r="A54" s="3">
        <v>53</v>
      </c>
      <c r="B54" s="3">
        <v>13</v>
      </c>
      <c r="C54" s="3">
        <v>94221713</v>
      </c>
      <c r="D54" s="3" t="s">
        <v>103</v>
      </c>
      <c r="E54" s="3" t="s">
        <v>91</v>
      </c>
      <c r="F54" s="3">
        <v>2022</v>
      </c>
      <c r="G54" s="3" t="s">
        <v>36</v>
      </c>
      <c r="H54" s="3" t="s">
        <v>58</v>
      </c>
      <c r="I54" s="3" t="s">
        <v>42</v>
      </c>
      <c r="J54" s="3" t="s">
        <v>43</v>
      </c>
      <c r="K54" s="3" t="s">
        <v>44</v>
      </c>
      <c r="L54" s="3" t="s">
        <v>39</v>
      </c>
      <c r="M54" s="3" t="s">
        <v>39</v>
      </c>
      <c r="N54" s="3" t="s">
        <v>39</v>
      </c>
      <c r="O54" s="3" t="s">
        <v>39</v>
      </c>
      <c r="P54" s="3" t="s">
        <v>39</v>
      </c>
      <c r="Q54" s="3" t="s">
        <v>39</v>
      </c>
      <c r="R54" s="3">
        <v>1.0079499999999999</v>
      </c>
      <c r="S54" s="3">
        <v>0.33768776361442449</v>
      </c>
      <c r="T54" s="3">
        <v>0.57609999999999983</v>
      </c>
      <c r="U54" s="3">
        <v>0.89966960032566634</v>
      </c>
      <c r="V54" s="3">
        <v>6.77</v>
      </c>
      <c r="W54" s="4">
        <v>1.2595637770272794E-4</v>
      </c>
      <c r="X54" s="5">
        <v>0.3</v>
      </c>
      <c r="Y54" s="5">
        <v>3.66</v>
      </c>
      <c r="Z54" s="3">
        <v>0.29609348846388789</v>
      </c>
      <c r="AA54" s="3">
        <v>5.9247396328640622</v>
      </c>
      <c r="AB54" s="3">
        <v>0.74798196731565336</v>
      </c>
      <c r="AC54" s="3">
        <v>2.1496673444311973</v>
      </c>
      <c r="AD54" s="3">
        <v>2.9110938342415729</v>
      </c>
      <c r="AE54" s="3">
        <v>8.9234667139744293</v>
      </c>
      <c r="AF54" s="3">
        <f t="shared" si="0"/>
        <v>4.9975780677598169E-2</v>
      </c>
    </row>
    <row r="55" spans="1:32" x14ac:dyDescent="0.2">
      <c r="A55" s="3">
        <v>54</v>
      </c>
      <c r="B55" s="3">
        <v>14</v>
      </c>
      <c r="C55" s="3">
        <v>94221714</v>
      </c>
      <c r="D55" s="3" t="s">
        <v>104</v>
      </c>
      <c r="E55" s="3" t="s">
        <v>91</v>
      </c>
      <c r="F55" s="3">
        <v>2022</v>
      </c>
      <c r="G55" s="3" t="s">
        <v>36</v>
      </c>
      <c r="H55" s="3" t="s">
        <v>58</v>
      </c>
      <c r="I55" s="3" t="s">
        <v>42</v>
      </c>
      <c r="J55" s="3" t="s">
        <v>43</v>
      </c>
      <c r="K55" s="3" t="s">
        <v>44</v>
      </c>
      <c r="L55" s="3" t="s">
        <v>39</v>
      </c>
      <c r="M55" s="3" t="s">
        <v>39</v>
      </c>
      <c r="N55" s="3" t="s">
        <v>39</v>
      </c>
      <c r="O55" s="3" t="s">
        <v>39</v>
      </c>
      <c r="P55" s="3" t="s">
        <v>39</v>
      </c>
      <c r="Q55" s="3" t="s">
        <v>39</v>
      </c>
      <c r="R55" s="3">
        <v>1.0079500000000001</v>
      </c>
      <c r="S55" s="3">
        <v>0.33768776361442449</v>
      </c>
      <c r="T55" s="3">
        <v>0.57609999999999983</v>
      </c>
      <c r="U55" s="3">
        <v>0.74396488273948524</v>
      </c>
      <c r="V55" s="3">
        <v>6.13</v>
      </c>
      <c r="W55" s="4">
        <v>1.5664729093637215E-4</v>
      </c>
      <c r="X55" s="5">
        <v>0.28999999999999998</v>
      </c>
      <c r="Y55" s="5">
        <v>3.52</v>
      </c>
      <c r="Z55" s="3">
        <v>0.27615709342387534</v>
      </c>
      <c r="AA55" s="3">
        <v>4.3464666819842979</v>
      </c>
      <c r="AB55" s="3">
        <v>0.57619314376895736</v>
      </c>
      <c r="AC55" s="3">
        <v>1.5812474897074154</v>
      </c>
      <c r="AD55" s="3">
        <v>2.1079952442044485</v>
      </c>
      <c r="AE55" s="3">
        <v>6.6657850149881384</v>
      </c>
      <c r="AF55" s="3">
        <f t="shared" si="0"/>
        <v>6.3535996851999565E-2</v>
      </c>
    </row>
    <row r="56" spans="1:32" x14ac:dyDescent="0.2">
      <c r="A56" s="3">
        <v>55</v>
      </c>
      <c r="B56" s="3">
        <v>15</v>
      </c>
      <c r="C56" s="3">
        <v>94221715</v>
      </c>
      <c r="D56" s="3" t="s">
        <v>105</v>
      </c>
      <c r="E56" s="3" t="s">
        <v>91</v>
      </c>
      <c r="F56" s="3">
        <v>2022</v>
      </c>
      <c r="G56" s="3" t="s">
        <v>36</v>
      </c>
      <c r="H56" s="3" t="s">
        <v>58</v>
      </c>
      <c r="I56" s="3" t="s">
        <v>42</v>
      </c>
      <c r="J56" s="3" t="s">
        <v>47</v>
      </c>
      <c r="K56" s="3" t="s">
        <v>48</v>
      </c>
      <c r="L56" s="3" t="s">
        <v>39</v>
      </c>
      <c r="M56" s="3" t="s">
        <v>39</v>
      </c>
      <c r="N56" s="3" t="s">
        <v>39</v>
      </c>
      <c r="O56" s="3" t="s">
        <v>39</v>
      </c>
      <c r="P56" s="3" t="s">
        <v>39</v>
      </c>
      <c r="Q56" s="3" t="s">
        <v>39</v>
      </c>
      <c r="R56" s="3">
        <v>0.99022500000000002</v>
      </c>
      <c r="S56" s="3">
        <v>0.32993880380373192</v>
      </c>
      <c r="T56" s="3">
        <v>0.5396749999999999</v>
      </c>
      <c r="U56" s="3">
        <v>0.86121978149110379</v>
      </c>
      <c r="V56" s="3">
        <v>6.68</v>
      </c>
      <c r="W56" s="4">
        <v>3.3340689414664942E-4</v>
      </c>
      <c r="X56" s="5">
        <v>0.46</v>
      </c>
      <c r="Y56" s="5">
        <v>6.73</v>
      </c>
      <c r="Z56" s="3">
        <v>0.73890939396210609</v>
      </c>
      <c r="AA56" s="3">
        <v>9.3245006095532723</v>
      </c>
      <c r="AB56" s="3">
        <v>1.0368132376069124</v>
      </c>
      <c r="AC56" s="3">
        <v>3.4050104321734942</v>
      </c>
      <c r="AD56" s="3">
        <v>4.7188872964819994</v>
      </c>
      <c r="AE56" s="3">
        <v>14.066583751486435</v>
      </c>
      <c r="AF56" s="3">
        <f t="shared" si="0"/>
        <v>7.9243857113920707E-2</v>
      </c>
    </row>
    <row r="57" spans="1:32" x14ac:dyDescent="0.2">
      <c r="A57" s="3">
        <v>56</v>
      </c>
      <c r="B57" s="3">
        <v>16</v>
      </c>
      <c r="C57" s="3">
        <v>94221716</v>
      </c>
      <c r="D57" s="3" t="s">
        <v>106</v>
      </c>
      <c r="E57" s="3" t="s">
        <v>91</v>
      </c>
      <c r="F57" s="3">
        <v>2022</v>
      </c>
      <c r="G57" s="3" t="s">
        <v>36</v>
      </c>
      <c r="H57" s="3" t="s">
        <v>58</v>
      </c>
      <c r="I57" s="3" t="s">
        <v>42</v>
      </c>
      <c r="J57" s="3" t="s">
        <v>47</v>
      </c>
      <c r="K57" s="3" t="s">
        <v>48</v>
      </c>
      <c r="L57" s="3" t="s">
        <v>39</v>
      </c>
      <c r="M57" s="3" t="s">
        <v>39</v>
      </c>
      <c r="N57" s="3" t="s">
        <v>39</v>
      </c>
      <c r="O57" s="3" t="s">
        <v>39</v>
      </c>
      <c r="P57" s="3" t="s">
        <v>39</v>
      </c>
      <c r="Q57" s="3" t="s">
        <v>39</v>
      </c>
      <c r="R57" s="3">
        <v>0.99022500000000002</v>
      </c>
      <c r="S57" s="3">
        <v>0.32993880380373192</v>
      </c>
      <c r="T57" s="3">
        <v>0.5396749999999999</v>
      </c>
      <c r="U57" s="3">
        <v>1.248927135727981</v>
      </c>
      <c r="V57" s="3">
        <v>5.59</v>
      </c>
      <c r="W57" s="4">
        <v>2.1188572075798022E-4</v>
      </c>
      <c r="X57" s="5">
        <v>0.28999999999999998</v>
      </c>
      <c r="Y57" s="5">
        <v>3.79</v>
      </c>
      <c r="Z57" s="3">
        <v>0.42892942104173098</v>
      </c>
      <c r="AA57" s="3">
        <v>5.2484990833880856</v>
      </c>
      <c r="AB57" s="3">
        <v>0.66524246738188086</v>
      </c>
      <c r="AC57" s="3">
        <v>2.0792634248553719</v>
      </c>
      <c r="AD57" s="3">
        <v>2.4133960614887702</v>
      </c>
      <c r="AE57" s="3">
        <v>8.3974970363474704</v>
      </c>
      <c r="AF57" s="3">
        <f t="shared" si="0"/>
        <v>8.1724206144824618E-2</v>
      </c>
    </row>
    <row r="58" spans="1:32" x14ac:dyDescent="0.2">
      <c r="A58" s="3">
        <v>57</v>
      </c>
      <c r="B58" s="3">
        <v>17</v>
      </c>
      <c r="C58" s="3">
        <v>94221717</v>
      </c>
      <c r="D58" s="3" t="s">
        <v>107</v>
      </c>
      <c r="E58" s="3" t="s">
        <v>91</v>
      </c>
      <c r="F58" s="3">
        <v>2022</v>
      </c>
      <c r="G58" s="3" t="s">
        <v>36</v>
      </c>
      <c r="H58" s="3" t="s">
        <v>58</v>
      </c>
      <c r="I58" s="3" t="s">
        <v>51</v>
      </c>
      <c r="J58" s="3" t="s">
        <v>43</v>
      </c>
      <c r="K58" s="3" t="s">
        <v>52</v>
      </c>
      <c r="L58" s="3">
        <v>32</v>
      </c>
      <c r="M58" s="3">
        <v>457.65281313463572</v>
      </c>
      <c r="N58" s="3">
        <v>31</v>
      </c>
      <c r="O58" s="3">
        <v>443.35116272417832</v>
      </c>
      <c r="P58" s="3">
        <v>96.875</v>
      </c>
      <c r="Q58" s="3">
        <v>20.53</v>
      </c>
      <c r="R58" s="3">
        <v>0.95849999999999991</v>
      </c>
      <c r="S58" s="3">
        <v>0.31405103726894706</v>
      </c>
      <c r="T58" s="3">
        <v>0.57560000000000011</v>
      </c>
      <c r="U58" s="3">
        <v>0.88368394272986761</v>
      </c>
      <c r="V58" s="3">
        <v>5.77</v>
      </c>
      <c r="W58" s="4">
        <v>1.438026339655496E-4</v>
      </c>
      <c r="X58" s="5">
        <v>0.28999999999999998</v>
      </c>
      <c r="Y58" s="5">
        <v>3.84</v>
      </c>
      <c r="Z58" s="3">
        <v>0.25964487795829999</v>
      </c>
      <c r="AA58" s="3">
        <v>3.6944104162591391</v>
      </c>
      <c r="AB58" s="3">
        <v>0.62525143014605833</v>
      </c>
      <c r="AC58" s="3">
        <v>1.3310070436767505</v>
      </c>
      <c r="AD58" s="3">
        <v>1.6589182465713259</v>
      </c>
      <c r="AE58" s="3">
        <v>5.8392413721459997</v>
      </c>
      <c r="AF58" s="3">
        <f t="shared" si="0"/>
        <v>7.0280463918031458E-2</v>
      </c>
    </row>
    <row r="59" spans="1:32" x14ac:dyDescent="0.2">
      <c r="A59" s="3">
        <v>58</v>
      </c>
      <c r="B59" s="3">
        <v>18</v>
      </c>
      <c r="C59" s="3">
        <v>94221718</v>
      </c>
      <c r="D59" s="3" t="s">
        <v>108</v>
      </c>
      <c r="E59" s="3" t="s">
        <v>91</v>
      </c>
      <c r="F59" s="3">
        <v>2022</v>
      </c>
      <c r="G59" s="3" t="s">
        <v>36</v>
      </c>
      <c r="H59" s="3" t="s">
        <v>58</v>
      </c>
      <c r="I59" s="3" t="s">
        <v>51</v>
      </c>
      <c r="J59" s="3" t="s">
        <v>43</v>
      </c>
      <c r="K59" s="3" t="s">
        <v>52</v>
      </c>
      <c r="L59" s="3">
        <v>32</v>
      </c>
      <c r="M59" s="3">
        <v>457.65281313463572</v>
      </c>
      <c r="N59" s="3">
        <v>31</v>
      </c>
      <c r="O59" s="3">
        <v>443.35116272417832</v>
      </c>
      <c r="P59" s="3">
        <v>96.875</v>
      </c>
      <c r="Q59" s="3">
        <v>20.53</v>
      </c>
      <c r="R59" s="3">
        <v>0.95849999999999991</v>
      </c>
      <c r="S59" s="3">
        <v>0.31405103726894706</v>
      </c>
      <c r="T59" s="3">
        <v>0.57560000000000011</v>
      </c>
      <c r="U59" s="3">
        <v>0.74045485754592855</v>
      </c>
      <c r="V59" s="3">
        <v>6.93</v>
      </c>
      <c r="W59" s="4">
        <v>1.1858096594439074E-4</v>
      </c>
      <c r="X59" s="5">
        <v>0.43</v>
      </c>
      <c r="Y59" s="5">
        <v>7.66</v>
      </c>
      <c r="Z59" s="3">
        <v>0.32795354224898826</v>
      </c>
      <c r="AA59" s="3">
        <v>6.8586208728872053</v>
      </c>
      <c r="AB59" s="3">
        <v>0.83077692585210383</v>
      </c>
      <c r="AC59" s="3">
        <v>2.0627921630353967</v>
      </c>
      <c r="AD59" s="3">
        <v>3.8548718291449067</v>
      </c>
      <c r="AE59" s="3">
        <v>10.10099654589405</v>
      </c>
      <c r="AF59" s="3">
        <f t="shared" si="0"/>
        <v>4.7816251740261731E-2</v>
      </c>
    </row>
    <row r="60" spans="1:32" x14ac:dyDescent="0.2">
      <c r="A60" s="3">
        <v>59</v>
      </c>
      <c r="B60" s="3">
        <v>19</v>
      </c>
      <c r="C60" s="3">
        <v>94221719</v>
      </c>
      <c r="D60" s="3" t="s">
        <v>109</v>
      </c>
      <c r="E60" s="3" t="s">
        <v>91</v>
      </c>
      <c r="F60" s="3">
        <v>2022</v>
      </c>
      <c r="G60" s="3" t="s">
        <v>36</v>
      </c>
      <c r="H60" s="3" t="s">
        <v>58</v>
      </c>
      <c r="I60" s="3" t="s">
        <v>51</v>
      </c>
      <c r="J60" s="3" t="s">
        <v>47</v>
      </c>
      <c r="K60" s="3" t="s">
        <v>55</v>
      </c>
      <c r="L60" s="3">
        <v>32</v>
      </c>
      <c r="M60" s="3">
        <v>457.65281313463572</v>
      </c>
      <c r="N60" s="3">
        <v>31</v>
      </c>
      <c r="O60" s="3">
        <v>443.35116272417832</v>
      </c>
      <c r="P60" s="3">
        <v>96.875</v>
      </c>
      <c r="Q60" s="3">
        <v>20.53</v>
      </c>
      <c r="R60" s="3">
        <v>0.65852500000000003</v>
      </c>
      <c r="S60" s="3">
        <v>0.41815108558950315</v>
      </c>
      <c r="T60" s="3">
        <v>0.65489999999999993</v>
      </c>
      <c r="U60" s="3">
        <v>0.78728862227138685</v>
      </c>
      <c r="V60" s="3">
        <v>6.92</v>
      </c>
      <c r="W60" s="4">
        <v>6.6638213509719729E-4</v>
      </c>
      <c r="X60" s="5">
        <v>0.5</v>
      </c>
      <c r="Y60" s="5">
        <v>9.7899999999999991</v>
      </c>
      <c r="Z60" s="3">
        <v>0.68904037612134261</v>
      </c>
      <c r="AA60" s="3">
        <v>7.8359983409001392</v>
      </c>
      <c r="AB60" s="3">
        <v>1.0473213140132076</v>
      </c>
      <c r="AC60" s="3">
        <v>2.1725148524208486</v>
      </c>
      <c r="AD60" s="3">
        <v>4.4944002525321469</v>
      </c>
      <c r="AE60" s="3">
        <v>12.147006697966956</v>
      </c>
      <c r="AF60" s="3">
        <f t="shared" si="0"/>
        <v>8.7932685299955154E-2</v>
      </c>
    </row>
    <row r="61" spans="1:32" x14ac:dyDescent="0.2">
      <c r="A61" s="3">
        <v>60</v>
      </c>
      <c r="B61" s="3">
        <v>20</v>
      </c>
      <c r="C61" s="3">
        <v>94221720</v>
      </c>
      <c r="D61" s="3" t="s">
        <v>110</v>
      </c>
      <c r="E61" s="3" t="s">
        <v>91</v>
      </c>
      <c r="F61" s="3">
        <v>2022</v>
      </c>
      <c r="G61" s="3" t="s">
        <v>36</v>
      </c>
      <c r="H61" s="3" t="s">
        <v>58</v>
      </c>
      <c r="I61" s="3" t="s">
        <v>51</v>
      </c>
      <c r="J61" s="3" t="s">
        <v>47</v>
      </c>
      <c r="K61" s="3" t="s">
        <v>55</v>
      </c>
      <c r="L61" s="3">
        <v>32</v>
      </c>
      <c r="M61" s="3">
        <v>457.65281313463572</v>
      </c>
      <c r="N61" s="3">
        <v>31</v>
      </c>
      <c r="O61" s="3">
        <v>443.35116272417832</v>
      </c>
      <c r="P61" s="3">
        <v>96.875</v>
      </c>
      <c r="Q61" s="3">
        <v>20.53</v>
      </c>
      <c r="R61" s="3">
        <v>0.65852500000000003</v>
      </c>
      <c r="S61" s="3">
        <v>0.41815108558950315</v>
      </c>
      <c r="T61" s="3">
        <v>0.65489999999999993</v>
      </c>
      <c r="U61" s="3">
        <v>0.820964806842712</v>
      </c>
      <c r="V61" s="3">
        <v>6.14</v>
      </c>
      <c r="W61" s="4">
        <v>2.2664876321731777E-4</v>
      </c>
      <c r="X61" s="5">
        <v>0.64</v>
      </c>
      <c r="Y61" s="5">
        <v>11.73</v>
      </c>
      <c r="Z61" s="3">
        <v>1.1834669504274273</v>
      </c>
      <c r="AA61" s="3">
        <v>13.634384839997397</v>
      </c>
      <c r="AB61" s="3">
        <v>1.5841820812554359</v>
      </c>
      <c r="AC61" s="3">
        <v>4.6228857745130885</v>
      </c>
      <c r="AD61" s="3">
        <v>7.0589580766702946</v>
      </c>
      <c r="AE61" s="3">
        <v>22.120048652765671</v>
      </c>
      <c r="AF61" s="3">
        <f t="shared" si="0"/>
        <v>8.6800172088119909E-2</v>
      </c>
    </row>
    <row r="62" spans="1:32" x14ac:dyDescent="0.2">
      <c r="A62" s="3">
        <v>61</v>
      </c>
      <c r="B62" s="3">
        <v>21</v>
      </c>
      <c r="C62" s="3">
        <v>94221721</v>
      </c>
      <c r="D62" s="3" t="s">
        <v>111</v>
      </c>
      <c r="E62" s="3" t="s">
        <v>91</v>
      </c>
      <c r="F62" s="3">
        <v>2022</v>
      </c>
      <c r="G62" s="3" t="s">
        <v>36</v>
      </c>
      <c r="H62" s="3" t="s">
        <v>69</v>
      </c>
      <c r="I62" s="3" t="s">
        <v>38</v>
      </c>
      <c r="J62" s="3" t="s">
        <v>39</v>
      </c>
      <c r="K62" s="3" t="s">
        <v>38</v>
      </c>
      <c r="L62" s="3">
        <v>134</v>
      </c>
      <c r="M62" s="3">
        <v>1113.1139778872432</v>
      </c>
      <c r="N62" s="3">
        <v>92</v>
      </c>
      <c r="O62" s="3">
        <v>764.22750720616705</v>
      </c>
      <c r="P62" s="3">
        <v>68.656716417910445</v>
      </c>
      <c r="Q62" s="3">
        <v>15.7</v>
      </c>
      <c r="R62" s="3">
        <v>0.73997500000000005</v>
      </c>
      <c r="S62" s="3">
        <v>0.39122661595253128</v>
      </c>
      <c r="T62" s="3">
        <v>0.61724999999999997</v>
      </c>
      <c r="U62" s="3">
        <v>0.69265834305309459</v>
      </c>
      <c r="V62" s="3">
        <v>6.84</v>
      </c>
      <c r="W62" s="4">
        <v>1.1519737735588713E-4</v>
      </c>
      <c r="X62" s="5">
        <v>0.46</v>
      </c>
      <c r="Y62" s="5">
        <v>8.27</v>
      </c>
      <c r="Z62" s="3">
        <v>1.6702961883067202</v>
      </c>
      <c r="AA62" s="3">
        <v>17.262720447820723</v>
      </c>
      <c r="AB62" s="3">
        <v>1.707542130465014</v>
      </c>
      <c r="AC62" s="3">
        <v>5.48486292580822</v>
      </c>
      <c r="AD62" s="3">
        <v>9.7262356903099327</v>
      </c>
      <c r="AE62" s="3">
        <v>26.611407978927613</v>
      </c>
      <c r="AF62" s="3">
        <f t="shared" si="0"/>
        <v>9.6757413951958041E-2</v>
      </c>
    </row>
    <row r="63" spans="1:32" x14ac:dyDescent="0.2">
      <c r="A63" s="3">
        <v>62</v>
      </c>
      <c r="B63" s="3">
        <v>22</v>
      </c>
      <c r="C63" s="3">
        <v>94221722</v>
      </c>
      <c r="D63" s="3" t="s">
        <v>112</v>
      </c>
      <c r="E63" s="3" t="s">
        <v>91</v>
      </c>
      <c r="F63" s="3">
        <v>2022</v>
      </c>
      <c r="G63" s="3" t="s">
        <v>36</v>
      </c>
      <c r="H63" s="3" t="s">
        <v>69</v>
      </c>
      <c r="I63" s="3" t="s">
        <v>38</v>
      </c>
      <c r="J63" s="3" t="s">
        <v>39</v>
      </c>
      <c r="K63" s="3" t="s">
        <v>38</v>
      </c>
      <c r="L63" s="3">
        <v>134</v>
      </c>
      <c r="M63" s="3">
        <v>1113.1139778872432</v>
      </c>
      <c r="N63" s="3">
        <v>92</v>
      </c>
      <c r="O63" s="3">
        <v>764.22750720616705</v>
      </c>
      <c r="P63" s="3">
        <v>68.656716417910445</v>
      </c>
      <c r="Q63" s="3">
        <v>15.7</v>
      </c>
      <c r="R63" s="3">
        <v>0.73997500000000005</v>
      </c>
      <c r="S63" s="3">
        <v>0.39122661595253128</v>
      </c>
      <c r="T63" s="3">
        <v>0.61724999999999997</v>
      </c>
      <c r="U63" s="3">
        <v>0.69987896630841151</v>
      </c>
      <c r="V63" s="3">
        <v>7.08</v>
      </c>
      <c r="W63" s="4">
        <v>2.3530494404373694E-4</v>
      </c>
      <c r="X63" s="5">
        <v>0.55000000000000004</v>
      </c>
      <c r="Y63" s="5">
        <v>8.81</v>
      </c>
      <c r="Z63" s="3">
        <v>0.70083257014954015</v>
      </c>
      <c r="AA63" s="3">
        <v>11.491317693760859</v>
      </c>
      <c r="AB63" s="3">
        <v>1.2352986121435214</v>
      </c>
      <c r="AC63" s="3">
        <v>3.7655965294247959</v>
      </c>
      <c r="AD63" s="3">
        <v>6.3015331431163961</v>
      </c>
      <c r="AE63" s="3">
        <v>16.912790269228925</v>
      </c>
      <c r="AF63" s="3">
        <f t="shared" si="0"/>
        <v>6.0988007539818777E-2</v>
      </c>
    </row>
    <row r="64" spans="1:32" x14ac:dyDescent="0.2">
      <c r="A64" s="3">
        <v>63</v>
      </c>
      <c r="B64" s="3">
        <v>23</v>
      </c>
      <c r="C64" s="3">
        <v>94221723</v>
      </c>
      <c r="D64" s="3" t="s">
        <v>113</v>
      </c>
      <c r="E64" s="3" t="s">
        <v>91</v>
      </c>
      <c r="F64" s="3">
        <v>2022</v>
      </c>
      <c r="G64" s="3" t="s">
        <v>36</v>
      </c>
      <c r="H64" s="3" t="s">
        <v>69</v>
      </c>
      <c r="I64" s="3" t="s">
        <v>42</v>
      </c>
      <c r="J64" s="3" t="s">
        <v>43</v>
      </c>
      <c r="K64" s="3" t="s">
        <v>44</v>
      </c>
      <c r="L64" s="3" t="s">
        <v>39</v>
      </c>
      <c r="M64" s="3" t="s">
        <v>39</v>
      </c>
      <c r="N64" s="3" t="s">
        <v>39</v>
      </c>
      <c r="O64" s="3" t="s">
        <v>39</v>
      </c>
      <c r="P64" s="3" t="s">
        <v>39</v>
      </c>
      <c r="Q64" s="3" t="s">
        <v>39</v>
      </c>
      <c r="R64" s="3">
        <v>0.90444999999999998</v>
      </c>
      <c r="S64" s="3">
        <v>0.3503899394285418</v>
      </c>
      <c r="T64" s="3">
        <v>0.59067499999999995</v>
      </c>
      <c r="U64" s="3">
        <v>0.83787309963224577</v>
      </c>
      <c r="V64" s="3">
        <v>7.28</v>
      </c>
      <c r="W64" s="4">
        <v>8.5320698210350745E-5</v>
      </c>
      <c r="X64" s="5">
        <v>0.52</v>
      </c>
      <c r="Y64" s="5">
        <v>8.4600000000000009</v>
      </c>
      <c r="Z64" s="3">
        <v>0.2368320487482862</v>
      </c>
      <c r="AA64" s="3">
        <v>8.7961194903703248</v>
      </c>
      <c r="AB64" s="3">
        <v>1.1278355823509225</v>
      </c>
      <c r="AC64" s="3">
        <v>3.1880946110981139</v>
      </c>
      <c r="AD64" s="3">
        <v>4.3484161261925669</v>
      </c>
      <c r="AE64" s="3">
        <v>12.539937691404399</v>
      </c>
      <c r="AF64" s="3">
        <f t="shared" si="0"/>
        <v>2.6924605674986727E-2</v>
      </c>
    </row>
    <row r="65" spans="1:32" x14ac:dyDescent="0.2">
      <c r="A65" s="3">
        <v>64</v>
      </c>
      <c r="B65" s="3">
        <v>24</v>
      </c>
      <c r="C65" s="3">
        <v>94221724</v>
      </c>
      <c r="D65" s="3" t="s">
        <v>114</v>
      </c>
      <c r="E65" s="3" t="s">
        <v>91</v>
      </c>
      <c r="F65" s="3">
        <v>2022</v>
      </c>
      <c r="G65" s="3" t="s">
        <v>36</v>
      </c>
      <c r="H65" s="3" t="s">
        <v>69</v>
      </c>
      <c r="I65" s="3" t="s">
        <v>42</v>
      </c>
      <c r="J65" s="3" t="s">
        <v>43</v>
      </c>
      <c r="K65" s="3" t="s">
        <v>44</v>
      </c>
      <c r="L65" s="3" t="s">
        <v>39</v>
      </c>
      <c r="M65" s="3" t="s">
        <v>39</v>
      </c>
      <c r="N65" s="3" t="s">
        <v>39</v>
      </c>
      <c r="O65" s="3" t="s">
        <v>39</v>
      </c>
      <c r="P65" s="3" t="s">
        <v>39</v>
      </c>
      <c r="Q65" s="3" t="s">
        <v>39</v>
      </c>
      <c r="R65" s="3">
        <v>0.90444999999999998</v>
      </c>
      <c r="S65" s="3">
        <v>0.3503899394285418</v>
      </c>
      <c r="T65" s="3">
        <v>0.59067499999999995</v>
      </c>
      <c r="U65" s="3">
        <v>0.77952645227192119</v>
      </c>
      <c r="V65" s="3">
        <v>7.28</v>
      </c>
      <c r="W65" s="4">
        <v>2.8056424867645396E-4</v>
      </c>
      <c r="X65" s="5">
        <v>0.39</v>
      </c>
      <c r="Y65" s="5">
        <v>6.4</v>
      </c>
      <c r="Z65" s="3">
        <v>0.32446137694962329</v>
      </c>
      <c r="AA65" s="3">
        <v>6.1700527683596542</v>
      </c>
      <c r="AB65" s="3">
        <v>0.90781801007027585</v>
      </c>
      <c r="AC65" s="3">
        <v>2.1282281323521</v>
      </c>
      <c r="AD65" s="3">
        <v>3.0790362765687358</v>
      </c>
      <c r="AE65" s="3">
        <v>9.1180053353937325</v>
      </c>
      <c r="AF65" s="3">
        <f t="shared" si="0"/>
        <v>5.2586483313964157E-2</v>
      </c>
    </row>
    <row r="66" spans="1:32" x14ac:dyDescent="0.2">
      <c r="A66" s="3">
        <v>65</v>
      </c>
      <c r="B66" s="3">
        <v>25</v>
      </c>
      <c r="C66" s="3">
        <v>94221725</v>
      </c>
      <c r="D66" s="3" t="s">
        <v>115</v>
      </c>
      <c r="E66" s="3" t="s">
        <v>91</v>
      </c>
      <c r="F66" s="3">
        <v>2022</v>
      </c>
      <c r="G66" s="3" t="s">
        <v>36</v>
      </c>
      <c r="H66" s="3" t="s">
        <v>69</v>
      </c>
      <c r="I66" s="3" t="s">
        <v>42</v>
      </c>
      <c r="J66" s="3" t="s">
        <v>47</v>
      </c>
      <c r="K66" s="3" t="s">
        <v>48</v>
      </c>
      <c r="L66" s="3" t="s">
        <v>39</v>
      </c>
      <c r="M66" s="3" t="s">
        <v>39</v>
      </c>
      <c r="N66" s="3" t="s">
        <v>39</v>
      </c>
      <c r="O66" s="3" t="s">
        <v>39</v>
      </c>
      <c r="P66" s="3" t="s">
        <v>39</v>
      </c>
      <c r="Q66" s="3" t="s">
        <v>39</v>
      </c>
      <c r="R66" s="3">
        <v>0.74634</v>
      </c>
      <c r="S66" s="3">
        <v>0.39863324598240257</v>
      </c>
      <c r="T66" s="3">
        <v>0.60709999999999997</v>
      </c>
      <c r="U66" s="3">
        <v>0.73409669762388552</v>
      </c>
      <c r="V66" s="3">
        <v>6.69</v>
      </c>
      <c r="W66" s="4">
        <v>1.6573384207268368E-4</v>
      </c>
      <c r="X66" s="5">
        <v>0.44</v>
      </c>
      <c r="Y66" s="5">
        <v>5.39</v>
      </c>
      <c r="Z66" s="3">
        <v>1.081556495696635</v>
      </c>
      <c r="AA66" s="3">
        <v>9.108325737455587</v>
      </c>
      <c r="AB66" s="3">
        <v>1.0765814966784248</v>
      </c>
      <c r="AC66" s="3">
        <v>3.2200156864855485</v>
      </c>
      <c r="AD66" s="3">
        <v>4.5627746592868803</v>
      </c>
      <c r="AE66" s="3">
        <v>14.684233887370711</v>
      </c>
      <c r="AF66" s="3">
        <f t="shared" si="0"/>
        <v>0.11874372160945225</v>
      </c>
    </row>
    <row r="67" spans="1:32" x14ac:dyDescent="0.2">
      <c r="A67" s="3">
        <v>66</v>
      </c>
      <c r="B67" s="3">
        <v>26</v>
      </c>
      <c r="C67" s="3">
        <v>94221726</v>
      </c>
      <c r="D67" s="3" t="s">
        <v>116</v>
      </c>
      <c r="E67" s="3" t="s">
        <v>91</v>
      </c>
      <c r="F67" s="3">
        <v>2022</v>
      </c>
      <c r="G67" s="3" t="s">
        <v>36</v>
      </c>
      <c r="H67" s="3" t="s">
        <v>69</v>
      </c>
      <c r="I67" s="3" t="s">
        <v>42</v>
      </c>
      <c r="J67" s="3" t="s">
        <v>47</v>
      </c>
      <c r="K67" s="3" t="s">
        <v>48</v>
      </c>
      <c r="L67" s="3" t="s">
        <v>39</v>
      </c>
      <c r="M67" s="3" t="s">
        <v>39</v>
      </c>
      <c r="N67" s="3" t="s">
        <v>39</v>
      </c>
      <c r="O67" s="3" t="s">
        <v>39</v>
      </c>
      <c r="P67" s="3" t="s">
        <v>39</v>
      </c>
      <c r="Q67" s="3" t="s">
        <v>39</v>
      </c>
      <c r="R67" s="3">
        <v>0.74634</v>
      </c>
      <c r="S67" s="3">
        <v>0.39863324598240257</v>
      </c>
      <c r="T67" s="3">
        <v>0.60709999999999997</v>
      </c>
      <c r="U67" s="3">
        <v>0.7092056046798626</v>
      </c>
      <c r="V67" s="3">
        <v>6.87</v>
      </c>
      <c r="W67" s="4">
        <v>2.7977174061641808E-4</v>
      </c>
      <c r="X67" s="5">
        <v>0.62</v>
      </c>
      <c r="Y67" s="5">
        <v>8.7100000000000009</v>
      </c>
      <c r="Z67" s="3">
        <v>1.1025316082807435</v>
      </c>
      <c r="AA67" s="3">
        <v>13.75313957943998</v>
      </c>
      <c r="AB67" s="3">
        <v>1.6544263900248748</v>
      </c>
      <c r="AC67" s="3">
        <v>4.6887882122317519</v>
      </c>
      <c r="AD67" s="3">
        <v>7.1640597764569414</v>
      </c>
      <c r="AE67" s="3">
        <v>20.773667890473181</v>
      </c>
      <c r="AF67" s="3">
        <f t="shared" ref="AF67:AF81" si="1">Z67/AA67</f>
        <v>8.016581246139276E-2</v>
      </c>
    </row>
    <row r="68" spans="1:32" x14ac:dyDescent="0.2">
      <c r="A68" s="3">
        <v>67</v>
      </c>
      <c r="B68" s="3">
        <v>27</v>
      </c>
      <c r="C68" s="3">
        <v>94221727</v>
      </c>
      <c r="D68" s="3" t="s">
        <v>117</v>
      </c>
      <c r="E68" s="3" t="s">
        <v>91</v>
      </c>
      <c r="F68" s="3">
        <v>2022</v>
      </c>
      <c r="G68" s="3" t="s">
        <v>36</v>
      </c>
      <c r="H68" s="3" t="s">
        <v>69</v>
      </c>
      <c r="I68" s="3" t="s">
        <v>51</v>
      </c>
      <c r="J68" s="3" t="s">
        <v>43</v>
      </c>
      <c r="K68" s="3" t="s">
        <v>52</v>
      </c>
      <c r="L68" s="3">
        <v>54</v>
      </c>
      <c r="M68" s="3">
        <v>461.09706947195849</v>
      </c>
      <c r="N68" s="3">
        <v>44</v>
      </c>
      <c r="O68" s="3">
        <v>375.70872327344767</v>
      </c>
      <c r="P68" s="3">
        <v>81.481481481481481</v>
      </c>
      <c r="Q68" s="3">
        <v>20</v>
      </c>
      <c r="R68" s="3">
        <v>0.96679999999999988</v>
      </c>
      <c r="S68" s="3">
        <v>0.33961454480937919</v>
      </c>
      <c r="T68" s="3">
        <v>0.56840000000000002</v>
      </c>
      <c r="U68" s="3">
        <v>0.81322269413006665</v>
      </c>
      <c r="V68" s="3">
        <v>6.15</v>
      </c>
      <c r="W68" s="4">
        <v>1.5180666691204289E-4</v>
      </c>
      <c r="X68" s="5">
        <v>0.27</v>
      </c>
      <c r="Y68" s="5">
        <v>3.26</v>
      </c>
      <c r="Z68" s="3">
        <v>0.19332116917354111</v>
      </c>
      <c r="AA68" s="3">
        <v>2.4840257023866967</v>
      </c>
      <c r="AB68" s="3">
        <v>0.34063770160077955</v>
      </c>
      <c r="AC68" s="3">
        <v>0.85053905935742535</v>
      </c>
      <c r="AD68" s="3">
        <v>1.2300693530687958</v>
      </c>
      <c r="AE68" s="3">
        <v>4.00903140675298</v>
      </c>
      <c r="AF68" s="3">
        <f t="shared" si="1"/>
        <v>7.7825752361497164E-2</v>
      </c>
    </row>
    <row r="69" spans="1:32" x14ac:dyDescent="0.2">
      <c r="A69" s="3">
        <v>68</v>
      </c>
      <c r="B69" s="3">
        <v>28</v>
      </c>
      <c r="C69" s="3">
        <v>94221728</v>
      </c>
      <c r="D69" s="3" t="s">
        <v>118</v>
      </c>
      <c r="E69" s="3" t="s">
        <v>91</v>
      </c>
      <c r="F69" s="3">
        <v>2022</v>
      </c>
      <c r="G69" s="3" t="s">
        <v>36</v>
      </c>
      <c r="H69" s="3" t="s">
        <v>69</v>
      </c>
      <c r="I69" s="3" t="s">
        <v>51</v>
      </c>
      <c r="J69" s="3" t="s">
        <v>43</v>
      </c>
      <c r="K69" s="3" t="s">
        <v>52</v>
      </c>
      <c r="L69" s="3">
        <v>54</v>
      </c>
      <c r="M69" s="3">
        <v>461.09706947195849</v>
      </c>
      <c r="N69" s="3">
        <v>44</v>
      </c>
      <c r="O69" s="3">
        <v>375.70872327344767</v>
      </c>
      <c r="P69" s="3">
        <v>81.481481481481481</v>
      </c>
      <c r="Q69" s="3">
        <v>20</v>
      </c>
      <c r="R69" s="3">
        <v>0.96679999999999988</v>
      </c>
      <c r="S69" s="3">
        <v>0.33961454480937919</v>
      </c>
      <c r="T69" s="3">
        <v>0.56840000000000002</v>
      </c>
      <c r="U69" s="3">
        <v>0.7893946373875208</v>
      </c>
      <c r="V69" s="3">
        <v>6.75</v>
      </c>
      <c r="W69" s="4">
        <v>1.0459659950380593E-4</v>
      </c>
      <c r="X69" s="5">
        <v>0.44</v>
      </c>
      <c r="Y69" s="5">
        <v>7.13</v>
      </c>
      <c r="Z69" s="3">
        <v>0.24280985196400259</v>
      </c>
      <c r="AA69" s="3">
        <v>5.9561833085782112</v>
      </c>
      <c r="AB69" s="3">
        <v>0.82400771745212653</v>
      </c>
      <c r="AC69" s="3">
        <v>2.1024736465453286</v>
      </c>
      <c r="AD69" s="3">
        <v>2.9426856890343664</v>
      </c>
      <c r="AE69" s="3">
        <v>8.6275692300257827</v>
      </c>
      <c r="AF69" s="3">
        <f t="shared" si="1"/>
        <v>4.0766013969768713E-2</v>
      </c>
    </row>
    <row r="70" spans="1:32" x14ac:dyDescent="0.2">
      <c r="A70" s="3">
        <v>69</v>
      </c>
      <c r="B70" s="3">
        <v>29</v>
      </c>
      <c r="C70" s="3">
        <v>94221729</v>
      </c>
      <c r="D70" s="3" t="s">
        <v>119</v>
      </c>
      <c r="E70" s="3" t="s">
        <v>91</v>
      </c>
      <c r="F70" s="3">
        <v>2022</v>
      </c>
      <c r="G70" s="3" t="s">
        <v>36</v>
      </c>
      <c r="H70" s="3" t="s">
        <v>69</v>
      </c>
      <c r="I70" s="3" t="s">
        <v>51</v>
      </c>
      <c r="J70" s="3" t="s">
        <v>47</v>
      </c>
      <c r="K70" s="3" t="s">
        <v>55</v>
      </c>
      <c r="L70" s="3">
        <v>54</v>
      </c>
      <c r="M70" s="3">
        <v>461.09706947195849</v>
      </c>
      <c r="N70" s="3">
        <v>44</v>
      </c>
      <c r="O70" s="3">
        <v>375.70872327344767</v>
      </c>
      <c r="P70" s="3">
        <v>81.481481481481481</v>
      </c>
      <c r="Q70" s="3">
        <v>20</v>
      </c>
      <c r="R70" s="3">
        <v>0.90654999999999997</v>
      </c>
      <c r="S70" s="3">
        <v>0.35818253277335343</v>
      </c>
      <c r="T70" s="3">
        <v>0.59115000000000018</v>
      </c>
      <c r="U70" s="3">
        <v>0.80399634219271721</v>
      </c>
      <c r="V70" s="3">
        <v>6.32</v>
      </c>
      <c r="W70" s="4">
        <v>3.2645970225873784E-4</v>
      </c>
      <c r="X70" s="5">
        <v>0.44</v>
      </c>
      <c r="Y70" s="5">
        <v>6</v>
      </c>
      <c r="Z70" s="3">
        <v>1.1780346320471204</v>
      </c>
      <c r="AA70" s="3">
        <v>9.8766654771131641</v>
      </c>
      <c r="AB70" s="3">
        <v>1.1393788040457693</v>
      </c>
      <c r="AC70" s="3">
        <v>3.4349890877666791</v>
      </c>
      <c r="AD70" s="3">
        <v>5.0990106238748334</v>
      </c>
      <c r="AE70" s="3">
        <v>15.681966692045572</v>
      </c>
      <c r="AF70" s="3">
        <f t="shared" si="1"/>
        <v>0.11927452992884462</v>
      </c>
    </row>
    <row r="71" spans="1:32" x14ac:dyDescent="0.2">
      <c r="A71" s="3">
        <v>70</v>
      </c>
      <c r="B71" s="3">
        <v>30</v>
      </c>
      <c r="C71" s="3">
        <v>94221730</v>
      </c>
      <c r="D71" s="3" t="s">
        <v>120</v>
      </c>
      <c r="E71" s="3" t="s">
        <v>91</v>
      </c>
      <c r="F71" s="3">
        <v>2022</v>
      </c>
      <c r="G71" s="3" t="s">
        <v>36</v>
      </c>
      <c r="H71" s="3" t="s">
        <v>69</v>
      </c>
      <c r="I71" s="3" t="s">
        <v>51</v>
      </c>
      <c r="J71" s="3" t="s">
        <v>47</v>
      </c>
      <c r="K71" s="3" t="s">
        <v>55</v>
      </c>
      <c r="L71" s="3">
        <v>54</v>
      </c>
      <c r="M71" s="3">
        <v>461.09706947195849</v>
      </c>
      <c r="N71" s="3">
        <v>44</v>
      </c>
      <c r="O71" s="3">
        <v>375.70872327344767</v>
      </c>
      <c r="P71" s="3">
        <v>81.481481481481481</v>
      </c>
      <c r="Q71" s="3">
        <v>20</v>
      </c>
      <c r="R71" s="3">
        <v>0.90654999999999997</v>
      </c>
      <c r="S71" s="3">
        <v>0.35818253277335343</v>
      </c>
      <c r="T71" s="3">
        <v>0.59115000000000018</v>
      </c>
      <c r="U71" s="3">
        <v>0.98952624528072108</v>
      </c>
      <c r="V71" s="3">
        <v>6.72</v>
      </c>
      <c r="W71" s="4">
        <v>1.154838652258571E-4</v>
      </c>
      <c r="X71" s="5">
        <v>0.34</v>
      </c>
      <c r="Y71" s="5">
        <v>4.82</v>
      </c>
      <c r="Z71" s="3">
        <v>0.57735749604724418</v>
      </c>
      <c r="AA71" s="3">
        <v>6.0283555978494423</v>
      </c>
      <c r="AB71" s="3">
        <v>0.79792182700334302</v>
      </c>
      <c r="AC71" s="3">
        <v>2.0743615319732158</v>
      </c>
      <c r="AD71" s="3">
        <v>3.025972772803379</v>
      </c>
      <c r="AE71" s="3">
        <v>9.894306811843844</v>
      </c>
      <c r="AF71" s="3">
        <f t="shared" si="1"/>
        <v>9.5773629587015546E-2</v>
      </c>
    </row>
    <row r="72" spans="1:32" x14ac:dyDescent="0.2">
      <c r="A72" s="3">
        <v>71</v>
      </c>
      <c r="B72" s="3">
        <v>31</v>
      </c>
      <c r="C72" s="3">
        <v>94221731</v>
      </c>
      <c r="D72" s="3" t="s">
        <v>121</v>
      </c>
      <c r="E72" s="3" t="s">
        <v>91</v>
      </c>
      <c r="F72" s="3">
        <v>2022</v>
      </c>
      <c r="G72" s="3" t="s">
        <v>36</v>
      </c>
      <c r="H72" s="3" t="s">
        <v>80</v>
      </c>
      <c r="I72" s="3" t="s">
        <v>38</v>
      </c>
      <c r="J72" s="3" t="s">
        <v>39</v>
      </c>
      <c r="K72" s="3" t="s">
        <v>38</v>
      </c>
      <c r="L72" s="3">
        <v>116</v>
      </c>
      <c r="M72" s="3">
        <v>1105.8466877031753</v>
      </c>
      <c r="N72" s="3">
        <v>59</v>
      </c>
      <c r="O72" s="3">
        <v>562.45650495247719</v>
      </c>
      <c r="P72" s="3">
        <v>50.862068965517238</v>
      </c>
      <c r="Q72" s="3">
        <v>16.79</v>
      </c>
      <c r="R72" s="3">
        <v>0.69772500000000004</v>
      </c>
      <c r="S72" s="3">
        <v>0.40549086213111368</v>
      </c>
      <c r="T72" s="3">
        <v>0.61585000000000001</v>
      </c>
      <c r="U72" s="3">
        <v>0.72878151661649959</v>
      </c>
      <c r="V72" s="3">
        <v>5.83</v>
      </c>
      <c r="W72" s="4">
        <v>7.8075273120072346E-4</v>
      </c>
      <c r="X72" s="5">
        <v>0.42</v>
      </c>
      <c r="Y72" s="5">
        <v>6.4</v>
      </c>
      <c r="Z72" s="3">
        <v>0.8227811879811564</v>
      </c>
      <c r="AA72" s="3">
        <v>11.112906906734439</v>
      </c>
      <c r="AB72" s="3">
        <v>1.1450992150631742</v>
      </c>
      <c r="AC72" s="3">
        <v>4.2923402125278836</v>
      </c>
      <c r="AD72" s="3">
        <v>5.4900544908677933</v>
      </c>
      <c r="AE72" s="3">
        <v>16.792888913985486</v>
      </c>
      <c r="AF72" s="3">
        <f t="shared" si="1"/>
        <v>7.4038340722763524E-2</v>
      </c>
    </row>
    <row r="73" spans="1:32" x14ac:dyDescent="0.2">
      <c r="A73" s="3">
        <v>72</v>
      </c>
      <c r="B73" s="3">
        <v>32</v>
      </c>
      <c r="C73" s="3">
        <v>94221732</v>
      </c>
      <c r="D73" s="3" t="s">
        <v>122</v>
      </c>
      <c r="E73" s="3" t="s">
        <v>91</v>
      </c>
      <c r="F73" s="3">
        <v>2022</v>
      </c>
      <c r="G73" s="3" t="s">
        <v>36</v>
      </c>
      <c r="H73" s="3" t="s">
        <v>80</v>
      </c>
      <c r="I73" s="3" t="s">
        <v>38</v>
      </c>
      <c r="J73" s="3" t="s">
        <v>39</v>
      </c>
      <c r="K73" s="3" t="s">
        <v>38</v>
      </c>
      <c r="L73" s="3">
        <v>116</v>
      </c>
      <c r="M73" s="3">
        <v>1105.8466877031753</v>
      </c>
      <c r="N73" s="3">
        <v>59</v>
      </c>
      <c r="O73" s="3">
        <v>562.45650495247719</v>
      </c>
      <c r="P73" s="3">
        <v>50.862068965517238</v>
      </c>
      <c r="Q73" s="3">
        <v>16.79</v>
      </c>
      <c r="R73" s="3">
        <v>0.69772500000000004</v>
      </c>
      <c r="S73" s="3">
        <v>0.40549086213111368</v>
      </c>
      <c r="T73" s="3">
        <v>0.61585000000000001</v>
      </c>
      <c r="U73" s="3">
        <v>0.74492763250686089</v>
      </c>
      <c r="V73" s="3">
        <v>5.84</v>
      </c>
      <c r="W73" s="4">
        <v>2.7635110473154791E-4</v>
      </c>
      <c r="X73" s="5">
        <v>0.55000000000000004</v>
      </c>
      <c r="Y73" s="5">
        <v>8.3000000000000007</v>
      </c>
      <c r="Z73" s="3">
        <v>0.75548781029330647</v>
      </c>
      <c r="AA73" s="3">
        <v>9.628128729686992</v>
      </c>
      <c r="AB73" s="3">
        <v>1.0010788792346108</v>
      </c>
      <c r="AC73" s="3">
        <v>3.4560916803415047</v>
      </c>
      <c r="AD73" s="3">
        <v>4.9610374519763329</v>
      </c>
      <c r="AE73" s="3">
        <v>15.191928541865048</v>
      </c>
      <c r="AF73" s="3">
        <f t="shared" si="1"/>
        <v>7.8466733412471443E-2</v>
      </c>
    </row>
    <row r="74" spans="1:32" x14ac:dyDescent="0.2">
      <c r="A74" s="3">
        <v>73</v>
      </c>
      <c r="B74" s="3">
        <v>33</v>
      </c>
      <c r="C74" s="3">
        <v>94221733</v>
      </c>
      <c r="D74" s="3" t="s">
        <v>123</v>
      </c>
      <c r="E74" s="3" t="s">
        <v>91</v>
      </c>
      <c r="F74" s="3">
        <v>2022</v>
      </c>
      <c r="G74" s="3" t="s">
        <v>36</v>
      </c>
      <c r="H74" s="3" t="s">
        <v>80</v>
      </c>
      <c r="I74" s="3" t="s">
        <v>42</v>
      </c>
      <c r="J74" s="3" t="s">
        <v>43</v>
      </c>
      <c r="K74" s="3" t="s">
        <v>44</v>
      </c>
      <c r="L74" s="3" t="s">
        <v>39</v>
      </c>
      <c r="M74" s="3" t="s">
        <v>39</v>
      </c>
      <c r="N74" s="3" t="s">
        <v>39</v>
      </c>
      <c r="O74" s="3" t="s">
        <v>39</v>
      </c>
      <c r="P74" s="3" t="s">
        <v>39</v>
      </c>
      <c r="Q74" s="3" t="s">
        <v>39</v>
      </c>
      <c r="R74" s="3">
        <v>0.86307499999999993</v>
      </c>
      <c r="S74" s="3">
        <v>0.34301603403246211</v>
      </c>
      <c r="T74" s="3">
        <v>0.58310000000000006</v>
      </c>
      <c r="U74" s="3">
        <v>0.77334880793126104</v>
      </c>
      <c r="V74" s="3">
        <v>6.48</v>
      </c>
      <c r="W74" s="4">
        <v>2.1113836382785324E-4</v>
      </c>
      <c r="X74" s="5">
        <v>0.36</v>
      </c>
      <c r="Y74" s="5">
        <v>4.6900000000000004</v>
      </c>
      <c r="Z74" s="3">
        <v>0.54768075088618173</v>
      </c>
      <c r="AA74" s="3">
        <v>7.4757940132452427</v>
      </c>
      <c r="AB74" s="3">
        <v>0.98743969829024125</v>
      </c>
      <c r="AC74" s="3">
        <v>2.8223803552291935</v>
      </c>
      <c r="AD74" s="3">
        <v>3.5018347943010388</v>
      </c>
      <c r="AE74" s="3">
        <v>11.615480544683601</v>
      </c>
      <c r="AF74" s="3">
        <f t="shared" si="1"/>
        <v>7.3260545958841031E-2</v>
      </c>
    </row>
    <row r="75" spans="1:32" x14ac:dyDescent="0.2">
      <c r="A75" s="3">
        <v>74</v>
      </c>
      <c r="B75" s="3">
        <v>34</v>
      </c>
      <c r="C75" s="3">
        <v>94221734</v>
      </c>
      <c r="D75" s="3" t="s">
        <v>124</v>
      </c>
      <c r="E75" s="3" t="s">
        <v>91</v>
      </c>
      <c r="F75" s="3">
        <v>2022</v>
      </c>
      <c r="G75" s="3" t="s">
        <v>36</v>
      </c>
      <c r="H75" s="3" t="s">
        <v>80</v>
      </c>
      <c r="I75" s="3" t="s">
        <v>42</v>
      </c>
      <c r="J75" s="3" t="s">
        <v>43</v>
      </c>
      <c r="K75" s="3" t="s">
        <v>44</v>
      </c>
      <c r="L75" s="3" t="s">
        <v>39</v>
      </c>
      <c r="M75" s="3" t="s">
        <v>39</v>
      </c>
      <c r="N75" s="3" t="s">
        <v>39</v>
      </c>
      <c r="O75" s="3" t="s">
        <v>39</v>
      </c>
      <c r="P75" s="3" t="s">
        <v>39</v>
      </c>
      <c r="Q75" s="3" t="s">
        <v>39</v>
      </c>
      <c r="R75" s="3">
        <v>0.86307499999999993</v>
      </c>
      <c r="S75" s="3">
        <v>0.34301603403246211</v>
      </c>
      <c r="T75" s="3">
        <v>0.58310000000000006</v>
      </c>
      <c r="U75" s="3">
        <v>0.8120192569208472</v>
      </c>
      <c r="V75" s="3">
        <v>6.68</v>
      </c>
      <c r="W75" s="4">
        <v>9.7269441473223382E-5</v>
      </c>
      <c r="X75" s="5">
        <v>0.26</v>
      </c>
      <c r="Y75" s="5">
        <v>3.15</v>
      </c>
      <c r="Z75" s="3">
        <v>0.10815505328311711</v>
      </c>
      <c r="AA75" s="3">
        <v>3.9491922258309948</v>
      </c>
      <c r="AB75" s="3">
        <v>0.57630623403315007</v>
      </c>
      <c r="AC75" s="3">
        <v>1.74995040475599</v>
      </c>
      <c r="AD75" s="3">
        <v>1.5560315211109752</v>
      </c>
      <c r="AE75" s="3">
        <v>5.7097590371659761</v>
      </c>
      <c r="AF75" s="3">
        <f t="shared" si="1"/>
        <v>2.7386626707024617E-2</v>
      </c>
    </row>
    <row r="76" spans="1:32" x14ac:dyDescent="0.2">
      <c r="A76" s="3">
        <v>75</v>
      </c>
      <c r="B76" s="3">
        <v>35</v>
      </c>
      <c r="C76" s="3">
        <v>94221735</v>
      </c>
      <c r="D76" s="3" t="s">
        <v>125</v>
      </c>
      <c r="E76" s="3" t="s">
        <v>91</v>
      </c>
      <c r="F76" s="3">
        <v>2022</v>
      </c>
      <c r="G76" s="3" t="s">
        <v>36</v>
      </c>
      <c r="H76" s="3" t="s">
        <v>80</v>
      </c>
      <c r="I76" s="3" t="s">
        <v>42</v>
      </c>
      <c r="J76" s="3" t="s">
        <v>47</v>
      </c>
      <c r="K76" s="3" t="s">
        <v>48</v>
      </c>
      <c r="L76" s="3" t="s">
        <v>39</v>
      </c>
      <c r="M76" s="3" t="s">
        <v>39</v>
      </c>
      <c r="N76" s="3" t="s">
        <v>39</v>
      </c>
      <c r="O76" s="3" t="s">
        <v>39</v>
      </c>
      <c r="P76" s="3" t="s">
        <v>39</v>
      </c>
      <c r="Q76" s="3" t="s">
        <v>39</v>
      </c>
      <c r="R76" s="3">
        <v>0.83720000000000006</v>
      </c>
      <c r="S76" s="3">
        <v>0.36305173413360547</v>
      </c>
      <c r="T76" s="3">
        <v>0.59294999999999987</v>
      </c>
      <c r="U76" s="3">
        <v>0.73353509359291647</v>
      </c>
      <c r="V76" s="3">
        <v>6.56</v>
      </c>
      <c r="W76" s="4">
        <v>2.6911899419942905E-4</v>
      </c>
      <c r="X76" s="5">
        <v>0.36</v>
      </c>
      <c r="Y76" s="5">
        <v>5.22</v>
      </c>
      <c r="Z76" s="3">
        <v>0.5933660097567639</v>
      </c>
      <c r="AA76" s="3">
        <v>5.7520897933361566</v>
      </c>
      <c r="AB76" s="3">
        <v>0.67780453475419766</v>
      </c>
      <c r="AC76" s="3">
        <v>2.0933995301612667</v>
      </c>
      <c r="AD76" s="3">
        <v>2.8397818682518139</v>
      </c>
      <c r="AE76" s="3">
        <v>9.6384376569289767</v>
      </c>
      <c r="AF76" s="3">
        <f t="shared" si="1"/>
        <v>0.10315659718041664</v>
      </c>
    </row>
    <row r="77" spans="1:32" x14ac:dyDescent="0.2">
      <c r="A77" s="3">
        <v>76</v>
      </c>
      <c r="B77" s="3">
        <v>36</v>
      </c>
      <c r="C77" s="3">
        <v>94221736</v>
      </c>
      <c r="D77" s="3" t="s">
        <v>126</v>
      </c>
      <c r="E77" s="3" t="s">
        <v>91</v>
      </c>
      <c r="F77" s="3">
        <v>2022</v>
      </c>
      <c r="G77" s="3" t="s">
        <v>36</v>
      </c>
      <c r="H77" s="3" t="s">
        <v>80</v>
      </c>
      <c r="I77" s="3" t="s">
        <v>42</v>
      </c>
      <c r="J77" s="3" t="s">
        <v>47</v>
      </c>
      <c r="K77" s="3" t="s">
        <v>48</v>
      </c>
      <c r="L77" s="3" t="s">
        <v>39</v>
      </c>
      <c r="M77" s="3" t="s">
        <v>39</v>
      </c>
      <c r="N77" s="3" t="s">
        <v>39</v>
      </c>
      <c r="O77" s="3" t="s">
        <v>39</v>
      </c>
      <c r="P77" s="3" t="s">
        <v>39</v>
      </c>
      <c r="Q77" s="3" t="s">
        <v>39</v>
      </c>
      <c r="R77" s="3">
        <v>0.83720000000000006</v>
      </c>
      <c r="S77" s="3">
        <v>0.36305173413360547</v>
      </c>
      <c r="T77" s="3">
        <v>0.59294999999999987</v>
      </c>
      <c r="U77" s="3">
        <v>0.7200967114232989</v>
      </c>
      <c r="V77" s="3">
        <v>6.51</v>
      </c>
      <c r="W77" s="4">
        <v>4.6196783644257864E-4</v>
      </c>
      <c r="X77" s="5">
        <v>0.35</v>
      </c>
      <c r="Y77" s="5">
        <v>5.53</v>
      </c>
      <c r="Z77" s="3">
        <v>0.58598594488881128</v>
      </c>
      <c r="AA77" s="3">
        <v>8.7476337320412512</v>
      </c>
      <c r="AB77" s="3">
        <v>0.91249417320687987</v>
      </c>
      <c r="AC77" s="3">
        <v>3.3173579414043148</v>
      </c>
      <c r="AD77" s="3">
        <v>4.3451752945645818</v>
      </c>
      <c r="AE77" s="3">
        <v>13.656331046550592</v>
      </c>
      <c r="AF77" s="3">
        <f t="shared" si="1"/>
        <v>6.6987937862834149E-2</v>
      </c>
    </row>
    <row r="78" spans="1:32" x14ac:dyDescent="0.2">
      <c r="A78" s="3">
        <v>77</v>
      </c>
      <c r="B78" s="3">
        <v>37</v>
      </c>
      <c r="C78" s="3">
        <v>94221737</v>
      </c>
      <c r="D78" s="3" t="s">
        <v>127</v>
      </c>
      <c r="E78" s="3" t="s">
        <v>91</v>
      </c>
      <c r="F78" s="3">
        <v>2022</v>
      </c>
      <c r="G78" s="3" t="s">
        <v>36</v>
      </c>
      <c r="H78" s="3" t="s">
        <v>80</v>
      </c>
      <c r="I78" s="3" t="s">
        <v>51</v>
      </c>
      <c r="J78" s="3" t="s">
        <v>43</v>
      </c>
      <c r="K78" s="3" t="s">
        <v>52</v>
      </c>
      <c r="L78" s="3">
        <v>72</v>
      </c>
      <c r="M78" s="3">
        <v>803.61627322953279</v>
      </c>
      <c r="N78" s="3">
        <v>42</v>
      </c>
      <c r="O78" s="3">
        <v>468.7761593838942</v>
      </c>
      <c r="P78" s="3">
        <v>58.333333333333336</v>
      </c>
      <c r="Q78" s="3">
        <v>17.399999999999999</v>
      </c>
      <c r="R78" s="3">
        <v>0.79235</v>
      </c>
      <c r="S78" s="3">
        <v>0.34643315257834206</v>
      </c>
      <c r="T78" s="3">
        <v>0.58668500000000012</v>
      </c>
      <c r="U78" s="3">
        <v>0.86797908714955319</v>
      </c>
      <c r="V78" s="3">
        <v>5.86</v>
      </c>
      <c r="W78" s="4">
        <v>7.4848648243215057E-4</v>
      </c>
      <c r="X78" s="5">
        <v>0.41</v>
      </c>
      <c r="Y78" s="5">
        <v>5.39</v>
      </c>
      <c r="Z78" s="3">
        <v>0.47674071079152119</v>
      </c>
      <c r="AA78" s="3">
        <v>10.624394762844712</v>
      </c>
      <c r="AB78" s="3">
        <v>1.2882759022279786</v>
      </c>
      <c r="AC78" s="3">
        <v>4.2125246442427144</v>
      </c>
      <c r="AD78" s="3">
        <v>4.9379793354853652</v>
      </c>
      <c r="AE78" s="3">
        <v>15.330294454602186</v>
      </c>
      <c r="AF78" s="3">
        <f t="shared" si="1"/>
        <v>4.487227003826734E-2</v>
      </c>
    </row>
    <row r="79" spans="1:32" x14ac:dyDescent="0.2">
      <c r="A79" s="3">
        <v>78</v>
      </c>
      <c r="B79" s="3">
        <v>38</v>
      </c>
      <c r="C79" s="3">
        <v>94221738</v>
      </c>
      <c r="D79" s="3" t="s">
        <v>128</v>
      </c>
      <c r="E79" s="3" t="s">
        <v>91</v>
      </c>
      <c r="F79" s="3">
        <v>2022</v>
      </c>
      <c r="G79" s="3" t="s">
        <v>36</v>
      </c>
      <c r="H79" s="3" t="s">
        <v>80</v>
      </c>
      <c r="I79" s="3" t="s">
        <v>51</v>
      </c>
      <c r="J79" s="3" t="s">
        <v>43</v>
      </c>
      <c r="K79" s="3" t="s">
        <v>52</v>
      </c>
      <c r="L79" s="3">
        <v>72</v>
      </c>
      <c r="M79" s="3">
        <v>803.61627322953279</v>
      </c>
      <c r="N79" s="3">
        <v>42</v>
      </c>
      <c r="O79" s="3">
        <v>468.7761593838942</v>
      </c>
      <c r="P79" s="3">
        <v>58.333333333333336</v>
      </c>
      <c r="Q79" s="3">
        <v>17.399999999999999</v>
      </c>
      <c r="R79" s="3">
        <v>0.79235</v>
      </c>
      <c r="S79" s="3">
        <v>0.34643315257834206</v>
      </c>
      <c r="T79" s="3">
        <v>0.58668500000000012</v>
      </c>
      <c r="U79" s="3">
        <v>0.80413674320045947</v>
      </c>
      <c r="V79" s="3">
        <v>6.18</v>
      </c>
      <c r="W79" s="4">
        <v>9.7605817466445092E-5</v>
      </c>
      <c r="X79" s="5">
        <v>0.39</v>
      </c>
      <c r="Y79" s="5">
        <v>4.88</v>
      </c>
      <c r="Z79" s="3">
        <v>0.67138929158311567</v>
      </c>
      <c r="AA79" s="3">
        <v>10.093769001806599</v>
      </c>
      <c r="AB79" s="3">
        <v>1.1465121782992176</v>
      </c>
      <c r="AC79" s="3">
        <v>4.0546818610274631</v>
      </c>
      <c r="AD79" s="3">
        <v>4.7155879052351581</v>
      </c>
      <c r="AE79" s="3">
        <v>14.863200123807337</v>
      </c>
      <c r="AF79" s="3">
        <f t="shared" si="1"/>
        <v>6.6515222555910414E-2</v>
      </c>
    </row>
    <row r="80" spans="1:32" x14ac:dyDescent="0.2">
      <c r="A80" s="3">
        <v>79</v>
      </c>
      <c r="B80" s="3">
        <v>39</v>
      </c>
      <c r="C80" s="3">
        <v>94221739</v>
      </c>
      <c r="D80" s="3" t="s">
        <v>129</v>
      </c>
      <c r="E80" s="3" t="s">
        <v>91</v>
      </c>
      <c r="F80" s="3">
        <v>2022</v>
      </c>
      <c r="G80" s="3" t="s">
        <v>36</v>
      </c>
      <c r="H80" s="3" t="s">
        <v>80</v>
      </c>
      <c r="I80" s="3" t="s">
        <v>51</v>
      </c>
      <c r="J80" s="3" t="s">
        <v>47</v>
      </c>
      <c r="K80" s="3" t="s">
        <v>55</v>
      </c>
      <c r="L80" s="3">
        <v>72</v>
      </c>
      <c r="M80" s="3">
        <v>803.61627322953279</v>
      </c>
      <c r="N80" s="3">
        <v>42</v>
      </c>
      <c r="O80" s="3">
        <v>468.7761593838942</v>
      </c>
      <c r="P80" s="3">
        <v>58.333333333333336</v>
      </c>
      <c r="Q80" s="3">
        <v>17.399999999999999</v>
      </c>
      <c r="R80" s="3">
        <v>0.80389999999999984</v>
      </c>
      <c r="S80" s="3">
        <v>0.37863331142470691</v>
      </c>
      <c r="T80" s="3">
        <v>0.59040000000000004</v>
      </c>
      <c r="U80" s="3">
        <v>0.59154956019183758</v>
      </c>
      <c r="V80" s="3">
        <v>6.31</v>
      </c>
      <c r="W80" s="4">
        <v>1.9243270572764199E-4</v>
      </c>
      <c r="X80" s="5">
        <v>0.42</v>
      </c>
      <c r="Y80" s="5">
        <v>5.44</v>
      </c>
      <c r="Z80" s="3">
        <v>0.66794010870930531</v>
      </c>
      <c r="AA80" s="3">
        <v>9.1755256000619028</v>
      </c>
      <c r="AB80" s="3">
        <v>1.0576976353576775</v>
      </c>
      <c r="AC80" s="3">
        <v>3.656415457408225</v>
      </c>
      <c r="AD80" s="3">
        <v>4.2772627635457532</v>
      </c>
      <c r="AE80" s="3">
        <v>13.964065201559794</v>
      </c>
      <c r="AF80" s="3">
        <f t="shared" si="1"/>
        <v>7.2795841657811847E-2</v>
      </c>
    </row>
    <row r="81" spans="1:32" x14ac:dyDescent="0.2">
      <c r="A81" s="3">
        <v>80</v>
      </c>
      <c r="B81" s="3">
        <v>40</v>
      </c>
      <c r="C81" s="3">
        <v>94221740</v>
      </c>
      <c r="D81" s="3" t="s">
        <v>130</v>
      </c>
      <c r="E81" s="3" t="s">
        <v>91</v>
      </c>
      <c r="F81" s="3">
        <v>2022</v>
      </c>
      <c r="G81" s="3" t="s">
        <v>36</v>
      </c>
      <c r="H81" s="3" t="s">
        <v>80</v>
      </c>
      <c r="I81" s="3" t="s">
        <v>51</v>
      </c>
      <c r="J81" s="3" t="s">
        <v>47</v>
      </c>
      <c r="K81" s="3" t="s">
        <v>55</v>
      </c>
      <c r="L81" s="3">
        <v>72</v>
      </c>
      <c r="M81" s="3">
        <v>803.61627322953279</v>
      </c>
      <c r="N81" s="3">
        <v>42</v>
      </c>
      <c r="O81" s="3">
        <v>468.7761593838942</v>
      </c>
      <c r="P81" s="3">
        <v>58.333333333333336</v>
      </c>
      <c r="Q81" s="3">
        <v>17.399999999999999</v>
      </c>
      <c r="R81" s="3">
        <v>0.80389999999999984</v>
      </c>
      <c r="S81" s="3">
        <v>0.37863331142470691</v>
      </c>
      <c r="T81" s="3">
        <v>0.59040000000000004</v>
      </c>
      <c r="U81" s="3">
        <v>0.84902495110434639</v>
      </c>
      <c r="V81" s="3">
        <v>6.48</v>
      </c>
      <c r="W81" s="4">
        <v>3.4310925361537363E-4</v>
      </c>
      <c r="X81" s="5">
        <v>0.49</v>
      </c>
      <c r="Y81" s="5">
        <v>6.49</v>
      </c>
      <c r="Z81" s="3">
        <v>1.0306089274521224</v>
      </c>
      <c r="AA81" s="3">
        <v>11.997716427188456</v>
      </c>
      <c r="AB81" s="3">
        <v>1.3407191888374226</v>
      </c>
      <c r="AC81" s="3">
        <v>4.5131138329232181</v>
      </c>
      <c r="AD81" s="3">
        <v>5.9152874181200579</v>
      </c>
      <c r="AE81" s="3">
        <v>18.18428719779439</v>
      </c>
      <c r="AF81" s="3">
        <f t="shared" si="1"/>
        <v>8.5900423943728363E-2</v>
      </c>
    </row>
    <row r="82" spans="1:32" x14ac:dyDescent="0.2">
      <c r="A82" s="3">
        <v>81</v>
      </c>
      <c r="B82" s="3">
        <v>1</v>
      </c>
      <c r="C82" s="3">
        <v>94221701</v>
      </c>
      <c r="D82" s="3" t="s">
        <v>131</v>
      </c>
      <c r="E82" s="3" t="s">
        <v>132</v>
      </c>
      <c r="F82" s="3">
        <v>2023</v>
      </c>
      <c r="G82" s="3" t="s">
        <v>36</v>
      </c>
      <c r="H82" s="3" t="s">
        <v>37</v>
      </c>
      <c r="I82" s="3" t="s">
        <v>38</v>
      </c>
      <c r="J82" s="3" t="s">
        <v>39</v>
      </c>
      <c r="K82" s="3" t="s">
        <v>38</v>
      </c>
      <c r="L82" s="3">
        <v>102</v>
      </c>
      <c r="M82" s="3">
        <v>777.26129695953671</v>
      </c>
      <c r="N82" s="3">
        <v>66</v>
      </c>
      <c r="O82" s="3">
        <v>502.93378038558262</v>
      </c>
      <c r="P82" s="3">
        <v>64.705882352941174</v>
      </c>
      <c r="Q82" s="3">
        <v>15.76</v>
      </c>
      <c r="R82" s="3">
        <v>0.56009999999999993</v>
      </c>
      <c r="S82" s="3">
        <v>0.43198654407820414</v>
      </c>
      <c r="T82" s="3">
        <v>0.60869999999999991</v>
      </c>
      <c r="U82" s="3">
        <v>0.59997362065637394</v>
      </c>
      <c r="V82" s="3">
        <v>6.04</v>
      </c>
      <c r="W82" s="4">
        <v>6.4099999999999997E-4</v>
      </c>
      <c r="X82" s="5">
        <v>0.3900391161441803</v>
      </c>
      <c r="Y82" s="5">
        <v>5.7433853149414062</v>
      </c>
      <c r="Z82" s="3">
        <v>0.6787967518711957</v>
      </c>
      <c r="AA82" s="3">
        <v>6.9595024846881151</v>
      </c>
      <c r="AB82" s="3">
        <v>0.82379213484715907</v>
      </c>
      <c r="AC82" s="3">
        <v>2.3479073295305981</v>
      </c>
      <c r="AD82" s="3">
        <v>3.6267215689796335</v>
      </c>
      <c r="AE82" s="3">
        <v>11.571743719756931</v>
      </c>
      <c r="AF82" s="3" t="s">
        <v>39</v>
      </c>
    </row>
    <row r="83" spans="1:32" x14ac:dyDescent="0.2">
      <c r="A83" s="3">
        <v>82</v>
      </c>
      <c r="B83" s="3">
        <v>2</v>
      </c>
      <c r="C83" s="3">
        <v>94221702</v>
      </c>
      <c r="D83" s="3" t="s">
        <v>133</v>
      </c>
      <c r="E83" s="3" t="s">
        <v>132</v>
      </c>
      <c r="F83" s="3">
        <v>2023</v>
      </c>
      <c r="G83" s="3" t="s">
        <v>36</v>
      </c>
      <c r="H83" s="3" t="s">
        <v>37</v>
      </c>
      <c r="I83" s="3" t="s">
        <v>38</v>
      </c>
      <c r="J83" s="3" t="s">
        <v>39</v>
      </c>
      <c r="K83" s="3" t="s">
        <v>38</v>
      </c>
      <c r="L83" s="3">
        <v>102</v>
      </c>
      <c r="M83" s="3">
        <v>777.26129695953671</v>
      </c>
      <c r="N83" s="3">
        <v>66</v>
      </c>
      <c r="O83" s="3">
        <v>502.93378038558262</v>
      </c>
      <c r="P83" s="3">
        <v>64.705882352941174</v>
      </c>
      <c r="Q83" s="3">
        <v>15.76</v>
      </c>
      <c r="R83" s="3">
        <v>0.56009999999999993</v>
      </c>
      <c r="S83" s="3">
        <v>0.43198654407820414</v>
      </c>
      <c r="T83" s="3">
        <v>0.60869999999999991</v>
      </c>
      <c r="U83" s="3">
        <v>0.73874998816620085</v>
      </c>
      <c r="V83" s="3">
        <v>5.93</v>
      </c>
      <c r="W83" s="4">
        <v>1.408E-3</v>
      </c>
      <c r="X83" s="5">
        <v>0.37151879072189331</v>
      </c>
      <c r="Y83" s="5">
        <v>7.1501297950744629</v>
      </c>
      <c r="Z83" s="3">
        <v>1.3696878812590407</v>
      </c>
      <c r="AA83" s="3">
        <v>11.927486942758208</v>
      </c>
      <c r="AB83" s="3">
        <v>1.4336219634861156</v>
      </c>
      <c r="AC83" s="3">
        <v>4.6598963124205017</v>
      </c>
      <c r="AD83" s="3">
        <v>5.4742473688880082</v>
      </c>
      <c r="AE83" s="3">
        <v>19.408276224053246</v>
      </c>
      <c r="AF83" s="3" t="s">
        <v>39</v>
      </c>
    </row>
    <row r="84" spans="1:32" x14ac:dyDescent="0.2">
      <c r="A84" s="3">
        <v>83</v>
      </c>
      <c r="B84" s="3">
        <v>3</v>
      </c>
      <c r="C84" s="3">
        <v>94221703</v>
      </c>
      <c r="D84" s="3" t="s">
        <v>134</v>
      </c>
      <c r="E84" s="3" t="s">
        <v>132</v>
      </c>
      <c r="F84" s="3">
        <v>2023</v>
      </c>
      <c r="G84" s="3" t="s">
        <v>36</v>
      </c>
      <c r="H84" s="3" t="s">
        <v>37</v>
      </c>
      <c r="I84" s="3" t="s">
        <v>42</v>
      </c>
      <c r="J84" s="3" t="s">
        <v>43</v>
      </c>
      <c r="K84" s="3" t="s">
        <v>44</v>
      </c>
      <c r="L84" s="3" t="s">
        <v>39</v>
      </c>
      <c r="M84" s="3" t="s">
        <v>39</v>
      </c>
      <c r="N84" s="3" t="s">
        <v>39</v>
      </c>
      <c r="O84" s="3" t="s">
        <v>39</v>
      </c>
      <c r="P84" s="3" t="s">
        <v>39</v>
      </c>
      <c r="Q84" s="3" t="s">
        <v>39</v>
      </c>
      <c r="R84" s="3">
        <v>0.88945000000000007</v>
      </c>
      <c r="S84" s="3">
        <v>0.31592499350466502</v>
      </c>
      <c r="T84" s="3">
        <v>0.57852500000000018</v>
      </c>
      <c r="U84" s="3">
        <v>0.79434878723214108</v>
      </c>
      <c r="V84" s="3">
        <v>7.11</v>
      </c>
      <c r="W84" s="4">
        <v>9.5500000000000001E-4</v>
      </c>
      <c r="X84" s="5">
        <v>0.42663350701332092</v>
      </c>
      <c r="Y84" s="5">
        <v>8.2108488082885742</v>
      </c>
      <c r="Z84" s="3">
        <v>1.0689713048295757</v>
      </c>
      <c r="AA84" s="3">
        <v>12.020092057772059</v>
      </c>
      <c r="AB84" s="3">
        <v>1.2049955029979411</v>
      </c>
      <c r="AC84" s="3">
        <v>3.8280423100076253</v>
      </c>
      <c r="AD84" s="3">
        <v>6.7376573205507677</v>
      </c>
      <c r="AE84" s="3">
        <v>18.750498752824136</v>
      </c>
      <c r="AF84" s="3" t="s">
        <v>39</v>
      </c>
    </row>
    <row r="85" spans="1:32" x14ac:dyDescent="0.2">
      <c r="A85" s="3">
        <v>84</v>
      </c>
      <c r="B85" s="3">
        <v>4</v>
      </c>
      <c r="C85" s="3">
        <v>94221704</v>
      </c>
      <c r="D85" s="3" t="s">
        <v>135</v>
      </c>
      <c r="E85" s="3" t="s">
        <v>132</v>
      </c>
      <c r="F85" s="3">
        <v>2023</v>
      </c>
      <c r="G85" s="3" t="s">
        <v>36</v>
      </c>
      <c r="H85" s="3" t="s">
        <v>37</v>
      </c>
      <c r="I85" s="3" t="s">
        <v>42</v>
      </c>
      <c r="J85" s="3" t="s">
        <v>43</v>
      </c>
      <c r="K85" s="3" t="s">
        <v>44</v>
      </c>
      <c r="L85" s="3" t="s">
        <v>39</v>
      </c>
      <c r="M85" s="3" t="s">
        <v>39</v>
      </c>
      <c r="N85" s="3" t="s">
        <v>39</v>
      </c>
      <c r="O85" s="3" t="s">
        <v>39</v>
      </c>
      <c r="P85" s="3" t="s">
        <v>39</v>
      </c>
      <c r="Q85" s="3" t="s">
        <v>39</v>
      </c>
      <c r="R85" s="3">
        <v>0.88945000000000007</v>
      </c>
      <c r="S85" s="3">
        <v>0.31592499350466502</v>
      </c>
      <c r="T85" s="3">
        <v>0.57852500000000018</v>
      </c>
      <c r="U85" s="3">
        <v>1.028678069153995</v>
      </c>
      <c r="V85" s="3">
        <v>7.33</v>
      </c>
      <c r="W85" s="4">
        <v>8.8800000000000001E-4</v>
      </c>
      <c r="X85" s="5">
        <v>0.40248507261276245</v>
      </c>
      <c r="Y85" s="5">
        <v>9.4963150024414062</v>
      </c>
      <c r="Z85" s="3">
        <v>0.74450275507787023</v>
      </c>
      <c r="AA85" s="3">
        <v>5.3236362298701225</v>
      </c>
      <c r="AB85" s="3">
        <v>0.72343248682231143</v>
      </c>
      <c r="AC85" s="3">
        <v>1.585221973534118</v>
      </c>
      <c r="AD85" s="3">
        <v>2.9000086188860101</v>
      </c>
      <c r="AE85" s="3">
        <v>9.2649965556266967</v>
      </c>
      <c r="AF85" s="3" t="s">
        <v>39</v>
      </c>
    </row>
    <row r="86" spans="1:32" x14ac:dyDescent="0.2">
      <c r="A86" s="3">
        <v>85</v>
      </c>
      <c r="B86" s="3">
        <v>5</v>
      </c>
      <c r="C86" s="3">
        <v>94221705</v>
      </c>
      <c r="D86" s="3" t="s">
        <v>136</v>
      </c>
      <c r="E86" s="3" t="s">
        <v>132</v>
      </c>
      <c r="F86" s="3">
        <v>2023</v>
      </c>
      <c r="G86" s="3" t="s">
        <v>36</v>
      </c>
      <c r="H86" s="3" t="s">
        <v>37</v>
      </c>
      <c r="I86" s="3" t="s">
        <v>42</v>
      </c>
      <c r="J86" s="3" t="s">
        <v>47</v>
      </c>
      <c r="K86" s="3" t="s">
        <v>48</v>
      </c>
      <c r="L86" s="3" t="s">
        <v>39</v>
      </c>
      <c r="M86" s="3" t="s">
        <v>39</v>
      </c>
      <c r="N86" s="3" t="s">
        <v>39</v>
      </c>
      <c r="O86" s="3" t="s">
        <v>39</v>
      </c>
      <c r="P86" s="3" t="s">
        <v>39</v>
      </c>
      <c r="Q86" s="3" t="s">
        <v>39</v>
      </c>
      <c r="R86" s="3">
        <v>0.75710000000000011</v>
      </c>
      <c r="S86" s="3">
        <v>0.4075856508720444</v>
      </c>
      <c r="T86" s="3">
        <v>0.61599999999999988</v>
      </c>
      <c r="U86" s="3">
        <v>0.78766971072097303</v>
      </c>
      <c r="V86" s="3">
        <v>7.26</v>
      </c>
      <c r="W86" s="4">
        <v>8.0800000000000002E-4</v>
      </c>
      <c r="X86" s="5">
        <v>0.35973814129829407</v>
      </c>
      <c r="Y86" s="5">
        <v>7.8978862762451172</v>
      </c>
      <c r="Z86" s="3">
        <v>0.75136236890847352</v>
      </c>
      <c r="AA86" s="3">
        <v>7.2569141298015802</v>
      </c>
      <c r="AB86" s="3">
        <v>0.87066501831376775</v>
      </c>
      <c r="AC86" s="3">
        <v>2.2690846067644568</v>
      </c>
      <c r="AD86" s="3">
        <v>3.9663673595493751</v>
      </c>
      <c r="AE86" s="3">
        <v>12.009061273590985</v>
      </c>
      <c r="AF86" s="3" t="s">
        <v>39</v>
      </c>
    </row>
    <row r="87" spans="1:32" x14ac:dyDescent="0.2">
      <c r="A87" s="3">
        <v>86</v>
      </c>
      <c r="B87" s="3">
        <v>6</v>
      </c>
      <c r="C87" s="3">
        <v>94221706</v>
      </c>
      <c r="D87" s="3" t="s">
        <v>137</v>
      </c>
      <c r="E87" s="3" t="s">
        <v>132</v>
      </c>
      <c r="F87" s="3">
        <v>2023</v>
      </c>
      <c r="G87" s="3" t="s">
        <v>36</v>
      </c>
      <c r="H87" s="3" t="s">
        <v>37</v>
      </c>
      <c r="I87" s="3" t="s">
        <v>42</v>
      </c>
      <c r="J87" s="3" t="s">
        <v>47</v>
      </c>
      <c r="K87" s="3" t="s">
        <v>48</v>
      </c>
      <c r="L87" s="3" t="s">
        <v>39</v>
      </c>
      <c r="M87" s="3" t="s">
        <v>39</v>
      </c>
      <c r="N87" s="3" t="s">
        <v>39</v>
      </c>
      <c r="O87" s="3" t="s">
        <v>39</v>
      </c>
      <c r="P87" s="3" t="s">
        <v>39</v>
      </c>
      <c r="Q87" s="3" t="s">
        <v>39</v>
      </c>
      <c r="R87" s="3">
        <v>0.75710000000000011</v>
      </c>
      <c r="S87" s="3">
        <v>0.4075856508720444</v>
      </c>
      <c r="T87" s="3">
        <v>0.61599999999999988</v>
      </c>
      <c r="U87" s="3">
        <v>0.69803369592094167</v>
      </c>
      <c r="V87" s="3">
        <v>7.15</v>
      </c>
      <c r="W87" s="4">
        <v>1.4009999999999999E-3</v>
      </c>
      <c r="X87" s="5">
        <v>0.49529227614402771</v>
      </c>
      <c r="Y87" s="5">
        <v>9.38262939453125</v>
      </c>
      <c r="Z87" s="3">
        <v>1.1253421165916959</v>
      </c>
      <c r="AA87" s="3">
        <v>11.008624871880903</v>
      </c>
      <c r="AB87" s="3">
        <v>1.3895219417644338</v>
      </c>
      <c r="AC87" s="3">
        <v>3.3434328113831273</v>
      </c>
      <c r="AD87" s="3">
        <v>6.0555074107114022</v>
      </c>
      <c r="AE87" s="3">
        <v>17.521277881331052</v>
      </c>
      <c r="AF87" s="3" t="s">
        <v>39</v>
      </c>
    </row>
    <row r="88" spans="1:32" x14ac:dyDescent="0.2">
      <c r="A88" s="3">
        <v>87</v>
      </c>
      <c r="B88" s="3">
        <v>7</v>
      </c>
      <c r="C88" s="3">
        <v>94221707</v>
      </c>
      <c r="D88" s="3" t="s">
        <v>138</v>
      </c>
      <c r="E88" s="3" t="s">
        <v>132</v>
      </c>
      <c r="F88" s="3">
        <v>2023</v>
      </c>
      <c r="G88" s="3" t="s">
        <v>36</v>
      </c>
      <c r="H88" s="3" t="s">
        <v>37</v>
      </c>
      <c r="I88" s="3" t="s">
        <v>51</v>
      </c>
      <c r="J88" s="3" t="s">
        <v>43</v>
      </c>
      <c r="K88" s="3" t="s">
        <v>52</v>
      </c>
      <c r="L88" s="3">
        <v>93</v>
      </c>
      <c r="M88" s="3">
        <v>591.56542204694358</v>
      </c>
      <c r="N88" s="3">
        <v>60</v>
      </c>
      <c r="O88" s="3">
        <v>381.65511099802814</v>
      </c>
      <c r="P88" s="3">
        <v>64.516129032258064</v>
      </c>
      <c r="Q88" s="3">
        <v>20.81</v>
      </c>
      <c r="R88" s="3">
        <v>0.85179999999999989</v>
      </c>
      <c r="S88" s="3">
        <v>0.35815833953469822</v>
      </c>
      <c r="T88" s="3">
        <v>0.58767500000000006</v>
      </c>
      <c r="U88" s="3">
        <v>0.63944636111877307</v>
      </c>
      <c r="V88" s="3">
        <v>6.19</v>
      </c>
      <c r="W88" s="4">
        <v>9.4300000000000004E-4</v>
      </c>
      <c r="X88" s="5">
        <v>0.32985839247703552</v>
      </c>
      <c r="Y88" s="5">
        <v>6.649803638458252</v>
      </c>
      <c r="Z88" s="3">
        <v>1.0218313275207735</v>
      </c>
      <c r="AA88" s="3">
        <v>7.4329844392310553</v>
      </c>
      <c r="AB88" s="3">
        <v>1.1631429300179374</v>
      </c>
      <c r="AC88" s="3">
        <v>2.9492772097715889</v>
      </c>
      <c r="AD88" s="3">
        <v>3.1286500571665155</v>
      </c>
      <c r="AE88" s="3">
        <v>12.380455344507133</v>
      </c>
      <c r="AF88" s="3" t="s">
        <v>39</v>
      </c>
    </row>
    <row r="89" spans="1:32" x14ac:dyDescent="0.2">
      <c r="A89" s="3">
        <v>88</v>
      </c>
      <c r="B89" s="3">
        <v>8</v>
      </c>
      <c r="C89" s="3">
        <v>94221708</v>
      </c>
      <c r="D89" s="3" t="s">
        <v>139</v>
      </c>
      <c r="E89" s="3" t="s">
        <v>132</v>
      </c>
      <c r="F89" s="3">
        <v>2023</v>
      </c>
      <c r="G89" s="3" t="s">
        <v>36</v>
      </c>
      <c r="H89" s="3" t="s">
        <v>37</v>
      </c>
      <c r="I89" s="3" t="s">
        <v>51</v>
      </c>
      <c r="J89" s="3" t="s">
        <v>43</v>
      </c>
      <c r="K89" s="3" t="s">
        <v>52</v>
      </c>
      <c r="L89" s="3">
        <v>93</v>
      </c>
      <c r="M89" s="3">
        <v>591.56542204694358</v>
      </c>
      <c r="N89" s="3">
        <v>60</v>
      </c>
      <c r="O89" s="3">
        <v>381.65511099802814</v>
      </c>
      <c r="P89" s="3">
        <v>64.516129032258064</v>
      </c>
      <c r="Q89" s="3">
        <v>20.81</v>
      </c>
      <c r="R89" s="3">
        <v>0.85179999999999989</v>
      </c>
      <c r="S89" s="3">
        <v>0.35815833953469822</v>
      </c>
      <c r="T89" s="3">
        <v>0.58767500000000006</v>
      </c>
      <c r="U89" s="3">
        <v>0.84862380536793991</v>
      </c>
      <c r="V89" s="3">
        <v>6.25</v>
      </c>
      <c r="W89" s="4">
        <v>7.5500000000000003E-4</v>
      </c>
      <c r="X89" s="5">
        <v>0.35341408848762512</v>
      </c>
      <c r="Y89" s="5">
        <v>4.7502989768981934</v>
      </c>
      <c r="Z89" s="3">
        <v>0.5301661540866669</v>
      </c>
      <c r="AA89" s="3">
        <v>6.3481162455337232</v>
      </c>
      <c r="AB89" s="3">
        <v>0.82674971585912915</v>
      </c>
      <c r="AC89" s="3">
        <v>2.3855288423438452</v>
      </c>
      <c r="AD89" s="3">
        <v>2.9854351409693383</v>
      </c>
      <c r="AE89" s="3">
        <v>10.307243546730785</v>
      </c>
      <c r="AF89" s="3" t="s">
        <v>39</v>
      </c>
    </row>
    <row r="90" spans="1:32" x14ac:dyDescent="0.2">
      <c r="A90" s="3">
        <v>89</v>
      </c>
      <c r="B90" s="3">
        <v>9</v>
      </c>
      <c r="C90" s="3">
        <v>94221709</v>
      </c>
      <c r="D90" s="3" t="s">
        <v>140</v>
      </c>
      <c r="E90" s="3" t="s">
        <v>132</v>
      </c>
      <c r="F90" s="3">
        <v>2023</v>
      </c>
      <c r="G90" s="3" t="s">
        <v>36</v>
      </c>
      <c r="H90" s="3" t="s">
        <v>37</v>
      </c>
      <c r="I90" s="3" t="s">
        <v>51</v>
      </c>
      <c r="J90" s="3" t="s">
        <v>47</v>
      </c>
      <c r="K90" s="3" t="s">
        <v>55</v>
      </c>
      <c r="L90" s="3">
        <v>93</v>
      </c>
      <c r="M90" s="3">
        <v>591.56542204694358</v>
      </c>
      <c r="N90" s="3">
        <v>60</v>
      </c>
      <c r="O90" s="3">
        <v>381.65511099802814</v>
      </c>
      <c r="P90" s="3">
        <v>64.516129032258064</v>
      </c>
      <c r="Q90" s="3">
        <v>20.81</v>
      </c>
      <c r="R90" s="3">
        <v>0.82255</v>
      </c>
      <c r="S90" s="3">
        <v>0.35807620224703052</v>
      </c>
      <c r="T90" s="3">
        <v>0.60887499999999994</v>
      </c>
      <c r="U90" s="3">
        <v>0.90608793210817018</v>
      </c>
      <c r="V90" s="3">
        <v>6.98</v>
      </c>
      <c r="W90" s="4">
        <v>1.784E-3</v>
      </c>
      <c r="X90" s="5">
        <v>0.59826970100402832</v>
      </c>
      <c r="Y90" s="5">
        <v>9.2501010894775391</v>
      </c>
      <c r="Z90" s="3">
        <v>2.273831840560486</v>
      </c>
      <c r="AA90" s="3">
        <v>14.658810140348336</v>
      </c>
      <c r="AB90" s="3">
        <v>1.6651321641275709</v>
      </c>
      <c r="AC90" s="3">
        <v>4.7453373147296922</v>
      </c>
      <c r="AD90" s="3">
        <v>7.9431168554004543</v>
      </c>
      <c r="AE90" s="3">
        <v>24.99973457207857</v>
      </c>
      <c r="AF90" s="3" t="s">
        <v>39</v>
      </c>
    </row>
    <row r="91" spans="1:32" x14ac:dyDescent="0.2">
      <c r="A91" s="3">
        <v>90</v>
      </c>
      <c r="B91" s="3">
        <v>10</v>
      </c>
      <c r="C91" s="3">
        <v>94221710</v>
      </c>
      <c r="D91" s="3" t="s">
        <v>141</v>
      </c>
      <c r="E91" s="3" t="s">
        <v>132</v>
      </c>
      <c r="F91" s="3">
        <v>2023</v>
      </c>
      <c r="G91" s="3" t="s">
        <v>36</v>
      </c>
      <c r="H91" s="3" t="s">
        <v>37</v>
      </c>
      <c r="I91" s="3" t="s">
        <v>51</v>
      </c>
      <c r="J91" s="3" t="s">
        <v>47</v>
      </c>
      <c r="K91" s="3" t="s">
        <v>55</v>
      </c>
      <c r="L91" s="3">
        <v>93</v>
      </c>
      <c r="M91" s="3">
        <v>591.56542204694358</v>
      </c>
      <c r="N91" s="3">
        <v>60</v>
      </c>
      <c r="O91" s="3">
        <v>381.65511099802814</v>
      </c>
      <c r="P91" s="3">
        <v>64.516129032258064</v>
      </c>
      <c r="Q91" s="3">
        <v>20.81</v>
      </c>
      <c r="R91" s="3">
        <v>0.82255</v>
      </c>
      <c r="S91" s="3">
        <v>0.35807620224703052</v>
      </c>
      <c r="T91" s="3">
        <v>0.60887499999999994</v>
      </c>
      <c r="U91" s="3">
        <v>0.78744908056594942</v>
      </c>
      <c r="V91" s="3">
        <v>6.49</v>
      </c>
      <c r="W91" s="4">
        <v>8.4400000000000002E-4</v>
      </c>
      <c r="X91" s="5">
        <v>0.50902092456817627</v>
      </c>
      <c r="Y91" s="5">
        <v>7.597653865814209</v>
      </c>
      <c r="Z91" s="3">
        <v>1.3663000411317792</v>
      </c>
      <c r="AA91" s="3">
        <v>11.259211097575122</v>
      </c>
      <c r="AB91" s="3">
        <v>1.4204165089293588</v>
      </c>
      <c r="AC91" s="3">
        <v>3.8409004985899076</v>
      </c>
      <c r="AD91" s="3">
        <v>5.7292467145907962</v>
      </c>
      <c r="AE91" s="3">
        <v>18.058128091326935</v>
      </c>
      <c r="AF91" s="3" t="s">
        <v>39</v>
      </c>
    </row>
    <row r="92" spans="1:32" x14ac:dyDescent="0.2">
      <c r="A92" s="3">
        <v>91</v>
      </c>
      <c r="B92" s="3">
        <v>11</v>
      </c>
      <c r="C92" s="3">
        <v>94221711</v>
      </c>
      <c r="D92" s="3" t="s">
        <v>142</v>
      </c>
      <c r="E92" s="3" t="s">
        <v>132</v>
      </c>
      <c r="F92" s="3">
        <v>2023</v>
      </c>
      <c r="G92" s="3" t="s">
        <v>36</v>
      </c>
      <c r="H92" s="3" t="s">
        <v>58</v>
      </c>
      <c r="I92" s="3" t="s">
        <v>38</v>
      </c>
      <c r="J92" s="3" t="s">
        <v>39</v>
      </c>
      <c r="K92" s="3" t="s">
        <v>38</v>
      </c>
      <c r="L92" s="3">
        <v>86</v>
      </c>
      <c r="M92" s="3">
        <v>835.73851102494586</v>
      </c>
      <c r="N92" s="3">
        <v>52</v>
      </c>
      <c r="O92" s="3">
        <v>505.33026248019979</v>
      </c>
      <c r="P92" s="3">
        <v>60.465116279069761</v>
      </c>
      <c r="Q92" s="3">
        <v>14.23</v>
      </c>
      <c r="R92" s="3">
        <v>0.85524999999999984</v>
      </c>
      <c r="S92" s="3">
        <v>0.35893828509570991</v>
      </c>
      <c r="T92" s="3">
        <v>0.63952500000000001</v>
      </c>
      <c r="U92" s="3">
        <v>0.83436307443868907</v>
      </c>
      <c r="V92" s="3">
        <v>6.26</v>
      </c>
      <c r="W92" s="4">
        <v>6.2500000000000001E-4</v>
      </c>
      <c r="X92" s="5">
        <v>0.38771146535873413</v>
      </c>
      <c r="Y92" s="5">
        <v>5.6904640197753906</v>
      </c>
      <c r="Z92" s="3">
        <v>1.3685150520831748</v>
      </c>
      <c r="AA92" s="3">
        <v>11.412718193217602</v>
      </c>
      <c r="AB92" s="3">
        <v>1.2981616652773877</v>
      </c>
      <c r="AC92" s="3">
        <v>4.5132895105459072</v>
      </c>
      <c r="AD92" s="3">
        <v>5.3626627574436778</v>
      </c>
      <c r="AE92" s="3">
        <v>18.043454487780302</v>
      </c>
      <c r="AF92" s="3" t="s">
        <v>39</v>
      </c>
    </row>
    <row r="93" spans="1:32" x14ac:dyDescent="0.2">
      <c r="A93" s="3">
        <v>92</v>
      </c>
      <c r="B93" s="3">
        <v>12</v>
      </c>
      <c r="C93" s="3">
        <v>94221712</v>
      </c>
      <c r="D93" s="3" t="s">
        <v>143</v>
      </c>
      <c r="E93" s="3" t="s">
        <v>132</v>
      </c>
      <c r="F93" s="3">
        <v>2023</v>
      </c>
      <c r="G93" s="3" t="s">
        <v>36</v>
      </c>
      <c r="H93" s="3" t="s">
        <v>58</v>
      </c>
      <c r="I93" s="3" t="s">
        <v>38</v>
      </c>
      <c r="J93" s="3" t="s">
        <v>39</v>
      </c>
      <c r="K93" s="3" t="s">
        <v>38</v>
      </c>
      <c r="L93" s="3">
        <v>86</v>
      </c>
      <c r="M93" s="3">
        <v>835.73851102494586</v>
      </c>
      <c r="N93" s="3">
        <v>52</v>
      </c>
      <c r="O93" s="3">
        <v>505.33026248019979</v>
      </c>
      <c r="P93" s="3">
        <v>60.465116279069761</v>
      </c>
      <c r="Q93" s="3">
        <v>14.23</v>
      </c>
      <c r="R93" s="3">
        <v>0.85524999999999984</v>
      </c>
      <c r="S93" s="3">
        <v>0.35893828509570991</v>
      </c>
      <c r="T93" s="3">
        <v>0.63952500000000001</v>
      </c>
      <c r="U93" s="3">
        <v>0.68118557499186894</v>
      </c>
      <c r="V93" s="3">
        <v>6.34</v>
      </c>
      <c r="W93" s="4">
        <v>2.8999999999999998E-3</v>
      </c>
      <c r="X93" s="5">
        <v>0.46674370765686035</v>
      </c>
      <c r="Y93" s="5">
        <v>6.698674201965332</v>
      </c>
      <c r="Z93" s="3">
        <v>1.6178152664330492</v>
      </c>
      <c r="AA93" s="3">
        <v>13.50827893644187</v>
      </c>
      <c r="AB93" s="3">
        <v>1.5111106555008267</v>
      </c>
      <c r="AC93" s="3">
        <v>5.5436595701688276</v>
      </c>
      <c r="AD93" s="3">
        <v>6.1858805196127093</v>
      </c>
      <c r="AE93" s="3">
        <v>20.701870222459046</v>
      </c>
      <c r="AF93" s="3" t="s">
        <v>39</v>
      </c>
    </row>
    <row r="94" spans="1:32" x14ac:dyDescent="0.2">
      <c r="A94" s="3">
        <v>93</v>
      </c>
      <c r="B94" s="3">
        <v>13</v>
      </c>
      <c r="C94" s="3">
        <v>94221713</v>
      </c>
      <c r="D94" s="3" t="s">
        <v>144</v>
      </c>
      <c r="E94" s="3" t="s">
        <v>132</v>
      </c>
      <c r="F94" s="3">
        <v>2023</v>
      </c>
      <c r="G94" s="3" t="s">
        <v>36</v>
      </c>
      <c r="H94" s="3" t="s">
        <v>58</v>
      </c>
      <c r="I94" s="3" t="s">
        <v>42</v>
      </c>
      <c r="J94" s="3" t="s">
        <v>43</v>
      </c>
      <c r="K94" s="3" t="s">
        <v>44</v>
      </c>
      <c r="L94" s="3" t="s">
        <v>39</v>
      </c>
      <c r="M94" s="3" t="s">
        <v>39</v>
      </c>
      <c r="N94" s="3" t="s">
        <v>39</v>
      </c>
      <c r="O94" s="3" t="s">
        <v>39</v>
      </c>
      <c r="P94" s="3" t="s">
        <v>39</v>
      </c>
      <c r="Q94" s="3" t="s">
        <v>39</v>
      </c>
      <c r="R94" s="3">
        <v>1.0079499999999999</v>
      </c>
      <c r="S94" s="3">
        <v>0.33768776361442449</v>
      </c>
      <c r="T94" s="3">
        <v>0.57609999999999983</v>
      </c>
      <c r="U94" s="3">
        <v>0.89966960032566634</v>
      </c>
      <c r="V94" s="3">
        <v>6.92</v>
      </c>
      <c r="W94" s="4">
        <v>6.3699999999999998E-4</v>
      </c>
      <c r="X94" s="5">
        <v>0.39210590720176697</v>
      </c>
      <c r="Y94" s="5">
        <v>5.4171566963195801</v>
      </c>
      <c r="Z94" s="3">
        <v>0.92376250195478937</v>
      </c>
      <c r="AA94" s="3">
        <v>9.0392845132154864</v>
      </c>
      <c r="AB94" s="3">
        <v>1.0596622080715024</v>
      </c>
      <c r="AC94" s="3">
        <v>3.431954947774253</v>
      </c>
      <c r="AD94" s="3">
        <v>4.3471451078873713</v>
      </c>
      <c r="AE94" s="3">
        <v>14.359818035072967</v>
      </c>
      <c r="AF94" s="3" t="s">
        <v>39</v>
      </c>
    </row>
    <row r="95" spans="1:32" x14ac:dyDescent="0.2">
      <c r="A95" s="3">
        <v>94</v>
      </c>
      <c r="B95" s="3">
        <v>14</v>
      </c>
      <c r="C95" s="3">
        <v>94221714</v>
      </c>
      <c r="D95" s="3" t="s">
        <v>145</v>
      </c>
      <c r="E95" s="3" t="s">
        <v>132</v>
      </c>
      <c r="F95" s="3">
        <v>2023</v>
      </c>
      <c r="G95" s="3" t="s">
        <v>36</v>
      </c>
      <c r="H95" s="3" t="s">
        <v>58</v>
      </c>
      <c r="I95" s="3" t="s">
        <v>42</v>
      </c>
      <c r="J95" s="3" t="s">
        <v>43</v>
      </c>
      <c r="K95" s="3" t="s">
        <v>44</v>
      </c>
      <c r="L95" s="3" t="s">
        <v>39</v>
      </c>
      <c r="M95" s="3" t="s">
        <v>39</v>
      </c>
      <c r="N95" s="3" t="s">
        <v>39</v>
      </c>
      <c r="O95" s="3" t="s">
        <v>39</v>
      </c>
      <c r="P95" s="3" t="s">
        <v>39</v>
      </c>
      <c r="Q95" s="3" t="s">
        <v>39</v>
      </c>
      <c r="R95" s="3">
        <v>1.0079500000000001</v>
      </c>
      <c r="S95" s="3">
        <v>0.33768776361442449</v>
      </c>
      <c r="T95" s="3">
        <v>0.57609999999999983</v>
      </c>
      <c r="U95" s="3">
        <v>0.74396488273948524</v>
      </c>
      <c r="V95" s="3">
        <v>6.37</v>
      </c>
      <c r="W95" s="4">
        <v>9.990000000000001E-4</v>
      </c>
      <c r="X95" s="5">
        <v>0.24577450752258301</v>
      </c>
      <c r="Y95" s="5">
        <v>4.3407092094421387</v>
      </c>
      <c r="Z95" s="3">
        <v>0.52137322488058002</v>
      </c>
      <c r="AA95" s="3">
        <v>8.3321148199203456</v>
      </c>
      <c r="AB95" s="3">
        <v>0.92432824637977395</v>
      </c>
      <c r="AC95" s="3">
        <v>3.3283611524405639</v>
      </c>
      <c r="AD95" s="3">
        <v>3.8901341284019786</v>
      </c>
      <c r="AE95" s="3">
        <v>12.990599818451321</v>
      </c>
      <c r="AF95" s="3" t="s">
        <v>39</v>
      </c>
    </row>
    <row r="96" spans="1:32" x14ac:dyDescent="0.2">
      <c r="A96" s="3">
        <v>95</v>
      </c>
      <c r="B96" s="3">
        <v>15</v>
      </c>
      <c r="C96" s="3">
        <v>94221715</v>
      </c>
      <c r="D96" s="3" t="s">
        <v>146</v>
      </c>
      <c r="E96" s="3" t="s">
        <v>132</v>
      </c>
      <c r="F96" s="3">
        <v>2023</v>
      </c>
      <c r="G96" s="3" t="s">
        <v>36</v>
      </c>
      <c r="H96" s="3" t="s">
        <v>58</v>
      </c>
      <c r="I96" s="3" t="s">
        <v>42</v>
      </c>
      <c r="J96" s="3" t="s">
        <v>47</v>
      </c>
      <c r="K96" s="3" t="s">
        <v>48</v>
      </c>
      <c r="L96" s="3" t="s">
        <v>39</v>
      </c>
      <c r="M96" s="3" t="s">
        <v>39</v>
      </c>
      <c r="N96" s="3" t="s">
        <v>39</v>
      </c>
      <c r="O96" s="3" t="s">
        <v>39</v>
      </c>
      <c r="P96" s="3" t="s">
        <v>39</v>
      </c>
      <c r="Q96" s="3" t="s">
        <v>39</v>
      </c>
      <c r="R96" s="3">
        <v>0.99022500000000002</v>
      </c>
      <c r="S96" s="3">
        <v>0.32993880380373192</v>
      </c>
      <c r="T96" s="3">
        <v>0.5396749999999999</v>
      </c>
      <c r="U96" s="3">
        <v>0.86121978149110379</v>
      </c>
      <c r="V96" s="3">
        <v>6.42</v>
      </c>
      <c r="W96" s="4">
        <v>1.0150000000000001E-3</v>
      </c>
      <c r="X96" s="5">
        <v>0.26061657071113586</v>
      </c>
      <c r="Y96" s="5">
        <v>4.3915209770202637</v>
      </c>
      <c r="Z96" s="3">
        <v>0.90856031099738688</v>
      </c>
      <c r="AA96" s="3">
        <v>9.5184103947390533</v>
      </c>
      <c r="AB96" s="3">
        <v>1.1180596496712525</v>
      </c>
      <c r="AC96" s="3">
        <v>3.8006156367073394</v>
      </c>
      <c r="AD96" s="3">
        <v>4.3979171869716884</v>
      </c>
      <c r="AE96" s="3">
        <v>14.956627631709813</v>
      </c>
      <c r="AF96" s="3" t="s">
        <v>39</v>
      </c>
    </row>
    <row r="97" spans="1:32" x14ac:dyDescent="0.2">
      <c r="A97" s="3">
        <v>96</v>
      </c>
      <c r="B97" s="3">
        <v>16</v>
      </c>
      <c r="C97" s="3">
        <v>94221716</v>
      </c>
      <c r="D97" s="3" t="s">
        <v>147</v>
      </c>
      <c r="E97" s="3" t="s">
        <v>132</v>
      </c>
      <c r="F97" s="3">
        <v>2023</v>
      </c>
      <c r="G97" s="3" t="s">
        <v>36</v>
      </c>
      <c r="H97" s="3" t="s">
        <v>58</v>
      </c>
      <c r="I97" s="3" t="s">
        <v>42</v>
      </c>
      <c r="J97" s="3" t="s">
        <v>47</v>
      </c>
      <c r="K97" s="3" t="s">
        <v>48</v>
      </c>
      <c r="L97" s="3" t="s">
        <v>39</v>
      </c>
      <c r="M97" s="3" t="s">
        <v>39</v>
      </c>
      <c r="N97" s="3" t="s">
        <v>39</v>
      </c>
      <c r="O97" s="3" t="s">
        <v>39</v>
      </c>
      <c r="P97" s="3" t="s">
        <v>39</v>
      </c>
      <c r="Q97" s="3" t="s">
        <v>39</v>
      </c>
      <c r="R97" s="3">
        <v>0.99022500000000002</v>
      </c>
      <c r="S97" s="3">
        <v>0.32993880380373192</v>
      </c>
      <c r="T97" s="3">
        <v>0.5396749999999999</v>
      </c>
      <c r="U97" s="3">
        <v>1.248927135727981</v>
      </c>
      <c r="V97" s="3">
        <v>6.64</v>
      </c>
      <c r="W97" s="4">
        <v>7.4200000000000004E-4</v>
      </c>
      <c r="X97" s="5">
        <v>0.32042375206947327</v>
      </c>
      <c r="Y97" s="5">
        <v>5.4765863418579102</v>
      </c>
      <c r="Z97" s="3">
        <v>0.86533738346404365</v>
      </c>
      <c r="AA97" s="3">
        <v>9.2839614355814781</v>
      </c>
      <c r="AB97" s="3">
        <v>1.1059153405256015</v>
      </c>
      <c r="AC97" s="3">
        <v>3.1312417937921451</v>
      </c>
      <c r="AD97" s="3">
        <v>4.8355238144362245</v>
      </c>
      <c r="AE97" s="3">
        <v>14.914860037087765</v>
      </c>
      <c r="AF97" s="3" t="s">
        <v>39</v>
      </c>
    </row>
    <row r="98" spans="1:32" x14ac:dyDescent="0.2">
      <c r="A98" s="3">
        <v>97</v>
      </c>
      <c r="B98" s="3">
        <v>17</v>
      </c>
      <c r="C98" s="3">
        <v>94221717</v>
      </c>
      <c r="D98" s="3" t="s">
        <v>148</v>
      </c>
      <c r="E98" s="3" t="s">
        <v>132</v>
      </c>
      <c r="F98" s="3">
        <v>2023</v>
      </c>
      <c r="G98" s="3" t="s">
        <v>36</v>
      </c>
      <c r="H98" s="3" t="s">
        <v>58</v>
      </c>
      <c r="I98" s="3" t="s">
        <v>51</v>
      </c>
      <c r="J98" s="3" t="s">
        <v>43</v>
      </c>
      <c r="K98" s="3" t="s">
        <v>52</v>
      </c>
      <c r="L98" s="3">
        <v>32</v>
      </c>
      <c r="M98" s="3">
        <v>457.65281313463572</v>
      </c>
      <c r="N98" s="3">
        <v>31</v>
      </c>
      <c r="O98" s="3">
        <v>443.35116272417832</v>
      </c>
      <c r="P98" s="3">
        <v>96.875</v>
      </c>
      <c r="Q98" s="3">
        <v>20.53</v>
      </c>
      <c r="R98" s="3">
        <v>0.95849999999999991</v>
      </c>
      <c r="S98" s="3">
        <v>0.31405103726894706</v>
      </c>
      <c r="T98" s="3">
        <v>0.57560000000000011</v>
      </c>
      <c r="U98" s="3">
        <v>0.88368394272986761</v>
      </c>
      <c r="V98" s="3">
        <v>6.92</v>
      </c>
      <c r="W98" s="4">
        <v>6.5799999999999995E-4</v>
      </c>
      <c r="X98" s="5">
        <v>0.22555753588676453</v>
      </c>
      <c r="Y98" s="5">
        <v>4.026914119720459</v>
      </c>
      <c r="Z98" s="3">
        <v>0.54110264210261039</v>
      </c>
      <c r="AA98" s="3">
        <v>7.0347740743110077</v>
      </c>
      <c r="AB98" s="3">
        <v>0.92140093485624441</v>
      </c>
      <c r="AC98" s="3">
        <v>2.8476247442189138</v>
      </c>
      <c r="AD98" s="3">
        <v>3.1065768846842405</v>
      </c>
      <c r="AE98" s="3">
        <v>10.684421232553429</v>
      </c>
      <c r="AF98" s="3" t="s">
        <v>39</v>
      </c>
    </row>
    <row r="99" spans="1:32" x14ac:dyDescent="0.2">
      <c r="A99" s="3">
        <v>98</v>
      </c>
      <c r="B99" s="3">
        <v>18</v>
      </c>
      <c r="C99" s="3">
        <v>94221718</v>
      </c>
      <c r="D99" s="3" t="s">
        <v>149</v>
      </c>
      <c r="E99" s="3" t="s">
        <v>132</v>
      </c>
      <c r="F99" s="3">
        <v>2023</v>
      </c>
      <c r="G99" s="3" t="s">
        <v>36</v>
      </c>
      <c r="H99" s="3" t="s">
        <v>58</v>
      </c>
      <c r="I99" s="3" t="s">
        <v>51</v>
      </c>
      <c r="J99" s="3" t="s">
        <v>43</v>
      </c>
      <c r="K99" s="3" t="s">
        <v>52</v>
      </c>
      <c r="L99" s="3">
        <v>32</v>
      </c>
      <c r="M99" s="3">
        <v>457.65281313463572</v>
      </c>
      <c r="N99" s="3">
        <v>31</v>
      </c>
      <c r="O99" s="3">
        <v>443.35116272417832</v>
      </c>
      <c r="P99" s="3">
        <v>96.875</v>
      </c>
      <c r="Q99" s="3">
        <v>20.53</v>
      </c>
      <c r="R99" s="3">
        <v>0.95849999999999991</v>
      </c>
      <c r="S99" s="3">
        <v>0.31405103726894706</v>
      </c>
      <c r="T99" s="3">
        <v>0.57560000000000011</v>
      </c>
      <c r="U99" s="3">
        <v>0.74045485754592855</v>
      </c>
      <c r="V99" s="3">
        <v>7.17</v>
      </c>
      <c r="W99" s="4">
        <v>7.0100000000000002E-4</v>
      </c>
      <c r="X99" s="5">
        <v>0.28233468532562256</v>
      </c>
      <c r="Y99" s="5">
        <v>6.544060230255127</v>
      </c>
      <c r="Z99" s="3">
        <v>0.61157768366846588</v>
      </c>
      <c r="AA99" s="3">
        <v>9.6286325566368482</v>
      </c>
      <c r="AB99" s="3">
        <v>1.1303623946372579</v>
      </c>
      <c r="AC99" s="3">
        <v>3.2742759221376625</v>
      </c>
      <c r="AD99" s="3">
        <v>5.0349507740820592</v>
      </c>
      <c r="AE99" s="3">
        <v>14.414871574130249</v>
      </c>
      <c r="AF99" s="3" t="s">
        <v>39</v>
      </c>
    </row>
    <row r="100" spans="1:32" x14ac:dyDescent="0.2">
      <c r="A100" s="3">
        <v>99</v>
      </c>
      <c r="B100" s="3">
        <v>19</v>
      </c>
      <c r="C100" s="3">
        <v>94221719</v>
      </c>
      <c r="D100" s="3" t="s">
        <v>150</v>
      </c>
      <c r="E100" s="3" t="s">
        <v>132</v>
      </c>
      <c r="F100" s="3">
        <v>2023</v>
      </c>
      <c r="G100" s="3" t="s">
        <v>36</v>
      </c>
      <c r="H100" s="3" t="s">
        <v>58</v>
      </c>
      <c r="I100" s="3" t="s">
        <v>51</v>
      </c>
      <c r="J100" s="3" t="s">
        <v>47</v>
      </c>
      <c r="K100" s="3" t="s">
        <v>55</v>
      </c>
      <c r="L100" s="3">
        <v>32</v>
      </c>
      <c r="M100" s="3">
        <v>457.65281313463572</v>
      </c>
      <c r="N100" s="3">
        <v>31</v>
      </c>
      <c r="O100" s="3">
        <v>443.35116272417832</v>
      </c>
      <c r="P100" s="3">
        <v>96.875</v>
      </c>
      <c r="Q100" s="3">
        <v>20.53</v>
      </c>
      <c r="R100" s="3">
        <v>0.65852500000000003</v>
      </c>
      <c r="S100" s="3">
        <v>0.41815108558950315</v>
      </c>
      <c r="T100" s="3">
        <v>0.65489999999999993</v>
      </c>
      <c r="U100" s="3">
        <v>0.78728862227138685</v>
      </c>
      <c r="V100" s="3">
        <v>6.79</v>
      </c>
      <c r="W100" s="4">
        <v>6.9899999999999997E-4</v>
      </c>
      <c r="X100" s="5">
        <v>0.33145469427108765</v>
      </c>
      <c r="Y100" s="5">
        <v>7.4725732803344727</v>
      </c>
      <c r="Z100" s="3">
        <v>5.6562840755052424</v>
      </c>
      <c r="AA100" s="3">
        <v>17.156199158822702</v>
      </c>
      <c r="AB100" s="3">
        <v>1.9249834615829813</v>
      </c>
      <c r="AC100" s="3">
        <v>5.4908942469412745</v>
      </c>
      <c r="AD100" s="3">
        <v>9.241526768690667</v>
      </c>
      <c r="AE100" s="3">
        <v>31.571772077236929</v>
      </c>
      <c r="AF100" s="3" t="s">
        <v>39</v>
      </c>
    </row>
    <row r="101" spans="1:32" x14ac:dyDescent="0.2">
      <c r="A101" s="3">
        <v>100</v>
      </c>
      <c r="B101" s="3">
        <v>20</v>
      </c>
      <c r="C101" s="3">
        <v>94221720</v>
      </c>
      <c r="D101" s="3" t="s">
        <v>151</v>
      </c>
      <c r="E101" s="3" t="s">
        <v>132</v>
      </c>
      <c r="F101" s="3">
        <v>2023</v>
      </c>
      <c r="G101" s="3" t="s">
        <v>36</v>
      </c>
      <c r="H101" s="3" t="s">
        <v>58</v>
      </c>
      <c r="I101" s="3" t="s">
        <v>51</v>
      </c>
      <c r="J101" s="3" t="s">
        <v>47</v>
      </c>
      <c r="K101" s="3" t="s">
        <v>55</v>
      </c>
      <c r="L101" s="3">
        <v>32</v>
      </c>
      <c r="M101" s="3">
        <v>457.65281313463572</v>
      </c>
      <c r="N101" s="3">
        <v>31</v>
      </c>
      <c r="O101" s="3">
        <v>443.35116272417832</v>
      </c>
      <c r="P101" s="3">
        <v>96.875</v>
      </c>
      <c r="Q101" s="3">
        <v>20.53</v>
      </c>
      <c r="R101" s="3">
        <v>0.65852500000000003</v>
      </c>
      <c r="S101" s="3">
        <v>0.41815108558950315</v>
      </c>
      <c r="T101" s="3">
        <v>0.65489999999999993</v>
      </c>
      <c r="U101" s="3">
        <v>0.820964806842712</v>
      </c>
      <c r="V101" s="3">
        <v>5.69</v>
      </c>
      <c r="W101" s="4">
        <v>7.5699999999999997E-4</v>
      </c>
      <c r="X101" s="5">
        <v>0.28621199727058411</v>
      </c>
      <c r="Y101" s="5">
        <v>6.2450776100158691</v>
      </c>
      <c r="Z101" s="3">
        <v>0.85887228485750156</v>
      </c>
      <c r="AA101" s="3">
        <v>4.6174614613461964</v>
      </c>
      <c r="AB101" s="3">
        <v>0.68009591639695333</v>
      </c>
      <c r="AC101" s="3">
        <v>1.8270067486060213</v>
      </c>
      <c r="AD101" s="3">
        <v>1.8847929456596619</v>
      </c>
      <c r="AE101" s="3">
        <v>8.9823660667303677</v>
      </c>
      <c r="AF101" s="3" t="s">
        <v>39</v>
      </c>
    </row>
    <row r="102" spans="1:32" x14ac:dyDescent="0.2">
      <c r="A102" s="3">
        <v>101</v>
      </c>
      <c r="B102" s="3">
        <v>21</v>
      </c>
      <c r="C102" s="3">
        <v>94221721</v>
      </c>
      <c r="D102" s="3" t="s">
        <v>152</v>
      </c>
      <c r="E102" s="3" t="s">
        <v>132</v>
      </c>
      <c r="F102" s="3">
        <v>2023</v>
      </c>
      <c r="G102" s="3" t="s">
        <v>36</v>
      </c>
      <c r="H102" s="3" t="s">
        <v>69</v>
      </c>
      <c r="I102" s="3" t="s">
        <v>38</v>
      </c>
      <c r="J102" s="3" t="s">
        <v>39</v>
      </c>
      <c r="K102" s="3" t="s">
        <v>38</v>
      </c>
      <c r="L102" s="3">
        <v>134</v>
      </c>
      <c r="M102" s="3">
        <v>1113.1139778872432</v>
      </c>
      <c r="N102" s="3">
        <v>92</v>
      </c>
      <c r="O102" s="3">
        <v>764.22750720616705</v>
      </c>
      <c r="P102" s="3">
        <v>68.656716417910445</v>
      </c>
      <c r="Q102" s="3">
        <v>15.7</v>
      </c>
      <c r="R102" s="3">
        <v>0.73997500000000005</v>
      </c>
      <c r="S102" s="3">
        <v>0.39122661595253128</v>
      </c>
      <c r="T102" s="3">
        <v>0.61724999999999997</v>
      </c>
      <c r="U102" s="3">
        <v>0.69265834305309459</v>
      </c>
      <c r="V102" s="3">
        <v>6.96</v>
      </c>
      <c r="W102" s="4">
        <v>1.4710000000000001E-3</v>
      </c>
      <c r="X102" s="5">
        <v>0.35289236903190613</v>
      </c>
      <c r="Y102" s="5">
        <v>8.6470308303833008</v>
      </c>
      <c r="Z102" s="3">
        <v>1.8846382800004406</v>
      </c>
      <c r="AA102" s="3">
        <v>17.039872768827703</v>
      </c>
      <c r="AB102" s="3">
        <v>1.6717983520545774</v>
      </c>
      <c r="AC102" s="3">
        <v>5.4735990104580425</v>
      </c>
      <c r="AD102" s="3">
        <v>9.5438781574972875</v>
      </c>
      <c r="AE102" s="3">
        <v>25.951310131580186</v>
      </c>
      <c r="AF102" s="3" t="s">
        <v>39</v>
      </c>
    </row>
    <row r="103" spans="1:32" x14ac:dyDescent="0.2">
      <c r="A103" s="3">
        <v>102</v>
      </c>
      <c r="B103" s="3">
        <v>22</v>
      </c>
      <c r="C103" s="3">
        <v>94221722</v>
      </c>
      <c r="D103" s="3" t="s">
        <v>153</v>
      </c>
      <c r="E103" s="3" t="s">
        <v>132</v>
      </c>
      <c r="F103" s="3">
        <v>2023</v>
      </c>
      <c r="G103" s="3" t="s">
        <v>36</v>
      </c>
      <c r="H103" s="3" t="s">
        <v>69</v>
      </c>
      <c r="I103" s="3" t="s">
        <v>38</v>
      </c>
      <c r="J103" s="3" t="s">
        <v>39</v>
      </c>
      <c r="K103" s="3" t="s">
        <v>38</v>
      </c>
      <c r="L103" s="3">
        <v>134</v>
      </c>
      <c r="M103" s="3">
        <v>1113.1139778872432</v>
      </c>
      <c r="N103" s="3">
        <v>92</v>
      </c>
      <c r="O103" s="3">
        <v>764.22750720616705</v>
      </c>
      <c r="P103" s="3">
        <v>68.656716417910445</v>
      </c>
      <c r="Q103" s="3">
        <v>15.7</v>
      </c>
      <c r="R103" s="3">
        <v>0.73997500000000005</v>
      </c>
      <c r="S103" s="3">
        <v>0.39122661595253128</v>
      </c>
      <c r="T103" s="3">
        <v>0.61724999999999997</v>
      </c>
      <c r="U103" s="3">
        <v>0.69987896630841151</v>
      </c>
      <c r="V103" s="3">
        <v>7.07</v>
      </c>
      <c r="W103" s="4">
        <v>7.0799999999999997E-4</v>
      </c>
      <c r="X103" s="5">
        <v>0.33978119492530823</v>
      </c>
      <c r="Y103" s="5">
        <v>6.8070878982543945</v>
      </c>
      <c r="Z103" s="3">
        <v>1.3925893528324149</v>
      </c>
      <c r="AA103" s="3">
        <v>13.391184974078232</v>
      </c>
      <c r="AB103" s="3">
        <v>1.3402689386192073</v>
      </c>
      <c r="AC103" s="3">
        <v>4.569258109694923</v>
      </c>
      <c r="AD103" s="3">
        <v>7.2283956501898787</v>
      </c>
      <c r="AE103" s="3">
        <v>20.527256307721316</v>
      </c>
      <c r="AF103" s="3" t="s">
        <v>39</v>
      </c>
    </row>
    <row r="104" spans="1:32" x14ac:dyDescent="0.2">
      <c r="A104" s="3">
        <v>103</v>
      </c>
      <c r="B104" s="3">
        <v>23</v>
      </c>
      <c r="C104" s="3">
        <v>94221723</v>
      </c>
      <c r="D104" s="3" t="s">
        <v>154</v>
      </c>
      <c r="E104" s="3" t="s">
        <v>132</v>
      </c>
      <c r="F104" s="3">
        <v>2023</v>
      </c>
      <c r="G104" s="3" t="s">
        <v>36</v>
      </c>
      <c r="H104" s="3" t="s">
        <v>69</v>
      </c>
      <c r="I104" s="3" t="s">
        <v>42</v>
      </c>
      <c r="J104" s="3" t="s">
        <v>43</v>
      </c>
      <c r="K104" s="3" t="s">
        <v>44</v>
      </c>
      <c r="L104" s="3" t="s">
        <v>39</v>
      </c>
      <c r="M104" s="3" t="s">
        <v>39</v>
      </c>
      <c r="N104" s="3" t="s">
        <v>39</v>
      </c>
      <c r="O104" s="3" t="s">
        <v>39</v>
      </c>
      <c r="P104" s="3" t="s">
        <v>39</v>
      </c>
      <c r="Q104" s="3" t="s">
        <v>39</v>
      </c>
      <c r="R104" s="3">
        <v>0.90444999999999998</v>
      </c>
      <c r="S104" s="3">
        <v>0.3503899394285418</v>
      </c>
      <c r="T104" s="3">
        <v>0.59067499999999995</v>
      </c>
      <c r="U104" s="3">
        <v>0.83787309963224577</v>
      </c>
      <c r="V104" s="3">
        <v>7.11</v>
      </c>
      <c r="W104" s="4">
        <v>9.4499999999999998E-4</v>
      </c>
      <c r="X104" s="5">
        <v>0.42212474346160889</v>
      </c>
      <c r="Y104" s="5">
        <v>8.4877891540527344</v>
      </c>
      <c r="Z104" s="3">
        <v>0.90559702699402322</v>
      </c>
      <c r="AA104" s="3">
        <v>13.244159195227443</v>
      </c>
      <c r="AB104" s="3">
        <v>1.4790553240668585</v>
      </c>
      <c r="AC104" s="3">
        <v>4.2517011840540171</v>
      </c>
      <c r="AD104" s="3">
        <v>7.2812294076969799</v>
      </c>
      <c r="AE104" s="3">
        <v>19.914998669602497</v>
      </c>
      <c r="AF104" s="3" t="s">
        <v>39</v>
      </c>
    </row>
    <row r="105" spans="1:32" x14ac:dyDescent="0.2">
      <c r="A105" s="3">
        <v>104</v>
      </c>
      <c r="B105" s="3">
        <v>24</v>
      </c>
      <c r="C105" s="3">
        <v>94221724</v>
      </c>
      <c r="D105" s="3" t="s">
        <v>155</v>
      </c>
      <c r="E105" s="3" t="s">
        <v>132</v>
      </c>
      <c r="F105" s="3">
        <v>2023</v>
      </c>
      <c r="G105" s="3" t="s">
        <v>36</v>
      </c>
      <c r="H105" s="3" t="s">
        <v>69</v>
      </c>
      <c r="I105" s="3" t="s">
        <v>42</v>
      </c>
      <c r="J105" s="3" t="s">
        <v>43</v>
      </c>
      <c r="K105" s="3" t="s">
        <v>44</v>
      </c>
      <c r="L105" s="3" t="s">
        <v>39</v>
      </c>
      <c r="M105" s="3" t="s">
        <v>39</v>
      </c>
      <c r="N105" s="3" t="s">
        <v>39</v>
      </c>
      <c r="O105" s="3" t="s">
        <v>39</v>
      </c>
      <c r="P105" s="3" t="s">
        <v>39</v>
      </c>
      <c r="Q105" s="3" t="s">
        <v>39</v>
      </c>
      <c r="R105" s="3">
        <v>0.90444999999999998</v>
      </c>
      <c r="S105" s="3">
        <v>0.3503899394285418</v>
      </c>
      <c r="T105" s="3">
        <v>0.59067499999999995</v>
      </c>
      <c r="U105" s="3">
        <v>0.77952645227192119</v>
      </c>
      <c r="V105" s="3">
        <v>7.41</v>
      </c>
      <c r="W105" s="4">
        <v>7.27E-4</v>
      </c>
      <c r="X105" s="5">
        <v>0.36443600058555603</v>
      </c>
      <c r="Y105" s="5">
        <v>6.8279008865356445</v>
      </c>
      <c r="Z105" s="3">
        <v>0.51770701888121951</v>
      </c>
      <c r="AA105" s="3">
        <v>9.2911734248546338</v>
      </c>
      <c r="AB105" s="3">
        <v>1.0860319216511842</v>
      </c>
      <c r="AC105" s="3">
        <v>3.2496201670328038</v>
      </c>
      <c r="AD105" s="3">
        <v>4.7747116765846949</v>
      </c>
      <c r="AE105" s="3">
        <v>13.835810806263966</v>
      </c>
      <c r="AF105" s="3" t="s">
        <v>39</v>
      </c>
    </row>
    <row r="106" spans="1:32" x14ac:dyDescent="0.2">
      <c r="A106" s="3">
        <v>105</v>
      </c>
      <c r="B106" s="3">
        <v>25</v>
      </c>
      <c r="C106" s="3">
        <v>94221725</v>
      </c>
      <c r="D106" s="3" t="s">
        <v>156</v>
      </c>
      <c r="E106" s="3" t="s">
        <v>132</v>
      </c>
      <c r="F106" s="3">
        <v>2023</v>
      </c>
      <c r="G106" s="3" t="s">
        <v>36</v>
      </c>
      <c r="H106" s="3" t="s">
        <v>69</v>
      </c>
      <c r="I106" s="3" t="s">
        <v>42</v>
      </c>
      <c r="J106" s="3" t="s">
        <v>47</v>
      </c>
      <c r="K106" s="3" t="s">
        <v>48</v>
      </c>
      <c r="L106" s="3" t="s">
        <v>39</v>
      </c>
      <c r="M106" s="3" t="s">
        <v>39</v>
      </c>
      <c r="N106" s="3" t="s">
        <v>39</v>
      </c>
      <c r="O106" s="3" t="s">
        <v>39</v>
      </c>
      <c r="P106" s="3" t="s">
        <v>39</v>
      </c>
      <c r="Q106" s="3" t="s">
        <v>39</v>
      </c>
      <c r="R106" s="3">
        <v>0.74634</v>
      </c>
      <c r="S106" s="3">
        <v>0.39863324598240257</v>
      </c>
      <c r="T106" s="3">
        <v>0.60709999999999997</v>
      </c>
      <c r="U106" s="3">
        <v>0.73409669762388552</v>
      </c>
      <c r="V106" s="3">
        <v>6.54</v>
      </c>
      <c r="W106" s="4">
        <v>1.4090000000000001E-3</v>
      </c>
      <c r="X106" s="5">
        <v>0.24074003100395203</v>
      </c>
      <c r="Y106" s="5">
        <v>5.598139762878418</v>
      </c>
      <c r="Z106" s="3">
        <v>1.5476902693994816</v>
      </c>
      <c r="AA106" s="3">
        <v>15.311143344274962</v>
      </c>
      <c r="AB106" s="3">
        <v>1.7041865794735875</v>
      </c>
      <c r="AC106" s="3">
        <v>5.8171813482303154</v>
      </c>
      <c r="AD106" s="3">
        <v>7.4204590532729044</v>
      </c>
      <c r="AE106" s="3">
        <v>24.12515604045981</v>
      </c>
      <c r="AF106" s="3" t="s">
        <v>39</v>
      </c>
    </row>
    <row r="107" spans="1:32" x14ac:dyDescent="0.2">
      <c r="A107" s="3">
        <v>106</v>
      </c>
      <c r="B107" s="3">
        <v>26</v>
      </c>
      <c r="C107" s="3">
        <v>94221726</v>
      </c>
      <c r="D107" s="3" t="s">
        <v>157</v>
      </c>
      <c r="E107" s="3" t="s">
        <v>132</v>
      </c>
      <c r="F107" s="3">
        <v>2023</v>
      </c>
      <c r="G107" s="3" t="s">
        <v>36</v>
      </c>
      <c r="H107" s="3" t="s">
        <v>69</v>
      </c>
      <c r="I107" s="3" t="s">
        <v>42</v>
      </c>
      <c r="J107" s="3" t="s">
        <v>47</v>
      </c>
      <c r="K107" s="3" t="s">
        <v>48</v>
      </c>
      <c r="L107" s="3" t="s">
        <v>39</v>
      </c>
      <c r="M107" s="3" t="s">
        <v>39</v>
      </c>
      <c r="N107" s="3" t="s">
        <v>39</v>
      </c>
      <c r="O107" s="3" t="s">
        <v>39</v>
      </c>
      <c r="P107" s="3" t="s">
        <v>39</v>
      </c>
      <c r="Q107" s="3" t="s">
        <v>39</v>
      </c>
      <c r="R107" s="3">
        <v>0.74634</v>
      </c>
      <c r="S107" s="3">
        <v>0.39863324598240257</v>
      </c>
      <c r="T107" s="3">
        <v>0.60709999999999997</v>
      </c>
      <c r="U107" s="3">
        <v>0.7092056046798626</v>
      </c>
      <c r="V107" s="3">
        <v>6.98</v>
      </c>
      <c r="W107" s="4">
        <v>2.1649999999999998E-3</v>
      </c>
      <c r="X107" s="5">
        <v>0.51431882381439209</v>
      </c>
      <c r="Y107" s="5">
        <v>9.1936635971069336</v>
      </c>
      <c r="Z107" s="3">
        <v>1.6330229716147995</v>
      </c>
      <c r="AA107" s="3">
        <v>18.406884697936842</v>
      </c>
      <c r="AB107" s="3">
        <v>1.9817773781097321</v>
      </c>
      <c r="AC107" s="3">
        <v>6.1621418799634959</v>
      </c>
      <c r="AD107" s="3">
        <v>9.8909566075737381</v>
      </c>
      <c r="AE107" s="3">
        <v>28.24893527362681</v>
      </c>
      <c r="AF107" s="3" t="s">
        <v>39</v>
      </c>
    </row>
    <row r="108" spans="1:32" x14ac:dyDescent="0.2">
      <c r="A108" s="3">
        <v>107</v>
      </c>
      <c r="B108" s="3">
        <v>27</v>
      </c>
      <c r="C108" s="3">
        <v>94221727</v>
      </c>
      <c r="D108" s="3" t="s">
        <v>158</v>
      </c>
      <c r="E108" s="3" t="s">
        <v>132</v>
      </c>
      <c r="F108" s="3">
        <v>2023</v>
      </c>
      <c r="G108" s="3" t="s">
        <v>36</v>
      </c>
      <c r="H108" s="3" t="s">
        <v>69</v>
      </c>
      <c r="I108" s="3" t="s">
        <v>51</v>
      </c>
      <c r="J108" s="3" t="s">
        <v>43</v>
      </c>
      <c r="K108" s="3" t="s">
        <v>52</v>
      </c>
      <c r="L108" s="3">
        <v>54</v>
      </c>
      <c r="M108" s="3">
        <v>461.09706947195849</v>
      </c>
      <c r="N108" s="3">
        <v>44</v>
      </c>
      <c r="O108" s="3">
        <v>375.70872327344767</v>
      </c>
      <c r="P108" s="3">
        <v>81.481481481481481</v>
      </c>
      <c r="Q108" s="3">
        <v>20</v>
      </c>
      <c r="R108" s="3">
        <v>0.96679999999999988</v>
      </c>
      <c r="S108" s="3">
        <v>0.33961454480937919</v>
      </c>
      <c r="T108" s="3">
        <v>0.56840000000000002</v>
      </c>
      <c r="U108" s="3">
        <v>0.81322269413006665</v>
      </c>
      <c r="V108" s="3">
        <v>5.72</v>
      </c>
      <c r="W108" s="4">
        <v>6.9999999999999999E-4</v>
      </c>
      <c r="X108" s="5">
        <v>0.21964201331138611</v>
      </c>
      <c r="Y108" s="5">
        <v>4.1289563179016113</v>
      </c>
      <c r="Z108" s="3">
        <v>0.49523221365502346</v>
      </c>
      <c r="AA108" s="3">
        <v>6.1692394538389053</v>
      </c>
      <c r="AB108" s="3">
        <v>0.75335929257506185</v>
      </c>
      <c r="AC108" s="3">
        <v>2.4588090900178181</v>
      </c>
      <c r="AD108" s="3">
        <v>2.8313006227118236</v>
      </c>
      <c r="AE108" s="3">
        <v>10.28419830330402</v>
      </c>
      <c r="AF108" s="3" t="s">
        <v>39</v>
      </c>
    </row>
    <row r="109" spans="1:32" x14ac:dyDescent="0.2">
      <c r="A109" s="3">
        <v>108</v>
      </c>
      <c r="B109" s="3">
        <v>28</v>
      </c>
      <c r="C109" s="3">
        <v>94221728</v>
      </c>
      <c r="D109" s="3" t="s">
        <v>159</v>
      </c>
      <c r="E109" s="3" t="s">
        <v>132</v>
      </c>
      <c r="F109" s="3">
        <v>2023</v>
      </c>
      <c r="G109" s="3" t="s">
        <v>36</v>
      </c>
      <c r="H109" s="3" t="s">
        <v>69</v>
      </c>
      <c r="I109" s="3" t="s">
        <v>51</v>
      </c>
      <c r="J109" s="3" t="s">
        <v>43</v>
      </c>
      <c r="K109" s="3" t="s">
        <v>52</v>
      </c>
      <c r="L109" s="3">
        <v>54</v>
      </c>
      <c r="M109" s="3">
        <v>461.09706947195849</v>
      </c>
      <c r="N109" s="3">
        <v>44</v>
      </c>
      <c r="O109" s="3">
        <v>375.70872327344767</v>
      </c>
      <c r="P109" s="3">
        <v>81.481481481481481</v>
      </c>
      <c r="Q109" s="3">
        <v>20</v>
      </c>
      <c r="R109" s="3">
        <v>0.96679999999999988</v>
      </c>
      <c r="S109" s="3">
        <v>0.33961454480937919</v>
      </c>
      <c r="T109" s="3">
        <v>0.56840000000000002</v>
      </c>
      <c r="U109" s="3">
        <v>0.7893946373875208</v>
      </c>
      <c r="V109" s="3">
        <v>7.14</v>
      </c>
      <c r="W109" s="4">
        <v>9.0399999999999996E-4</v>
      </c>
      <c r="X109" s="5">
        <v>0.46032819151878357</v>
      </c>
      <c r="Y109" s="5">
        <v>7.8453483581542969</v>
      </c>
      <c r="Z109" s="3">
        <v>0.72564201481414325</v>
      </c>
      <c r="AA109" s="3">
        <v>12.237707519212591</v>
      </c>
      <c r="AB109" s="3">
        <v>1.3512919470026454</v>
      </c>
      <c r="AC109" s="3">
        <v>4.4318633011681552</v>
      </c>
      <c r="AD109" s="3">
        <v>6.2274836276840189</v>
      </c>
      <c r="AE109" s="3">
        <v>17.990669912784437</v>
      </c>
      <c r="AF109" s="3" t="s">
        <v>39</v>
      </c>
    </row>
    <row r="110" spans="1:32" x14ac:dyDescent="0.2">
      <c r="A110" s="3">
        <v>109</v>
      </c>
      <c r="B110" s="3">
        <v>29</v>
      </c>
      <c r="C110" s="3">
        <v>94221729</v>
      </c>
      <c r="D110" s="3" t="s">
        <v>160</v>
      </c>
      <c r="E110" s="3" t="s">
        <v>132</v>
      </c>
      <c r="F110" s="3">
        <v>2023</v>
      </c>
      <c r="G110" s="3" t="s">
        <v>36</v>
      </c>
      <c r="H110" s="3" t="s">
        <v>69</v>
      </c>
      <c r="I110" s="3" t="s">
        <v>51</v>
      </c>
      <c r="J110" s="3" t="s">
        <v>47</v>
      </c>
      <c r="K110" s="3" t="s">
        <v>55</v>
      </c>
      <c r="L110" s="3">
        <v>54</v>
      </c>
      <c r="M110" s="3">
        <v>461.09706947195849</v>
      </c>
      <c r="N110" s="3">
        <v>44</v>
      </c>
      <c r="O110" s="3">
        <v>375.70872327344767</v>
      </c>
      <c r="P110" s="3">
        <v>81.481481481481481</v>
      </c>
      <c r="Q110" s="3">
        <v>20</v>
      </c>
      <c r="R110" s="3">
        <v>0.90654999999999997</v>
      </c>
      <c r="S110" s="3">
        <v>0.35818253277335343</v>
      </c>
      <c r="T110" s="3">
        <v>0.59115000000000018</v>
      </c>
      <c r="U110" s="3">
        <v>0.80399634219271721</v>
      </c>
      <c r="V110" s="3">
        <v>6.69</v>
      </c>
      <c r="W110" s="4">
        <v>1.601E-3</v>
      </c>
      <c r="X110" s="5">
        <v>0.44510778784751892</v>
      </c>
      <c r="Y110" s="5">
        <v>7.1054248809814453</v>
      </c>
      <c r="Z110" s="3">
        <v>1.3351340448562086</v>
      </c>
      <c r="AA110" s="3">
        <v>14.656605428189556</v>
      </c>
      <c r="AB110" s="3">
        <v>1.4971235403563332</v>
      </c>
      <c r="AC110" s="3">
        <v>5.4273360939307134</v>
      </c>
      <c r="AD110" s="3">
        <v>7.4134867725056317</v>
      </c>
      <c r="AE110" s="3">
        <v>22.788470841807371</v>
      </c>
      <c r="AF110" s="3" t="s">
        <v>39</v>
      </c>
    </row>
    <row r="111" spans="1:32" x14ac:dyDescent="0.2">
      <c r="A111" s="3">
        <v>110</v>
      </c>
      <c r="B111" s="3">
        <v>30</v>
      </c>
      <c r="C111" s="3">
        <v>94221730</v>
      </c>
      <c r="D111" s="3" t="s">
        <v>161</v>
      </c>
      <c r="E111" s="3" t="s">
        <v>132</v>
      </c>
      <c r="F111" s="3">
        <v>2023</v>
      </c>
      <c r="G111" s="3" t="s">
        <v>36</v>
      </c>
      <c r="H111" s="3" t="s">
        <v>69</v>
      </c>
      <c r="I111" s="3" t="s">
        <v>51</v>
      </c>
      <c r="J111" s="3" t="s">
        <v>47</v>
      </c>
      <c r="K111" s="3" t="s">
        <v>55</v>
      </c>
      <c r="L111" s="3">
        <v>54</v>
      </c>
      <c r="M111" s="3">
        <v>461.09706947195849</v>
      </c>
      <c r="N111" s="3">
        <v>44</v>
      </c>
      <c r="O111" s="3">
        <v>375.70872327344767</v>
      </c>
      <c r="P111" s="3">
        <v>81.481481481481481</v>
      </c>
      <c r="Q111" s="3">
        <v>20</v>
      </c>
      <c r="R111" s="3">
        <v>0.90654999999999997</v>
      </c>
      <c r="S111" s="3">
        <v>0.35818253277335343</v>
      </c>
      <c r="T111" s="3">
        <v>0.59115000000000018</v>
      </c>
      <c r="U111" s="3">
        <v>0.98952624528072108</v>
      </c>
      <c r="V111" s="3">
        <v>6.8</v>
      </c>
      <c r="W111" s="4">
        <v>6.8900000000000005E-4</v>
      </c>
      <c r="X111" s="5">
        <v>0.41988420486450195</v>
      </c>
      <c r="Y111" s="5">
        <v>5.8274869918823242</v>
      </c>
      <c r="Z111" s="3">
        <v>1.6508500232453809</v>
      </c>
      <c r="AA111" s="3">
        <v>12.682097908154727</v>
      </c>
      <c r="AB111" s="3">
        <v>1.4065963694430454</v>
      </c>
      <c r="AC111" s="3">
        <v>4.4226297554512879</v>
      </c>
      <c r="AD111" s="3">
        <v>6.5252931133549739</v>
      </c>
      <c r="AE111" s="3">
        <v>20.785877999298126</v>
      </c>
      <c r="AF111" s="3" t="s">
        <v>39</v>
      </c>
    </row>
    <row r="112" spans="1:32" x14ac:dyDescent="0.2">
      <c r="A112" s="3">
        <v>111</v>
      </c>
      <c r="B112" s="3">
        <v>31</v>
      </c>
      <c r="C112" s="3">
        <v>94221731</v>
      </c>
      <c r="D112" s="3" t="s">
        <v>162</v>
      </c>
      <c r="E112" s="3" t="s">
        <v>132</v>
      </c>
      <c r="F112" s="3">
        <v>2023</v>
      </c>
      <c r="G112" s="3" t="s">
        <v>36</v>
      </c>
      <c r="H112" s="3" t="s">
        <v>80</v>
      </c>
      <c r="I112" s="3" t="s">
        <v>38</v>
      </c>
      <c r="J112" s="3" t="s">
        <v>39</v>
      </c>
      <c r="K112" s="3" t="s">
        <v>38</v>
      </c>
      <c r="L112" s="3">
        <v>116</v>
      </c>
      <c r="M112" s="3">
        <v>1105.8466877031753</v>
      </c>
      <c r="N112" s="3">
        <v>59</v>
      </c>
      <c r="O112" s="3">
        <v>562.45650495247719</v>
      </c>
      <c r="P112" s="3">
        <v>50.862068965517238</v>
      </c>
      <c r="Q112" s="3">
        <v>16.79</v>
      </c>
      <c r="R112" s="3">
        <v>0.69772500000000004</v>
      </c>
      <c r="S112" s="3">
        <v>0.40549086213111368</v>
      </c>
      <c r="T112" s="3">
        <v>0.61585000000000001</v>
      </c>
      <c r="U112" s="3">
        <v>0.72878151661649959</v>
      </c>
      <c r="V112" s="3">
        <v>5.89</v>
      </c>
      <c r="W112" s="4">
        <v>1.521E-3</v>
      </c>
      <c r="X112" s="5">
        <v>0.35224047303199768</v>
      </c>
      <c r="Y112" s="5">
        <v>6.8633084297180176</v>
      </c>
      <c r="Z112" s="3">
        <v>1.8986227044847497</v>
      </c>
      <c r="AA112" s="3">
        <v>14.51417863774947</v>
      </c>
      <c r="AB112" s="3">
        <v>1.3809220831612983</v>
      </c>
      <c r="AC112" s="3">
        <v>5.786031655949663</v>
      </c>
      <c r="AD112" s="3">
        <v>6.9676264090269546</v>
      </c>
      <c r="AE112" s="3">
        <v>23.849186793711372</v>
      </c>
      <c r="AF112" s="3" t="s">
        <v>39</v>
      </c>
    </row>
    <row r="113" spans="1:32" x14ac:dyDescent="0.2">
      <c r="A113" s="3">
        <v>112</v>
      </c>
      <c r="B113" s="3">
        <v>32</v>
      </c>
      <c r="C113" s="3">
        <v>94221732</v>
      </c>
      <c r="D113" s="3" t="s">
        <v>163</v>
      </c>
      <c r="E113" s="3" t="s">
        <v>132</v>
      </c>
      <c r="F113" s="3">
        <v>2023</v>
      </c>
      <c r="G113" s="3" t="s">
        <v>36</v>
      </c>
      <c r="H113" s="3" t="s">
        <v>80</v>
      </c>
      <c r="I113" s="3" t="s">
        <v>38</v>
      </c>
      <c r="J113" s="3" t="s">
        <v>39</v>
      </c>
      <c r="K113" s="3" t="s">
        <v>38</v>
      </c>
      <c r="L113" s="3">
        <v>116</v>
      </c>
      <c r="M113" s="3">
        <v>1105.8466877031753</v>
      </c>
      <c r="N113" s="3">
        <v>59</v>
      </c>
      <c r="O113" s="3">
        <v>562.45650495247719</v>
      </c>
      <c r="P113" s="3">
        <v>50.862068965517238</v>
      </c>
      <c r="Q113" s="3">
        <v>16.79</v>
      </c>
      <c r="R113" s="3">
        <v>0.69772500000000004</v>
      </c>
      <c r="S113" s="3">
        <v>0.40549086213111368</v>
      </c>
      <c r="T113" s="3">
        <v>0.61585000000000001</v>
      </c>
      <c r="U113" s="3">
        <v>0.74492763250686089</v>
      </c>
      <c r="V113" s="3">
        <v>6.48</v>
      </c>
      <c r="W113" s="4">
        <v>6.9099999999999999E-4</v>
      </c>
      <c r="X113" s="5">
        <v>0.45254459977149963</v>
      </c>
      <c r="Y113" s="5">
        <v>6.4628891944885254</v>
      </c>
      <c r="Z113" s="3">
        <v>1.4478470140773463</v>
      </c>
      <c r="AA113" s="3">
        <v>13.133244886088431</v>
      </c>
      <c r="AB113" s="3">
        <v>1.4588172095542946</v>
      </c>
      <c r="AC113" s="3">
        <v>4.9469246615836617</v>
      </c>
      <c r="AD113" s="3">
        <v>6.4029401468304936</v>
      </c>
      <c r="AE113" s="3">
        <v>20.746166579060617</v>
      </c>
      <c r="AF113" s="3" t="s">
        <v>39</v>
      </c>
    </row>
    <row r="114" spans="1:32" x14ac:dyDescent="0.2">
      <c r="A114" s="3">
        <v>113</v>
      </c>
      <c r="B114" s="3">
        <v>33</v>
      </c>
      <c r="C114" s="3">
        <v>94221733</v>
      </c>
      <c r="D114" s="3" t="s">
        <v>164</v>
      </c>
      <c r="E114" s="3" t="s">
        <v>132</v>
      </c>
      <c r="F114" s="3">
        <v>2023</v>
      </c>
      <c r="G114" s="3" t="s">
        <v>36</v>
      </c>
      <c r="H114" s="3" t="s">
        <v>80</v>
      </c>
      <c r="I114" s="3" t="s">
        <v>42</v>
      </c>
      <c r="J114" s="3" t="s">
        <v>43</v>
      </c>
      <c r="K114" s="3" t="s">
        <v>44</v>
      </c>
      <c r="L114" s="3" t="s">
        <v>39</v>
      </c>
      <c r="M114" s="3" t="s">
        <v>39</v>
      </c>
      <c r="N114" s="3" t="s">
        <v>39</v>
      </c>
      <c r="O114" s="3" t="s">
        <v>39</v>
      </c>
      <c r="P114" s="3" t="s">
        <v>39</v>
      </c>
      <c r="Q114" s="3" t="s">
        <v>39</v>
      </c>
      <c r="R114" s="3">
        <v>0.86307499999999993</v>
      </c>
      <c r="S114" s="3">
        <v>0.34301603403246211</v>
      </c>
      <c r="T114" s="3">
        <v>0.58310000000000006</v>
      </c>
      <c r="U114" s="3">
        <v>0.77334880793126104</v>
      </c>
      <c r="V114" s="3">
        <v>6.95</v>
      </c>
      <c r="W114" s="4">
        <v>6.9300000000000004E-4</v>
      </c>
      <c r="X114" s="5">
        <v>0.33219221234321594</v>
      </c>
      <c r="Y114" s="5">
        <v>5.7827906608581543</v>
      </c>
      <c r="Z114" s="3">
        <v>0.78831773367725089</v>
      </c>
      <c r="AA114" s="3">
        <v>10.381392687095234</v>
      </c>
      <c r="AB114" s="3">
        <v>1.1035032778376441</v>
      </c>
      <c r="AC114" s="3">
        <v>3.8631495722895433</v>
      </c>
      <c r="AD114" s="3">
        <v>5.1721107269076256</v>
      </c>
      <c r="AE114" s="3">
        <v>16.082903828579649</v>
      </c>
      <c r="AF114" s="3" t="s">
        <v>39</v>
      </c>
    </row>
    <row r="115" spans="1:32" x14ac:dyDescent="0.2">
      <c r="A115" s="3">
        <v>114</v>
      </c>
      <c r="B115" s="3">
        <v>34</v>
      </c>
      <c r="C115" s="3">
        <v>94221734</v>
      </c>
      <c r="D115" s="3" t="s">
        <v>165</v>
      </c>
      <c r="E115" s="3" t="s">
        <v>132</v>
      </c>
      <c r="F115" s="3">
        <v>2023</v>
      </c>
      <c r="G115" s="3" t="s">
        <v>36</v>
      </c>
      <c r="H115" s="3" t="s">
        <v>80</v>
      </c>
      <c r="I115" s="3" t="s">
        <v>42</v>
      </c>
      <c r="J115" s="3" t="s">
        <v>43</v>
      </c>
      <c r="K115" s="3" t="s">
        <v>44</v>
      </c>
      <c r="L115" s="3" t="s">
        <v>39</v>
      </c>
      <c r="M115" s="3" t="s">
        <v>39</v>
      </c>
      <c r="N115" s="3" t="s">
        <v>39</v>
      </c>
      <c r="O115" s="3" t="s">
        <v>39</v>
      </c>
      <c r="P115" s="3" t="s">
        <v>39</v>
      </c>
      <c r="Q115" s="3" t="s">
        <v>39</v>
      </c>
      <c r="R115" s="3">
        <v>0.86307499999999993</v>
      </c>
      <c r="S115" s="3">
        <v>0.34301603403246211</v>
      </c>
      <c r="T115" s="3">
        <v>0.58310000000000006</v>
      </c>
      <c r="U115" s="3">
        <v>0.8120192569208472</v>
      </c>
      <c r="V115" s="3">
        <v>6.63</v>
      </c>
      <c r="W115" s="4">
        <v>7.2000000000000005E-4</v>
      </c>
      <c r="X115" s="5">
        <v>0.34580069780349731</v>
      </c>
      <c r="Y115" s="5">
        <v>4.8242125511169434</v>
      </c>
      <c r="Z115" s="3">
        <v>0.37706219724129708</v>
      </c>
      <c r="AA115" s="3">
        <v>8.0618212777918519</v>
      </c>
      <c r="AB115" s="3">
        <v>0.91530404422981171</v>
      </c>
      <c r="AC115" s="3">
        <v>3.5109893291407888</v>
      </c>
      <c r="AD115" s="3">
        <v>3.4587427946164704</v>
      </c>
      <c r="AE115" s="3">
        <v>12.025921031440729</v>
      </c>
      <c r="AF115" s="3" t="s">
        <v>39</v>
      </c>
    </row>
    <row r="116" spans="1:32" x14ac:dyDescent="0.2">
      <c r="A116" s="3">
        <v>115</v>
      </c>
      <c r="B116" s="3">
        <v>35</v>
      </c>
      <c r="C116" s="3">
        <v>94221735</v>
      </c>
      <c r="D116" s="3" t="s">
        <v>166</v>
      </c>
      <c r="E116" s="3" t="s">
        <v>132</v>
      </c>
      <c r="F116" s="3">
        <v>2023</v>
      </c>
      <c r="G116" s="3" t="s">
        <v>36</v>
      </c>
      <c r="H116" s="3" t="s">
        <v>80</v>
      </c>
      <c r="I116" s="3" t="s">
        <v>42</v>
      </c>
      <c r="J116" s="3" t="s">
        <v>47</v>
      </c>
      <c r="K116" s="3" t="s">
        <v>48</v>
      </c>
      <c r="L116" s="3" t="s">
        <v>39</v>
      </c>
      <c r="M116" s="3" t="s">
        <v>39</v>
      </c>
      <c r="N116" s="3" t="s">
        <v>39</v>
      </c>
      <c r="O116" s="3" t="s">
        <v>39</v>
      </c>
      <c r="P116" s="3" t="s">
        <v>39</v>
      </c>
      <c r="Q116" s="3" t="s">
        <v>39</v>
      </c>
      <c r="R116" s="3">
        <v>0.83720000000000006</v>
      </c>
      <c r="S116" s="3">
        <v>0.36305173413360547</v>
      </c>
      <c r="T116" s="3">
        <v>0.59294999999999987</v>
      </c>
      <c r="U116" s="3">
        <v>0.73353509359291647</v>
      </c>
      <c r="V116" s="3">
        <v>6.63</v>
      </c>
      <c r="W116" s="4">
        <v>6.8800000000000003E-4</v>
      </c>
      <c r="X116" s="5">
        <v>0.29618966579437256</v>
      </c>
      <c r="Y116" s="5">
        <v>5.7842974662780762</v>
      </c>
      <c r="Z116" s="3">
        <v>0.97903484984036615</v>
      </c>
      <c r="AA116" s="3">
        <v>10.226279951794202</v>
      </c>
      <c r="AB116" s="3">
        <v>1.0844413837598337</v>
      </c>
      <c r="AC116" s="3">
        <v>4.019276964417875</v>
      </c>
      <c r="AD116" s="3">
        <v>4.8669183544197931</v>
      </c>
      <c r="AE116" s="3">
        <v>16.304200775823187</v>
      </c>
      <c r="AF116" s="3" t="s">
        <v>39</v>
      </c>
    </row>
    <row r="117" spans="1:32" x14ac:dyDescent="0.2">
      <c r="A117" s="3">
        <v>116</v>
      </c>
      <c r="B117" s="3">
        <v>36</v>
      </c>
      <c r="C117" s="3">
        <v>94221736</v>
      </c>
      <c r="D117" s="3" t="s">
        <v>167</v>
      </c>
      <c r="E117" s="3" t="s">
        <v>132</v>
      </c>
      <c r="F117" s="3">
        <v>2023</v>
      </c>
      <c r="G117" s="3" t="s">
        <v>36</v>
      </c>
      <c r="H117" s="3" t="s">
        <v>80</v>
      </c>
      <c r="I117" s="3" t="s">
        <v>42</v>
      </c>
      <c r="J117" s="3" t="s">
        <v>47</v>
      </c>
      <c r="K117" s="3" t="s">
        <v>48</v>
      </c>
      <c r="L117" s="3" t="s">
        <v>39</v>
      </c>
      <c r="M117" s="3" t="s">
        <v>39</v>
      </c>
      <c r="N117" s="3" t="s">
        <v>39</v>
      </c>
      <c r="O117" s="3" t="s">
        <v>39</v>
      </c>
      <c r="P117" s="3" t="s">
        <v>39</v>
      </c>
      <c r="Q117" s="3" t="s">
        <v>39</v>
      </c>
      <c r="R117" s="3">
        <v>0.83720000000000006</v>
      </c>
      <c r="S117" s="3">
        <v>0.36305173413360547</v>
      </c>
      <c r="T117" s="3">
        <v>0.59294999999999987</v>
      </c>
      <c r="U117" s="3">
        <v>0.7200967114232989</v>
      </c>
      <c r="V117" s="3">
        <v>6.05</v>
      </c>
      <c r="W117" s="4">
        <v>7.2099999999999996E-4</v>
      </c>
      <c r="X117" s="5">
        <v>0.25563544034957886</v>
      </c>
      <c r="Y117" s="5">
        <v>4.6165313720703125</v>
      </c>
      <c r="Z117" s="3">
        <v>1.1446006939053319</v>
      </c>
      <c r="AA117" s="3">
        <v>12.039344356269206</v>
      </c>
      <c r="AB117" s="3">
        <v>1.0783700786574335</v>
      </c>
      <c r="AC117" s="3">
        <v>4.9326537477227959</v>
      </c>
      <c r="AD117" s="3">
        <v>5.7075292356917577</v>
      </c>
      <c r="AE117" s="3">
        <v>20.643728264145569</v>
      </c>
      <c r="AF117" s="3" t="s">
        <v>39</v>
      </c>
    </row>
    <row r="118" spans="1:32" x14ac:dyDescent="0.2">
      <c r="A118" s="3">
        <v>117</v>
      </c>
      <c r="B118" s="3">
        <v>37</v>
      </c>
      <c r="C118" s="3">
        <v>94221737</v>
      </c>
      <c r="D118" s="3" t="s">
        <v>168</v>
      </c>
      <c r="E118" s="3" t="s">
        <v>132</v>
      </c>
      <c r="F118" s="3">
        <v>2023</v>
      </c>
      <c r="G118" s="3" t="s">
        <v>36</v>
      </c>
      <c r="H118" s="3" t="s">
        <v>80</v>
      </c>
      <c r="I118" s="3" t="s">
        <v>51</v>
      </c>
      <c r="J118" s="3" t="s">
        <v>43</v>
      </c>
      <c r="K118" s="3" t="s">
        <v>52</v>
      </c>
      <c r="L118" s="3">
        <v>72</v>
      </c>
      <c r="M118" s="3">
        <v>803.61627322953279</v>
      </c>
      <c r="N118" s="3">
        <v>42</v>
      </c>
      <c r="O118" s="3">
        <v>468.7761593838942</v>
      </c>
      <c r="P118" s="3">
        <v>58.333333333333336</v>
      </c>
      <c r="Q118" s="3">
        <v>17.399999999999999</v>
      </c>
      <c r="R118" s="3">
        <v>0.79235</v>
      </c>
      <c r="S118" s="3">
        <v>0.34643315257834206</v>
      </c>
      <c r="T118" s="3">
        <v>0.58668500000000012</v>
      </c>
      <c r="U118" s="3">
        <v>0.86797908714955319</v>
      </c>
      <c r="V118" s="3">
        <v>6.23</v>
      </c>
      <c r="W118" s="4">
        <v>7.76E-4</v>
      </c>
      <c r="X118" s="5">
        <v>0.35252130031585693</v>
      </c>
      <c r="Y118" s="5">
        <v>4.6487245559692383</v>
      </c>
      <c r="Z118" s="3">
        <v>0.66824350715039427</v>
      </c>
      <c r="AA118" s="3">
        <v>8.9229987676707125</v>
      </c>
      <c r="AB118" s="3">
        <v>1.0714561730141452</v>
      </c>
      <c r="AC118" s="3">
        <v>3.747262313320975</v>
      </c>
      <c r="AD118" s="3">
        <v>3.8924773231905849</v>
      </c>
      <c r="AE118" s="3">
        <v>13.569457570067801</v>
      </c>
      <c r="AF118" s="3" t="s">
        <v>39</v>
      </c>
    </row>
    <row r="119" spans="1:32" x14ac:dyDescent="0.2">
      <c r="A119" s="3">
        <v>118</v>
      </c>
      <c r="B119" s="3">
        <v>38</v>
      </c>
      <c r="C119" s="3">
        <v>94221738</v>
      </c>
      <c r="D119" s="3" t="s">
        <v>169</v>
      </c>
      <c r="E119" s="3" t="s">
        <v>132</v>
      </c>
      <c r="F119" s="3">
        <v>2023</v>
      </c>
      <c r="G119" s="3" t="s">
        <v>36</v>
      </c>
      <c r="H119" s="3" t="s">
        <v>80</v>
      </c>
      <c r="I119" s="3" t="s">
        <v>51</v>
      </c>
      <c r="J119" s="3" t="s">
        <v>43</v>
      </c>
      <c r="K119" s="3" t="s">
        <v>52</v>
      </c>
      <c r="L119" s="3">
        <v>72</v>
      </c>
      <c r="M119" s="3">
        <v>803.61627322953279</v>
      </c>
      <c r="N119" s="3">
        <v>42</v>
      </c>
      <c r="O119" s="3">
        <v>468.7761593838942</v>
      </c>
      <c r="P119" s="3">
        <v>58.333333333333336</v>
      </c>
      <c r="Q119" s="3">
        <v>17.399999999999999</v>
      </c>
      <c r="R119" s="3">
        <v>0.79235</v>
      </c>
      <c r="S119" s="3">
        <v>0.34643315257834206</v>
      </c>
      <c r="T119" s="3">
        <v>0.58668500000000012</v>
      </c>
      <c r="U119" s="3">
        <v>0.80413674320045947</v>
      </c>
      <c r="V119" s="3">
        <v>6.46</v>
      </c>
      <c r="W119" s="4">
        <v>9.7900000000000005E-4</v>
      </c>
      <c r="X119" s="5">
        <v>0.41704621911048889</v>
      </c>
      <c r="Y119" s="5">
        <v>5.9196443557739258</v>
      </c>
      <c r="Z119" s="3">
        <v>0.92647503606963988</v>
      </c>
      <c r="AA119" s="3">
        <v>11.421398779242043</v>
      </c>
      <c r="AB119" s="3">
        <v>1.2288511043638997</v>
      </c>
      <c r="AC119" s="3">
        <v>4.3753207198959618</v>
      </c>
      <c r="AD119" s="3">
        <v>5.5437334857168157</v>
      </c>
      <c r="AE119" s="3">
        <v>17.639423533323441</v>
      </c>
      <c r="AF119" s="3" t="s">
        <v>39</v>
      </c>
    </row>
    <row r="120" spans="1:32" x14ac:dyDescent="0.2">
      <c r="A120" s="3">
        <v>119</v>
      </c>
      <c r="B120" s="3">
        <v>39</v>
      </c>
      <c r="C120" s="3">
        <v>94221739</v>
      </c>
      <c r="D120" s="3" t="s">
        <v>170</v>
      </c>
      <c r="E120" s="3" t="s">
        <v>132</v>
      </c>
      <c r="F120" s="3">
        <v>2023</v>
      </c>
      <c r="G120" s="3" t="s">
        <v>36</v>
      </c>
      <c r="H120" s="3" t="s">
        <v>80</v>
      </c>
      <c r="I120" s="3" t="s">
        <v>51</v>
      </c>
      <c r="J120" s="3" t="s">
        <v>47</v>
      </c>
      <c r="K120" s="3" t="s">
        <v>55</v>
      </c>
      <c r="L120" s="3">
        <v>72</v>
      </c>
      <c r="M120" s="3">
        <v>803.61627322953279</v>
      </c>
      <c r="N120" s="3">
        <v>42</v>
      </c>
      <c r="O120" s="3">
        <v>468.7761593838942</v>
      </c>
      <c r="P120" s="3">
        <v>58.333333333333336</v>
      </c>
      <c r="Q120" s="3">
        <v>17.399999999999999</v>
      </c>
      <c r="R120" s="3">
        <v>0.80389999999999984</v>
      </c>
      <c r="S120" s="3">
        <v>0.37863331142470691</v>
      </c>
      <c r="T120" s="3">
        <v>0.59040000000000004</v>
      </c>
      <c r="U120" s="3">
        <v>0.59154956019183758</v>
      </c>
      <c r="V120" s="3">
        <v>6.71</v>
      </c>
      <c r="W120" s="4">
        <v>1.041E-3</v>
      </c>
      <c r="X120" s="5">
        <v>0.46057325601577759</v>
      </c>
      <c r="Y120" s="5">
        <v>8.8260812759399414</v>
      </c>
      <c r="Z120" s="3">
        <v>1.693181861054897</v>
      </c>
      <c r="AA120" s="3">
        <v>17.845863074056936</v>
      </c>
      <c r="AB120" s="3">
        <v>1.6275011742477137</v>
      </c>
      <c r="AC120" s="3">
        <v>6.3256846457363975</v>
      </c>
      <c r="AD120" s="3">
        <v>9.444950555489962</v>
      </c>
      <c r="AE120" s="3">
        <v>28.081701157825393</v>
      </c>
      <c r="AF120" s="3" t="s">
        <v>39</v>
      </c>
    </row>
    <row r="121" spans="1:32" x14ac:dyDescent="0.2">
      <c r="A121" s="3">
        <v>120</v>
      </c>
      <c r="B121" s="3">
        <v>40</v>
      </c>
      <c r="C121" s="3">
        <v>94221740</v>
      </c>
      <c r="D121" s="3" t="s">
        <v>171</v>
      </c>
      <c r="E121" s="3" t="s">
        <v>132</v>
      </c>
      <c r="F121" s="3">
        <v>2023</v>
      </c>
      <c r="G121" s="3" t="s">
        <v>36</v>
      </c>
      <c r="H121" s="3" t="s">
        <v>80</v>
      </c>
      <c r="I121" s="3" t="s">
        <v>51</v>
      </c>
      <c r="J121" s="3" t="s">
        <v>47</v>
      </c>
      <c r="K121" s="3" t="s">
        <v>55</v>
      </c>
      <c r="L121" s="3">
        <v>72</v>
      </c>
      <c r="M121" s="3">
        <v>803.61627322953279</v>
      </c>
      <c r="N121" s="3">
        <v>42</v>
      </c>
      <c r="O121" s="3">
        <v>468.7761593838942</v>
      </c>
      <c r="P121" s="3">
        <v>58.333333333333336</v>
      </c>
      <c r="Q121" s="3">
        <v>17.399999999999999</v>
      </c>
      <c r="R121" s="3">
        <v>0.80389999999999984</v>
      </c>
      <c r="S121" s="3">
        <v>0.37863331142470691</v>
      </c>
      <c r="T121" s="3">
        <v>0.59040000000000004</v>
      </c>
      <c r="U121" s="3">
        <v>0.84902495110434639</v>
      </c>
      <c r="V121" s="3">
        <v>6.52</v>
      </c>
      <c r="W121" s="4">
        <v>7.1400000000000001E-4</v>
      </c>
      <c r="X121" s="5">
        <v>0.43332448601722717</v>
      </c>
      <c r="Y121" s="5">
        <v>6.9433937072753906</v>
      </c>
      <c r="Z121" s="3">
        <v>1.1529708313045552</v>
      </c>
      <c r="AA121" s="3">
        <v>12.701465278939944</v>
      </c>
      <c r="AB121" s="3">
        <v>1.6387124768089214</v>
      </c>
      <c r="AC121" s="3">
        <v>4.7784768716222334</v>
      </c>
      <c r="AD121" s="3">
        <v>5.9772669457515741</v>
      </c>
      <c r="AE121" s="3">
        <v>19.597871742044685</v>
      </c>
      <c r="AF121" s="3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A49E-7166-4942-8B79-D000E7E19BCD}">
  <dimension ref="A1:D36"/>
  <sheetViews>
    <sheetView topLeftCell="A19" workbookViewId="0">
      <selection activeCell="B20" sqref="B20"/>
    </sheetView>
  </sheetViews>
  <sheetFormatPr baseColWidth="10" defaultColWidth="8.83203125" defaultRowHeight="15" x14ac:dyDescent="0.2"/>
  <cols>
    <col min="1" max="1" width="23.33203125" style="9" bestFit="1" customWidth="1"/>
    <col min="2" max="2" width="80.5" bestFit="1" customWidth="1"/>
    <col min="3" max="4" width="17.5" bestFit="1" customWidth="1"/>
    <col min="5" max="5" width="23" customWidth="1"/>
  </cols>
  <sheetData>
    <row r="1" spans="1:4" x14ac:dyDescent="0.2">
      <c r="A1" s="7" t="s">
        <v>172</v>
      </c>
      <c r="B1" s="6" t="s">
        <v>173</v>
      </c>
      <c r="C1" s="6" t="s">
        <v>174</v>
      </c>
      <c r="D1" s="6" t="s">
        <v>175</v>
      </c>
    </row>
    <row r="2" spans="1:4" x14ac:dyDescent="0.2">
      <c r="A2" s="7" t="s">
        <v>0</v>
      </c>
      <c r="B2" t="s">
        <v>176</v>
      </c>
    </row>
    <row r="3" spans="1:4" x14ac:dyDescent="0.2">
      <c r="A3" s="7" t="s">
        <v>1</v>
      </c>
      <c r="B3" t="s">
        <v>177</v>
      </c>
    </row>
    <row r="4" spans="1:4" x14ac:dyDescent="0.2">
      <c r="A4" s="7" t="s">
        <v>2</v>
      </c>
      <c r="B4" t="s">
        <v>178</v>
      </c>
    </row>
    <row r="5" spans="1:4" x14ac:dyDescent="0.2">
      <c r="A5" s="7" t="s">
        <v>3</v>
      </c>
      <c r="B5" t="s">
        <v>179</v>
      </c>
    </row>
    <row r="6" spans="1:4" x14ac:dyDescent="0.2">
      <c r="A6" s="7" t="s">
        <v>4</v>
      </c>
      <c r="B6" t="s">
        <v>180</v>
      </c>
    </row>
    <row r="7" spans="1:4" x14ac:dyDescent="0.2">
      <c r="A7" s="7" t="s">
        <v>5</v>
      </c>
      <c r="B7" t="s">
        <v>181</v>
      </c>
    </row>
    <row r="8" spans="1:4" x14ac:dyDescent="0.2">
      <c r="A8" s="7" t="s">
        <v>6</v>
      </c>
      <c r="B8" t="s">
        <v>182</v>
      </c>
    </row>
    <row r="9" spans="1:4" x14ac:dyDescent="0.2">
      <c r="A9" s="7" t="s">
        <v>7</v>
      </c>
      <c r="B9" t="s">
        <v>7</v>
      </c>
    </row>
    <row r="10" spans="1:4" x14ac:dyDescent="0.2">
      <c r="A10" s="7" t="s">
        <v>8</v>
      </c>
      <c r="B10" t="s">
        <v>183</v>
      </c>
    </row>
    <row r="11" spans="1:4" x14ac:dyDescent="0.2">
      <c r="A11" s="7" t="s">
        <v>9</v>
      </c>
      <c r="B11" t="s">
        <v>184</v>
      </c>
    </row>
    <row r="12" spans="1:4" x14ac:dyDescent="0.2">
      <c r="A12" s="7" t="s">
        <v>10</v>
      </c>
      <c r="B12" t="s">
        <v>185</v>
      </c>
    </row>
    <row r="13" spans="1:4" x14ac:dyDescent="0.2">
      <c r="A13" s="7" t="s">
        <v>186</v>
      </c>
      <c r="B13" t="s">
        <v>187</v>
      </c>
      <c r="C13" t="s">
        <v>11</v>
      </c>
    </row>
    <row r="14" spans="1:4" x14ac:dyDescent="0.2">
      <c r="A14" s="7" t="s">
        <v>188</v>
      </c>
      <c r="B14" t="s">
        <v>189</v>
      </c>
      <c r="C14" t="s">
        <v>12</v>
      </c>
    </row>
    <row r="15" spans="1:4" x14ac:dyDescent="0.2">
      <c r="A15" s="7" t="s">
        <v>190</v>
      </c>
      <c r="B15" t="s">
        <v>191</v>
      </c>
      <c r="C15" t="s">
        <v>11</v>
      </c>
    </row>
    <row r="16" spans="1:4" x14ac:dyDescent="0.2">
      <c r="A16" s="7" t="s">
        <v>192</v>
      </c>
      <c r="B16" t="s">
        <v>193</v>
      </c>
      <c r="C16" t="s">
        <v>12</v>
      </c>
    </row>
    <row r="17" spans="1:4" x14ac:dyDescent="0.2">
      <c r="A17" s="7" t="s">
        <v>15</v>
      </c>
      <c r="B17" t="s">
        <v>194</v>
      </c>
      <c r="C17" t="s">
        <v>195</v>
      </c>
    </row>
    <row r="18" spans="1:4" x14ac:dyDescent="0.2">
      <c r="A18" s="7" t="s">
        <v>16</v>
      </c>
      <c r="B18" t="s">
        <v>196</v>
      </c>
      <c r="C18" t="s">
        <v>197</v>
      </c>
    </row>
    <row r="19" spans="1:4" x14ac:dyDescent="0.2">
      <c r="A19" s="8" t="s">
        <v>17</v>
      </c>
      <c r="B19" t="s">
        <v>198</v>
      </c>
      <c r="C19" t="s">
        <v>199</v>
      </c>
    </row>
    <row r="20" spans="1:4" x14ac:dyDescent="0.2">
      <c r="A20" s="8" t="s">
        <v>200</v>
      </c>
      <c r="B20" t="s">
        <v>201</v>
      </c>
      <c r="C20" t="s">
        <v>199</v>
      </c>
    </row>
    <row r="21" spans="1:4" x14ac:dyDescent="0.2">
      <c r="A21" s="8" t="s">
        <v>202</v>
      </c>
      <c r="B21" t="s">
        <v>203</v>
      </c>
      <c r="C21" t="s">
        <v>199</v>
      </c>
    </row>
    <row r="22" spans="1:4" x14ac:dyDescent="0.2">
      <c r="A22" s="8" t="s">
        <v>20</v>
      </c>
      <c r="B22" t="s">
        <v>204</v>
      </c>
      <c r="C22" t="s">
        <v>199</v>
      </c>
    </row>
    <row r="23" spans="1:4" x14ac:dyDescent="0.2">
      <c r="A23" s="8" t="s">
        <v>21</v>
      </c>
      <c r="B23" t="s">
        <v>205</v>
      </c>
      <c r="C23" t="s">
        <v>195</v>
      </c>
    </row>
    <row r="24" spans="1:4" x14ac:dyDescent="0.2">
      <c r="A24" s="8" t="s">
        <v>22</v>
      </c>
      <c r="B24" t="s">
        <v>22</v>
      </c>
    </row>
    <row r="25" spans="1:4" x14ac:dyDescent="0.2">
      <c r="A25" s="8" t="s">
        <v>23</v>
      </c>
      <c r="B25" t="s">
        <v>206</v>
      </c>
      <c r="C25" t="s">
        <v>207</v>
      </c>
    </row>
    <row r="26" spans="1:4" x14ac:dyDescent="0.2">
      <c r="A26" s="8" t="s">
        <v>24</v>
      </c>
      <c r="B26" t="s">
        <v>208</v>
      </c>
      <c r="C26" t="s">
        <v>195</v>
      </c>
    </row>
    <row r="27" spans="1:4" x14ac:dyDescent="0.2">
      <c r="A27" s="8" t="s">
        <v>25</v>
      </c>
      <c r="B27" t="s">
        <v>209</v>
      </c>
      <c r="C27" t="s">
        <v>195</v>
      </c>
    </row>
    <row r="28" spans="1:4" x14ac:dyDescent="0.2">
      <c r="A28" s="8" t="s">
        <v>210</v>
      </c>
      <c r="B28" t="s">
        <v>211</v>
      </c>
      <c r="C28" t="s">
        <v>212</v>
      </c>
      <c r="D28" t="s">
        <v>213</v>
      </c>
    </row>
    <row r="29" spans="1:4" x14ac:dyDescent="0.2">
      <c r="A29" s="8" t="s">
        <v>26</v>
      </c>
      <c r="B29" t="s">
        <v>214</v>
      </c>
      <c r="C29" t="s">
        <v>212</v>
      </c>
      <c r="D29" t="s">
        <v>213</v>
      </c>
    </row>
    <row r="30" spans="1:4" x14ac:dyDescent="0.2">
      <c r="A30" s="7" t="s">
        <v>27</v>
      </c>
      <c r="B30" t="s">
        <v>215</v>
      </c>
      <c r="C30" t="s">
        <v>216</v>
      </c>
    </row>
    <row r="31" spans="1:4" x14ac:dyDescent="0.2">
      <c r="A31" s="7" t="s">
        <v>28</v>
      </c>
      <c r="B31" t="s">
        <v>217</v>
      </c>
      <c r="C31" t="s">
        <v>216</v>
      </c>
    </row>
    <row r="32" spans="1:4" x14ac:dyDescent="0.2">
      <c r="A32" s="7" t="s">
        <v>29</v>
      </c>
      <c r="B32" t="s">
        <v>218</v>
      </c>
      <c r="C32" t="s">
        <v>216</v>
      </c>
    </row>
    <row r="33" spans="1:3" x14ac:dyDescent="0.2">
      <c r="A33" s="7" t="s">
        <v>30</v>
      </c>
      <c r="B33" t="s">
        <v>219</v>
      </c>
      <c r="C33" t="s">
        <v>216</v>
      </c>
    </row>
    <row r="34" spans="1:3" x14ac:dyDescent="0.2">
      <c r="A34" s="7" t="s">
        <v>31</v>
      </c>
      <c r="B34" t="s">
        <v>220</v>
      </c>
      <c r="C34" t="s">
        <v>216</v>
      </c>
    </row>
    <row r="35" spans="1:3" x14ac:dyDescent="0.2">
      <c r="A35" s="7" t="s">
        <v>32</v>
      </c>
      <c r="B35" t="s">
        <v>221</v>
      </c>
      <c r="C35" t="s">
        <v>216</v>
      </c>
    </row>
    <row r="36" spans="1:3" x14ac:dyDescent="0.2">
      <c r="A36" s="7" t="s">
        <v>33</v>
      </c>
      <c r="B36" t="s">
        <v>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Lorenzo Menichett</cp:lastModifiedBy>
  <dcterms:created xsi:type="dcterms:W3CDTF">2024-05-09T10:13:04Z</dcterms:created>
  <dcterms:modified xsi:type="dcterms:W3CDTF">2024-06-18T12:54:58Z</dcterms:modified>
</cp:coreProperties>
</file>