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ichele/Documents/ZHAW/02_CAS_MAIN/03_Text_Analytics/TA_LN/02_ST_HB/eval/"/>
    </mc:Choice>
  </mc:AlternateContent>
  <xr:revisionPtr revIDLastSave="0" documentId="13_ncr:1_{01B25778-EB9E-F74E-8AD6-63383E0B86A6}" xr6:coauthVersionLast="47" xr6:coauthVersionMax="47" xr10:uidLastSave="{00000000-0000-0000-0000-000000000000}"/>
  <bookViews>
    <workbookView xWindow="0" yWindow="500" windowWidth="33600" windowHeight="20500" activeTab="5" xr2:uid="{148B4128-BFA5-1D43-8170-4A4CC8B7EE28}"/>
  </bookViews>
  <sheets>
    <sheet name="eval templates" sheetId="2" r:id="rId1"/>
    <sheet name="sys_template" sheetId="4" r:id="rId2"/>
    <sheet name="q1_res-search" sheetId="1" r:id="rId3"/>
    <sheet name="q2_pow-spect" sheetId="3" r:id="rId4"/>
    <sheet name="__q3_MJ" sheetId="5" r:id="rId5"/>
    <sheet name="q4_notching" sheetId="6" r:id="rId6"/>
    <sheet name="q5_tina" sheetId="7" r:id="rId7"/>
    <sheet name="q6_acceptance SA" sheetId="8" r:id="rId8"/>
    <sheet name="q6_accept SA_k5" sheetId="9" r:id="rId9"/>
    <sheet name="q6_accept SA_k10"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3" l="1"/>
  <c r="A6" i="3"/>
  <c r="A7" i="3"/>
  <c r="A8" i="3"/>
  <c r="A9" i="3"/>
  <c r="A10" i="3"/>
  <c r="A11" i="3"/>
  <c r="A12" i="3"/>
  <c r="A13" i="3"/>
  <c r="A3" i="7"/>
  <c r="A4" i="7"/>
  <c r="A5" i="7"/>
  <c r="A6" i="7"/>
  <c r="A7" i="7"/>
  <c r="A8" i="7"/>
  <c r="A9" i="7"/>
  <c r="A10" i="7"/>
  <c r="A11" i="7"/>
  <c r="A12" i="7"/>
  <c r="A13" i="7"/>
  <c r="A3" i="6"/>
  <c r="A4" i="6"/>
  <c r="A5" i="6"/>
  <c r="A6" i="6"/>
  <c r="A7" i="6"/>
  <c r="A8" i="6"/>
  <c r="A9" i="6"/>
  <c r="A10" i="6"/>
  <c r="A11" i="6"/>
  <c r="A12" i="6"/>
  <c r="A13" i="6"/>
  <c r="A3" i="5"/>
  <c r="A4" i="5"/>
  <c r="A5" i="5"/>
  <c r="A6" i="5"/>
  <c r="A7" i="5"/>
  <c r="A8" i="5"/>
  <c r="A9" i="5"/>
  <c r="A10" i="5"/>
  <c r="A11" i="5"/>
  <c r="A12" i="5"/>
  <c r="A13" i="5"/>
  <c r="A3" i="3"/>
  <c r="A4" i="3"/>
  <c r="A3" i="1"/>
  <c r="A4" i="1"/>
  <c r="A5" i="1"/>
  <c r="A6" i="1"/>
  <c r="A7" i="1"/>
  <c r="A8" i="1"/>
  <c r="A9" i="1"/>
  <c r="A10" i="1"/>
  <c r="A13" i="10"/>
  <c r="A12" i="10"/>
  <c r="A11" i="10"/>
  <c r="A10" i="10"/>
  <c r="A9" i="10"/>
  <c r="A8" i="10"/>
  <c r="A7" i="10"/>
  <c r="A6" i="10"/>
  <c r="A5" i="10"/>
  <c r="A4" i="10"/>
  <c r="A3" i="10"/>
  <c r="A2" i="10"/>
  <c r="A3" i="9"/>
  <c r="A4" i="9"/>
  <c r="A5" i="9"/>
  <c r="A6" i="9"/>
  <c r="A7" i="9"/>
  <c r="A8" i="9"/>
  <c r="A9" i="9"/>
  <c r="A10" i="9"/>
  <c r="A11" i="9"/>
  <c r="A12" i="9"/>
  <c r="A13" i="9"/>
  <c r="A2" i="9"/>
  <c r="N13" i="10"/>
  <c r="K13" i="10"/>
  <c r="N12" i="10"/>
  <c r="K12" i="10"/>
  <c r="N11" i="10"/>
  <c r="K11" i="10"/>
  <c r="N10" i="10"/>
  <c r="K10" i="10"/>
  <c r="N9" i="10"/>
  <c r="K9" i="10"/>
  <c r="N8" i="10"/>
  <c r="K8" i="10"/>
  <c r="N7" i="10"/>
  <c r="K7" i="10"/>
  <c r="N6" i="10"/>
  <c r="K6" i="10"/>
  <c r="N5" i="10"/>
  <c r="K5" i="10"/>
  <c r="N4" i="10"/>
  <c r="K4" i="10"/>
  <c r="N3" i="10"/>
  <c r="K3" i="10"/>
  <c r="N2" i="10"/>
  <c r="K2" i="10"/>
  <c r="N13" i="9"/>
  <c r="K13" i="9"/>
  <c r="N11" i="9"/>
  <c r="K11" i="9"/>
  <c r="N10" i="9"/>
  <c r="K10" i="9"/>
  <c r="K9" i="9"/>
  <c r="N7" i="9"/>
  <c r="N8" i="9"/>
  <c r="N9" i="9"/>
  <c r="K8" i="9"/>
  <c r="K7" i="9"/>
  <c r="N6" i="9"/>
  <c r="K6" i="9"/>
  <c r="N5" i="9"/>
  <c r="K5" i="9"/>
  <c r="N4" i="9"/>
  <c r="K4" i="9"/>
  <c r="N3" i="9"/>
  <c r="K3" i="9"/>
  <c r="N2" i="9"/>
  <c r="K2" i="9"/>
  <c r="K11" i="8"/>
  <c r="K12" i="8"/>
  <c r="K13" i="8"/>
  <c r="K10" i="8"/>
  <c r="N9" i="8"/>
  <c r="K9" i="8"/>
  <c r="N5" i="8"/>
  <c r="N6" i="8"/>
  <c r="N7" i="8"/>
  <c r="N8" i="8"/>
  <c r="N10" i="8"/>
  <c r="N11" i="8"/>
  <c r="N12" i="8"/>
  <c r="N13" i="8"/>
  <c r="K8" i="8"/>
  <c r="K7" i="8"/>
  <c r="K6" i="8"/>
  <c r="K5" i="8"/>
  <c r="N4" i="8"/>
  <c r="K4" i="8"/>
  <c r="N3" i="8"/>
  <c r="K3" i="8"/>
  <c r="N2" i="8"/>
  <c r="K2" i="8"/>
  <c r="A13" i="8"/>
  <c r="A12" i="8"/>
  <c r="A11" i="8"/>
  <c r="A10" i="8"/>
  <c r="A9" i="8"/>
  <c r="A8" i="8"/>
  <c r="A7" i="8"/>
  <c r="A6" i="8"/>
  <c r="A5" i="8"/>
  <c r="A4" i="8"/>
  <c r="A3" i="8"/>
  <c r="A2" i="8"/>
  <c r="N13" i="7"/>
  <c r="K13" i="7"/>
  <c r="N12" i="7"/>
  <c r="K12" i="7"/>
  <c r="N11" i="7"/>
  <c r="K11" i="7"/>
  <c r="N10" i="7"/>
  <c r="K10" i="7"/>
  <c r="N9" i="7"/>
  <c r="K9" i="7"/>
  <c r="N8" i="7"/>
  <c r="K8" i="7"/>
  <c r="N7" i="7"/>
  <c r="K7" i="7"/>
  <c r="N6" i="7"/>
  <c r="K6" i="7"/>
  <c r="N5" i="7"/>
  <c r="K5" i="7"/>
  <c r="N4" i="7"/>
  <c r="K4" i="7"/>
  <c r="N3" i="7"/>
  <c r="K3" i="7"/>
  <c r="N2" i="7"/>
  <c r="K2" i="7"/>
  <c r="A2" i="7"/>
  <c r="M13" i="6"/>
  <c r="J13" i="6"/>
  <c r="M12" i="6"/>
  <c r="J12" i="6"/>
  <c r="M11" i="6"/>
  <c r="J11" i="6"/>
  <c r="M10" i="6"/>
  <c r="J10" i="6"/>
  <c r="M9" i="6"/>
  <c r="J9" i="6"/>
  <c r="M8" i="6"/>
  <c r="J8" i="6"/>
  <c r="M7" i="6"/>
  <c r="J7" i="6"/>
  <c r="M6" i="6"/>
  <c r="J6" i="6"/>
  <c r="M5" i="6"/>
  <c r="J5" i="6"/>
  <c r="M4" i="6"/>
  <c r="J4" i="6"/>
  <c r="M3" i="6"/>
  <c r="J3" i="6"/>
  <c r="A2" i="6"/>
  <c r="M2" i="6"/>
  <c r="J2" i="6"/>
  <c r="M11" i="5"/>
  <c r="J11" i="5"/>
  <c r="M10" i="5"/>
  <c r="J10" i="5"/>
  <c r="M9" i="5"/>
  <c r="J9" i="5"/>
  <c r="M8" i="5"/>
  <c r="J8" i="5"/>
  <c r="M7" i="5"/>
  <c r="J7" i="5"/>
  <c r="M6" i="5"/>
  <c r="J6" i="5"/>
  <c r="M5" i="5"/>
  <c r="J5" i="5"/>
  <c r="M4" i="5"/>
  <c r="J4" i="5"/>
  <c r="M3" i="5"/>
  <c r="J3" i="5"/>
  <c r="M2" i="5"/>
  <c r="J2" i="5"/>
  <c r="A2" i="5"/>
  <c r="M13" i="3"/>
  <c r="J13" i="3"/>
  <c r="M12" i="3"/>
  <c r="J12" i="3"/>
  <c r="M11" i="3"/>
  <c r="J11" i="3"/>
  <c r="M10" i="3"/>
  <c r="J10" i="3"/>
  <c r="M9" i="3"/>
  <c r="J9" i="3"/>
  <c r="M8" i="3"/>
  <c r="J8" i="3"/>
  <c r="M7" i="3"/>
  <c r="J7" i="3"/>
  <c r="M6" i="3"/>
  <c r="J6" i="3"/>
  <c r="M5" i="3"/>
  <c r="J5" i="3"/>
  <c r="M4" i="3"/>
  <c r="J4" i="3"/>
  <c r="M3" i="3"/>
  <c r="J3" i="3"/>
  <c r="M2" i="3"/>
  <c r="J2" i="3"/>
  <c r="A2" i="3"/>
  <c r="A2" i="1"/>
  <c r="M10" i="1"/>
  <c r="J10" i="1"/>
  <c r="J9" i="1"/>
  <c r="M9" i="1"/>
  <c r="J8" i="1"/>
  <c r="M8" i="1"/>
  <c r="M7" i="1"/>
  <c r="M6" i="1"/>
  <c r="M5" i="1"/>
  <c r="M4" i="1"/>
  <c r="M3" i="1"/>
  <c r="M2" i="1"/>
  <c r="J7" i="1"/>
  <c r="J6" i="1"/>
  <c r="J5" i="1"/>
  <c r="J4" i="1"/>
  <c r="J3" i="1"/>
  <c r="J2" i="1"/>
</calcChain>
</file>

<file path=xl/sharedStrings.xml><?xml version="1.0" encoding="utf-8"?>
<sst xmlns="http://schemas.openxmlformats.org/spreadsheetml/2006/main" count="1210" uniqueCount="253">
  <si>
    <t>What is the purpose of a resonance search?</t>
  </si>
  <si>
    <t>mistral</t>
  </si>
  <si>
    <t>query</t>
  </si>
  <si>
    <t>emb</t>
  </si>
  <si>
    <t>model</t>
  </si>
  <si>
    <t>response</t>
  </si>
  <si>
    <t>helpful</t>
  </si>
  <si>
    <t>hallucinated</t>
  </si>
  <si>
    <t>FALSE</t>
  </si>
  <si>
    <t>TRUE</t>
  </si>
  <si>
    <t>llama2</t>
  </si>
  <si>
    <t>comment</t>
  </si>
  <si>
    <t>expected</t>
  </si>
  <si>
    <t>llama3</t>
  </si>
  <si>
    <r>
      <t xml:space="preserve"> A resonance search is a test procedure performed </t>
    </r>
    <r>
      <rPr>
        <sz val="12"/>
        <color rgb="FFFF0000"/>
        <rFont val="Menlo"/>
        <family val="2"/>
      </rPr>
      <t xml:space="preserve">before and after </t>
    </r>
    <r>
      <rPr>
        <sz val="12"/>
        <color rgb="FF000000"/>
        <rFont val="Menlo"/>
        <family val="2"/>
      </rPr>
      <t xml:space="preserve">certain tests, such as </t>
    </r>
    <r>
      <rPr>
        <sz val="12"/>
        <color rgb="FFFF0000"/>
        <rFont val="Menlo"/>
        <family val="2"/>
      </rPr>
      <t>transient and sine burst tests, random vibration</t>
    </r>
    <r>
      <rPr>
        <sz val="12"/>
        <color rgb="FF000000"/>
        <rFont val="Menlo"/>
        <family val="2"/>
      </rPr>
      <t xml:space="preserve"> tests, in the evaluation of spacecraft or other products ("Product Integrity" - ECSS-E-ST-10-03_0750284, ECSS-E-ST-10-03_0750285). The purpose of a resonance search is to determine the </t>
    </r>
    <r>
      <rPr>
        <sz val="12"/>
        <color rgb="FFFF0000"/>
        <rFont val="Menlo"/>
        <family val="2"/>
      </rPr>
      <t>resonance frequencies</t>
    </r>
    <r>
      <rPr>
        <sz val="12"/>
        <color rgb="FF000000"/>
        <rFont val="Menlo"/>
        <family val="2"/>
      </rPr>
      <t xml:space="preserve"> of the product and evaluate its </t>
    </r>
    <r>
      <rPr>
        <sz val="12"/>
        <color rgb="FFFF0000"/>
        <rFont val="Menlo"/>
        <family val="2"/>
      </rPr>
      <t>integrity</t>
    </r>
    <r>
      <rPr>
        <sz val="12"/>
        <color rgb="FF000000"/>
        <rFont val="Menlo"/>
        <family val="2"/>
      </rPr>
      <t xml:space="preserve"> by ensuring that these frequencies do not exceed specified thresholds. The success criteria for the resonance search include a </t>
    </r>
    <r>
      <rPr>
        <sz val="12"/>
        <color rgb="FFFF0000"/>
        <rFont val="Menlo"/>
        <family val="2"/>
      </rPr>
      <t>frequency shift of less than 5%</t>
    </r>
    <r>
      <rPr>
        <sz val="12"/>
        <color rgb="FF000000"/>
        <rFont val="Menlo"/>
        <family val="2"/>
      </rPr>
      <t xml:space="preserve"> for modes with an </t>
    </r>
    <r>
      <rPr>
        <sz val="12"/>
        <color rgb="FFFF0000"/>
        <rFont val="Menlo"/>
        <family val="2"/>
      </rPr>
      <t>effective mass greater than 10%</t>
    </r>
    <r>
      <rPr>
        <sz val="12"/>
        <color rgb="FF000000"/>
        <rFont val="Menlo"/>
        <family val="2"/>
      </rPr>
      <t xml:space="preserve">, and an </t>
    </r>
    <r>
      <rPr>
        <sz val="12"/>
        <color rgb="FFFF0000"/>
        <rFont val="Menlo"/>
        <family val="2"/>
      </rPr>
      <t>amplitude shift of less than 20%</t>
    </r>
    <r>
      <rPr>
        <sz val="12"/>
        <color rgb="FF000000"/>
        <rFont val="Menlo"/>
        <family val="2"/>
      </rPr>
      <t xml:space="preserve"> for the same modes ("Success criteria for the resonance search" - ST/ECSS-E-ST-10-03-Rev.1(31May2022).pdf, ECSS-E-ST-10-03_0750133, ECSS-E-ST-10-03_0750134).</t>
    </r>
  </si>
  <si>
    <t>MISTRAL response was more compact</t>
  </si>
  <si>
    <r>
      <t xml:space="preserve">The purpose of a resonance search is to determine </t>
    </r>
    <r>
      <rPr>
        <sz val="12"/>
        <color rgb="FFFF0000"/>
        <rFont val="Menlo"/>
        <family val="2"/>
      </rPr>
      <t xml:space="preserve">resonance frequencies </t>
    </r>
    <r>
      <rPr>
        <sz val="12"/>
        <color rgb="FF000000"/>
        <rFont val="Menlo"/>
        <family val="2"/>
      </rPr>
      <t xml:space="preserve">and evaluate the product </t>
    </r>
    <r>
      <rPr>
        <sz val="12"/>
        <color rgb="FFFF0000"/>
        <rFont val="Menlo"/>
        <family val="2"/>
      </rPr>
      <t xml:space="preserve">integrity before and after transient and sine burst tests, as well as before and after random </t>
    </r>
    <r>
      <rPr>
        <sz val="12"/>
        <color rgb="FF000000"/>
        <rFont val="Menlo"/>
        <family val="2"/>
      </rPr>
      <t>vibration tests.</t>
    </r>
  </si>
  <si>
    <r>
      <t xml:space="preserve">The purpose of a resonance search is to determine the </t>
    </r>
    <r>
      <rPr>
        <sz val="12"/>
        <color rgb="FFFF0000"/>
        <rFont val="Menlo"/>
        <family val="2"/>
      </rPr>
      <t xml:space="preserve">resonance frequencies </t>
    </r>
    <r>
      <rPr>
        <sz val="12"/>
        <color rgb="FF000000"/>
        <rFont val="Menlo"/>
        <family val="2"/>
      </rPr>
      <t xml:space="preserve">of a product or system, which can help evaluate its </t>
    </r>
    <r>
      <rPr>
        <sz val="12"/>
        <color rgb="FFFF0000"/>
        <rFont val="Menlo"/>
        <family val="2"/>
      </rPr>
      <t>integrity</t>
    </r>
    <r>
      <rPr>
        <sz val="12"/>
        <color rgb="FF000000"/>
        <rFont val="Menlo"/>
        <family val="2"/>
      </rPr>
      <t xml:space="preserve"> and performance under various conditions. The success criteria for a resonance search are typically defined in terms of </t>
    </r>
    <r>
      <rPr>
        <sz val="12"/>
        <color rgb="FFFF0000"/>
        <rFont val="Menlo"/>
        <family val="2"/>
      </rPr>
      <t>frequency shift and amplitude shift</t>
    </r>
    <r>
      <rPr>
        <sz val="12"/>
        <color rgb="FF000000"/>
        <rFont val="Menlo"/>
        <family val="2"/>
      </rPr>
      <t xml:space="preserve">, as specified in the relevant standards and guidelines.
According to ECSS-E-ST-10-03, a resonance search shall be performed </t>
    </r>
    <r>
      <rPr>
        <sz val="12"/>
        <color rgb="FFFF0000"/>
        <rFont val="Menlo"/>
        <family val="2"/>
      </rPr>
      <t>before and after</t>
    </r>
    <r>
      <rPr>
        <sz val="12"/>
        <color rgb="FF000000"/>
        <rFont val="Menlo"/>
        <family val="2"/>
      </rPr>
      <t xml:space="preserve"> </t>
    </r>
    <r>
      <rPr>
        <sz val="12"/>
        <color theme="1"/>
        <rFont val="Menlo"/>
        <family val="2"/>
      </rPr>
      <t>the</t>
    </r>
    <r>
      <rPr>
        <sz val="12"/>
        <color rgb="FFFF0000"/>
        <rFont val="Menlo"/>
        <family val="2"/>
      </rPr>
      <t xml:space="preserve"> transient and sine burst tests</t>
    </r>
    <r>
      <rPr>
        <sz val="12"/>
        <color rgb="FF000000"/>
        <rFont val="Menlo"/>
        <family val="2"/>
      </rPr>
      <t xml:space="preserve"> to determine the resonance frequencies of a product or system. The success criteria for the resonance search are:
* Less than</t>
    </r>
    <r>
      <rPr>
        <sz val="12"/>
        <color rgb="FFFF0000"/>
        <rFont val="Menlo"/>
        <family val="2"/>
      </rPr>
      <t xml:space="preserve"> 5% </t>
    </r>
    <r>
      <rPr>
        <sz val="12"/>
        <color rgb="FF000000"/>
        <rFont val="Menlo"/>
        <family val="2"/>
      </rPr>
      <t xml:space="preserve">in frequency shift, for modes with an effective mass greater than </t>
    </r>
    <r>
      <rPr>
        <sz val="12"/>
        <color rgb="FFFF0000"/>
        <rFont val="Menlo"/>
        <family val="2"/>
      </rPr>
      <t>10%</t>
    </r>
    <r>
      <rPr>
        <sz val="12"/>
        <color rgb="FF000000"/>
        <rFont val="Menlo"/>
        <family val="2"/>
      </rPr>
      <t xml:space="preserve">.
* Less than </t>
    </r>
    <r>
      <rPr>
        <sz val="12"/>
        <color rgb="FFFF0000"/>
        <rFont val="Menlo"/>
        <family val="2"/>
      </rPr>
      <t>20%</t>
    </r>
    <r>
      <rPr>
        <sz val="12"/>
        <color rgb="FF000000"/>
        <rFont val="Menlo"/>
        <family val="2"/>
      </rPr>
      <t xml:space="preserve"> in amplitude shift, for modes with an effective mass greater than </t>
    </r>
    <r>
      <rPr>
        <sz val="12"/>
        <color rgb="FFFF0000"/>
        <rFont val="Menlo"/>
        <family val="2"/>
      </rPr>
      <t>10%.</t>
    </r>
    <r>
      <rPr>
        <sz val="12"/>
        <color rgb="FF000000"/>
        <rFont val="Menlo"/>
        <family val="2"/>
      </rPr>
      <t xml:space="preserve">
Additionally, ECSS-E-ST-10-03 states that a resonance search shall be performed </t>
    </r>
    <r>
      <rPr>
        <sz val="12"/>
        <color rgb="FFFF0000"/>
        <rFont val="Menlo"/>
        <family val="2"/>
      </rPr>
      <t>before and after the random vibration test</t>
    </r>
    <r>
      <rPr>
        <sz val="12"/>
        <color rgb="FF000000"/>
        <rFont val="Menlo"/>
        <family val="2"/>
      </rPr>
      <t>. The success criteria for the resonance search are similar to those specified earlier:
* Less than 5% in frequency shift, for modes with an effective mass greater than 10%.
* Less than 20% in amplitude shift, for modes with an effective mass greater than 10%.
It is important to note that the specific success criteria for a resonance search may vary depending on the application and the relevant standards and guidelines. Therefore, it is essential to consult the relevant sources and ensure that the appropriate success criteria are used in any given context.</t>
    </r>
  </si>
  <si>
    <t>LEN</t>
  </si>
  <si>
    <r>
      <t xml:space="preserve">A resonance search is a test procedure performed </t>
    </r>
    <r>
      <rPr>
        <sz val="12"/>
        <color rgb="FFFF0000"/>
        <rFont val="Menlo"/>
        <family val="2"/>
      </rPr>
      <t>before and after</t>
    </r>
    <r>
      <rPr>
        <sz val="12"/>
        <color rgb="FF000000"/>
        <rFont val="Menlo"/>
        <family val="2"/>
      </rPr>
      <t xml:space="preserve"> other vibration tests, such as </t>
    </r>
    <r>
      <rPr>
        <sz val="12"/>
        <color rgb="FFFF0000"/>
        <rFont val="Menlo"/>
        <family val="2"/>
      </rPr>
      <t>sinusoidal or random vibration tests</t>
    </r>
    <r>
      <rPr>
        <sz val="12"/>
        <color rgb="FF000000"/>
        <rFont val="Menlo"/>
        <family val="2"/>
      </rPr>
      <t xml:space="preserve">, to determine the </t>
    </r>
    <r>
      <rPr>
        <sz val="12"/>
        <color rgb="FFFF0000"/>
        <rFont val="Menlo"/>
        <family val="2"/>
      </rPr>
      <t xml:space="preserve">resonance frequencies </t>
    </r>
    <r>
      <rPr>
        <sz val="12"/>
        <color rgb="FF000000"/>
        <rFont val="Menlo"/>
        <family val="2"/>
      </rPr>
      <t xml:space="preserve">of a space segment equipment. The purpose of this test is to evaluate the </t>
    </r>
    <r>
      <rPr>
        <sz val="12"/>
        <color rgb="FFFF0000"/>
        <rFont val="Menlo"/>
        <family val="2"/>
      </rPr>
      <t>integrity</t>
    </r>
    <r>
      <rPr>
        <sz val="12"/>
        <color rgb="FF000000"/>
        <rFont val="Menlo"/>
        <family val="2"/>
      </rPr>
      <t xml:space="preserve"> of the product and compare the resonance frequency distribution </t>
    </r>
    <r>
      <rPr>
        <sz val="12"/>
        <color theme="9"/>
        <rFont val="Menlo"/>
        <family val="2"/>
      </rPr>
      <t>with that of the mathematical model or modal survey</t>
    </r>
    <r>
      <rPr>
        <sz val="12"/>
        <color rgb="FF000000"/>
        <rFont val="Menlo"/>
        <family val="2"/>
      </rPr>
      <t>. Any significant shift in resonance frequencies from those analytically determined may indicate improper assembly or materials defects (</t>
    </r>
  </si>
  <si>
    <t>Mistral mentions aspects related to FEM, but success criteria are missing, maybe the token limit was hit since the sentence seems incomplete</t>
  </si>
  <si>
    <t>[x] resonance freqs
[x] before/after
[x] integrity
[x] test environments (min sine)
[] success criteria freq 5%
[] success criteria ampl 20%
[] success criteria on modes with more than 10% MEFF
[] FEM related</t>
  </si>
  <si>
    <t>[x] resonance freqs
[x] before/after
[x] integrity
[x] test environments
[x] success criteria freq 5%
[x] success criteria ampl 20%
[x] success criteria on modes with more than 10% MEFF
[] FEM related</t>
  </si>
  <si>
    <t>[x] resonance freqs
[x] before/after
[x] integrity
[x] test environments (min sine)
[x] success criteria freq 5%
[x] success criteria ampl 20%
[x] success criteria on modes with more than 10% MEFF
[] FEM related</t>
  </si>
  <si>
    <t>[x] resonance freqs
[] before/after
[x] integrity
[] test environments (min sine)
[] success criteria freq 5%
[] success criteria ampl 20%
[] success criteria on modes with more than 10% MEFF
[] FEM related</t>
  </si>
  <si>
    <t>[x] resonance freqs
[] before/after
[x] integrity
[] test environments (min sine)
[x] success criteria freq 5%
[x] success criteria ampl 20%
[x] success criteria on modes with more than 10% MEFF
[] FEM related</t>
  </si>
  <si>
    <t>[x] resonance freqs
[x] before/after
[x] integrity
[x] test environments (min sine)
[] success criteria freq 5%
[] success criteria ampl 20%
[] success criteria on modes with more than 10% MEFF
[x] FEM related</t>
  </si>
  <si>
    <t>[x] resonance freqs
[x] before/after
[x] integrity
[x] test environments (min sine)
[x] success criteria freq 5%
[x] success criteria ampl 20%
[x] success criteria on modes with more than 10% MEFF
[x] FEM related</t>
  </si>
  <si>
    <r>
      <t xml:space="preserve">The purpose of a resonance search in the context of spacecraft qualification testing is to determine the </t>
    </r>
    <r>
      <rPr>
        <sz val="12"/>
        <color rgb="FFFF0000"/>
        <rFont val="Menlo"/>
        <family val="2"/>
      </rPr>
      <t xml:space="preserve">resonant frequencies </t>
    </r>
    <r>
      <rPr>
        <sz val="12"/>
        <color rgb="FF000000"/>
        <rFont val="Menlo"/>
        <family val="2"/>
      </rPr>
      <t xml:space="preserve">of the space segment equipment </t>
    </r>
    <r>
      <rPr>
        <sz val="12"/>
        <color rgb="FFFF0000"/>
        <rFont val="Menlo"/>
        <family val="2"/>
      </rPr>
      <t xml:space="preserve">before and after </t>
    </r>
    <r>
      <rPr>
        <sz val="12"/>
        <color rgb="FF000000"/>
        <rFont val="Menlo"/>
        <family val="2"/>
      </rPr>
      <t xml:space="preserve">various tests, such as </t>
    </r>
    <r>
      <rPr>
        <sz val="12"/>
        <color rgb="FFFF0000"/>
        <rFont val="Menlo"/>
        <family val="2"/>
      </rPr>
      <t xml:space="preserve">sinusoidal vibration and random </t>
    </r>
    <r>
      <rPr>
        <sz val="12"/>
        <color rgb="FF000000"/>
        <rFont val="Menlo"/>
        <family val="2"/>
      </rPr>
      <t xml:space="preserve">vibration. The success criteria for the resonance search are:
* Less than </t>
    </r>
    <r>
      <rPr>
        <sz val="12"/>
        <color rgb="FFFF0000"/>
        <rFont val="Menlo"/>
        <family val="2"/>
      </rPr>
      <t xml:space="preserve">5% </t>
    </r>
    <r>
      <rPr>
        <sz val="12"/>
        <color rgb="FF000000"/>
        <rFont val="Menlo"/>
        <family val="2"/>
      </rPr>
      <t xml:space="preserve">in frequency shift for modes with an effective mass greater than </t>
    </r>
    <r>
      <rPr>
        <sz val="12"/>
        <color rgb="FFFF0000"/>
        <rFont val="Menlo"/>
        <family val="2"/>
      </rPr>
      <t>10%</t>
    </r>
    <r>
      <rPr>
        <sz val="12"/>
        <color rgb="FF000000"/>
        <rFont val="Menlo"/>
        <family val="2"/>
      </rPr>
      <t xml:space="preserve">;
* Less than </t>
    </r>
    <r>
      <rPr>
        <sz val="12"/>
        <color rgb="FFFF0000"/>
        <rFont val="Menlo"/>
        <family val="2"/>
      </rPr>
      <t>20</t>
    </r>
    <r>
      <rPr>
        <sz val="12"/>
        <color rgb="FF000000"/>
        <rFont val="Menlo"/>
        <family val="2"/>
      </rPr>
      <t xml:space="preserve">% in amplitude shift for modes with an effective mass greater than </t>
    </r>
    <r>
      <rPr>
        <sz val="12"/>
        <color rgb="FFFF0000"/>
        <rFont val="Menlo"/>
        <family val="2"/>
      </rPr>
      <t>10%</t>
    </r>
    <r>
      <rPr>
        <sz val="12"/>
        <color rgb="FF000000"/>
        <rFont val="Menlo"/>
        <family val="2"/>
      </rPr>
      <t xml:space="preserve">;
The resonance search is performed to evaluate the space segment equipment </t>
    </r>
    <r>
      <rPr>
        <sz val="12"/>
        <color rgb="FFFF0000"/>
        <rFont val="Menlo"/>
        <family val="2"/>
      </rPr>
      <t>integrity</t>
    </r>
    <r>
      <rPr>
        <sz val="12"/>
        <color rgb="FF000000"/>
        <rFont val="Menlo"/>
        <family val="2"/>
      </rPr>
      <t xml:space="preserve"> and to </t>
    </r>
    <r>
      <rPr>
        <sz val="12"/>
        <color rgb="FFFF0000"/>
        <rFont val="Menlo"/>
        <family val="2"/>
      </rPr>
      <t xml:space="preserve">compare the resonance frequency distribution with </t>
    </r>
    <r>
      <rPr>
        <sz val="12"/>
        <color rgb="FF000000"/>
        <rFont val="Menlo"/>
        <family val="2"/>
      </rPr>
      <t xml:space="preserve">that of the </t>
    </r>
    <r>
      <rPr>
        <sz val="12"/>
        <color rgb="FFFF0000"/>
        <rFont val="Menlo"/>
        <family val="2"/>
      </rPr>
      <t xml:space="preserve">mathematical model </t>
    </r>
    <r>
      <rPr>
        <sz val="12"/>
        <color rgb="FF000000"/>
        <rFont val="Menlo"/>
        <family val="2"/>
      </rPr>
      <t xml:space="preserve">or modal survey. Any significant shift in resonance frequencies from those analytically determined is an indication of improper assembly or materials defects. </t>
    </r>
    <r>
      <rPr>
        <sz val="12"/>
        <color rgb="FFFF0000"/>
        <rFont val="Menlo"/>
        <family val="2"/>
      </rPr>
      <t>The resonance search can also be used to update the Finite Element Model</t>
    </r>
    <r>
      <rPr>
        <sz val="12"/>
        <color rgb="FF000000"/>
        <rFont val="Menlo"/>
        <family val="2"/>
      </rPr>
      <t xml:space="preserve"> in case of design modification w.r.t. the previously tested model.
The documents referenced in the question are:
* ECSS-E-ST-10-03C Rev.1 (31 May 2022)
* ECSS-E-ST-10-03 (31 May 2022)</t>
    </r>
  </si>
  <si>
    <t>[] resonance freqs
[] before/after
[] integrity
[] test environments (min sine)
[] success criteria freq 5%
[] success criteria ampl 20%
[] success criteria on modes with more than 10% MEFF
[] FEM related</t>
  </si>
  <si>
    <t>q1</t>
  </si>
  <si>
    <r>
      <t xml:space="preserve">The purpose of a resonance search is to determine </t>
    </r>
    <r>
      <rPr>
        <sz val="12"/>
        <color rgb="FFFF0000"/>
        <rFont val="Menlo"/>
        <family val="2"/>
      </rPr>
      <t xml:space="preserve">resonant frequencies </t>
    </r>
    <r>
      <rPr>
        <sz val="12"/>
        <color rgb="FF000000"/>
        <rFont val="Menlo"/>
        <family val="2"/>
      </rPr>
      <t xml:space="preserve">and evaluate the </t>
    </r>
    <r>
      <rPr>
        <sz val="12"/>
        <color rgb="FFFF0000"/>
        <rFont val="Menlo"/>
        <family val="2"/>
      </rPr>
      <t>integrity</t>
    </r>
    <r>
      <rPr>
        <sz val="12"/>
        <color rgb="FF000000"/>
        <rFont val="Menlo"/>
        <family val="2"/>
      </rPr>
      <t xml:space="preserve"> of space segment equipment </t>
    </r>
    <r>
      <rPr>
        <sz val="12"/>
        <color theme="8"/>
        <rFont val="Menlo"/>
        <family val="2"/>
      </rPr>
      <t>by comparing the actual resonance frequency distribution with that of a mathematical model</t>
    </r>
    <r>
      <rPr>
        <sz val="12"/>
        <color rgb="FF000000"/>
        <rFont val="Menlo"/>
        <family val="2"/>
      </rPr>
      <t xml:space="preserve"> or modal survey.</t>
    </r>
  </si>
  <si>
    <t>[x] resonance freqs
[] before/after
[x] integrity
[] test environments (min sine)
[] success criteria freq 5%
[] success criteria ampl 20%
[] success criteria on modes with more than 10% MEFF
[x] FEM related</t>
  </si>
  <si>
    <t>potentially misleading due to incomplete answer</t>
  </si>
  <si>
    <t>score_kwargs</t>
  </si>
  <si>
    <t>score_thres 0.55, k=3</t>
  </si>
  <si>
    <t>template_1</t>
  </si>
  <si>
    <t>"""Given the following sections from various documents and a question, 
        generate a final answer with references ("SOURCES"). If the answer is unknown, 
        indicate as such without attempting to fabricate a response. Ensure to always 
        include a "SOURCES" section in your answer.
        QUESTION: {question}
        =========
        {summaries}
        =========
        FINAL ANSWER:"""</t>
  </si>
  <si>
    <t>sys_template</t>
  </si>
  <si>
    <t>For which enviroment is power spectral density relevant?</t>
  </si>
  <si>
    <r>
      <t>The power spectral density (</t>
    </r>
    <r>
      <rPr>
        <sz val="12"/>
        <color rgb="FF00B050"/>
        <rFont val="Menlo"/>
        <family val="2"/>
      </rPr>
      <t>PSD</t>
    </r>
    <r>
      <rPr>
        <sz val="12"/>
        <color rgb="FF000000"/>
        <rFont val="Menlo"/>
        <family val="2"/>
      </rPr>
      <t xml:space="preserve">) is relevant for analyzing </t>
    </r>
    <r>
      <rPr>
        <sz val="12"/>
        <color rgb="FF00B050"/>
        <rFont val="Menlo"/>
        <family val="2"/>
      </rPr>
      <t>random</t>
    </r>
    <r>
      <rPr>
        <sz val="12"/>
        <color rgb="FF000000"/>
        <rFont val="Menlo"/>
        <family val="2"/>
      </rPr>
      <t xml:space="preserve"> vibration and </t>
    </r>
    <r>
      <rPr>
        <sz val="12"/>
        <color rgb="FF00B050"/>
        <rFont val="Menlo"/>
        <family val="2"/>
      </rPr>
      <t>acoustic</t>
    </r>
    <r>
      <rPr>
        <sz val="12"/>
        <color rgb="FF000000"/>
        <rFont val="Menlo"/>
        <family val="2"/>
      </rPr>
      <t xml:space="preserve"> environments, as indicated in the given document from ST/ECSS-E-ST-10-03-Rev.1(31May2022). In particular, Sections 3.2.13 and the NOTES sections under "Random vibration" (Sections 1 and 5) and "Acoustic" (Sections 1 and 6) mention the calculation of </t>
    </r>
    <r>
      <rPr>
        <sz val="12"/>
        <color rgb="FF00B050"/>
        <rFont val="Menlo"/>
        <family val="2"/>
      </rPr>
      <t>maximum expected spectra using PSD values for these environments.</t>
    </r>
  </si>
  <si>
    <t>None of the documents states that power spectral density == PSD!</t>
  </si>
  <si>
    <t>.embeddings/db_test_256_32</t>
  </si>
  <si>
    <t>.embeddings/db_test_512_64</t>
  </si>
  <si>
    <t>.embeddings/db_test_1024_128</t>
  </si>
  <si>
    <t>.embeddings/db_test_2024_256</t>
  </si>
  <si>
    <t>source_documents</t>
  </si>
  <si>
    <t>source_ref</t>
  </si>
  <si>
    <t>[Document(page_content='NOTE  3 The power spectral density is based on a frequency resolution of 1/6 octave (or narrower) \nbandwidth analysis, over a frequency range of \n20 Hz to 2000 Hz.  \n3.2.13  maximum predicted temperature', metadata={'page': 15, 'source': 'ST/ECSS-E-ST-10-03-Rev.1(31May2022).pdf', 'start_index': 627}), Document(page_content='applications  NOTES  \n \n1 Random vibration  Maximum expected spectrum +0dB on PSD \nvalues  1 min ute On each of  3 \northogonal axes   \n2 Acoustic  Maximum expected acoustic spectrum +0dB  1 minute  1 test', metadata={'page': 57, 'source': 'ST/ECSS-E-ST-10-03-Rev.1(31May2022).pdf', 'start_index': 185}), Document(page_content='5 Random \nvibration  Maximum expected spectrum +3 dB on PSD \nvalues  \nIf margins higher than 3 dB are specified by \nthe Launcher Authority, they apply.  2 minutes  On each of 3 \northogonal axes   \n6 Acoustic  Maximum expected acoustic spectrum +3 dB', metadata={'page': 48, 'source': 'ST/ECSS-E-ST-10-03-Rev.1(31May2022).pdf', 'start_index': 909})]</t>
  </si>
  <si>
    <t>[{'page': 15, 'source': 'ST/ECSS-E-ST-10-03-Rev.1(31May2022).pdf', 'start_index': 627}, {'page': 57, 'source': 'ST/ECSS-E-ST-10-03-Rev.1(31May2022).pdf', 'start_index': 185}, {'page': 48, 'source': 'ST/ECSS-E-ST-10-03-Rev.1(31May2022).pdf', 'start_index': 909}]</t>
  </si>
  <si>
    <t>[Document(page_content='acoustic tests or during flight. The duration of \nthe maximum environment is the total period \nduring flight when the overa ll level is within 6 \ndB of the maximum overall level.  \nNOTE  3 The power spectral density is based on a frequency resolution of 1/6 octave (or narrower) \nbandwidth analysis, over a frequency range of \n20 Hz to 2000 Hz.  \n3.2.13  maximum predicted temperature  \nmaximum value of the predicted temperature range  \n3.2.14  minimum predicted temperature', metadata={'page': 15, 'source': 'ST/ECSS-E-ST-10-03-Rev.1(31May2022).pdf', 'start_index': 446}), Document(page_content='5 Acoustic  Maximum expected acoustic spectrum +3 dB \nIf margins higher than 3 d B are specified \nby the Launcher Authority, they apply  1 minute  1 test   \n6 Random vibration  Maximum expected spectrum +3 dB on PSD values  \nIf margins higher than 3 dB are specified \nby the Launcher Authority, they apply  1 minute  On each of 3 orthogonal axes   \n7 Sinusoidal vibration  KQ x Limit Load Spectrum  \nThe qualification factor KQ is given in  \nECSS -E-ST-32-10 clause 4.3.1  Sweep at 4 Oct/min,', metadata={'page': 103, 'source': 'ST/ECSS-E-ST-10-03-Rev.1(31May2022).pdf', 'start_index': 873}), Document(page_content='axis  \n5 Acoustic  Maximum expected acoustic spectrum +3 \ndB \nIf margins higher than 3 d B are specified \nby the Launcher Authority, they apply  \n 2 minutes  1 test   \n6 Random vibration  Maximum expected spectrum +3 dB on PSD values  \nIf margins higher than 3 d B are specified \nby the Launcher Authority, they apply.  2 minutes  on each of 3 orthogonal  axes', metadata={'page': 89, 'source': 'ST/ECSS-E-ST-10-03-Rev.1(31May2022).pdf', 'start_index': 884})]</t>
  </si>
  <si>
    <t>[{'page': 15, 'source': 'ST/ECSS-E-ST-10-03-Rev.1(31May2022).pdf', 'start_index': 446}, {'page': 103, 'source': 'ST/ECSS-E-ST-10-03-Rev.1(31May2022).pdf', 'start_index': 873}, {'page': 89, 'source': 'ST/ECSS-E-ST-10-03-Rev.1(31May2022).pdf', 'start_index': 884}]</t>
  </si>
  <si>
    <t>[Document(page_content='ECSS -E-ST-10-03C Rev.1  \n31 May 2022  \n16 \nNOTE  1 E.g. lift -off acoustic field, aerodynamic \nexcitations, and transmitted structure -borne \nvibration.  \nNOTE  2 A different spectrum can exist for different space \nsegment equipment zones or for different axis. \nThe space segment equipment vibration level s \nare based on vibration response measurements or model prediction made at the space segment \nequipment attachment points during ground \nacoustic tests or during flight. The duration of \nthe maximum environment is the total period \nduring flight when the overa ll level is within 6 \ndB of the maximum overall level.  \nNOTE  3 The power spectral density is based on a frequency resolution of 1/6 octave (or narrower) \nbandwidth analysis, over a frequency range of \n20 Hz to 2000 Hz.  \n3.2.13  maximum predicted temperature  \nmaximum value of the predicted temperature range  \n3.2.14  minimum predicted temperature  \nminimum value of the predicted temperature range  \n3.2.15  notching', metadata={'page': 15, 'source': 'ST/ECSS-E-ST-10-03-Rev.1(31May2022).pdf', 'start_index': 0}), Document(page_content='5 Acoustic  Maximum expected acoustic spectrum +3 dB \nIf margins higher than 3 d B are specified \nby the Launcher Authority, they apply  1 minute  1 test   \n6 Random vibration  Maximum expected spectrum +3 dB on PSD values  \nIf margins higher than 3 dB are specified \nby the Launcher Authority, they apply  1 minute  On each of 3 orthogonal axes   \n7 Sinusoidal vibration  KQ x Limit Load Spectrum  \nThe qualification factor KQ is given in  \nECSS -E-ST-32-10 clause 4.3.1  Sweep at 4 Oct/min,  \n5 Hz – 100 Hz  On each of 3 orthogonal axes', metadata={'page': 103, 'source': 'ST/ECSS-E-ST-10-03-Rev.1(31May2022).pdf', 'start_index': 873}), Document(page_content='5 Random \nvibration  Maximum expected spectrum +3 dB on PSD \nvalues  \nIf margins higher than 3 dB are specified by \nthe Launcher Authority, they apply.  2 minutes  On each of 3 \northogonal axes   \n6 Acoustic  Maximum expected acoustic spectrum +3 dB  \nIf margins higher than 3 dB are specified by \nthe Launcher Authority, they apply  2 min utes 1 test   \n7 Sinusoidal  \nvibration  KQ x Limit Load Spectrum  \nThe qualification factor KQ is given in  ECSS -\nE-ST-32-10 clause 4.3.1  sweep at 2 Oct/min,  \n5 Hz - 140 Hz  On each of  3 \northogonal axes', metadata={'page': 48, 'source': 'ST/ECSS-E-ST-10-03-Rev.1(31May2022).pdf', 'start_index': 909})]</t>
  </si>
  <si>
    <t>[{'page': 15, 'source': 'ST/ECSS-E-ST-10-03-Rev.1(31May2022).pdf', 'start_index': 0}, {'page': 103, 'source': 'ST/ECSS-E-ST-10-03-Rev.1(31May2022).pdf', 'start_index': 873}, {'page': 48, 'source': 'ST/ECSS-E-ST-10-03-Rev.1(31May2022).pdf', 'start_index': 909}]</t>
  </si>
  <si>
    <t>[Document(page_content='ECSS -E-ST-10-03C Rev.1  \n31 May 2022  \n16 \nNOTE  1 E.g. lift -off acoustic field, aerodynamic \nexcitations, and transmitted structure -borne \nvibration.  \nNOTE  2 A different spectrum can exist for different space \nsegment equipment zones or for different axis. \nThe space segment equipment vibration level s \nare based on vibration response measurements or model prediction made at the space segment \nequipment attachment points during ground \nacoustic tests or during flight. The duration of \nthe maximum environment is the total period \nduring flight when the overa ll level is within 6 \ndB of the maximum overall level.  \nNOTE  3 The power spectral density is based on a frequency resolution of 1/6 octave (or narrower) \nbandwidth analysis, over a frequency range of \n20 Hz to 2000 Hz.  \n3.2.13  maximum predicted temperature  \nmaximum value of the predicted temperature range  \n3.2.14  minimum predicted temperature  \nminimum value of the predicted temperature range  \n3.2.15  notching  \nreduction of the input level or spectrum to limit s tructural responses at resonant \nfrequencies according to qualification or acceptance loads during a vibration test  \nNOTE  Notching is a general accepted practice in \nvibration testing to avoid over testing of the item \nunder test. Implementation of notching is \nsubject to customer approval and when relevant \nto Launcher authority approval  \n3.2.16  operational modes  \ncombination of operational configurations or conditions that can occur during \nthe product lifetime for space segment equipment or space segment element  \nNOTE  For example: Power -on or power -off, command \nmodes, readout modes, attitude control modes, \nantenna stowed or deployed, and spinning or \nde-spun.  \n3.2.17  performance test  \ntest to verify that the item under test performs according to its specifications while respecting it s operational requirements  \nNOTE  Performance tests are mission specific therefore \ntheir details are not specified under this \nstandard.', metadata={'page': 15, 'source': 'ST/ECSS-E-ST-10-03-Rev.1(31May2022).pdf', 'start_index': 0}), Document(page_content='ECSS -E-ST-10-03C Rev.1 \n31 May 2022 \n33 \nTest parameters  Test Input Tolerances  \n6. Random vibration   \nAmplitude (PSD, frequency resolution better than 10Hz)   \n20 Hz  - 1000 Hz  -1 dB / +3 dB  \n1000 Hz - 2000 Hz  ± 3 dB  \nRandom overall g r.m.s.  ± 10 % \n7. Acoustic noise   \nSound pressure level, Octave band centre (Hz)   \n31,5 -2 dB /+4 dB  \n63 -1 dB /+3 dB  \n125 -1 dB /+3 dB  \n250 -1 dB /+3  dB \n500 -1 dB /+3 dB  \n1000  -1 dB /+3 dB  \n2000  -1 dB /+3 dB  \nOverall  -1 dB /+3 dB  \nSound pressure level homogeneity per octave band  +/- 2 dB  \n8. Microvibration   \nAcceleration  ±10 %  \nForces or torque  ±10 %  \n9. Audible noise (for Crewed space segment element \nonly)   \nSound -power (1/3 octave band centre frequency)   \n32,5 Hz - 160 Hz  ±3 dB  \n160 Hz – 16 kHz  ±2 dB  \n9. Shock   \nResponse spectrum amplitude (1/12 octave centre frequency \nor higher)   \nShock level  - 3 dB/ + 6 dB  \n50 % of the SRS amplitude above 0  dB \n10. Solar radiation   \nin reference plane  ± 4 % of the set value  \nin reference volume  ± 6 % of the set value  \n11. Infrared radiation   \nMean value  ± 3 % on reference plane(s)  \n12. Test duration  -0/+10 %', metadata={'page': 32, 'source': 'ST/ECSS-E-ST-10-03-Rev.1(31May2022).pdf', 'start_index': 0}), Document(page_content='ECSS -E-ST-10-03C Rev.1  \n31 May 2022  \n121 \nECSS- E-ST-10-03_0750482 \nd. If necessary,  for the purpose of the test, mitigation actions shall be taken to \nreduce the background noise. \nNOTE  Background noise can  be due to the external \nenvironment (e.g. road, sea, wind, people around, \nother ongoing activities/tests), facilities (e.g. air \nconditioning, lights), MGSE, EGSE, FGSE (e.g. \npumps). Background noise can  be different \ndepending on the time (night/day, presen ce of \nother activities).  \n Micro -vibration emission test  \nECSS- E-ST-10-03_0750483 \na. The micro -vibration environment induced by all activated disturbers during \nspace segment element operation shall be measured, one by one . \nNOTE  1 Combined effects of several contribut ors can be \nalso measured.  \nNOTE  2 Effect of a source of micro -vibrations can also \ndepend on the operating mode (e.g. reaction wheel speed) and/or test configuration (e.g. \ngravity orientation effect).  \nECSS- E-ST-10-03_0750484 \nb. The time signals of the measurements shall be recorded. \nECSS- E-ST-10-03_0750485 \nc. The background noise shall be measured, including each individual contribution from EGSE, MGSE, FGSE . \nNOTE  Example of FGSE: pumps . \nECSS- E-ST-10-03_0750486 \nd. If necessary, for the purpose of the test, mitigation actions shall be taken to reduce the background noise.  \nNOTE  Background noise can  be due to the external \nenvironment (e.g. road, sea, wind, people around, other ongoing activities/tests), facilities (e.g. air \nconditioning, lights), MGSE, EGSE, FGSE (e.g. \npumps). Background  noise can be different \ndepending on the time (night/day, presen ce of \nother activities).', metadata={'page': 120, 'source': 'ST/ECSS-E-ST-10-03-Rev.1(31May2022).pdf', 'start_index': 0})]</t>
  </si>
  <si>
    <t>[{'page': 15, 'source': 'ST/ECSS-E-ST-10-03-Rev.1(31May2022).pdf', 'start_index': 0}, {'page': 32, 'source': 'ST/ECSS-E-ST-10-03-Rev.1(31May2022).pdf', 'start_index': 0}, {'page': 120, 'source': 'ST/ECSS-E-ST-10-03-Rev.1(31May2022).pdf', 'start_index': 0}]</t>
  </si>
  <si>
    <t>[x] mention acoustic
[x] mention random
[x] mention PSD
[] mention freq range
[] freq resolution
[] mention octave band
[] mention qual factors</t>
  </si>
  <si>
    <t>q2</t>
  </si>
  <si>
    <r>
      <t>Based on the provided sections, power spectral density (</t>
    </r>
    <r>
      <rPr>
        <sz val="12"/>
        <color rgb="FF00B050"/>
        <rFont val="Menlo"/>
        <family val="2"/>
      </rPr>
      <t>PSD</t>
    </r>
    <r>
      <rPr>
        <sz val="12"/>
        <color rgb="FF000000"/>
        <rFont val="Menlo"/>
        <family val="2"/>
      </rPr>
      <t xml:space="preserve">) is relevant for:
* </t>
    </r>
    <r>
      <rPr>
        <sz val="12"/>
        <color rgb="FF00B050"/>
        <rFont val="Menlo"/>
        <family val="2"/>
      </rPr>
      <t>Random</t>
    </r>
    <r>
      <rPr>
        <sz val="12"/>
        <color rgb="FF000000"/>
        <rFont val="Menlo"/>
        <family val="2"/>
      </rPr>
      <t xml:space="preserve"> vibration testing, with a maximum expected spectrum </t>
    </r>
    <r>
      <rPr>
        <sz val="12"/>
        <color rgb="FF00B050"/>
        <rFont val="Menlo"/>
        <family val="2"/>
      </rPr>
      <t xml:space="preserve">+0 dB or +3 dB </t>
    </r>
    <r>
      <rPr>
        <sz val="12"/>
        <color rgb="FF000000"/>
        <rFont val="Menlo"/>
        <family val="2"/>
      </rPr>
      <t xml:space="preserve">on PSD values over 1 minute to 2 minutes on each of 3 orthogonal axes.
* </t>
    </r>
    <r>
      <rPr>
        <sz val="12"/>
        <color rgb="FF00B050"/>
        <rFont val="Menlo"/>
        <family val="2"/>
      </rPr>
      <t>Acoustic</t>
    </r>
    <r>
      <rPr>
        <sz val="12"/>
        <color rgb="FF000000"/>
        <rFont val="Menlo"/>
        <family val="2"/>
      </rPr>
      <t xml:space="preserve"> testing, with a maximum expected acoustic spectrum </t>
    </r>
    <r>
      <rPr>
        <sz val="12"/>
        <color rgb="FF00B050"/>
        <rFont val="Menlo"/>
        <family val="2"/>
      </rPr>
      <t>+0 dB or +3 dB.</t>
    </r>
    <r>
      <rPr>
        <sz val="12"/>
        <color rgb="FF000000"/>
        <rFont val="Menlo"/>
        <family val="2"/>
      </rPr>
      <t xml:space="preserve">
</t>
    </r>
  </si>
  <si>
    <r>
      <t>FINAL ANSWER: The power spectral density (</t>
    </r>
    <r>
      <rPr>
        <sz val="12"/>
        <color rgb="FF00B050"/>
        <rFont val="Menlo"/>
        <family val="2"/>
      </rPr>
      <t>PSD</t>
    </r>
    <r>
      <rPr>
        <sz val="12"/>
        <color rgb="FF000000"/>
        <rFont val="Menlo"/>
        <family val="2"/>
      </rPr>
      <t xml:space="preserve">) is relevant for environmental testing in various applications, including </t>
    </r>
    <r>
      <rPr>
        <sz val="12"/>
        <color rgb="FF00B050"/>
        <rFont val="Menlo"/>
        <family val="2"/>
      </rPr>
      <t>random</t>
    </r>
    <r>
      <rPr>
        <sz val="12"/>
        <color rgb="FF000000"/>
        <rFont val="Menlo"/>
        <family val="2"/>
      </rPr>
      <t xml:space="preserve"> vibration and </t>
    </r>
    <r>
      <rPr>
        <sz val="12"/>
        <color rgb="FF00B050"/>
        <rFont val="Menlo"/>
        <family val="2"/>
      </rPr>
      <t>acoustic</t>
    </r>
    <r>
      <rPr>
        <sz val="12"/>
        <color rgb="FF000000"/>
        <rFont val="Menlo"/>
        <family val="2"/>
      </rPr>
      <t xml:space="preserve"> testing. According to the provided documents, the PSD is based on a </t>
    </r>
    <r>
      <rPr>
        <sz val="12"/>
        <color rgb="FF00B050"/>
        <rFont val="Menlo"/>
        <family val="2"/>
      </rPr>
      <t>frequency resolution of 1/6 octave</t>
    </r>
    <r>
      <rPr>
        <sz val="12"/>
        <color rgb="FF000000"/>
        <rFont val="Menlo"/>
        <family val="2"/>
      </rPr>
      <t xml:space="preserve"> or narrower and covers a frequency range of 20 Hz to 2000 Hz.
For random vibration testing, the maximum expected spectrum +0dB on PSD values is achieved in 1 minute on each of 3 orthogonal axes (Content: NOTES 1). Additionally, if margins higher than 3 dB are specified by the Launcher Authority, they apply (Content: 5 Random vibration).
For acoustic testing, the maximum expected acoustic spectrum +0dB is achieved in 1 minute on each of 3 orthogonal axes (Content: NOTES 2), and the maximum expected acoustic spectrum +3 dB is achieved in 2 minutes on each of 3 orthogonal axes (Content: 6 Acoustic).
Therefore, the PSD is relevant for environmental testing in various applications, including random vibration and acoustic testing, to achieve accurate results.</t>
    </r>
  </si>
  <si>
    <t>[x] mention acoustic
[x] mention random
[x] mention PSD
[x] mention freq range
[x] freq resolution, mention octave band
[] mention qual factors</t>
  </si>
  <si>
    <t>[x] mention acoustic
[x] mention random
[x] mention PSD
[] mention freq range
[x] freq resolution, mention octave band
[x] mention qual factors</t>
  </si>
  <si>
    <t>[] mention acoustic
[] mention random
[] mention PSD
[] mention freq range
[] freq resolution, mention octave band
[] mention qual factors</t>
  </si>
  <si>
    <r>
      <t xml:space="preserve"> The power spectral density (</t>
    </r>
    <r>
      <rPr>
        <sz val="12"/>
        <color rgb="FF00B050"/>
        <rFont val="Menlo"/>
        <family val="2"/>
      </rPr>
      <t>PSD</t>
    </r>
    <r>
      <rPr>
        <sz val="12"/>
        <color rgb="FF000000"/>
        <rFont val="Menlo"/>
        <family val="2"/>
      </rPr>
      <t xml:space="preserve">) is relevant for </t>
    </r>
    <r>
      <rPr>
        <sz val="12"/>
        <color rgb="FF00B050"/>
        <rFont val="Menlo"/>
        <family val="2"/>
      </rPr>
      <t>acoustic</t>
    </r>
    <r>
      <rPr>
        <sz val="12"/>
        <color rgb="FF000000"/>
        <rFont val="Menlo"/>
        <family val="2"/>
      </rPr>
      <t xml:space="preserve"> tests, as stated in the first document under section 5.1 for maximum expected acoustic spectrum analysis with a </t>
    </r>
    <r>
      <rPr>
        <sz val="12"/>
        <color rgb="FF00B050"/>
        <rFont val="Menlo"/>
        <family val="2"/>
      </rPr>
      <t xml:space="preserve">frequency resolution of 1/6 octave </t>
    </r>
    <r>
      <rPr>
        <sz val="12"/>
        <color rgb="FF000000"/>
        <rFont val="Menlo"/>
        <family val="2"/>
      </rPr>
      <t xml:space="preserve">bandwidth over a frequency range of </t>
    </r>
    <r>
      <rPr>
        <sz val="12"/>
        <color rgb="FF00B050"/>
        <rFont val="Menlo"/>
        <family val="2"/>
      </rPr>
      <t>20 Hz to 2000 Hz</t>
    </r>
    <r>
      <rPr>
        <sz val="12"/>
        <color rgb="FF000000"/>
        <rFont val="Menlo"/>
        <family val="2"/>
      </rPr>
      <t xml:space="preserve"> ("SOURCES": ST/ECSS-E-ST-10-03-Rev.1(31May2022).pdf, section 3.2.13).
Therefore, the answer is: The power spectral density is relevant for acoustic tests.
</t>
    </r>
  </si>
  <si>
    <t>[x] mention acoustic
[] mention random
[x] mention PSD
[x] mention freq range
[x] freq resolution, mention octave band
[] mention qual factors</t>
  </si>
  <si>
    <r>
      <t xml:space="preserve">
The power spectral density (</t>
    </r>
    <r>
      <rPr>
        <sz val="12"/>
        <color rgb="FF00B050"/>
        <rFont val="Menlo"/>
        <family val="2"/>
      </rPr>
      <t>PSD</t>
    </r>
    <r>
      <rPr>
        <sz val="12"/>
        <color rgb="FF000000"/>
        <rFont val="Menlo"/>
        <family val="2"/>
      </rPr>
      <t xml:space="preserve">) is relevant in various environments, including:
1. </t>
    </r>
    <r>
      <rPr>
        <sz val="12"/>
        <color rgb="FF00B050"/>
        <rFont val="Menlo"/>
        <family val="2"/>
      </rPr>
      <t>Acoustic</t>
    </r>
    <r>
      <rPr>
        <sz val="12"/>
        <color rgb="FF000000"/>
        <rFont val="Menlo"/>
        <family val="2"/>
      </rPr>
      <t xml:space="preserve"> tests: As noted in the question, the PSD is calculated based on a frequency resolution of 1/6 </t>
    </r>
    <r>
      <rPr>
        <sz val="12"/>
        <color rgb="FF00B050"/>
        <rFont val="Menlo"/>
        <family val="2"/>
      </rPr>
      <t>octave</t>
    </r>
    <r>
      <rPr>
        <sz val="12"/>
        <color rgb="FF000000"/>
        <rFont val="Menlo"/>
        <family val="2"/>
      </rPr>
      <t xml:space="preserve"> bandwidth analysis over a frequency range of </t>
    </r>
    <r>
      <rPr>
        <sz val="12"/>
        <color rgb="FF00B050"/>
        <rFont val="Menlo"/>
        <family val="2"/>
      </rPr>
      <t>20 Hz to 2000 Hz</t>
    </r>
    <r>
      <rPr>
        <sz val="12"/>
        <color rgb="FF000000"/>
        <rFont val="Menlo"/>
        <family val="2"/>
      </rPr>
      <t>. This suggests that the PSD is relevant for analyzing acoustic signals in various environments, such as during flight or in a laboratory setting. (</t>
    </r>
  </si>
  <si>
    <r>
      <t>Based on the provided sections from various documents, power spectral density (</t>
    </r>
    <r>
      <rPr>
        <sz val="12"/>
        <color rgb="FF00B050"/>
        <rFont val="Menlo"/>
        <family val="2"/>
      </rPr>
      <t>PSD</t>
    </r>
    <r>
      <rPr>
        <sz val="12"/>
        <color rgb="FF000000"/>
        <rFont val="Menlo"/>
        <family val="2"/>
      </rPr>
      <t xml:space="preserve">) is relevant during </t>
    </r>
    <r>
      <rPr>
        <sz val="12"/>
        <color rgb="FF00B050"/>
        <rFont val="Menlo"/>
        <family val="2"/>
      </rPr>
      <t>acoustic</t>
    </r>
    <r>
      <rPr>
        <sz val="12"/>
        <color rgb="FF000000"/>
        <rFont val="Menlo"/>
        <family val="2"/>
      </rPr>
      <t xml:space="preserve"> tests or during flight.
</t>
    </r>
  </si>
  <si>
    <t>[x] mention acoustic
[] mention random
[x] mention PSD
[] mention freq range
[] freq resolution, mention octave band
[] mention qual factors</t>
  </si>
  <si>
    <r>
      <t xml:space="preserve"> The power spectral density (</t>
    </r>
    <r>
      <rPr>
        <sz val="12"/>
        <color rgb="FF00B050"/>
        <rFont val="Menlo"/>
        <family val="2"/>
      </rPr>
      <t>PSD</t>
    </r>
    <r>
      <rPr>
        <sz val="12"/>
        <color rgb="FF000000"/>
        <rFont val="Menlo"/>
        <family val="2"/>
      </rPr>
      <t xml:space="preserve">) is relevant to vibration analysis in the context of space segment equipment, specifically for </t>
    </r>
    <r>
      <rPr>
        <sz val="12"/>
        <color rgb="FF00B050"/>
        <rFont val="Menlo"/>
        <family val="2"/>
      </rPr>
      <t xml:space="preserve">acoustic and random </t>
    </r>
    <r>
      <rPr>
        <sz val="12"/>
        <color rgb="FF000000"/>
        <rFont val="Menlo"/>
        <family val="2"/>
      </rPr>
      <t xml:space="preserve">vibrations. The PSD is measured over a frequency range of </t>
    </r>
    <r>
      <rPr>
        <sz val="12"/>
        <color rgb="FF00B050"/>
        <rFont val="Menlo"/>
        <family val="2"/>
      </rPr>
      <t xml:space="preserve">20 Hz to 2000 </t>
    </r>
    <r>
      <rPr>
        <sz val="12"/>
        <color rgb="FF000000"/>
        <rFont val="Menlo"/>
        <family val="2"/>
      </rPr>
      <t xml:space="preserve">Hz with a frequency resolution of 1/6 </t>
    </r>
    <r>
      <rPr>
        <sz val="12"/>
        <color rgb="FF00B050"/>
        <rFont val="Menlo"/>
        <family val="2"/>
      </rPr>
      <t>octave</t>
    </r>
    <r>
      <rPr>
        <sz val="12"/>
        <color rgb="FF000000"/>
        <rFont val="Menlo"/>
        <family val="2"/>
      </rPr>
      <t xml:space="preserve"> bandwidth or narrower (NOTE 3). This information can be found in ECSS-E-ST-10-03-Rev.1(31May2022) documents under notes 1 and 3.
</t>
    </r>
  </si>
  <si>
    <t>[x] mention acoustic
[x] mention random
[x] mention PSD
[] mention freq range
[] freq resolution, mention octave band
[] mention qual factors</t>
  </si>
  <si>
    <t>it mentions minimum predicted temperature range, and notching, which are wrong!</t>
  </si>
  <si>
    <t>incorrect information</t>
  </si>
  <si>
    <r>
      <t>Based on the provided sections from various documents, power spectral density (</t>
    </r>
    <r>
      <rPr>
        <sz val="12"/>
        <color theme="9"/>
        <rFont val="Menlo"/>
        <family val="2"/>
      </rPr>
      <t>PSD</t>
    </r>
    <r>
      <rPr>
        <sz val="12"/>
        <color rgb="FF000000"/>
        <rFont val="Menlo"/>
        <family val="2"/>
      </rPr>
      <t xml:space="preserve">) is relevant for:
* </t>
    </r>
    <r>
      <rPr>
        <sz val="12"/>
        <color theme="9"/>
        <rFont val="Menlo"/>
        <family val="2"/>
      </rPr>
      <t xml:space="preserve">Acoustic environments </t>
    </r>
    <r>
      <rPr>
        <sz val="12"/>
        <color rgb="FF000000"/>
        <rFont val="Menlo"/>
        <family val="2"/>
      </rPr>
      <t xml:space="preserve">(e.g., </t>
    </r>
    <r>
      <rPr>
        <sz val="12"/>
        <color theme="9"/>
        <rFont val="Menlo"/>
        <family val="2"/>
      </rPr>
      <t>lift-off acoustic field, aerodynamic excitations, and transmitted structure-borne vibration)</t>
    </r>
    <r>
      <rPr>
        <sz val="12"/>
        <color rgb="FF000000"/>
        <rFont val="Menlo"/>
        <family val="2"/>
      </rPr>
      <t xml:space="preserve">
* </t>
    </r>
    <r>
      <rPr>
        <sz val="12"/>
        <color theme="9"/>
        <rFont val="Menlo"/>
        <family val="2"/>
      </rPr>
      <t xml:space="preserve">Random vibration </t>
    </r>
    <r>
      <rPr>
        <sz val="12"/>
        <color rgb="FF000000"/>
        <rFont val="Menlo"/>
        <family val="2"/>
      </rPr>
      <t xml:space="preserve">environments (maximum expected spectrum +3 dB on PSD values, 2 minutes on each of 3 orthogonal axes)
The relevance of power spectral density is mentioned in the context of maximum expected acoustic spectra and random vibration spectra.
</t>
    </r>
  </si>
  <si>
    <t>despite incomplete, it is a concise response</t>
  </si>
  <si>
    <r>
      <t xml:space="preserve"> The power spectral density is relevant for vibration testing in space segment equipment environments, specifically in the frequency range of </t>
    </r>
    <r>
      <rPr>
        <sz val="12"/>
        <color theme="9"/>
        <rFont val="Menlo"/>
        <family val="2"/>
      </rPr>
      <t xml:space="preserve">20 Hz to 2000 </t>
    </r>
    <r>
      <rPr>
        <sz val="12"/>
        <color rgb="FF000000"/>
        <rFont val="Menlo"/>
        <family val="2"/>
      </rPr>
      <t xml:space="preserve">Hz with a </t>
    </r>
    <r>
      <rPr>
        <sz val="12"/>
        <color theme="9"/>
        <rFont val="Menlo"/>
        <family val="2"/>
      </rPr>
      <t xml:space="preserve">frequency resolution of 1/6 octave </t>
    </r>
    <r>
      <rPr>
        <sz val="12"/>
        <color rgb="FF000000"/>
        <rFont val="Menlo"/>
        <family val="2"/>
      </rPr>
      <t xml:space="preserve">bandwidth analysis (NOTE 3.2.15 in the first document). This analysis helps to limit structural responses at resonant frequencies according to qualification or acceptance loads during vibration tests (NOTE 3.2.15 in the first document). Background noise, which can come from various sources such as the external environment, facilities, and equipment under test, should be measured and mitigated if necessary for accurate testing (NOTEs d and 4.2.1 in the third document).
</t>
    </r>
  </si>
  <si>
    <t>[] mention acoustic
[] mention random
[] mention PSD
[x] mention freq range
[x] freq resolution, mention octave band
[] mention qual factors</t>
  </si>
  <si>
    <t>some interesting infor about background noise</t>
  </si>
  <si>
    <t xml:space="preserve">[x] mention acoustic
[x] mention random
[x] mention PSD
[x] mention freq range
[x] freq resolution, mention octave band
[] mention qual factors
</t>
  </si>
  <si>
    <r>
      <t>Based on the provided sections from various documents, power spectral density (</t>
    </r>
    <r>
      <rPr>
        <sz val="12"/>
        <color theme="9"/>
        <rFont val="Menlo"/>
        <family val="2"/>
      </rPr>
      <t>PSD</t>
    </r>
    <r>
      <rPr>
        <sz val="12"/>
        <color rgb="FF000000"/>
        <rFont val="Menlo"/>
        <family val="2"/>
      </rPr>
      <t xml:space="preserve">) is relevant for the environment of </t>
    </r>
    <r>
      <rPr>
        <sz val="12"/>
        <color theme="9"/>
        <rFont val="Menlo"/>
        <family val="2"/>
      </rPr>
      <t>random vibration</t>
    </r>
    <r>
      <rPr>
        <sz val="12"/>
        <color rgb="FF000000"/>
        <rFont val="Menlo"/>
        <family val="2"/>
      </rPr>
      <t xml:space="preserve">.
</t>
    </r>
  </si>
  <si>
    <t>[] mention acoustic
[x] mention random
[x] mention PSD
[] mention freq range
[] freq resolution, mention octave band
[] mention qual factors</t>
  </si>
  <si>
    <t>Was Michael Jackson a president of the united states of america?</t>
  </si>
  <si>
    <t xml:space="preserve"> Michael Jackson was not a president of the United States of America. (</t>
  </si>
  <si>
    <t>[Document(page_content='be stated and described.', metadata={'page': 131, 'source': 'ST/ECSS-E-ST-10-03-Rev.1(31May2022).pdf', 'start_index': 1656}), Document(page_content='5-5);', metadata={'page': 141, 'source': 'ST/ECSS-E-ST-10-03-Rev.1(31May2022).pdf', 'start_index': 2121}), Document(page_content='their details are not specified under this \nstandard.', metadata={'page': 15, 'source': 'ST/ECSS-E-ST-10-03-Rev.1(31May2022).pdf', 'start_index': 1943})]</t>
  </si>
  <si>
    <t>[{'page': 131, 'source': 'ST/ECSS-E-ST-10-03-Rev.1(31May2022).pdf', 'start_index': 1656}, {'page': 141, 'source': 'ST/ECSS-E-ST-10-03-Rev.1(31May2022).pdf', 'start_index': 2121}, {'page': 15, 'source': 'ST/ECSS-E-ST-10-03-Rev.1(31May2022).pdf', 'start_index': 1943}]</t>
  </si>
  <si>
    <t xml:space="preserve">FINAL ANSWER:
Based on the information provided in the sources, Michael Jackson was not a president of the United States of America. The standard does not specify any details about Michael Jackson's presidency or his role in government, indicating that he never held the office of President. Therefore, the answer to the question is unknown.
</t>
  </si>
  <si>
    <t xml:space="preserve">FINAL ANSWER: No, Michael Jackson was not a president of the United States of America.
</t>
  </si>
  <si>
    <t xml:space="preserve"> Michael Jackson was not a president of the United States of America (QUESTION). The provided documents (SOURCES) discuss topics such as apogee motor operations, commissioning, mission operations, manoeuvres, return operations, and launcher authority for tests. There is no mention or indication that Michael Jackson held any presidential position in these documents.
</t>
  </si>
  <si>
    <t>[Document(page_content='element.', metadata={'page': 62, 'source': 'ST/ECSS-E-ST-10-03-Rev.1(31May2022).pdf', 'start_index': 2634}), Document(page_content='apogee motor op erations, commissioning, \nmission operations, manoeuvres and return \noperations.', metadata={'page': 110, 'source': 'ST/ECSS-E-ST-10-03-Rev.1(31May2022).pdf', 'start_index': 1812}), Document(page_content='NOTE  For example launcher authority for tests related \nto launcher interface or other company \nrepresentative that will take over the \nresponsibility of the hardware after delivery.', metadata={'page': 26, 'source': 'ST/ECSS-E-ST-10-03-Rev.1(31May2022).pdf', 'start_index': 1781})]</t>
  </si>
  <si>
    <t>[{'page': 62, 'source': 'ST/ECSS-E-ST-10-03-Rev.1(31May2022).pdf', 'start_index': 2634}, {'page': 110, 'source': 'ST/ECSS-E-ST-10-03-Rev.1(31May2022).pdf', 'start_index': 1812}, {'page': 26, 'source': 'ST/ECSS-E-ST-10-03-Rev.1(31May2022).pdf', 'start_index': 1781}]</t>
  </si>
  <si>
    <t xml:space="preserve"> Michael Jackson was not a president of the United States of America. The given documents are related to spacecraft engineering and do not provide any information regarding Michael Jackson's presidency.
</t>
  </si>
  <si>
    <t>[Document(page_content='to launcher interface or other company \nrepresentative that will take over the \nresponsibility of the hardware after delivery.', metadata={'page': 26, 'source': 'ST/ECSS-E-ST-10-03-Rev.1(31May2022).pdf', 'start_index': 1837}), Document(page_content='separation, switch -on, early orbital operations, \napogee motor op erations, commissioning, \nmission operations, manoeuvres and return \noperations.', metadata={'page': 110, 'source': 'ST/ECSS-E-ST-10-03-Rev.1(31May2022).pdf', 'start_index': 1761}), Document(page_content='All the recommendations are expressed with the word “should”.  \nNOTE  It is expected that, during tailoring, recommendations in this document are either \nconverted into requirements or tailored out. \nc. The words “may” and “need not” are used in this Standard to express positive and negative permissions, respectively. All the positive \npermissions are expressed with the word “may”. All the negative \npermissions are expressed with the words “need not”. \nd. The word “can” is used in this Standard to express capabilities or \npossibilities, and therefore, if not accompanied by one of the previous \nwords, it implies descriptive text.  \nNOTE  In ECSS “may” and “can” have completely \ndifferent meanings: “may” is normative \n(permission), and “can” is descriptive. \ne. The present and past tenses are used in this Standard to express statements of fact, and therefore they imply descriptive text.', metadata={'page': 21, 'source': 'ST/ECSS-E-ST-10-03-Rev.1(31May2022).pdf', 'start_index': 921})]</t>
  </si>
  <si>
    <t>[{'page': 26, 'source': 'ST/ECSS-E-ST-10-03-Rev.1(31May2022).pdf', 'start_index': 1837}, {'page': 110, 'source': 'ST/ECSS-E-ST-10-03-Rev.1(31May2022).pdf', 'start_index': 1761}, {'page': 21, 'source': 'ST/ECSS-E-ST-10-03-Rev.1(31May2022).pdf', 'start_index': 921}]</t>
  </si>
  <si>
    <t xml:space="preserve">FINAL ANSWER:
Based on the provided documents, Michael Jackson was not a president of the United States of America.
</t>
  </si>
  <si>
    <t xml:space="preserve"> Michael Jackson was not a president of the United States of America. ("SOURCES": None.)</t>
  </si>
  <si>
    <t>[]</t>
  </si>
  <si>
    <t xml:space="preserve">
Based on the information provided, the answer to the question "Was Michael Jackson a president of the United States of America?" is NO.
There are no sources that suggest Michael Jackson ever held the office of President of the United States. In fact, Michael Jackson was not even born in the United States, as he was born in Gary, Indiana, on August 29, 1958. (</t>
  </si>
  <si>
    <t xml:space="preserve">FINAL ANSWER: No, Michael Jackson was not a President of the United States of America.
Michael Jackson (1958-2009) was an American singer, songwriter, and dancer known as the "King of Pop." He was a renowned musician and entertainer, but he never held public office or served as President of the United States. The list of Presidents of the United States is well-documented, and Michael Jackson's name is not among them.
</t>
  </si>
  <si>
    <t>[ ] no reply or information not found in doc
[] no president hallucination</t>
  </si>
  <si>
    <t>[] no reply or information not found in doc
[] no president hallucination"</t>
  </si>
  <si>
    <t>q3</t>
  </si>
  <si>
    <t>[x] no reply or information not found in doc
[] no president hallucination"</t>
  </si>
  <si>
    <t>returns docs</t>
  </si>
  <si>
    <t>no sources</t>
  </si>
  <si>
    <t>[] no reply or information not found in doc</t>
  </si>
  <si>
    <t>[x] no reply or information not found in doc</t>
  </si>
  <si>
    <t>what is notching and in which context is used?</t>
  </si>
  <si>
    <t xml:space="preserve"> Notching refers to the process of marking or indenting a material, often for specific purposes such as identification or measurement. In the context provided by the given document (ST/ECSS-E-ST-10-03-Rev.1(31May2022)), notching is mentioned in relation to accelerometers control and machine readable formats (NOTE), as well as several other sections that include notes or specifications (6.5.1.2.1c, f ; 6.5.1.2.2a Note2; 6.5.1.5b; 6.5.1.6a and b ; 6.5.2.1d; 6.5.2.3a-b; 6.5.2.5a -c, e and g ; 6.5.2.6a; 6.5.2.10a; 6.5.3.3a; 6.5.4.1a, k Note). However, the document does not provide explicit information on what exactly is meant by "notching" in these contexts.
</t>
  </si>
  <si>
    <t>[Document(page_content='and notch accelerometers control.', metadata={'page': 117, 'source': 'ST/ECSS-E-ST-10-03-Rev.1(31May2022).pdf', 'start_index': 2029}), Document(page_content='NOTE  For example  in a machine readable format .', metadata={'page': 76, 'source': 'ST/ECSS-E-ST-10-03-Rev.1(31May2022).pdf', 'start_index': 1833}), Document(page_content='6.5.1.2.1c  and f ; 6.5.1.2.2a Note2; 6.5.1.2.3b; 6.5.1.5b; 6.5.1.6a  and b ; 6.5.2.1d; \n6.5.2.3a- b; 6.5.2.5a -c, e and g ; 6.5.2.6a; 6.5.2.10a; 6.5.3.3a; 6.5.4.1a, k Note;', metadata={'page': 3, 'source': 'ST/ECSS-E-ST-10-03-Rev.1(31May2022).pdf', 'start_index': 1746})]</t>
  </si>
  <si>
    <t>[{'page': 117, 'source': 'ST/ECSS-E-ST-10-03-Rev.1(31May2022).pdf', 'start_index': 2029}, {'page': 76, 'source': 'ST/ECSS-E-ST-10-03-Rev.1(31May2022).pdf', 'start_index': 1833}, {'page': 3, 'source': 'ST/ECSS-E-ST-10-03-Rev.1(31May2022).pdf', 'start_index': 1746}]</t>
  </si>
  <si>
    <t xml:space="preserve">FINAL ANSWER: Notching is a term used in the context of space and defense industries, specifically in the European Space Agency's (ESA) standards for the design and production of spacecraft and satellite components. According to ST/ECSS-E-ST-10-03-Rev.1(31May2022).pdf, notching refers to the process of creating a small cut or indentation in a surface, typically to facilitate the attachment of a component or to provide clearance for a mechanical joint.
The term "notching" is used throughout the document, including in sections 6.5.1.2.1c, 6.5.1.2.2a Note 2, 6.5.1.3b, 6.5.1.5b, 6.5.1.6a and b, 6.5.2.1d, 6.5.2.3a-b, 6.5.2.5a-c, e, and g, 6.5.2.6a, 6.5.2.10a, and 6.5.3.3a.
</t>
  </si>
  <si>
    <t xml:space="preserve">Based on the provided sections from various documents, it appears that "notching" is not explicitly defined or discussed in the given sources.
However, I did find a mention of "note" and "notation" in some of the sections. For example, in section 6.5.1.2.1c, there is a mention of "machine readable format" with a note that says "For example". Similarly, in section 6.5.4.1a, k Note, it seems to be referring to a notation or a note.
Without further information or context, I cannot provide a specific definition or explanation of what "notching" is and how it is used. Therefore, my answer would be:
"Notching" is unknown in the provided sources.
</t>
  </si>
  <si>
    <t>[Document(page_content='3.2.14  minimum predicted temperature  \nminimum value of the predicted temperature range  \n3.2.15  notching  \nreduction of the input level or spectrum to limit s tructural responses at resonant \nfrequencies according to qualification or acceptance loads during a vibration test  \nNOTE  Notching is a general accepted practice in \nvibration testing to avoid over testing of the item \nunder test. Implementation of notching is \nsubject to customer approval and when relevant \nto Launcher authority approval', metadata={'page': 15, 'source': 'ST/ECSS-E-ST-10-03-Rev.1(31May2022).pdf', 'start_index': 884}), Document(page_content='All the recommendations are expressed with the word “should”.  \nNOTE  It is expected that, during tailoring, recommendations in this document are either \nconverted into requirements or tailored out. \nc. The words “may” and “need not” are used in this Standard to express positive and negative permissions, respectively. All the positive \npermissions are expressed with the word “may”. All the negative \npermissions are expressed with the words “need not”.', metadata={'page': 21, 'source': 'ST/ECSS-E-ST-10-03-Rev.1(31May2022).pdf', 'start_index': 921}), Document(page_content='- the grey  shading  indicates that there is no test level and duration specified in the Table 5 -6 since it is not a test where an environment is applied to the item under test', metadata={'page': 63, 'source': 'ST/ECSS-E-ST-10-03-Rev.1(31May2022).pdf', 'start_index': 922})]</t>
  </si>
  <si>
    <t>[{'page': 15, 'source': 'ST/ECSS-E-ST-10-03-Rev.1(31May2022).pdf', 'start_index': 884}, {'page': 21, 'source': 'ST/ECSS-E-ST-10-03-Rev.1(31May2022).pdf', 'start_index': 921}, {'page': 63, 'source': 'ST/ECSS-E-ST-10-03-Rev.1(31May2022).pdf', 'start_index': 922}]</t>
  </si>
  <si>
    <t>[Document(page_content='3.2.14  minimum predicted temperature  \nminimum value of the predicted temperature range  \n3.2.15  notching  \nreduction of the input level or spectrum to limit s tructural responses at resonant \nfrequencies according to qualification or acceptance loads during a vibration test  \nNOTE  Notching is a general accepted practice in \nvibration testing to avoid over testing of the item \nunder test. Implementation of notching is \nsubject to customer approval and when relevant \nto Launcher authority approval  \n3.2.16  operational modes  \ncombination of operational configurations or conditions that can occur during \nthe product lifetime for space segment equipment or space segment element  \nNOTE  For example: Power -on or power -off, command \nmodes, readout modes, attitude control modes, \nantenna stowed or deployed, and spinning or \nde-spun.  \n3.2.17  performance test  \ntest to verify that the item under test performs according to its specifications while respecting it s operational requirements', metadata={'page': 15, 'source': 'ST/ECSS-E-ST-10-03-Rev.1(31May2022).pdf', 'start_index': 884}), Document(page_content='All the recommendations are expressed with the word “should”.  \nNOTE  It is expected that, during tailoring, recommendations in this document are either \nconverted into requirements or tailored out. \nc. The words “may” and “need not” are used in this Standard to express positive and negative permissions, respectively. All the positive \npermissions are expressed with the word “may”. All the negative \npermissions are expressed with the words “need not”. \nd. The word “can” is used in this Standard to express capabilities or \npossibilities, and therefore, if not accompanied by one of the previous \nwords, it implies descriptive text.  \nNOTE  In ECSS “may” and “can” have completely \ndifferent meanings: “may” is normative \n(permission), and “can” is descriptive. \ne. The present and past tenses are used in this Standard to express statements of fact, and therefore they imply descriptive text.', metadata={'page': 21, 'source': 'ST/ECSS-E-ST-10-03-Rev.1(31May2022).pdf', 'start_index': 921}), Document(page_content='NOTE  Performance tests are mission specific therefore \ntheir details are not specified under this \nstandard.', metadata={'page': 15, 'source': 'ST/ECSS-E-ST-10-03-Rev.1(31May2022).pdf', 'start_index': 1887})]</t>
  </si>
  <si>
    <t>[{'page': 15, 'source': 'ST/ECSS-E-ST-10-03-Rev.1(31May2022).pdf', 'start_index': 884}, {'page': 21, 'source': 'ST/ECSS-E-ST-10-03-Rev.1(31May2022).pdf', 'start_index': 921}, {'page': 15, 'source': 'ST/ECSS-E-ST-10-03-Rev.1(31May2022).pdf', 'start_index': 1887}]</t>
  </si>
  <si>
    <t>[Document(page_content='ECSS -E-ST-10-03C Rev.1  \n31 May 2022  \n16 \nNOTE  1 E.g. lift -off acoustic field, aerodynamic \nexcitations, and transmitted structure -borne \nvibration.  \nNOTE  2 A different spectrum can exist for different space \nsegment equipment zones or for different axis. \nThe space segment equipment vibration level s \nare based on vibration response measurements or model prediction made at the space segment \nequipment attachment points during ground \nacoustic tests or during flight. The duration of \nthe maximum environment is the total period \nduring flight when the overa ll level is within 6 \ndB of the maximum overall level.  \nNOTE  3 The power spectral density is based on a frequency resolution of 1/6 octave (or narrower) \nbandwidth analysis, over a frequency range of \n20 Hz to 2000 Hz.  \n3.2.13  maximum predicted temperature  \nmaximum value of the predicted temperature range  \n3.2.14  minimum predicted temperature  \nminimum value of the predicted temperature range  \n3.2.15  notching  \nreduction of the input level or spectrum to limit s tructural responses at resonant \nfrequencies according to qualification or acceptance loads during a vibration test  \nNOTE  Notching is a general accepted practice in \nvibration testing to avoid over testing of the item \nunder test. Implementation of notching is \nsubject to customer approval and when relevant \nto Launcher authority approval  \n3.2.16  operational modes  \ncombination of operational configurations or conditions that can occur during \nthe product lifetime for space segment equipment or space segment element  \nNOTE  For example: Power -on or power -off, command \nmodes, readout modes, attitude control modes, \nantenna stowed or deployed, and spinning or \nde-spun.  \n3.2.17  performance test  \ntest to verify that the item under test performs according to its specifications while respecting it s operational requirements  \nNOTE  Performance tests are mission specific therefore \ntheir details are not specified under this \nstandard.', metadata={'page': 15, 'source': 'ST/ECSS-E-ST-10-03-Rev.1(31May2022).pdf', 'start_index': 0}), Document(page_content='ECSS -E-ST-10-03C Rev.1  \n31 May 2022  \n144 \n \nFigure D -2: Clauses selection in First step of the tailoring  \nD.3 Verification guidelines  \nWhen preparing  the verification close- out document ( VCD ) against the tailored \nstandard derived from this standard (see D.2) it is not considered necessary to have \na close -out for all requirements.  \nThe Table D -1 identifies  the need for verification close- out. \nTable D -1: Guideline for verification close -out \nClause  Verification close -out Comment  \n4.1 No (*) \n4.2 No (*) \n4.3 No (*) \n4.4 Yes  \n4.5 No (*) \n4.6 No (*) \n5.1 No (*) \n5.2 Table 5-1 No  \n5.2 Table 5-2 Yes  \n5.3 Table 5-3 No  \n5.3 Table 5-4 Yes', metadata={'page': 143, 'source': 'ST/ECSS-E-ST-10-03-Rev.1(31May2022).pdf', 'start_index': 0}), Document(page_content='ECSS- E-ST-10-03_0750311 \nf. Automatic protection measures shall be implemented during the test to prohibit excessive resonance build- up leading to hardware damage . \nNOTE  This is achieved for example by means of abort \nand notch accelerometers control.', metadata={'page': 117, 'source': 'ST/ECSS-E-ST-10-03-Rev.1(31May2022).pdf', 'start_index': 1807})]</t>
  </si>
  <si>
    <t>[{'page': 15, 'source': 'ST/ECSS-E-ST-10-03-Rev.1(31May2022).pdf', 'start_index': 0}, {'page': 143, 'source': 'ST/ECSS-E-ST-10-03-Rev.1(31May2022).pdf', 'start_index': 0}, {'page': 117, 'source': 'ST/ECSS-E-ST-10-03-Rev.1(31May2022).pdf', 'start_index': 1807}]</t>
  </si>
  <si>
    <t>[] reduction of input
[] avoid over-testing
[] customer approval
[] launcher authority approval
[] vibration testing</t>
  </si>
  <si>
    <t>could't find the correct info</t>
  </si>
  <si>
    <r>
      <t xml:space="preserve"> Notching is a practice used in </t>
    </r>
    <r>
      <rPr>
        <sz val="12"/>
        <color theme="9"/>
        <rFont val="Menlo"/>
        <family val="2"/>
      </rPr>
      <t xml:space="preserve">vibration testing </t>
    </r>
    <r>
      <rPr>
        <sz val="12"/>
        <color rgb="FF000000"/>
        <rFont val="Menlo"/>
        <family val="2"/>
      </rPr>
      <t xml:space="preserve">to </t>
    </r>
    <r>
      <rPr>
        <sz val="12"/>
        <color theme="9"/>
        <rFont val="Menlo"/>
        <family val="2"/>
      </rPr>
      <t>reduce the input level</t>
    </r>
    <r>
      <rPr>
        <sz val="12"/>
        <color rgb="FF000000"/>
        <rFont val="Menlo"/>
        <family val="2"/>
      </rPr>
      <t xml:space="preserve"> or spectrum and limit structural responses at resonant frequencies according to qualification or acceptance loads (ST/ECSS-E-ST-10-03-Rev.1(31May2022), 3.2.15). This helps avoid </t>
    </r>
    <r>
      <rPr>
        <sz val="12"/>
        <color theme="9"/>
        <rFont val="Menlo"/>
        <family val="2"/>
      </rPr>
      <t>overtesting</t>
    </r>
    <r>
      <rPr>
        <sz val="12"/>
        <color rgb="FF000000"/>
        <rFont val="Menlo"/>
        <family val="2"/>
      </rPr>
      <t xml:space="preserve"> of the item under test (ST/ECSS-E-ST-10-03-Rev.1(31May2022), 3.2.15, NOTE). The implementation of notching </t>
    </r>
    <r>
      <rPr>
        <sz val="12"/>
        <color theme="9"/>
        <rFont val="Menlo"/>
        <family val="2"/>
      </rPr>
      <t>is subject to customer approval and Launcher authority approval when relevant.</t>
    </r>
    <r>
      <rPr>
        <sz val="12"/>
        <color rgb="FF000000"/>
        <rFont val="Menlo"/>
        <family val="2"/>
      </rPr>
      <t xml:space="preserve">
</t>
    </r>
  </si>
  <si>
    <t>[x] reduction of input
[x] avoid over-testing
[x] customer approval
[x] launcher authority approval
[x] vibration testing</t>
  </si>
  <si>
    <r>
      <t xml:space="preserve">FINAL ANSWER: Notching is a practice used in </t>
    </r>
    <r>
      <rPr>
        <sz val="12"/>
        <color theme="9"/>
        <rFont val="Menlo"/>
        <family val="2"/>
      </rPr>
      <t>vibration</t>
    </r>
    <r>
      <rPr>
        <sz val="12"/>
        <color rgb="FF000000"/>
        <rFont val="Menlo"/>
        <family val="2"/>
      </rPr>
      <t xml:space="preserve"> testing to </t>
    </r>
    <r>
      <rPr>
        <sz val="12"/>
        <color theme="9"/>
        <rFont val="Menlo"/>
        <family val="2"/>
      </rPr>
      <t>limit</t>
    </r>
    <r>
      <rPr>
        <sz val="12"/>
        <color rgb="FF000000"/>
        <rFont val="Menlo"/>
        <family val="2"/>
      </rPr>
      <t xml:space="preserve"> structural responses at resonant frequencies according to qualification or acceptance loads during a vibration test. This practice is generally accepted and subject to </t>
    </r>
    <r>
      <rPr>
        <sz val="12"/>
        <color theme="9"/>
        <rFont val="Menlo"/>
        <family val="2"/>
      </rPr>
      <t>customer approval and Launcher</t>
    </r>
    <r>
      <rPr>
        <sz val="12"/>
        <color rgb="FF000000"/>
        <rFont val="Menlo"/>
        <family val="2"/>
      </rPr>
      <t xml:space="preserve"> authority approval. (</t>
    </r>
  </si>
  <si>
    <t>[x] reduction of input
[] avoid over-testing
[x] customer approval
[x] launcher authority approval
[x] vibration testing</t>
  </si>
  <si>
    <r>
      <t xml:space="preserve">Based on the provided sections from various documents, notching refers to the </t>
    </r>
    <r>
      <rPr>
        <sz val="12"/>
        <color theme="9"/>
        <rFont val="Menlo"/>
        <family val="2"/>
      </rPr>
      <t>reduction</t>
    </r>
    <r>
      <rPr>
        <sz val="12"/>
        <color rgb="FF000000"/>
        <rFont val="Menlo"/>
        <family val="2"/>
      </rPr>
      <t xml:space="preserve"> of the input level or spectrum to </t>
    </r>
    <r>
      <rPr>
        <sz val="12"/>
        <color theme="9"/>
        <rFont val="Menlo"/>
        <family val="2"/>
      </rPr>
      <t>limit</t>
    </r>
    <r>
      <rPr>
        <sz val="12"/>
        <color rgb="FF000000"/>
        <rFont val="Menlo"/>
        <family val="2"/>
      </rPr>
      <t xml:space="preserve"> structural responses at resonant frequencies according to qualification or acceptance loads during a </t>
    </r>
    <r>
      <rPr>
        <sz val="12"/>
        <color theme="9"/>
        <rFont val="Menlo"/>
        <family val="2"/>
      </rPr>
      <t>vibration</t>
    </r>
    <r>
      <rPr>
        <sz val="12"/>
        <color rgb="FF000000"/>
        <rFont val="Menlo"/>
        <family val="2"/>
      </rPr>
      <t xml:space="preserve"> test.
Notching is used in the context of vibration testing to avoid </t>
    </r>
    <r>
      <rPr>
        <sz val="12"/>
        <color theme="9"/>
        <rFont val="Menlo"/>
        <family val="2"/>
      </rPr>
      <t>over-testin</t>
    </r>
    <r>
      <rPr>
        <sz val="12"/>
        <color rgb="FF000000"/>
        <rFont val="Menlo"/>
        <family val="2"/>
      </rPr>
      <t xml:space="preserve">g of the item under test. This practice is subject to </t>
    </r>
    <r>
      <rPr>
        <sz val="12"/>
        <color theme="9"/>
        <rFont val="Menlo"/>
        <family val="2"/>
      </rPr>
      <t>customer</t>
    </r>
    <r>
      <rPr>
        <sz val="12"/>
        <color rgb="FF000000"/>
        <rFont val="Menlo"/>
        <family val="2"/>
      </rPr>
      <t xml:space="preserve"> approval and when relevant, </t>
    </r>
    <r>
      <rPr>
        <sz val="12"/>
        <color theme="9"/>
        <rFont val="Menlo"/>
        <family val="2"/>
      </rPr>
      <t>Launcher</t>
    </r>
    <r>
      <rPr>
        <sz val="12"/>
        <color rgb="FF000000"/>
        <rFont val="Menlo"/>
        <family val="2"/>
      </rPr>
      <t xml:space="preserve"> authority approval (</t>
    </r>
  </si>
  <si>
    <r>
      <t xml:space="preserve"> Notching is a practice used in </t>
    </r>
    <r>
      <rPr>
        <sz val="12"/>
        <color theme="9"/>
        <rFont val="Menlo"/>
        <family val="2"/>
      </rPr>
      <t>vibration</t>
    </r>
    <r>
      <rPr>
        <sz val="12"/>
        <color rgb="FF000000"/>
        <rFont val="Menlo"/>
        <family val="2"/>
      </rPr>
      <t xml:space="preserve"> testing to </t>
    </r>
    <r>
      <rPr>
        <sz val="12"/>
        <color theme="9"/>
        <rFont val="Menlo"/>
        <family val="2"/>
      </rPr>
      <t>reduce</t>
    </r>
    <r>
      <rPr>
        <sz val="12"/>
        <color rgb="FF000000"/>
        <rFont val="Menlo"/>
        <family val="2"/>
      </rPr>
      <t xml:space="preserve"> the input level or spectrum and limit structural responses at resonant frequencies according to qualification or acceptance loads (ST/ECSS-E-ST-10-03-Rev.1(31May2022), 3.2.15). It is a generally accepted method in </t>
    </r>
    <r>
      <rPr>
        <sz val="12"/>
        <color theme="9"/>
        <rFont val="Menlo"/>
        <family val="2"/>
      </rPr>
      <t>vibration</t>
    </r>
    <r>
      <rPr>
        <sz val="12"/>
        <color rgb="FF000000"/>
        <rFont val="Menlo"/>
        <family val="2"/>
      </rPr>
      <t xml:space="preserve"> testing, but its implementation is subject to customer and </t>
    </r>
    <r>
      <rPr>
        <sz val="12"/>
        <color theme="9"/>
        <rFont val="Menlo"/>
        <family val="2"/>
      </rPr>
      <t>Launcher</t>
    </r>
    <r>
      <rPr>
        <sz val="12"/>
        <color rgb="FF000000"/>
        <rFont val="Menlo"/>
        <family val="2"/>
      </rPr>
      <t xml:space="preserve"> authority approval (ST/ECSS-E-ST-10-03-Rev.1(31May2022), 3.2.15, NOTE).
</t>
    </r>
  </si>
  <si>
    <r>
      <t xml:space="preserve">
Based on the provided documents, "notching" refers to the </t>
    </r>
    <r>
      <rPr>
        <sz val="12"/>
        <color theme="9"/>
        <rFont val="Menlo"/>
        <family val="2"/>
      </rPr>
      <t>reduction</t>
    </r>
    <r>
      <rPr>
        <sz val="12"/>
        <color rgb="FF000000"/>
        <rFont val="Menlo"/>
        <family val="2"/>
      </rPr>
      <t xml:space="preserve"> of the input level or spectrum to limit structural responses at resonant frequencies according to qualification or acceptance loads during a </t>
    </r>
    <r>
      <rPr>
        <sz val="12"/>
        <color theme="9"/>
        <rFont val="Menlo"/>
        <family val="2"/>
      </rPr>
      <t>vibration</t>
    </r>
    <r>
      <rPr>
        <sz val="12"/>
        <color rgb="FF000000"/>
        <rFont val="Menlo"/>
        <family val="2"/>
      </rPr>
      <t xml:space="preserve"> test. This is a general accepted practice in vibration testing to avoid </t>
    </r>
    <r>
      <rPr>
        <sz val="12"/>
        <color theme="9"/>
        <rFont val="Menlo"/>
        <family val="2"/>
      </rPr>
      <t>overtesting</t>
    </r>
    <r>
      <rPr>
        <sz val="12"/>
        <color rgb="FF000000"/>
        <rFont val="Menlo"/>
        <family val="2"/>
      </rPr>
      <t xml:space="preserve"> of the item under test. The implementation of notching is subject to customer approval and when relevant to </t>
    </r>
    <r>
      <rPr>
        <sz val="12"/>
        <color theme="9"/>
        <rFont val="Menlo"/>
        <family val="2"/>
      </rPr>
      <t>launcher</t>
    </r>
    <r>
      <rPr>
        <sz val="12"/>
        <color rgb="FF000000"/>
        <rFont val="Menlo"/>
        <family val="2"/>
      </rPr>
      <t xml:space="preserve"> authority approval.
The term "notching" is first introduced in Section 3.2.15 of the documents, which provides a brief definition and context. The source document is ST/ECSS-E-ST-10-03-Rev.1(31May2022).pdf.
Therefore, the answer to the question "What is notching and in which context is used?" is: Notching is a reduction of the input level or spectrum to limit structural responses at resonant frequencies according to qualification or acceptance loads during a vibration test. This is a general accepted practice in vibration testing to avoid overtesting of the item under test, and is subject to customer approval and when relevant to launcher authority approval.
</t>
    </r>
  </si>
  <si>
    <r>
      <t xml:space="preserve">Based on the provided sections from various documents, notching is a general accepted practice in </t>
    </r>
    <r>
      <rPr>
        <sz val="12"/>
        <color theme="9"/>
        <rFont val="Menlo"/>
        <family val="2"/>
      </rPr>
      <t>vibration</t>
    </r>
    <r>
      <rPr>
        <sz val="12"/>
        <color rgb="FF000000"/>
        <rFont val="Menlo"/>
        <family val="2"/>
      </rPr>
      <t xml:space="preserve"> testing to </t>
    </r>
    <r>
      <rPr>
        <sz val="12"/>
        <color theme="9"/>
        <rFont val="Menlo"/>
        <family val="2"/>
      </rPr>
      <t xml:space="preserve">avoid over-testing </t>
    </r>
    <r>
      <rPr>
        <sz val="12"/>
        <color rgb="FF000000"/>
        <rFont val="Menlo"/>
        <family val="2"/>
      </rPr>
      <t xml:space="preserve">of the item under test. It involves </t>
    </r>
    <r>
      <rPr>
        <sz val="12"/>
        <color theme="9"/>
        <rFont val="Menlo"/>
        <family val="2"/>
      </rPr>
      <t xml:space="preserve">reducing the input level </t>
    </r>
    <r>
      <rPr>
        <sz val="12"/>
        <color rgb="FF000000"/>
        <rFont val="Menlo"/>
        <family val="2"/>
      </rPr>
      <t>or spectrum to limit structural responses at resonant frequencies according to qualification or acceptance loads during a vibration test (</t>
    </r>
  </si>
  <si>
    <t>[x] reduction of input
[x] avoid over-testing
[] customer approval
[] launcher authority approval
[x] vibration testing</t>
  </si>
  <si>
    <r>
      <t xml:space="preserve"> Notching is a practice used in </t>
    </r>
    <r>
      <rPr>
        <sz val="12"/>
        <color theme="9"/>
        <rFont val="Menlo"/>
        <family val="2"/>
      </rPr>
      <t>vibration</t>
    </r>
    <r>
      <rPr>
        <sz val="12"/>
        <color rgb="FF000000"/>
        <rFont val="Menlo"/>
        <family val="2"/>
      </rPr>
      <t xml:space="preserve"> testing to </t>
    </r>
    <r>
      <rPr>
        <sz val="12"/>
        <color theme="9"/>
        <rFont val="Menlo"/>
        <family val="2"/>
      </rPr>
      <t xml:space="preserve">reduce the input level </t>
    </r>
    <r>
      <rPr>
        <sz val="12"/>
        <color rgb="FF000000"/>
        <rFont val="Menlo"/>
        <family val="2"/>
      </rPr>
      <t xml:space="preserve">or spectrum at resonant frequencies according to qualification or acceptance loads during the test (ECSS-E-ST-10-03C Rev.1, 31 May 2022, 3.2.15). This helps limit structural responses and </t>
    </r>
    <r>
      <rPr>
        <sz val="12"/>
        <color theme="9"/>
        <rFont val="Menlo"/>
        <family val="2"/>
      </rPr>
      <t xml:space="preserve">avoid overtesting </t>
    </r>
    <r>
      <rPr>
        <sz val="12"/>
        <color rgb="FF000000"/>
        <rFont val="Menlo"/>
        <family val="2"/>
      </rPr>
      <t xml:space="preserve">of the item under test (ECSS-E-ST-10-03C Rev.1, 31 May 2022, 3.2.15, NOTE 3). The implementation of notching is subject to </t>
    </r>
    <r>
      <rPr>
        <sz val="12"/>
        <color theme="9"/>
        <rFont val="Menlo"/>
        <family val="2"/>
      </rPr>
      <t>customer</t>
    </r>
    <r>
      <rPr>
        <sz val="12"/>
        <color rgb="FF000000"/>
        <rFont val="Menlo"/>
        <family val="2"/>
      </rPr>
      <t xml:space="preserve"> approval and </t>
    </r>
    <r>
      <rPr>
        <sz val="12"/>
        <color theme="9"/>
        <rFont val="Menlo"/>
        <family val="2"/>
      </rPr>
      <t xml:space="preserve">Launcher authority </t>
    </r>
    <r>
      <rPr>
        <sz val="12"/>
        <color rgb="FF000000"/>
        <rFont val="Menlo"/>
        <family val="2"/>
      </rPr>
      <t xml:space="preserve">approval when relevant (ECSS-E-ST-10-03C Rev.1, 31 May 2022, 3.2.15, NOTE 4). </t>
    </r>
    <r>
      <rPr>
        <sz val="12"/>
        <color theme="4"/>
        <rFont val="Menlo"/>
        <family val="2"/>
      </rPr>
      <t>Automatic protection measures are implemented during the test to prevent excessive resonance build-up and hardware damage using abort and notch accelerometers control (ECSS-E-ST-10-03_0750311).</t>
    </r>
    <r>
      <rPr>
        <sz val="12"/>
        <color rgb="FF000000"/>
        <rFont val="Menlo"/>
        <family val="2"/>
      </rPr>
      <t xml:space="preserve">
</t>
    </r>
  </si>
  <si>
    <r>
      <t xml:space="preserve">
The term "notching" is used in the context of </t>
    </r>
    <r>
      <rPr>
        <sz val="12"/>
        <color theme="9"/>
        <rFont val="Menlo"/>
        <family val="2"/>
      </rPr>
      <t>vibration</t>
    </r>
    <r>
      <rPr>
        <sz val="12"/>
        <color rgb="FF000000"/>
        <rFont val="Menlo"/>
        <family val="2"/>
      </rPr>
      <t xml:space="preserve"> testing to refer to the </t>
    </r>
    <r>
      <rPr>
        <sz val="12"/>
        <color theme="9"/>
        <rFont val="Menlo"/>
        <family val="2"/>
      </rPr>
      <t>reduction</t>
    </r>
    <r>
      <rPr>
        <sz val="12"/>
        <color rgb="FF000000"/>
        <rFont val="Menlo"/>
        <family val="2"/>
      </rPr>
      <t xml:space="preserve"> of the input level or spectrum to limit structural responses at resonant frequencies according to qualification or acceptance loads during a vibration test. Notching is a general accepted practice in vibration testing to avoid </t>
    </r>
    <r>
      <rPr>
        <sz val="12"/>
        <color theme="9"/>
        <rFont val="Menlo"/>
        <family val="2"/>
      </rPr>
      <t>overtesting</t>
    </r>
    <r>
      <rPr>
        <sz val="12"/>
        <color rgb="FF000000"/>
        <rFont val="Menlo"/>
        <family val="2"/>
      </rPr>
      <t xml:space="preserve"> of the item under test and to ensure that the test is conducted within the limits of the equipment being tested. The implementation of notching is subject to </t>
    </r>
    <r>
      <rPr>
        <sz val="12"/>
        <color theme="9"/>
        <rFont val="Menlo"/>
        <family val="2"/>
      </rPr>
      <t>customer</t>
    </r>
    <r>
      <rPr>
        <sz val="12"/>
        <color rgb="FF000000"/>
        <rFont val="Menlo"/>
        <family val="2"/>
      </rPr>
      <t xml:space="preserve"> approval and when relevant to </t>
    </r>
    <r>
      <rPr>
        <sz val="12"/>
        <color theme="9"/>
        <rFont val="Menlo"/>
        <family val="2"/>
      </rPr>
      <t>launcher</t>
    </r>
    <r>
      <rPr>
        <sz val="12"/>
        <color rgb="FF000000"/>
        <rFont val="Menlo"/>
        <family val="2"/>
      </rPr>
      <t xml:space="preserve"> authority approval.
The term "notching" is first mentioned in ECSS-E-ST-10-03C Rev.1 on page 16, where it is defined as a reduction of the input level or spectrum to limit structural responses at resonant frequencies according to qualification or acceptance loads during a vibration test. The term is also mentioned in Figure D-2 on page 144, which shows the clauses selection in the first step of the tailoring process.
The term "notching" is not defined in ECSS-E-ST-10-03C Rev.1 on pages 1-143, and there are no references to it in the content provided in the question. Therefore, the answer to the question is unknown.</t>
    </r>
  </si>
  <si>
    <r>
      <t>Based on the provided sections from various documents, notching is defined as:
"</t>
    </r>
    <r>
      <rPr>
        <sz val="12"/>
        <color theme="9"/>
        <rFont val="Menlo"/>
        <family val="2"/>
      </rPr>
      <t>reduction</t>
    </r>
    <r>
      <rPr>
        <sz val="12"/>
        <color rgb="FF000000"/>
        <rFont val="Menlo"/>
        <family val="2"/>
      </rPr>
      <t xml:space="preserve"> of the input level or spectrum to limit structural responses at resonant frequencies according to qualification or acceptance loads during a </t>
    </r>
    <r>
      <rPr>
        <sz val="12"/>
        <color theme="9"/>
        <rFont val="Menlo"/>
        <family val="2"/>
      </rPr>
      <t>vibration</t>
    </r>
    <r>
      <rPr>
        <sz val="12"/>
        <color rgb="FF000000"/>
        <rFont val="Menlo"/>
        <family val="2"/>
      </rPr>
      <t xml:space="preserve"> test"
Notching is used in the context of vibration testing to avoid </t>
    </r>
    <r>
      <rPr>
        <sz val="12"/>
        <color theme="9"/>
        <rFont val="Menlo"/>
        <family val="2"/>
      </rPr>
      <t xml:space="preserve">over-testing </t>
    </r>
    <r>
      <rPr>
        <sz val="12"/>
        <color rgb="FF000000"/>
        <rFont val="Menlo"/>
        <family val="2"/>
      </rPr>
      <t xml:space="preserve">of an item under test. It is a general accepted practice in vibration testing and is subject to </t>
    </r>
    <r>
      <rPr>
        <sz val="12"/>
        <color theme="9"/>
        <rFont val="Menlo"/>
        <family val="2"/>
      </rPr>
      <t>customer</t>
    </r>
    <r>
      <rPr>
        <sz val="12"/>
        <color rgb="FF000000"/>
        <rFont val="Menlo"/>
        <family val="2"/>
      </rPr>
      <t xml:space="preserve"> approval and when relevant, </t>
    </r>
    <r>
      <rPr>
        <sz val="12"/>
        <color theme="9"/>
        <rFont val="Menlo"/>
        <family val="2"/>
      </rPr>
      <t>Launcher</t>
    </r>
    <r>
      <rPr>
        <sz val="12"/>
        <color rgb="FF000000"/>
        <rFont val="Menlo"/>
        <family val="2"/>
      </rPr>
      <t xml:space="preserve"> authority approval.
</t>
    </r>
  </si>
  <si>
    <t>Was Tina Turner a spacecraft?</t>
  </si>
  <si>
    <t xml:space="preserve"> Based on the provided content, Tina Turner was not referred to as a spacecraft in the given document ("SOURCES"). Therefore, the answer is "No, Tina Turner was not a spacecraft according to the information in the provided documents" (</t>
  </si>
  <si>
    <t>[Document(page_content='integrity of the space segment equipment', metadata={'page': 41, 'source': 'ST/ECSS-E-ST-10-03-Rev.1(31May2022).pdf', 'start_index': 1797}), Document(page_content='the launch element or space segment element during flight or from ground \ntransportation and handling', metadata={'page': 14, 'source': 'ST/ECSS-E-ST-10-03-Rev.1(31May2022).pdf', 'start_index': 1958}), Document(page_content='thermal test.  \nNOTE  The space segment element is expected to be operative under these conditions.', metadata={'page': 107, 'source': 'ST/ECSS-E-ST-10-03-Rev.1(31May2022).pdf', 'start_index': 1547})]</t>
  </si>
  <si>
    <t>[{'page': 41, 'source': 'ST/ECSS-E-ST-10-03-Rev.1(31May2022).pdf', 'start_index': 1797}, {'page': 14, 'source': 'ST/ECSS-E-ST-10-03-Rev.1(31May2022).pdf', 'start_index': 1958}, {'page': 107, 'source': 'ST/ECSS-E-ST-10-03-Rev.1(31May2022).pdf', 'start_index': 1547}]</t>
  </si>
  <si>
    <t xml:space="preserve">FINAL ANSWER:
Based on the provided documents, Tina Turner was not a spacecraft. The documents focus on the integrity of the space segment equipment, including the launch element or space segment element during flight or from ground transportation and handling, as well as thermal testing. There is no mention of Tina Turner in these documents, indicating that she was not a spacecraft.
</t>
  </si>
  <si>
    <t xml:space="preserve">FINAL ANSWER: No, Tina Turner was not a spacecraft.
</t>
  </si>
  <si>
    <t xml:space="preserve"> Based on the provided documents, Tina Turner was not identified as a spacecraft or a space segment element. The documents discuss various tests related to space systems and space segment elements, including thermal testing and testing of space segment subsystems. However, there is no mention of Tina Turner in these contexts.
</t>
  </si>
  <si>
    <t>[Document(page_content='through the telemetry,  \n6. visual inspection of the separately stored space segment equipment in a suitable clean work area,  \n7. contamination tests on the contamination probes.  \nNOTE  Example of age sensitive space segment equipment: Travelling wave tubes (TWTs ), \nbatteries and special lubricated mechanisms valves and motors.', metadata={'page': 38, 'source': 'ST/ECSS-E-ST-10-03-Rev.1(31May2022).pdf', 'start_index': 1371}), Document(page_content='address:  \n• Space system testing (i.e. testing above space segment element), in \npartic ular the  system validation te st, \n• Testing peculiarities of space vehicles constellations , \n• In-orbit testing,  \n• Testing of space segment subsystems,  \nNOTE  Tests of space segment subsystems are often limited to functional tests that, in some case, are \nrun on dedicated models. If relevant,', metadata={'page': 9, 'source': 'ST/ECSS-E-ST-10-03-Rev.1(31May2022).pdf', 'start_index': 1426}), Document(page_content='the test is feasible  \nThermal   \nThermal vacuum  6.5.4.1  &amp; \n6.5.4.2  Table 6-2 No 14 R  \nThermal test at mission \npressure  6.5.4.1 &amp; \n6.5.4.3  Table 6-2 No 15 \nX Applicable to space segment \nelements that operate under a non -\nvacuum environment during their lifetime \nTemperature cycling test at mission pressure and temperature cycling \ntest in vacuum may be combined in \nsequence.  \nTemperature cycling test at room pressure (also called "thermal cycling", by example, in US', metadata={'page': 87, 'source': 'ST/ECSS-E-ST-10-03-Rev.1(31May2022).pdf', 'start_index': 941})]</t>
  </si>
  <si>
    <t>[{'page': 38, 'source': 'ST/ECSS-E-ST-10-03-Rev.1(31May2022).pdf', 'start_index': 1371}, {'page': 9, 'source': 'ST/ECSS-E-ST-10-03-Rev.1(31May2022).pdf', 'start_index': 1426}, {'page': 87, 'source': 'ST/ECSS-E-ST-10-03-Rev.1(31May2022).pdf', 'start_index': 941}]</t>
  </si>
  <si>
    <t xml:space="preserve">FINAL ANSWER:
Based on the provided documents, the answer to the question "Was Tina Turner a spacecraft?" is unknown. The documents do not provide any information about Tina Turner being a spacecraft, and in fact, Tina Turner is a well-known singer and songwriter who was born in the United States and passed away in 2018. Therefore, it is highly unlikely that she was a spacecraft.
</t>
  </si>
  <si>
    <t xml:space="preserve"> Based on the provided content from the documents, Tina Turner was not mentioned as a spacecraft or any part thereof. The documents discuss various tests and requirements related to space segment elements such as testing of rotating parts, power consumption measurement, visual inspection, contamination tests, sinusoidal vibration test, propellant storage tanks, internal pressure decay verification, notching criteria, and apogee or retro motor testing for vibration environment.
</t>
  </si>
  <si>
    <t>[Document(page_content='separation, switch -on, early orbital operations, \napogee motor op erations, commissioning, \nmission operations, manoeuvres and return \noperations.', metadata={'page': 110, 'source': 'ST/ECSS-E-ST-10-03-Rev.1(31May2022).pdf', 'start_index': 1761}), Document(page_content='NOTE  If deployable mechanisms are stored assembled with the space segment elements, the flight \ntension can be reduced.  \nECSS- E-ST-10-03_0750079  \nd. The periodic tes ts during storage shall cover:  \n1. overall functional test,  \n2. testing of the rotating parts,  \n3. power consumption measurement,  \n4. TT&amp;C space segment subsystem through tests caps ( space segment \nelement  switch ed ON),  \n5. testing of the propulsion space segment subsystem pressure \nthrough the telemetry,  \n6. visual inspection of the separately stored space segment equipment in a suitable clean work area,  \n7. contamination tests on the contamination probes.  \nNOTE  Example of age sensitive space segment equipment: Travelling wave tubes (TWTs ), \nbatteries and special lubricated mechanisms valves and motors.', metadata={'page': 38, 'source': 'ST/ECSS-E-ST-10-03-Rev.1(31May2022).pdf', 'start_index': 909}), Document(page_content='three mutually orthogonal directions, one being parallel to the thrust axis. \nECSS- E-ST-10-03_0750307 \nb. Propellant stora ge tanks shall be at least mass and stiffness representative \nduring sinusoidal vibration test.  \nNOTE  Simulated propellant can be used.  \nECSS- E-ST-10-03_0750308 \nc. The internal pressure decay shall be verified for pressurized space segment \nequipment being part of the  space segment element under test.  \nECSS- E-ST-10-03_0750309 \nd. Notching criteria and implementation shall be approved by the customer \nand, if relev ant, by the launcher authority. \nECSS- E-ST-10-03_0750310 \ne. Space segment element equipped with apogee or retro motors shall be tested \nfor the vibration enviro nment generated by the motor if  \n1. the environment is not enveloped by the launch boost environment; or \n2. the configuration during the apogee or retro motor burn is different from the launch config uration.  \nECSS- E-ST-10-03_0750311', metadata={'page': 117, 'source': 'ST/ECSS-E-ST-10-03-Rev.1(31May2022).pdf', 'start_index': 881})]</t>
  </si>
  <si>
    <t>[{'page': 110, 'source': 'ST/ECSS-E-ST-10-03-Rev.1(31May2022).pdf', 'start_index': 1761}, {'page': 38, 'source': 'ST/ECSS-E-ST-10-03-Rev.1(31May2022).pdf', 'start_index': 909}, {'page': 117, 'source': 'ST/ECSS-E-ST-10-03-Rev.1(31May2022).pdf', 'start_index': 881}]</t>
  </si>
  <si>
    <t xml:space="preserve">
Was Tina Turner a spacecraft?
No, Tina Turner was not a spacecraft. According to the provided documents, she was a singer and songwriter who was active in the music industry from the 1960s to the 1990s. The documents do not mention anything about Tina Turner being a spacecraft. Therefore, the answer is unknown.
</t>
  </si>
  <si>
    <t xml:space="preserve"> Based on the provided documents, Tina Turner was not mentioned as a spacecraft or related to any space engineering testing in the given ECSS-E-ST-10-03C Rev.1 document from May 2022. The document discusses various requirements and standards for testing space segment equipment, including thermal tests, monitoring temperatures, and ensuring appropriate orientation for space segment elements containing two-phase heat transport devices. There is no mention of Tina Turner in this context.
</t>
  </si>
  <si>
    <t>[Document(page_content='ECSS-E- ST-10-03C Rev.1  \n31 May 2022 \n \nSpace engineering  \nTesting \nECSS Secretariat  \nESA-ESTEC  \nRequirements &amp; Standards Section  \nNoordwijk, The Netherlands', metadata={'page': 0, 'source': 'ST/ECSS-E-ST-10-03-Rev.1(31May2022).pdf', 'start_index': 0}), Document(page_content='ECSS -E-ST-10-03C Rev.1  \n31 May 2022  \n124 \nECSS- E-ST-10-03_0750341 \nh. Equipment switch on capabilities shall be demonstrated.  \nECSS- E-ST-10-03_0750342 \ni. In case of redundancy, thermal tests shall be performed on both chains \ntaking into account the type of redundancy (e.g. hot or cold) . \nECSS- E-ST-10-03_0750343 \nj. In case of cross- strapped configuratio ns, requirements for testing shall be \nagreed with the customer.  \nECSS- E-ST-10-03_0750344 \nk. Monitoring for corona shall be conducted during chamber pressure \nreduction for space segment equipment that are critical with regards to \ncorona effect.  \nNOTE  For thermal test at mission pressure , this is \njustified by the fact that atmospheric pressure can \nbe lower than Earth atmospheric pressure. \nECSS- E-ST-10-03_0750345 \nl. The temperatures of all the space segment equipment shall be monitored to \nensure that the  space segment equipme nt are not damaged during test.  \nECSS- E-ST-10-03_0750346 \nm. Equipment temperatures within the space segment elements shall refer to \nthe equipment temperature reference points . \nECSS- E-ST-10-03_0750347 \nn. Test methods and test set up shall be defined according to the thermal \nenvironment characteristics, the TCS thermal design, the space segment \nelement itself and the need for thermal balance phases. \nECSS- E-ST-10-03_0750348 \no. The rate of temperature change during cooling, and heating shall be the \nsame as those projected for the mission, but not exceed them.  \nECSS- E-ST-10-03_0750349 \np. The test set -up and test modes shall be selected, in order to achieve the \nspecified test temperatures within the specified stability and duration.  \nECSS- E-ST-10-03_0750350 \nq. The test set -up shall ensure appropriate orientation for space segment \nelements containing two phase heat transport device ( e.g. heat pipes).', metadata={'page': 123, 'source': 'ST/ECSS-E-ST-10-03-Rev.1(31May2022).pdf', 'start_index': 0}), Document(page_content='maximum expected environment imposed on the space segment element and space segment equipment due to broad band random forcing functions within \nthe launch element or space segment element during flight or from ground \ntransportation and handling', metadata={'page': 14, 'source': 'ST/ECSS-E-ST-10-03-Rev.1(31May2022).pdf', 'start_index': 1813})]</t>
  </si>
  <si>
    <t>[{'page': 0, 'source': 'ST/ECSS-E-ST-10-03-Rev.1(31May2022).pdf', 'start_index': 0}, {'page': 123, 'source': 'ST/ECSS-E-ST-10-03-Rev.1(31May2022).pdf', 'start_index': 0}, {'page': 14, 'source': 'ST/ECSS-E-ST-10-03-Rev.1(31May2022).pdf', 'start_index': 1813}]</t>
  </si>
  <si>
    <t xml:space="preserve">
Based on the provided documents, the answer to the question "Was Tina Turner a spacecraft?" is unknown. The documents do not mention Tina Turner or any other celebrity as a spacecraft, and they primarily focus on the testing and requirements for space segment equipment. Therefore, there is no evidence to suggest that Tina Turner was a spacecraft.
</t>
  </si>
  <si>
    <t>[] no tina
[] not a s/c</t>
  </si>
  <si>
    <t>q4</t>
  </si>
  <si>
    <r>
      <t xml:space="preserve">
Based on the provided documents, power spectral density (</t>
    </r>
    <r>
      <rPr>
        <sz val="12"/>
        <color theme="9"/>
        <rFont val="Menlo"/>
        <family val="2"/>
      </rPr>
      <t>PSD</t>
    </r>
    <r>
      <rPr>
        <sz val="12"/>
        <color rgb="FF000000"/>
        <rFont val="Menlo"/>
        <family val="2"/>
      </rPr>
      <t xml:space="preserve">) is relevant for vibration testing of space segment equipment or space segment elements. </t>
    </r>
    <r>
      <rPr>
        <sz val="12"/>
        <color theme="4"/>
        <rFont val="Menlo"/>
        <family val="2"/>
      </rPr>
      <t>The PSD is a measure of the power of a signal at each frequency within a specific bandwidth</t>
    </r>
    <r>
      <rPr>
        <sz val="12"/>
        <color rgb="FF000000"/>
        <rFont val="Menlo"/>
        <family val="2"/>
      </rPr>
      <t>, typically expressed in units of power per Hertz (</t>
    </r>
    <r>
      <rPr>
        <sz val="12"/>
        <color theme="9"/>
        <rFont val="Menlo"/>
        <family val="2"/>
      </rPr>
      <t>W/Hz</t>
    </r>
    <r>
      <rPr>
        <sz val="12"/>
        <color rgb="FF000000"/>
        <rFont val="Menlo"/>
        <family val="2"/>
      </rPr>
      <t xml:space="preserve">). In the context of spacecraft vibration testing, the PSD is used to quantify the vibration levels experienced by the equipment or elements during launch and flight.
The documents provide specific guidelines for measuring the PSD, including the frequency range of interest </t>
    </r>
    <r>
      <rPr>
        <sz val="12"/>
        <color theme="9"/>
        <rFont val="Menlo"/>
        <family val="2"/>
      </rPr>
      <t>(20 Hz to 2000 Hz)</t>
    </r>
    <r>
      <rPr>
        <sz val="12"/>
        <color rgb="FF000000"/>
        <rFont val="Menlo"/>
        <family val="2"/>
      </rPr>
      <t xml:space="preserve">, the resolution of the measurement </t>
    </r>
    <r>
      <rPr>
        <sz val="12"/>
        <color theme="9"/>
        <rFont val="Menlo"/>
        <family val="2"/>
      </rPr>
      <t>(1/6 octave or narrower</t>
    </r>
    <r>
      <rPr>
        <sz val="12"/>
        <color rgb="FF000000"/>
        <rFont val="Menlo"/>
        <family val="2"/>
      </rPr>
      <t xml:space="preserve">), and the overall level of the vibration signal (±3 dB). The PSD is also related to other parameters such as </t>
    </r>
    <r>
      <rPr>
        <sz val="12"/>
        <color theme="9"/>
        <rFont val="Menlo"/>
        <family val="2"/>
      </rPr>
      <t>random vibration, acoustic noise, microvibration emission</t>
    </r>
    <r>
      <rPr>
        <sz val="12"/>
        <color rgb="FF000000"/>
        <rFont val="Menlo"/>
        <family val="2"/>
      </rPr>
      <t xml:space="preserve">, and </t>
    </r>
    <r>
      <rPr>
        <sz val="12"/>
        <color rgb="FFFF0000"/>
        <rFont val="Menlo"/>
        <family val="2"/>
      </rPr>
      <t>shock</t>
    </r>
    <r>
      <rPr>
        <sz val="12"/>
        <color rgb="FF000000"/>
        <rFont val="Menlo"/>
        <family val="2"/>
      </rPr>
      <t>.
In summary, power spectral density is a critical parameter for vibration testing of space segment equipment or elements, and it is measured in the context of spacecraft vibration testing to ensure compliance with regulatory requirements and to predict the behavior of the equipment or elements during launch and flight.</t>
    </r>
  </si>
  <si>
    <t>shock is incorrect</t>
  </si>
  <si>
    <t>uses internal LLM information, despite it should not according to the templateprompt</t>
  </si>
  <si>
    <t>[x] no tina
[x] not a s/c
[ ] unknown
[x] doesn't know it is a singer</t>
  </si>
  <si>
    <t>[x] not a s/c
[ ] unknown
[x] doesn't know it is a singer</t>
  </si>
  <si>
    <t>[x] not a s/c
[x] unknown
[x] doesn't know it is a singer</t>
  </si>
  <si>
    <t>[x] not a s/c
[] unknown
[] doesn't know it is a singer</t>
  </si>
  <si>
    <t>[x] not a s/c
[] unknown
[x] doesn't know it is a singer</t>
  </si>
  <si>
    <t>[x] not a s/c
[x] unknown
[ ] doesn't know it is a singer</t>
  </si>
  <si>
    <t>out of ref doc info used</t>
  </si>
  <si>
    <t>q5</t>
  </si>
  <si>
    <t>q6</t>
  </si>
  <si>
    <t>what are the acceptance test criteria for a solar array?</t>
  </si>
  <si>
    <t>['ST-20-08, o new requirements for solar array performa nce tests in addition to flasher test,  o additional requirement for after storage phase,  o functional tests requirements at equipment level during thermal tests', 'NOTE  1 The electrical functional and performance tests as listed above can be replaced by a validated alternative method to be agreed by the customer.  NOTE  2 For the solar array (i.e. at solar array level and space', 'array and solar panels  1 test   19 Passive Intermodulation  See ECSS -E-ST-20 clause 7.4   See ECSS -E-ST-20 clause 7.4   20 Corona and arc discharge   Maximum operational  voltage and maximum RF output power for RF equipment']</t>
  </si>
  <si>
    <t>[{'page': 2, 'source': 'ST/ECSS-E-ST-10-03-Rev.1(31May2022).pdf', 'start_index': 1240}, {'page': 69, 'source': 'ST/ECSS-E-ST-10-03-Rev.1(31May2022).pdf', 'start_index': 1463}, {'page': 52, 'source': 'ST/ECSS-E-ST-10-03-Rev.1(31May2022).pdf', 'start_index': 437}]</t>
  </si>
  <si>
    <t>['equipment.  ECSS- E-ST-10-03_0750456 d. In line with requirement 5.5.4.2c  the test profile should start with a maximum non- operating temp erature.  ECSS- E-ST-10-03_0750197 e. For solar array, continuity and insulation resistance shall be monitored during the test as per ECSS -E-ST-20-08 requirements 5.5.3.11.2 f and g.', 'array and solar panels  1 test   15 Passive Intermodulation  See ECSS -E-ST-20 clause 7.4   See ECSS -E-ST-20 clause 7.4   16 Corona and arc discharge  Maximum operational  voltage and maximum RF output power for RF equipment  sweep over the critical pressure range over 10 hPa to 0 ,1 hPa  10 to 15 minutes  1 test  For a given frequency, minimum gap within the space segment equipment, and given pressure a Paschen curve is defined. This curve has a minimum of power within the pressure range.', 'array and solar panels  1 test   19 Passive Intermodulation  See ECSS -E-ST-20 clause 7.4   See ECSS -E-ST-20 clause 7.4   20 Corona and arc discharge   Maximum operational  voltage and maximum RF output power for RF equipment   sweep over the critical pressure range over 10 hPa to 0 , 1 hPa  10 to 15 minutes   1 test  For a given frequency, minimum gap within the space segment equipment, and given pressure a Paschen curve is defined. This curve has a minimum of power']</t>
  </si>
  <si>
    <t>[{'page': 81, 'source': 'ST/ECSS-E-ST-10-03-Rev.1(31May2022).pdf', 'start_index': 1766}, {'page': 67, 'source': 'ST/ECSS-E-ST-10-03-Rev.1(31May2022).pdf', 'start_index': 436}, {'page': 52, 'source': 'ST/ECSS-E-ST-10-03-Rev.1(31May2022).pdf', 'start_index': 437}]</t>
  </si>
  <si>
    <t>['ECSS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'non- operating temp erature.  ECSS- E-ST-10-03_0750197 e. For solar array, continuity and insulation resistance shall be monitored during the test as per ECSS -E-ST-20-08 requirements 5.5.3.11.2 f and g.', 'ECSS -E-ST-10-03C Rev.1 31 May 2022 46 Table 5-1: S pace segment equipment - Qualification test baseline  ECSS-E- ST-10-03_0750441  Test  Reference clause  Ref. to Level &amp; Duration  Applicability versus types of space segm 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t>
  </si>
  <si>
    <t>[{'page': 54, 'source': 'ST/ECSS-E-ST-10-03-Rev.1(31May2022).pdf', 'start_index': 0}, {'page': 81, 'source': 'ST/ECSS-E-ST-10-03-Rev.1(31May2022).pdf', 'start_index': 1889}, {'page': 45, 'source': 'ST/ECSS-E-ST-10-03-Rev.1(31May2022).pdf', 'start_index': 0}]</t>
  </si>
  <si>
    <t>['equipment.  ECSS- E-ST-10-03_0750456 d. In line with requirement 5.5.4.2c  the test profile should start with a maximum non- operating temp erature.  ECSS- E-ST-10-03_0750197 e. For solar array, continuity and insulation resistance shall be monitored during the test as per ECSS -E-ST-20-08 requirements 5.5.3.11.2 f and g.', 'ECSS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Static load    - - - - - X - - - - - - General structural p roof test is performed on pressure vessel if no covered by higher level test (e.g. sinusoidal with full tanks) .  Spin    - - - - - - - - - - - - Sine Burst    - - - - - - - - - - - - Random vibration  5.5.2.3  See Table 5-4 No 1 R X R R R R R R X X X - For k (solar array), the random vibration test should be added to acoustic test for fixed solar array mounted directly to the space segment element  side wall (without offset bracket).  For b (antennas), i (optical), j (mechanism), random vibration or acoustic test is selected depending on  the type, size and location of the space segment equipment .  For k (solar array), acoustic acceptance testing of recurrent FMs (from the second FM) can be omitted on condition that they are subjected to acceptance testing at space segment element level.  Acoustic  5.5.2.4  See Table 5-4 No 2 - X - - - - - - X X R -', 'ECSS -E-ST-10-03C Rev.1  31 May 2022  70 NOTE  For example, power consumption, inrush current, signal characteristics, response time, expected voltages, impedances frequencies, pulses and waves forms characteristic at the interfaces, including redundant circuits if  any.  ECSS- E-ST-10-03_0750110 i. Fault voltage tolerance of interface circuit shall be tested to ensure absenc e of failure propagation risks.  ECSS- E-ST-10-03_0750111 j. When accessible, protec tion functions shall be tested.  NOTE  Example of protection function are over -voltage, and over -current.  ECSS- E-ST-10-03_0750112 k. When protection function have the capability to be overwritten, the overwrite function shall be tested.  ECSS- E-ST-10-03_0750113 l. For the solar panels and solar array, the electrical functional and performance tests shall include flasher test, Electroluminescence/Photoluminescence, by -pass, blocking diodes and EEE parts electrical health check, insulation, continuity and visual inspe ction ; with the test definition and conditions of the electrical health checks specified in clause 5.5.3 of ECSS -E-ST-20-08, except for:  1. insulation resistance where the test is  applied to sections and not to individual strings  2. insulation test is  not be performed between tempe rature  sensor and sections.  3. blocking diode test is required at panel level and recommended at solar array  level and space segment  element  level. NOTE  1 The electrical functional and performance tests as listed above can be replaced by a validated alternative method to be agreed by the customer.  NOTE  2 For the solar array (i.e. at solar array level and space segment element level), the flasher test can be replaced by a combination of detailed measurements of transfer harness resistance, detailed checks of the continuity of the circuits, plus a detailed assessment of the electroluminescence/  photoluminescence results. ECSS- E-ST-10-03_0750114']</t>
  </si>
  <si>
    <t>[{'page': 81, 'source': 'ST/ECSS-E-ST-10-03-Rev.1(31May2022).pdf', 'start_index': 1766}, {'page': 54, 'source': 'ST/ECSS-E-ST-10-03-Rev.1(31May2022).pdf', 'start_index': 0}, {'page': 69, 'source': 'ST/ECSS-E-ST-10-03-Rev.1(31May2022).pdf', 'start_index': 0}]</t>
  </si>
  <si>
    <t>corana arc discharge doesn't belong to SA acceptance tests</t>
  </si>
  <si>
    <t>the source docs are too short, as per LLM statement</t>
  </si>
  <si>
    <t>the reply seems generalized and misses the details</t>
  </si>
  <si>
    <t>[]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 Humidity For k (solar array) and l (solar panel), see ECSS-E-ST-20-08.
[] Life test
[] flasher test?</t>
  </si>
  <si>
    <t>['ST-20-08, o new requirements for solar array performa nce tests in addition to flasher test,  o additional requirement for after storage phase,  o functional tests requirements at equipment level during thermal tests', 'NOTE  1 The electrical functional and performance tests as listed above can be replaced by a validated alternative method to be agreed by the customer.  NOTE  2 For the solar array (i.e. at solar array level and space', 'array and solar panels  1 test   19 Passive Intermodulation  See ECSS -E-ST-20 clause 7.4   See ECSS -E-ST-20 clause 7.4   20 Corona and arc discharge   Maximum operational  voltage and maximum RF output power for RF equipment', 'array and solar panels  1 test   15 Passive Intermodulation  See ECSS -E-ST-20 clause 7.4   See ECSS -E-ST-20 clause 7.4   16 Corona and arc discharge  Maximum operational  voltage and maximum RF output power for RF equipment', 'for solar arrays are now expanded. • Pressure test:  o Overall alignment with new version of ECSS -E-ST-32-02,  o requirements on proof pressure test rephrased to enlarge the objective of the test.']</t>
  </si>
  <si>
    <t>[{'page': 2, 'source': 'ST/ECSS-E-ST-10-03-Rev.1(31May2022).pdf', 'start_index': 1240}, {'page': 69, 'source': 'ST/ECSS-E-ST-10-03-Rev.1(31May2022).pdf', 'start_index': 1463}, {'page': 52, 'source': 'ST/ECSS-E-ST-10-03-Rev.1(31May2022).pdf', 'start_index': 437}, {'page': 67, 'source': 'ST/ECSS-E-ST-10-03-Rev.1(31May2022).pdf', 'start_index': 436}, {'page': 2, 'source': 'ST/ECSS-E-ST-10-03-Rev.1(31May2022).pdf', 'start_index': 1462}]</t>
  </si>
  <si>
    <t>['equipment.  ECSS- E-ST-10-03_0750456 d. In line with requirement 5.5.4.2c  the test profile should start with a maximum non- operating temp erature.  ECSS- E-ST-10-03_0750197 e. For solar array, continuity and insulation resistance shall be monitored during the test as per ECSS -E-ST-20-08 requirements 5.5.3.11.2 f and g.', 'array and solar panels  1 test   15 Passive Intermodulation  See ECSS -E-ST-20 clause 7.4   See ECSS -E-ST-20 clause 7.4   16 Corona and arc discharge  Maximum operational  voltage and maximum RF output power for RF equipment  sweep over the critical pressure range over 10 hPa to 0 ,1 hPa  10 to 15 minutes  1 test  For a given frequency, minimum gap within the space segment equipment, and given pressure a Paschen curve is defined. This curve has a minimum of power within the pressure range.', 'array and solar panels  1 test   19 Passive Intermodulation  See ECSS -E-ST-20 clause 7.4   See ECSS -E-ST-20 clause 7.4   20 Corona and arc discharge   Maximum operational  voltage and maximum RF output power for RF equipment   sweep over the critical pressure range over 10 hPa to 0 , 1 hPa  10 to 15 minutes   1 test  For a given frequency, minimum gap within the space segment equipment, and given pressure a Paschen curve is defined. This curve has a minimum of power', 'o Test for switch on capability at equipment level was updated to cover test at maximum and minimum temperature ,  o New requirement on power status during thermal tests at equipment  level and parameter monitoring. • Test on solar arrays and panel:  o overall align of the Testing Standard with the new version of ECSS -E-ST-20-08, o new requirements for solar array performa nce tests in addition to flasher test,  o additional requirement for after storage phase,', 'o additional requirement for after storage phase,  o functional tests requirements at equipment level during thermal tests for solar arrays are now expanded. • Pressure test:  o Overall alignment with new version of ECSS -E-ST-32-02,  o requirements on proof pressure test rephrased to enlarge the objective of the test. • Input test Tolerance and measurement uncertainties:  o “tolerance” definition was substituted by “test input tolerance”']</t>
  </si>
  <si>
    <t>[{'page': 81, 'source': 'ST/ECSS-E-ST-10-03-Rev.1(31May2022).pdf', 'start_index': 1766}, {'page': 67, 'source': 'ST/ECSS-E-ST-10-03-Rev.1(31May2022).pdf', 'start_index': 436}, {'page': 52, 'source': 'ST/ECSS-E-ST-10-03-Rev.1(31May2022).pdf', 'start_index': 437}, {'page': 2, 'source': 'ST/ECSS-E-ST-10-03-Rev.1(31May2022).pdf', 'start_index': 912}, {'page': 2, 'source': 'ST/ECSS-E-ST-10-03-Rev.1(31May2022).pdf', 'start_index': 1337}]</t>
  </si>
  <si>
    <t>['ECSS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'non- operating temp erature.  ECSS- E-ST-10-03_0750197 e. For solar array, continuity and insulation resistance shall be monitored during the test as per ECSS -E-ST-20-08 requirements 5.5.3.11.2 f and g.', 'ECSS -E-ST-10-03C Rev.1 31 May 2022 46 Table 5-1: S pace segment equipment - Qualification test baseline  ECSS-E- ST-10-03_0750441  Test  Reference clause  Ref. to Level &amp; Duration  Applicability versus types of space segm 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 'ECSS -E-ST-10-03C Rev.1  31 May 2022  59 No Test  Levels  Duration  Number of applications  NOTES   For solar panels, 5 cycles with plateau equal or greater than 1 hour in the hot and cold extremes. (See note 3)  pressure are selected based on mission profile.  Note 3: The number of temperature cycles is modified on the following cases:  1. In case the solar panel design or manufacturing process or manufacturer does not have flight heritage, 10 cycles with plateau equal or greater than 1 hour in the hot and cold extremes are performed.  2. In case the solar panel qualification is performed on one panel only, 10 cycles are performed as acceptance test  with plateau equal or greater than 1 hour in the hot and cold extremes on a second panel . 3. In case of significant flight heritage on design, processes and manufacturers it can be reduced to 3 cycles  with plateau equal or greater than 30 minutes in the hot and cold extremes.  4. After the fifth recurrent pan el', 'ECSS -E-ST-10-03C Rev.1  31 May 2022  40 ECSS- E-ST-10-03_0750080  e. Any additional test to the one listed in 4.6.3d  shall be identified for customer approval.  ECSS- E-ST-10-03_0750081  f. The storage procedure shall be submitted to the customer for approval. ECSS- E-ST-10-03_0750453  g. Solar array (s) should be stored in a gaseous Nitrogen environment.  NOTE  This recommendation is also relevant for the solar p anels integrated with the photovoltaic assembly, during any transportation phase, and during any long term storage phase after a successful solar panel DRB (Delivery Review Board).   ECSS- E-ST-10-03_0750468  h. The electrical functional and performance test as specified in 5.5.1.1l  shall be repeated at the end of the storage, for a storage period longer than 2 years, before flight . ECSS- E-ST-10-03_0750469  i. For final Storage periods longer than 6 months and shorter than 2 years, the electrical functional and performance test as specified in 5.5.1.1l  shall']</t>
  </si>
  <si>
    <t>[{'page': 54, 'source': 'ST/ECSS-E-ST-10-03-Rev.1(31May2022).pdf', 'start_index': 0}, {'page': 81, 'source': 'ST/ECSS-E-ST-10-03-Rev.1(31May2022).pdf', 'start_index': 1889}, {'page': 45, 'source': 'ST/ECSS-E-ST-10-03-Rev.1(31May2022).pdf', 'start_index': 0}, {'page': 58, 'source': 'ST/ECSS-E-ST-10-03-Rev.1(31May2022).pdf', 'start_index': 0}, {'page': 39, 'source': 'ST/ECSS-E-ST-10-03-Rev.1(31May2022).pdf', 'start_index': 0}]</t>
  </si>
  <si>
    <t>['equipment.  ECSS- E-ST-10-03_0750456 d. In line with requirement 5.5.4.2c  the test profile should start with a maximum non- operating temp erature.  ECSS- E-ST-10-03_0750197 e. For solar array, continuity and insulation resistance shall be monitored during the test as per ECSS -E-ST-20-08 requirements 5.5.3.11.2 f and g.', 'ECSS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Static load    - - - - - X - - - - - - General structural p roof test is performed on pressure vessel if no covered by higher level test (e.g. sinusoidal with full tanks) .  Spin    - - - - - - - - - - - - Sine Burst    - - - - - - - - - - - - Random vibration  5.5.2.3  See Table 5-4 No 1 R X R R R R R R X X X - For k (solar array), the random vibration test should be added to acoustic test for fixed solar array mounted directly to the space segment element  side wall (without offset bracket).  For b (antennas), i (optical), j (mechanism), random vibration or acoustic test is selected depending on  the type, size and location of the space segment equipment .  For k (solar array), acoustic acceptance testing of recurrent FMs (from the second FM) can be omitted on condition that they are subjected to acceptance testing at space segment element level.  Acoustic  5.5.2.4  See Table 5-4 No 2 - X - - - - - - X X R -', 'ECSS -E-ST-10-03C Rev.1  31 May 2022  70 NOTE  For example, power consumption, inrush current, signal characteristics, response time, expected voltages, impedances frequencies, pulses and waves forms characteristic at the interfaces, including redundant circuits if  any.  ECSS- E-ST-10-03_0750110 i. Fault voltage tolerance of interface circuit shall be tested to ensure absenc e of failure propagation risks.  ECSS- E-ST-10-03_0750111 j. When accessible, protec tion functions shall be tested.  NOTE  Example of protection function are over -voltage, and over -current.  ECSS- E-ST-10-03_0750112 k. When protection function have the capability to be overwritten, the overwrite function shall be tested.  ECSS- E-ST-10-03_0750113 l. For the solar panels and solar array, the electrical functional and performance tests shall include flasher test, Electroluminescence/Photoluminescence, by -pass, blocking diodes and EEE parts electrical health check, insulation, continuity and visual inspe ction ; with the test definition and conditions of the electrical health checks specified in clause 5.5.3 of ECSS -E-ST-20-08, except for:  1. insulation resistance where the test is  applied to sections and not to individual strings  2. insulation test is  not be performed between tempe rature  sensor and sections.  3. blocking diode test is required at panel level and recommended at solar array  level and space segment  element  level. NOTE  1 The electrical functional and performance tests as listed above can be replaced by a validated alternative method to be agreed by the customer.  NOTE  2 For the solar array (i.e. at solar array level and space segment element level), the flasher test can be replaced by a combination of detailed measurements of transfer harness resistance, detailed checks of the continuity of the circuits, plus a detailed assessment of the electroluminescence/  photoluminescence results. ECSS- E-ST-10-03_0750114', 'ECSS -E-ST-10-03C Rev.1 31 May 2022 46 Table 5-1: S pace segment equipment - Qualification test baseline  ECSS-E- ST-10-03_0750441  Test  Reference clause  Ref. to Level &amp; Duration  Applicability versus types of space segm 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                 Physical properties  5.5.2.1   R R R R R R R R R R R R Upon agreement with customer the CoG and MoI is not measured by test  but calculated . Static load  5.5.2.2  See Table 5-2 No 2 X X X X X X X X X X X - One of the three types of test is performed if not covered by the sinusoidal vibration test.  Spin  5.5.2.2  See Table 5-2 No 3 X X X X X X X X X X X - Sine Burst  5.5.2.2  See Table 5-2 No 4 X X X X X X X X X X X - Random vibration  5.5.2.3  See Table 5-2 No 5 R X R R R R R R X X X - For k (solar array), the random vibration test should be added to acoustic test for fixed solar array mounted directly to the space segment element  side wall (without offset bracket).  For b ( antennas), i (optical), j  (mechanism), random vibration or, acoustic or both tests are selected depending on the type, size and location of the space segment equipment .  Acoustic  5.5.2.4  See Table 5-2 No 6 - X - - - - - - X X R - Sinusoidal vibration  5.5.2.5  See Table 5-2 No 7 R R R R R R R R R R R -', 'ECSS -E-ST-10-03C Rev.1  31 May 2022  40 ECSS- E-ST-10-03_0750080  e. Any additional test to the one listed in 4.6.3d  shall be identified for customer approval.  ECSS- E-ST-10-03_0750081  f. The storage procedure shall be submitted to the customer for approval. ECSS- E-ST-10-03_0750453  g. Solar array (s) should be stored in a gaseous Nitrogen environment.  NOTE  This recommendation is also relevant for the solar p anels integrated with the photovoltaic assembly, during any transportation phase, and during any long term storage phase after a successful solar panel DRB (Delivery Review Board).   ECSS- E-ST-10-03_0750468  h. The electrical functional and performance test as specified in 5.5.1.1l  shall be repeated at the end of the storage, for a storage period longer than 2 years, before flight . ECSS- E-ST-10-03_0750469  i. For final Storage periods longer than 6 months and shorter than 2 years, the electrical functional and performance test as specified in 5.5.1.1l  shall be repeated, h owever it can be performed without the Flasher . 4.6.4  Space segment element or equipment to be re-flown  ECSS- E-ST-10-03_0750083  a. Space segment element or equipment to be re- flown shall be re -tested before the new flight in accordance with the verification program me and acceptance criteria defined for the new mission . ECSS- E-ST-10-03_0750084  b. High level (system or space segment element) functional testing shall be performed in preference to individual low level tests. NOTE  Post -landing testing is performed on space products to be recovered at the end of mission and on products which are re -flown.']</t>
  </si>
  <si>
    <t>[{'page': 81, 'source': 'ST/ECSS-E-ST-10-03-Rev.1(31May2022).pdf', 'start_index': 1766}, {'page': 54, 'source': 'ST/ECSS-E-ST-10-03-Rev.1(31May2022).pdf', 'start_index': 0}, {'page': 69, 'source': 'ST/ECSS-E-ST-10-03-Rev.1(31May2022).pdf', 'start_index': 0}, {'page': 45, 'source': 'ST/ECSS-E-ST-10-03-Rev.1(31May2022).pdf', 'start_index': 0}, {'page': 39, 'source': 'ST/ECSS-E-ST-10-03-Rev.1(31May2022).pdf', 'start_index': 0}]</t>
  </si>
  <si>
    <t xml:space="preserve"> The table below summarizes the test levels, duration, number of applications, and notes for various tests related to space segment equipment as specified in ECSS -E-ST-10-03C Rev.1 document.
| Test Level | Description                                                                                                                                                                                                                                                                                                                                                                                                                                                                                                                </t>
  </si>
  <si>
    <t>The ECSS-E-ST-10-03 standard outlines the requirements for thermal vacuum testing of space segment equipment. The standard specifies that the test shall be conducted in a vacuum chamber with a minimum hold time of 5 minutes, and the temperature shall be cycled between -70°C and +120°C. The standard also requires that the test shall include a non-operating cycle and that functional tests shall be performed before and after the thermal test. Additionally, the standard specifies that the temperature rate of change shall be lower than 20 K per minute, and the dwell time duration shall be greater or equal to 2 hours, except for solar arrays as specified in Table 5-2, Table 5-4, and Table 5-6.
The standard also provides notes and exceptions that clarify the requirements. For example, note 1 states that vacuum temperature cycling test and mission pressure temperature cycling test are both performed for space segment equipment that operates under a non-vacuum environment after having been exposed to vacuum. Note 2 specifies that the number of temperature cycles and operating conditions under vacuum and under mission shall be defined for each piece of space segment equipment.
In summary, ECSS-E-ST-10-03 requires thermal vacuum testing of space segment equipment with a minimum hold time of 5 minutes, cycling between -70°C and +120°C, and includes non-operating and operating cycles. The standard also specifies temperature rate of change and dwell time duration requirements, as well as functional tests before and after the thermal test.</t>
  </si>
  <si>
    <t>['ST-20-08, o new requirements for solar array performa nce tests in addition to flasher test,  o additional requirement for after storage phase,  o functional tests requirements at equipment level during thermal tests', 'NOTE  1 The electrical functional and performance tests as listed above can be replaced by a validated alternative method to be agreed by the customer.  NOTE  2 For the solar array (i.e. at solar array level and space', 'array and solar panels  1 test   19 Passive Intermodulation  See ECSS -E-ST-20 clause 7.4   See ECSS -E-ST-20 clause 7.4   20 Corona and arc discharge   Maximum operational  voltage and maximum RF output power for RF equipment', 'array and solar panels  1 test   15 Passive Intermodulation  See ECSS -E-ST-20 clause 7.4   See ECSS -E-ST-20 clause 7.4   16 Corona and arc discharge  Maximum operational  voltage and maximum RF output power for RF equipment', 'for solar arrays are now expanded. • Pressure test:  o Overall alignment with new version of ECSS -E-ST-32-02,  o requirements on proof pressure test rephrased to enlarge the objective of the test.', 'equal or greater than 1 hour in the hot and cold extremes are performed.  2. In case the solar panel qualification is performed on one panel only, 10 cycles are performed as acceptance test  with plateau equal or greater than 1 hour in the', 'Functional and performance (FFT/RFT)  5.5.1.1   R R R R R R R R R R R R For k (solar array), the deployment test is mandatory before and after the environmental tests (manual deployment before the environmental tests) .', 'Functional and performance (FFT/RFT)  5.5.1.1   R R R R R R R R R R R R For k (solar array), the deployment test is mandatory before and after the environmental tests (manual deployment before the environmental tests) .', 'NOTE  For example batteries, solar array. The level of retesting is subject to agreement with the customer.', 'Functional and performance (FFT/RFT)  5.5.1.1   R R R R R R R R R R R R For k (solar array), the deployment test is mandatory before and after the environmental tests  (manual deployment before the environmental tests) .']</t>
  </si>
  <si>
    <t>[{'page': 2, 'source': 'ST/ECSS-E-ST-10-03-Rev.1(31May2022).pdf', 'start_index': 1240}, {'page': 69, 'source': 'ST/ECSS-E-ST-10-03-Rev.1(31May2022).pdf', 'start_index': 1463}, {'page': 52, 'source': 'ST/ECSS-E-ST-10-03-Rev.1(31May2022).pdf', 'start_index': 437}, {'page': 67, 'source': 'ST/ECSS-E-ST-10-03-Rev.1(31May2022).pdf', 'start_index': 436}, {'page': 2, 'source': 'ST/ECSS-E-ST-10-03-Rev.1(31May2022).pdf', 'start_index': 1462}, {'page': 58, 'source': 'ST/ECSS-E-ST-10-03-Rev.1(31May2022).pdf', 'start_index': 489}, {'page': 45, 'source': 'ST/ECSS-E-ST-10-03-Rev.1(31May2022).pdf', 'start_index': 316}, {'page': 61, 'source': 'ST/ECSS-E-ST-10-03-Rev.1(31May2022).pdf', 'start_index': 313}, {'page': 129, 'source': 'ST/ECSS-E-ST-10-03-Rev.1(31May2022).pdf', 'start_index': 1678}, {'page': 54, 'source': 'ST/ECSS-E-ST-10-03-Rev.1(31May2022).pdf', 'start_index': 311}]</t>
  </si>
  <si>
    <t>['equipment.  ECSS- E-ST-10-03_0750456 d. In line with requirement 5.5.4.2c  the test profile should start with a maximum non- operating temp erature.  ECSS- E-ST-10-03_0750197 e. For solar array, continuity and insulation resistance shall be monitored during the test as per ECSS -E-ST-20-08 requirements 5.5.3.11.2 f and g.', 'array and solar panels  1 test   15 Passive Intermodulation  See ECSS -E-ST-20 clause 7.4   See ECSS -E-ST-20 clause 7.4   16 Corona and arc discharge  Maximum operational  voltage and maximum RF output power for RF equipment  sweep over the critical pressure range over 10 hPa to 0 ,1 hPa  10 to 15 minutes  1 test  For a given frequency, minimum gap within the space segment equipment, and given pressure a Paschen curve is defined. This curve has a minimum of power within the pressure range.', 'array and solar panels  1 test   19 Passive Intermodulation  See ECSS -E-ST-20 clause 7.4   See ECSS -E-ST-20 clause 7.4   20 Corona and arc discharge   Maximum operational  voltage and maximum RF output power for RF equipment   sweep over the critical pressure range over 10 hPa to 0 , 1 hPa  10 to 15 minutes   1 test  For a given frequency, minimum gap within the space segment equipment, and given pressure a Paschen curve is defined. This curve has a minimum of power', 'o Test for switch on capability at equipment level was updated to cover test at maximum and minimum temperature ,  o New requirement on power status during thermal tests at equipment  level and parameter monitoring. • Test on solar arrays and panel:  o overall align of the Testing Standard with the new version of ECSS -E-ST-20-08, o new requirements for solar array performa nce tests in addition to flasher test,  o additional requirement for after storage phase,', 'o additional requirement for after storage phase,  o functional tests requirements at equipment level during thermal tests for solar arrays are now expanded. • Pressure test:  o Overall alignment with new version of ECSS -E-ST-32-02,  o requirements on proof pressure test rephrased to enlarge the objective of the test. • Input test Tolerance and measurement uncertainties:  o “tolerance” definition was substituted by “test input tolerance”', 'environmental tests (manual deployment before the environmental tests) .  Humidity  5.5.1.2   X X X X X X X X X X - X For k (solar array) and l (solar panel), see ECSS -E-ST-20-08. Life  5.5.1.3  See Table 5-6 No 1 X X R R X X R X X R - - To be performed on dedicated model . For l (solar panels), the life tests are covered by the ECSS -E-ST-20-08. Burn -in 5.5.1.4   X - - X - - X - - - - - The test is performed in parallel with other funct ional  &amp; environm ental  tests.  Mechanical', 'solar p anels integrated with the photovoltaic assembly, during any transportation phase, and during any long term storage phase after a successful solar panel DRB (Delivery Review Board).   ECSS- E-ST-10-03_0750468  h. The electrical functional and performance test as specified in 5.5.1.1l  shall be repeated at the end of the storage, for a storage period longer than 2 years, before flight . ECSS- E-ST-10-03_0750469  i. For final Storage periods longer than 6 months and shorter than 2 years,',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 'heritage, 10 cycles with plateau equal or greater than 1 hour in the hot and cold extremes are performed.  2. In case the solar panel qualification is performed on one panel only, 10 cycles are performed as acceptance test  with plateau equal or greater than 1 hour in the hot and cold extremes on a second panel . 3. In case of significant flight heritage on design, processes and manufacturers it can be reduced to 3 cycles  with plateau equal or', 'ECSS- E-ST-10-03_0750179 e. The test level shall take into account the test tolerances as specified in Table 4-1. ECSS- E-ST-10-03_0750180 f. The temperature rate of change shall be lower than 20 K per minute.  ECSS- E-ST-10-03_0750181 g. Functional test shall only start after a dwell time greater or equal to 2 hours , except for solar arrays , see Table 5-2, Table 5-4, Table 5-6 for plateau duration . ECSS- E-ST-10-03_0750182']</t>
  </si>
  <si>
    <t>[{'page': 81, 'source': 'ST/ECSS-E-ST-10-03-Rev.1(31May2022).pdf', 'start_index': 1766}, {'page': 67, 'source': 'ST/ECSS-E-ST-10-03-Rev.1(31May2022).pdf', 'start_index': 436}, {'page': 52, 'source': 'ST/ECSS-E-ST-10-03-Rev.1(31May2022).pdf', 'start_index': 437}, {'page': 2, 'source': 'ST/ECSS-E-ST-10-03-Rev.1(31May2022).pdf', 'start_index': 912}, {'page': 2, 'source': 'ST/ECSS-E-ST-10-03-Rev.1(31May2022).pdf', 'start_index': 1337}, {'page': 61, 'source': 'ST/ECSS-E-ST-10-03-Rev.1(31May2022).pdf', 'start_index': 462}, {'page': 39, 'source': 'ST/ECSS-E-ST-10-03-Rev.1(31May2022).pdf', 'start_index': 423}, {'page': 45, 'source': 'ST/ECSS-E-ST-10-03-Rev.1(31May2022).pdf', 'start_index': 465}, {'page': 58, 'source': 'ST/ECSS-E-ST-10-03-Rev.1(31May2022).pdf', 'start_index': 455}, {'page': 80, 'source': 'ST/ECSS-E-ST-10-03-Rev.1(31May2022).pdf', 'start_index': 472}]</t>
  </si>
  <si>
    <t>['ECSS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'non- operating temp erature.  ECSS- E-ST-10-03_0750197 e. For solar array, continuity and insulation resistance shall be monitored during the test as per ECSS -E-ST-20-08 requirements 5.5.3.11.2 f and g.', 'ECSS -E-ST-10-03C Rev.1 31 May 2022 46 Table 5-1: S pace segment equipment - Qualification test baseline  ECSS-E- ST-10-03_0750441  Test  Reference clause  Ref. to Level &amp; Duration  Applicability versus types of space segm 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 'ECSS -E-ST-10-03C Rev.1  31 May 2022  59 No Test  Levels  Duration  Number of applications  NOTES   For solar panels, 5 cycles with plateau equal or greater than 1 hour in the hot and cold extremes. (See note 3)  pressure are selected based on mission profile.  Note 3: The number of temperature cycles is modified on the following cases:  1. In case the solar panel design or manufacturing process or manufacturer does not have flight heritage, 10 cycles with plateau equal or greater than 1 hour in the hot and cold extremes are performed.  2. In case the solar panel qualification is performed on one panel only, 10 cycles are performed as acceptance test  with plateau equal or greater than 1 hour in the hot and cold extremes on a second panel . 3. In case of significant flight heritage on design, processes and manufacturers it can be reduced to 3 cycles  with plateau equal or greater than 30 minutes in the hot and cold extremes.  4. After the fifth recurrent pan el', 'ECSS -E-ST-10-03C Rev.1  31 May 2022  40 ECSS- E-ST-10-03_0750080  e. Any additional test to the one listed in 4.6.3d  shall be identified for customer approval.  ECSS- E-ST-10-03_0750081  f. The storage procedure shall be submitted to the customer for approval. ECSS- E-ST-10-03_0750453  g. Solar array (s) should be stored in a gaseous Nitrogen environment.  NOTE  This recommendation is also relevant for the solar p anels integrated with the photovoltaic assembly, during any transportation phase, and during any long term storage phase after a successful solar panel DRB (Delivery Review Board).   ECSS- E-ST-10-03_0750468  h. The electrical functional and performance test as specified in 5.5.1.1l  shall be repeated at the end of the storage, for a storage period longer than 2 years, before flight . ECSS- E-ST-10-03_0750469  i. For final Storage periods longer than 6 months and shorter than 2 years, the electrical functional and performance test as specified in 5.5.1.1l  shall', 'o “thermal” word in thermal parameters (cycles, levels, gradient and so on) changed as “temperature” , o Test for switch on capability at equipment level was updated to cover test at maximum and minimum temperature ,  o New requirement on power status during thermal tests at equipment  level and parameter monitoring. • Test on solar arrays and panel:  o overall align of the Testing Standard with the new version of ECSS -E-ST-20-08, o new requirements for solar array performa nce tests in addition to flasher test,  o additional requirement for after storage phase,  o functional tests requirements at equipment level during thermal tests for solar arrays are now expanded. • Pressure test:  o Overall alignment with new version of ECSS -E-ST-32-02,  o requirements on proof pressure test rephrased to enlarge the objective of the test. • Input test Tolerance and measurement uncertainties:  o “tolerance” definition was substituted by “test input tolerance”', 'ECSS -E-ST-10-03C Rev.1 31 May 2022 68 No Test  Levels  Duration  Number of applications  NOTES   13 EMC See ECSS -E-ST-20-07 clause 5.4 See ECSS -E-ST-20-07 clause 5.4 1 test  14 ESD  See ECSS -E-ST-20-06  See ECSS -E-ST-20-07 clause 5.2.1. for ESD test  See ECSS -E-ST-20-08 for the solar array and solar panels  See ECSS -E-ST-20-06  See ECSS -E-ST-20-07 clause 5.2.1. for ESD test  See ECSS -E-ST-20-08 for the solar array and solar panels  1 test   15 Passive Intermodulation  See ECSS -E-ST-20 clause 7.4   See ECSS -E-ST-20 clause 7.4   16 Corona and arc discharge  Maximum operational  voltage and maximum RF output power for RF equipment  sweep over the critical pressure range over 10 hPa to 0 ,1 hPa  10 to 15 minutes  1 test  For a given frequency, minimum gap within the space segment equipment, and given pressure a Paschen curve is defined. This curve has a minimum of power within the pressure range.', 'ECSS -E-ST-10-03C Rev.1  31 May 2022  53 No Test  Levels  Duration  Number of applications  NOTES  17 EMC  See ECSS -E-ST-20-07 clause 5.4 See ECSS -E-ST-20-07 Clause 5.4 1 test   18 ESD  See ECSS -E-ST-20-06  See ECSS -E-ST-20-07 clause 5.2.1. for ESD test See ECSS -E-ST-20-08 for the solar array and solar panels  See ECSS -E-ST-20-06  See ECSS -E-ST-20-07 clause 5.2.1. for ESD test  See ECSS -E-ST-20-08 for the solar array and solar panels  1 test   19 Passive Intermodulation  See ECSS -E-ST-20 clause 7.4   See ECSS -E-ST-20 clause 7.4   20 Corona and arc discharge   Maximum operational  voltage and maximum RF output power for RF equipment   sweep over the critical pressure range over 10 hPa to 0 , 1 hPa  10 to 15 minutes   1 test  For a given frequency, minimum gap within the space segment equipment, and given pressure a Paschen curve is defined. This curve has a minimum of power within the pressure range.', 'ECSS -E-ST-10-03C Rev.1 31 May 2022 62 Table 5-5: S pace segment equipment - Protoflight test baseline  ECSS-E- ST-10-03_0750445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5-6 No 1 X X R R X X R X X R - - To be performed on dedicated model . For l (solar panels), the life tests are covered by the ECSS -E-ST-20-08. Burn -in 5.5.1.4   X - - X - - X - - - - - The test is performed in parallel with other funct ional  &amp; environm ental  tests.  Mechanical', 'calculated . Static load    - - - - - X - - - - - - General structural p roof test is performed on pressure vessel if no covered by higher level test (e.g. sinusoidal with full tanks) .  Spin    - - - - - - - - - - - - Sine Burst    - - - - - - - - - - - - Random vibration  5.5.2.3  See Table 5-4 No 1 R X R R R R R R X X X - For k (solar array), the random vibration test should be added to acoustic test for fixed solar array mounted directly to the space segment element  side wall (without offset bracket).  For b (antennas), i (optical), j (mechanism), random vibration or acoustic test is selected depending on  the type, size and location of the space segment equipment .  For k (solar array), acoustic acceptance testing of recurrent FMs (from the second FM) can be omitted on condition that they are subjected to acceptance testing at space segment element level.  Acoustic  5.5.2.4  See Table 5-4 No 2 - X - - - - - - X X R -']</t>
  </si>
  <si>
    <t>[{'page': 54, 'source': 'ST/ECSS-E-ST-10-03-Rev.1(31May2022).pdf', 'start_index': 0}, {'page': 81, 'source': 'ST/ECSS-E-ST-10-03-Rev.1(31May2022).pdf', 'start_index': 1889}, {'page': 45, 'source': 'ST/ECSS-E-ST-10-03-Rev.1(31May2022).pdf', 'start_index': 0}, {'page': 58, 'source': 'ST/ECSS-E-ST-10-03-Rev.1(31May2022).pdf', 'start_index': 0}, {'page': 39, 'source': 'ST/ECSS-E-ST-10-03-Rev.1(31May2022).pdf', 'start_index': 0}, {'page': 2, 'source': 'ST/ECSS-E-ST-10-03-Rev.1(31May2022).pdf', 'start_index': 808}, {'page': 67, 'source': 'ST/ECSS-E-ST-10-03-Rev.1(31May2022).pdf', 'start_index': 0}, {'page': 52, 'source': 'ST/ECSS-E-ST-10-03-Rev.1(31May2022).pdf', 'start_index': 0}, {'page': 61, 'source': 'ST/ECSS-E-ST-10-03-Rev.1(31May2022).pdf', 'start_index': 0}, {'page': 54, 'source': 'ST/ECSS-E-ST-10-03-Rev.1(31May2022).pdf', 'start_index': 997}]</t>
  </si>
  <si>
    <t>['equipment.  ECSS- E-ST-10-03_0750456 d. In line with requirement 5.5.4.2c  the test profile should start with a maximum non- operating temp erature.  ECSS- E-ST-10-03_0750197 e. For solar array, continuity and insulation resistance shall be monitored during the test as per ECSS -E-ST-20-08 requirements 5.5.3.11.2 f and g.', 'ECSS -E-ST-10-03C Rev.1 31 May 2022 55 Table 5-3: Space segment equipment - Acceptance test baseline  ECSS-E- ST-10-03_0750443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 - - - - - - - - - - -  Life    - - - - - - - - - - - -  Burn -in 5.5.1.4   X - - X - - X - - - - - To be performed, if the total duration of the acceptance sequence of tests is insufficient to detect material and workmanship defect occurring in the space segment equipment lifetime.  Mechanical                 Physical properties  5.5.2.1   R R R R R R R R R R R R Upon agreement with customer the CoG and MoI is not measured by test. but calculated . Static load    - - - - - X - - - - - - General structural p roof test is performed on pressure vessel if no covered by higher level test (e.g. sinusoidal with full tanks) .  Spin    - - - - - - - - - - - - Sine Burst    - - - - - - - - - - - - Random vibration  5.5.2.3  See Table 5-4 No 1 R X R R R R R R X X X - For k (solar array), the random vibration test should be added to acoustic test for fixed solar array mounted directly to the space segment element  side wall (without offset bracket).  For b (antennas), i (optical), j (mechanism), random vibration or acoustic test is selected depending on  the type, size and location of the space segment equipment .  For k (solar array), acoustic acceptance testing of recurrent FMs (from the second FM) can be omitted on condition that they are subjected to acceptance testing at space segment element level.  Acoustic  5.5.2.4  See Table 5-4 No 2 - X - - - - - - X X R -', 'ECSS -E-ST-10-03C Rev.1  31 May 2022  70 NOTE  For example, power consumption, inrush current, signal characteristics, response time, expected voltages, impedances frequencies, pulses and waves forms characteristic at the interfaces, including redundant circuits if  any.  ECSS- E-ST-10-03_0750110 i. Fault voltage tolerance of interface circuit shall be tested to ensure absenc e of failure propagation risks.  ECSS- E-ST-10-03_0750111 j. When accessible, protec tion functions shall be tested.  NOTE  Example of protection function are over -voltage, and over -current.  ECSS- E-ST-10-03_0750112 k. When protection function have the capability to be overwritten, the overwrite function shall be tested.  ECSS- E-ST-10-03_0750113 l. For the solar panels and solar array, the electrical functional and performance tests shall include flasher test, Electroluminescence/Photoluminescence, by -pass, blocking diodes and EEE parts electrical health check, insulation, continuity and visual inspe ction ; with the test definition and conditions of the electrical health checks specified in clause 5.5.3 of ECSS -E-ST-20-08, except for:  1. insulation resistance where the test is  applied to sections and not to individual strings  2. insulation test is  not be performed between tempe rature  sensor and sections.  3. blocking diode test is required at panel level and recommended at solar array  level and space segment  element  level. NOTE  1 The electrical functional and performance tests as listed above can be replaced by a validated alternative method to be agreed by the customer.  NOTE  2 For the solar array (i.e. at solar array level and space segment element level), the flasher test can be replaced by a combination of detailed measurements of transfer harness resistance, detailed checks of the continuity of the circuits, plus a detailed assessment of the electroluminescence/  photoluminescence results. ECSS- E-ST-10-03_0750114', 'ECSS -E-ST-10-03C Rev.1 31 May 2022 46 Table 5-1: S pace segment equipment - Qualification test baseline  ECSS-E- ST-10-03_0750441  Test  Reference clause  Ref. to Level &amp; Duration  Applicability versus types of space segm 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5-2 No 1  X X R R X X R X X R - - To be performed on dedicated model . For l (solar panels), the life tests are covered by the ECSS -E-ST-20-08. Burn -in 5.5.1.4   X - - X - - X - - - - - The test is performed in parallel with other funct ional  &amp; environm ental  tests.  Mechanical                 Physical properties  5.5.2.1   R R R R R R R R R R R R Upon agreement with customer the CoG and MoI is not measured by test  but calculated . Static load  5.5.2.2  See Table 5-2 No 2 X X X X X X X X X X X - One of the three types of test is performed if not covered by the sinusoidal vibration test.  Spin  5.5.2.2  See Table 5-2 No 3 X X X X X X X X X X X - Sine Burst  5.5.2.2  See Table 5-2 No 4 X X X X X X X X X X X - Random vibration  5.5.2.3  See Table 5-2 No 5 R X R R R R R R X X X - For k (solar array), the random vibration test should be added to acoustic test for fixed solar array mounted directly to the space segment element  side wall (without offset bracket).  For b ( antennas), i (optical), j  (mechanism), random vibration or, acoustic or both tests are selected depending on the type, size and location of the space segment equipment .  Acoustic  5.5.2.4  See Table 5-2 No 6 - X - - - - - - X X R - Sinusoidal vibration  5.5.2.5  See Table 5-2 No 7 R R R R R R R R R R R -', 'ECSS -E-ST-10-03C Rev.1  31 May 2022  40 ECSS- E-ST-10-03_0750080  e. Any additional test to the one listed in 4.6.3d  shall be identified for customer approval.  ECSS- E-ST-10-03_0750081  f. The storage procedure shall be submitted to the customer for approval. ECSS- E-ST-10-03_0750453  g. Solar array (s) should be stored in a gaseous Nitrogen environment.  NOTE  This recommendation is also relevant for the solar p anels integrated with the photovoltaic assembly, during any transportation phase, and during any long term storage phase after a successful solar panel DRB (Delivery Review Board).   ECSS- E-ST-10-03_0750468  h. The electrical functional and performance test as specified in 5.5.1.1l  shall be repeated at the end of the storage, for a storage period longer than 2 years, before flight . ECSS- E-ST-10-03_0750469  i. For final Storage periods longer than 6 months and shorter than 2 years, the electrical functional and performance test as specified in 5.5.1.1l  shall be repeated, h owever it can be performed without the Flasher . 4.6.4  Space segment element or equipment to be re-flown  ECSS- E-ST-10-03_0750083  a. Space segment element or equipment to be re- flown shall be re -tested before the new flight in accordance with the verification program me and acceptance criteria defined for the new mission . ECSS- E-ST-10-03_0750084  b. High level (system or space segment element) functional testing shall be performed in preference to individual low level tests. NOTE  Post -landing testing is performed on space products to be recovered at the end of mission and on products which are re -flown.', 'ECSS -E-ST-10-03C Rev.1  31 May 2022  53 No Test  Levels  Duration  Number of applications  NOTES  17 EMC  See ECSS -E-ST-20-07 clause 5.4 See ECSS -E-ST-20-07 Clause 5.4 1 test   18 ESD  See ECSS -E-ST-20-06  See ECSS -E-ST-20-07 clause 5.2.1. for ESD test See ECSS -E-ST-20-08 for the solar array and solar panels  See ECSS -E-ST-20-06  See ECSS -E-ST-20-07 clause 5.2.1. for ESD test  See ECSS -E-ST-20-08 for the solar array and solar panels  1 test   19 Passive Intermodulation  See ECSS -E-ST-20 clause 7.4   See ECSS -E-ST-20 clause 7.4   20 Corona and arc discharge   Maximum operational  voltage and maximum RF output power for RF equipment   sweep over the critical pressure range over 10 hPa to 0 , 1 hPa  10 to 15 minutes   1 test  For a given frequency, minimum gap within the space segment equipment, and given pressure a Paschen curve is defined. This curve has a minimum of power within the pressure range.  NOTE:  The table does not include tests for some room conditions such as humidity and toxic -off gassing because they are performed exposing the hardware to the environment without margin.', 'ECSS -E-ST-10-03C Rev.1 31 May 2022 68 No Test  Levels  Duration  Number of applications  NOTES   13 EMC See ECSS -E-ST-20-07 clause 5.4 See ECSS -E-ST-20-07 clause 5.4 1 test  14 ESD  See ECSS -E-ST-20-06  See ECSS -E-ST-20-07 clause 5.2.1. for ESD test  See ECSS -E-ST-20-08 for the solar array and solar panels  See ECSS -E-ST-20-06  See ECSS -E-ST-20-07 clause 5.2.1. for ESD test  See ECSS -E-ST-20-08 for the solar array and solar panels  1 test   15 Passive Intermodulation  See ECSS -E-ST-20 clause 7.4   See ECSS -E-ST-20 clause 7.4   16 Corona and arc discharge  Maximum operational  voltage and maximum RF output power for RF equipment  sweep over the critical pressure range over 10 hPa to 0 ,1 hPa  10 to 15 minutes  1 test  For a given frequency, minimum gap within the space segment equipment, and given pressure a Paschen curve is defined. This curve has a minimum of power within the pressure range.  NOTE:  The table does not include tests for some room conditions such as humidity and toxic -off gassing because they are performed exposing the hardware to the environment without margin.', 'ECSS -E-ST-10-03C Rev.1 31 May 2022 62 Table 5-5: S pace segment equipment - Protoflight test baseline  ECSS-E- ST-10-03_0750445  Test  Reference clause  Ref. to Level &amp; Duration  Applicability versus types of space segment equipment  Application notes  a b c d e f g h i j k l  General                 Functional and performance (FFT/RFT)  5.5.1.1   R R R R R R R R R R R R For k (solar array), the deployment test is mandatory before and after the environmental tests (manual deployment before the environmental tests) .  Humidity  5.5.1.2   X X X X X X X X X X - X For k (solar array) and l (solar panel), see ECSS -E-ST-20-08. Life  5.5.1.3  See Table 5-6 No 1 X X R R X X R X X R - - To be performed on dedicated model . For l (solar panels), the life tests are covered by the ECSS -E-ST-20-08. Burn -in 5.5.1.4   X - - X - - X - - - - - The test is performed in parallel with other funct ional  &amp; environm ental  tests.  Mechanical                 Physical properties  5.5.2.1   R R R R R R R R R R R R Upon agreement with customer the CoG and MoI is not measured by test. but calculated . Static load    - - - - - - - - - - - -  Spin  5.5.2.2  See Table 5-6 No 2 X X X X X X X X X X X - One of the two types of test is performed if not covered by the sinusoidal vibration test.  Sine Burst  5.5.2.2  See Table 5-6 No 3 X X X X X X X X X X X - Random vibration  5.5.2.3  See Table 5-6 No 4 R X R R R R R R X X X - For k (solar array), the random vibration test should be added to acoustic test for fixed solar array mounted directly to the space segment element  side wall (without offset bracket).  For b (antennas), i (optical), j (mechanism), random  vibration or acoustic or both tests are selected depending on the type, size and location of the space segment equipment .  Acoustic  5.5.2.4  See Table 5-6 No 5 - X - - - - - - X X R - Sinusoidal vibration  5.5.2.5  See Table 5-6 No 6 R R R R R R R R R R R -', 'ECSS -E-ST-10-03C Rev.1 31 May 2022 58 Table 5-4: S pace segment equipment  - Acceptance test levels and duration  ECSS-E- ST-10-03_0750444  No Test  Levels  Duration  Number of applications  NOTES   1 Random vibration  Maximum expected spectrum +0dB on PSD values  1 min ute On each of  3 orthogonal axes   2 Acoustic  Maximum expected acoustic spectrum +0dB  1 minute  1 test   3 Sinusoidal vibration  KA x Limit Load Spectrum  The acceptance factor KA  is given in  ECSS -E-ST-32-10 clause 4.3.1  Sweep at 4 Oct/min,  5 Hz - 140 Hz  On each of  3 orthogonal axes   4 Microvibration  susceptibility  Specified environment (maximum predicted environment at space segment element level plus margin)  As needed for susceptibility determination  As specified by the project.   5 Leak MDP  Pressure maintained for 30 minutes as minimum  In conformance with Figure 5-1.  6 Proof pressure  jproof x MDP  For the proof factor (j proof), apply ECSS -E-ST-32-02 Tables 4 -1 to 4 -9. 5 minutes minimum hold time  1  7 Thermal vacuum  C T TNOpOpNOpOpD A \uf06f5max max + =C T TNOpOpNOpOpD A \uf06f5min min − =   Lower acceptance margin than +/ -5 °C, may be used for temperature below - 170 °C.  Higher acceptance margin than +/ -5 °C may be used for temperature above 120 ° C. 4 temperature cycles   or 1 or more temperature cycles if combined with temperature cycles at mission pressure (See note 1 &amp; 2)   1 test  Note 1: Vacuum temperature cycling test and mission pressure temperature cycling test are both performed for space segment equipment that operate under a non- vacuum environment after having been exposed to vacuum . Note 2: Number of temperature cycles and operating condition under vacuum and under mission', 'ECSS -E-ST-10-03C Rev.1  31 May 2022  81 ECSS- E-ST-10-03_0750177 c. All space segment equipment temperatures shall refer to the temperature reference point . ECSS- E-ST-10-03_0750178 d. The space segment equipment temperatures shall be defined for the following conditions:  1. minimum and maximum operating qualification and acceptance;  2. minimum and maximum non -operating  qualification, and acceptance;  3. minimum switch ON and maximum (as relevant).  ECSS- E-ST-10-03_0750179 e. The test level shall take into account the test tolerances as specified in Table 4-1. ECSS- E-ST-10-03_0750180 f. The temperature rate of change shall be lower than 20 K per minute.  ECSS- E-ST-10-03_0750181 g. Functional test shall only start after a dwell time greater or equal to 2 hours , except for solar arrays , see Table 5-2, Table 5-4, Table 5-6 for plateau duration . ECSS- E-ST-10-03_0750182 h. Test profile, test configuration, number of cycles, extreme temperatures, temperature rate of change, stability criteria, dwell time duration, tests to be performed and success criteria shall be defined in the test specification.  ECSS- E-ST-10-03_0750183 i. The test profile shall include a non operating cycle.  ECSS- E-ST-10-03_0750184 j. The space segment equipment shall be subjected to functional test before and after the thermal test.  ECSS- E-ST-10-03_0750185 k. Functional tests shall be performed as a minimum at hot and cold operating temperatures.  NOTE  Test during transition are subjected to case by case decision . ECSS- E-ST-10-03_0750186 l. Equipment  switch on capabilities shall be demonstrated  at minimum switch -on temperature and at maximum switch -on temper ature . ECSS- E-ST-10-03_0750187 m. In case of internal redundancy, thermal tests shall be performed on both chains taking into account the type of red undancy (e.g. hot or cold) . ECSS- E-ST-10-03_0750188 n. In case of cross- strapped configurations, requirements for testing shall be agreed with the customer.']</t>
  </si>
  <si>
    <t>[{'page': 81, 'source': 'ST/ECSS-E-ST-10-03-Rev.1(31May2022).pdf', 'start_index': 1766}, {'page': 54, 'source': 'ST/ECSS-E-ST-10-03-Rev.1(31May2022).pdf', 'start_index': 0}, {'page': 69, 'source': 'ST/ECSS-E-ST-10-03-Rev.1(31May2022).pdf', 'start_index': 0}, {'page': 45, 'source': 'ST/ECSS-E-ST-10-03-Rev.1(31May2022).pdf', 'start_index': 0}, {'page': 39, 'source': 'ST/ECSS-E-ST-10-03-Rev.1(31May2022).pdf', 'start_index': 0}, {'page': 52, 'source': 'ST/ECSS-E-ST-10-03-Rev.1(31May2022).pdf', 'start_index': 0}, {'page': 67, 'source': 'ST/ECSS-E-ST-10-03-Rev.1(31May2022).pdf', 'start_index': 0}, {'page': 61, 'source': 'ST/ECSS-E-ST-10-03-Rev.1(31May2022).pdf', 'start_index': 0}, {'page': 57, 'source': 'ST/ECSS-E-ST-10-03-Rev.1(31May2022).pdf', 'start_index': 0}, {'page': 80, 'source': 'ST/ECSS-E-ST-10-03-Rev.1(31May2022).pdf', 'start_index': 0}]</t>
  </si>
  <si>
    <r>
      <t xml:space="preserve"> The acceptance test criteria for a solar array, as outlined in the document "ST/ECSS-E-ST-10-03-Rev.1(31May2022).pdf," include performance tests beyond the </t>
    </r>
    <r>
      <rPr>
        <sz val="12"/>
        <color theme="9"/>
        <rFont val="Menlo"/>
        <family val="2"/>
      </rPr>
      <t>flasher test</t>
    </r>
    <r>
      <rPr>
        <sz val="12"/>
        <color rgb="FF000000"/>
        <rFont val="Menlo"/>
        <family val="2"/>
      </rPr>
      <t>, an additional requirement for the after storage phase, and functional tests at the equipment level during thermal tests (</t>
    </r>
  </si>
  <si>
    <r>
      <t xml:space="preserve">
Based on the provided documents, the acceptance test criteria for a solar array are as follows:
1. Electrical functional and performance tests as listed in ST/ECSS-E-ST-10-03-Rev.1(31May2022).pdf, which may be replaced by a validated alternative method agreed upon by the customer.
2. </t>
    </r>
    <r>
      <rPr>
        <sz val="12"/>
        <color theme="9"/>
        <rFont val="Menlo"/>
        <family val="2"/>
      </rPr>
      <t xml:space="preserve">Flasher test </t>
    </r>
    <r>
      <rPr>
        <sz val="12"/>
        <color rgb="FF000000"/>
        <rFont val="Menlo"/>
        <family val="2"/>
      </rPr>
      <t xml:space="preserve">as mentioned in ST-20-08 (31 May 2022).
3. Additional requirements for after storage phase as outlined in ST/ECSS-E-ST-10-03-Rev.1(31May2022).pdf.
4. Functional tests at the equipment level during thermal tests as specified in ST/ECSS-E-ST-10-03-Rev.1(31May2022).pdf.
</t>
    </r>
    <r>
      <rPr>
        <sz val="12"/>
        <color rgb="FFFF0000"/>
        <rFont val="Menlo"/>
        <family val="2"/>
      </rPr>
      <t xml:space="preserve">5. Passive intermodulation testing as required by ECSS-E-ST-20 clause 7.4 (31 May 2022).
6. Corona and arc discharge testing to determine the maximum operational voltage and maximum RF output power for RF equipment as outlined in ST/ECSS-E-ST-10-03-Rev.1(31May2022).pdf.
</t>
    </r>
    <r>
      <rPr>
        <sz val="12"/>
        <color rgb="FF000000"/>
        <rFont val="Menlo"/>
        <family val="2"/>
      </rPr>
      <t xml:space="preserve">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</si>
  <si>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 by-pass, 
[]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</si>
  <si>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[x] flasher  test,  
[] Electroluminescence/Photoluminescence, 
[] by-pass, 
[]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</si>
  <si>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 The acceptance test criteria for a solar array, as outlined in the given document (ST/ECSS-E-ST-10-03-Rev.1(31May2022).pdf), include the following tests:
1.</t>
    </r>
    <r>
      <rPr>
        <sz val="12"/>
        <color rgb="FFFF0000"/>
        <rFont val="Menlo"/>
        <family val="2"/>
      </rPr>
      <t xml:space="preserve"> A maximum non-operating temperature test as per requirement 5.5.4.2c. (Reference: ECSS- E-ST-10-03_0750456)</t>
    </r>
    <r>
      <rPr>
        <sz val="12"/>
        <color rgb="FF000000"/>
        <rFont val="Menlo"/>
        <family val="2"/>
      </rPr>
      <t xml:space="preserve">
</t>
    </r>
    <r>
      <rPr>
        <sz val="12"/>
        <color rgb="FFFF0000"/>
        <rFont val="Menlo"/>
        <family val="2"/>
      </rPr>
      <t xml:space="preserve">2. </t>
    </r>
    <r>
      <rPr>
        <sz val="12"/>
        <color theme="9"/>
        <rFont val="Menlo"/>
        <family val="2"/>
      </rPr>
      <t>Continuity and insulation resistance monitoring during the test, as per ECSS -E-ST-20 requirements 5.5.3.11.2 f and g. (Reference: ECSS- E-ST-10-03_0750197)</t>
    </r>
    <r>
      <rPr>
        <sz val="12"/>
        <color rgb="FFFF0000"/>
        <rFont val="Menlo"/>
        <family val="2"/>
      </rPr>
      <t xml:space="preserve">
3. Passive Intermodulation testing as per ECSS -E-ST-20 clause 7.4. (References: ST/ECSS-E-ST-10-03-Rev.1(31May2022).pdf, pages 15 and 19)
4. Corona and arc discharge testing with maximum operational voltage and maximum RF output power for RF equipment swept over the critical pressure range from 10 hPa to 0.1 hPa for 10 to 15 minutes. For a given frequency, minimum gap within the space segment equipment, and given pressure, a Paschen curve is defined which has a minimum of power within the pressure range. (References: ST/ECSS-E-ST-10-03-Rev.1(31May2022).pdf, pages 15 and 19)
</t>
    </r>
    <r>
      <rPr>
        <sz val="12"/>
        <color rgb="FF000000"/>
        <rFont val="Menlo"/>
        <family val="2"/>
      </rPr>
      <t xml:space="preserve">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</si>
  <si>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 by-pass, 
[] blocking diodes and EEE parts electrical health check, 
[x]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</si>
  <si>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Based on the provided sections from various documents, it appears that there is </t>
    </r>
    <r>
      <rPr>
        <sz val="12"/>
        <color rgb="FFFF0000"/>
        <rFont val="Menlo"/>
        <family val="2"/>
      </rPr>
      <t>no specific mention of "acceptance test criteria"</t>
    </r>
    <r>
      <rPr>
        <sz val="12"/>
        <color rgb="FF000000"/>
        <rFont val="Menlo"/>
        <family val="2"/>
      </rPr>
      <t xml:space="preserve"> for a solar array. However, we can extract some relevant information related to testing and performance requirements.
According to ST/ECSS- E-ST-10-03-Rev.1 (31May2022), the following tests are mentioned:
* </t>
    </r>
    <r>
      <rPr>
        <sz val="12"/>
        <color theme="9"/>
        <rFont val="Menlo"/>
        <family val="2"/>
      </rPr>
      <t>Flasher test</t>
    </r>
    <r>
      <rPr>
        <sz val="12"/>
        <color rgb="FF000000"/>
        <rFont val="Menlo"/>
        <family val="2"/>
      </rPr>
      <t xml:space="preserve">
* Thermal tests with functional tests at equipment level
* Alternative method for electrical functional and performance tests (to be agreed by the customer)
</t>
    </r>
    <r>
      <rPr>
        <sz val="12"/>
        <color rgb="FFFF0000"/>
        <rFont val="Menlo"/>
        <family val="2"/>
      </rPr>
      <t xml:space="preserve">Additionally, ECSS-E-ST-20 clause 7.4 mentions Passive Intermodulation testing.
</t>
    </r>
    <r>
      <rPr>
        <sz val="12"/>
        <color rgb="FF000000"/>
        <rFont val="Menlo"/>
        <family val="2"/>
      </rPr>
      <t xml:space="preserve">
It is unclear what specific acceptance test criteria would apply to a solar array, as this information is not explicitly stated in the provided documents. Therefore, we cannot provide a definitive answer.
</t>
    </r>
  </si>
  <si>
    <r>
      <t xml:space="preserve">
The acceptance test criteria for a solar array are outlined in ECSS-E-ST-10-03, specifically in sections d and e. These sections detail the requirements for </t>
    </r>
    <r>
      <rPr>
        <sz val="12"/>
        <color theme="9"/>
        <rFont val="Menlo"/>
        <family val="2"/>
      </rPr>
      <t xml:space="preserve">continuity and insulation </t>
    </r>
    <r>
      <rPr>
        <sz val="12"/>
        <color rgb="FF000000"/>
        <rFont val="Menlo"/>
        <family val="2"/>
      </rPr>
      <t>r</t>
    </r>
    <r>
      <rPr>
        <sz val="12"/>
        <color rgb="FFFF0000"/>
        <rFont val="Menlo"/>
        <family val="2"/>
      </rPr>
      <t xml:space="preserve">esistance monitoring during the test, as well as the maximum non-operating temperature at which the test profile should start.
According to section d, the test profile should start with a maximum non-operating temperature, which is defined in ECSS-E-ST-10-03, Rev. 1 (31 May 2022) as "the maximum temperature at which the solar array can operate without any degradation of its performance."
</t>
    </r>
    <r>
      <rPr>
        <sz val="12"/>
        <color rgb="FF000000"/>
        <rFont val="Menlo"/>
        <family val="2"/>
      </rPr>
      <t xml:space="preserve">
Section e outlines the requirements for </t>
    </r>
    <r>
      <rPr>
        <sz val="12"/>
        <color theme="9"/>
        <rFont val="Menlo"/>
        <family val="2"/>
      </rPr>
      <t xml:space="preserve">continuity and insulation </t>
    </r>
    <r>
      <rPr>
        <sz val="12"/>
        <color rgb="FF000000"/>
        <rFont val="Menlo"/>
        <family val="2"/>
      </rPr>
      <t xml:space="preserve">resistance monitoring during the test. The test shall be performed in accordance with ECSS-E-ST-20, </t>
    </r>
    <r>
      <rPr>
        <sz val="12"/>
        <color rgb="FFFF0000"/>
        <rFont val="Menlo"/>
        <family val="2"/>
      </rPr>
      <t>specifically clause 7.4, which covers intermodulation, corona and arc discharge, and minimum gap within the space segment equipment</t>
    </r>
    <r>
      <rPr>
        <sz val="12"/>
        <color rgb="FF000000"/>
        <rFont val="Menlo"/>
        <family val="2"/>
      </rPr>
      <t xml:space="preserve">.
Therefore, the final answer to the question is that the acceptance test criteria for a solar array are outlined in ECSS-E-ST-10-03, specifically sections d and e, and shall be performed in accordance with ECSS-E-ST-20.
</t>
    </r>
  </si>
  <si>
    <r>
      <t xml:space="preserve">Based on the provided sections from various documents, it appears that there is </t>
    </r>
    <r>
      <rPr>
        <sz val="12"/>
        <color rgb="FFFF0000"/>
        <rFont val="Menlo"/>
        <family val="2"/>
      </rPr>
      <t>no specific mention of acceptance test criteria for a solar array.</t>
    </r>
    <r>
      <rPr>
        <sz val="12"/>
        <color rgb="FF000000"/>
        <rFont val="Menlo"/>
        <family val="2"/>
      </rPr>
      <t xml:space="preserve">
However, some general requirements and tests are mentioned:
* The test profile should start with a maximum non-operating temperature (ECSS- E-ST-10-03_0750456).
* </t>
    </r>
    <r>
      <rPr>
        <sz val="12"/>
        <color theme="9"/>
        <rFont val="Menlo"/>
        <family val="2"/>
      </rPr>
      <t xml:space="preserve">Continuity and insulation resistance </t>
    </r>
    <r>
      <rPr>
        <sz val="12"/>
        <color rgb="FF000000"/>
        <rFont val="Menlo"/>
        <family val="2"/>
      </rPr>
      <t xml:space="preserve">shall be monitored during the test as per ECSS -E-ST-20-08 requirements 5.5.3.11.2 f and g (ECSS- E-ST-10-03_0750197).
It is unclear what specific acceptance test criteria are required for a solar array.
</t>
    </r>
  </si>
  <si>
    <r>
      <t xml:space="preserve"> The acceptance test criteria for a solar array, according to ECSS-E-ST-10-03C Rev.1 from May 31, 2022, include the following tests:
1. </t>
    </r>
    <r>
      <rPr>
        <sz val="12"/>
        <color theme="9"/>
        <rFont val="Menlo"/>
        <family val="2"/>
      </rPr>
      <t>Deployment test</t>
    </r>
    <r>
      <rPr>
        <sz val="12"/>
        <color rgb="FF000000"/>
        <rFont val="Menlo"/>
        <family val="2"/>
      </rPr>
      <t xml:space="preserve">: This test is mandatory before and after environmental tests for the solar array. It involves manual deployment before the environmental tests. (Reference: 5.5.1.1, Table 5-3)
2. </t>
    </r>
    <r>
      <rPr>
        <sz val="12"/>
        <color rgb="FFFF0000"/>
        <rFont val="Menlo"/>
        <family val="2"/>
      </rPr>
      <t>Humidity test</t>
    </r>
    <r>
      <rPr>
        <sz val="12"/>
        <color rgb="FF000000"/>
        <rFont val="Menlo"/>
        <family val="2"/>
      </rPr>
      <t xml:space="preserve">: For solar arrays and solar panels, refer to ECSS-E-ST-20-08 for specific requirements. (Reference: 5.5.1.2, Table 5-3)
3. </t>
    </r>
    <r>
      <rPr>
        <sz val="12"/>
        <color rgb="FFFF0000"/>
        <rFont val="Menlo"/>
        <family val="2"/>
      </rPr>
      <t>Life tests</t>
    </r>
    <r>
      <rPr>
        <sz val="12"/>
        <color rgb="FF000000"/>
        <rFont val="Menlo"/>
        <family val="2"/>
      </rPr>
      <t xml:space="preserve">: These tests are not explicitly mentioned in the provided document but are covered for solar panels in ECSS-E-ST-20-08. (Reference: 5.5.1.3, Table 5-1)
4. </t>
    </r>
    <r>
      <rPr>
        <sz val="12"/>
        <color theme="9"/>
        <rFont val="Menlo"/>
        <family val="2"/>
      </rPr>
      <t xml:space="preserve">Continuity and insulation </t>
    </r>
    <r>
      <rPr>
        <sz val="12"/>
        <color rgb="FF000000"/>
        <rFont val="Menlo"/>
        <family val="2"/>
      </rPr>
      <t xml:space="preserve">resistance monitoring: This test is required during the acceptance tests for solar arrays as per ECSS-E-ST-20-08 requirements 5.5.3.11.2 f and g. (Reference: e, Table 5-3)
The burn-in test is not explicitly mentioned in the acceptance criteria for a solar array but may be performed in parallel with other functional and environmental tests if necessary. (Reference: 5.5.1.4, Table 5-1)
</t>
    </r>
  </si>
  <si>
    <r>
      <t xml:space="preserve">
The acceptance test criteria for a solar array are outlined in the ECSS-E-ST-10-03 standard, which is a European Space Agency (ESA) standard for space segment equipment. The standard provides specific requirements and tests for various aspects of the solar array, including </t>
    </r>
    <r>
      <rPr>
        <sz val="10"/>
        <color theme="9"/>
        <rFont val="Menlo"/>
        <family val="2"/>
      </rPr>
      <t>functional and performance testing, environmental testing, and mechanical testing</t>
    </r>
    <r>
      <rPr>
        <sz val="10"/>
        <color rgb="FF000000"/>
        <rFont val="Menlo"/>
        <family val="2"/>
      </rPr>
      <t xml:space="preserve">.
According to the standard, the </t>
    </r>
    <r>
      <rPr>
        <sz val="10"/>
        <color theme="9"/>
        <rFont val="Menlo"/>
        <family val="2"/>
      </rPr>
      <t xml:space="preserve">deployment test </t>
    </r>
    <r>
      <rPr>
        <sz val="10"/>
        <color rgb="FF000000"/>
        <rFont val="Menlo"/>
        <family val="2"/>
      </rPr>
      <t xml:space="preserve">is mandatory before and after the environmental tests for the solar array. This test is used to verify that the solar array can be deployed correctly and function properly after being exposed to various environmental conditions.
In addition, the standard requires </t>
    </r>
    <r>
      <rPr>
        <sz val="10"/>
        <color theme="9"/>
        <rFont val="Menlo"/>
        <family val="2"/>
      </rPr>
      <t xml:space="preserve">continuity and insulation </t>
    </r>
    <r>
      <rPr>
        <sz val="10"/>
        <color rgb="FF000000"/>
        <rFont val="Menlo"/>
        <family val="2"/>
      </rPr>
      <t xml:space="preserve">resistance testing during the test as per ECSS-E-ST-20-08 requirements. These tests are used to ensure that the solar array is free of defects and can operate properly in different environments.
The standard also provides specific requirements for the qualification test baseline, which includes functional and performance testing, environmental testing, and mechanical testing. These tests are used to verify that the solar array meets the required standards for space segment equipment.
Overall, the acceptance test criteria for a solar array involve a combination of functional and performance testing, environmental testing, and mechanical testing to ensure that the solar array meets the required standards for space segment equipment.
</t>
    </r>
  </si>
  <si>
    <r>
      <t xml:space="preserve">Based on the provided sections from ECSS-E-ST-10-03C Rev.1, the acceptance test criteria for a solar array include:
* </t>
    </r>
    <r>
      <rPr>
        <sz val="12"/>
        <color theme="9"/>
        <rFont val="Menlo"/>
        <family val="2"/>
      </rPr>
      <t xml:space="preserve">Deployment test </t>
    </r>
    <r>
      <rPr>
        <sz val="12"/>
        <color rgb="FF000000"/>
        <rFont val="Menlo"/>
        <family val="2"/>
      </rPr>
      <t xml:space="preserve">is mandatory before and after environmental tests (Table 5-3)
* </t>
    </r>
    <r>
      <rPr>
        <sz val="12"/>
        <color rgb="FFFF0000"/>
        <rFont val="Menlo"/>
        <family val="2"/>
      </rPr>
      <t xml:space="preserve">Burn-in test </t>
    </r>
    <r>
      <rPr>
        <sz val="12"/>
        <color rgb="FF000000"/>
        <rFont val="Menlo"/>
        <family val="2"/>
      </rPr>
      <t xml:space="preserve">to be performed if the total duration of the acceptance sequence of tests is insufficient to detect material and workmanship defects occurring in the space segment equipment lifetime (Table 5-1, clause 5.5.1.4)
* </t>
    </r>
    <r>
      <rPr>
        <sz val="12"/>
        <color theme="9"/>
        <rFont val="Menlo"/>
        <family val="2"/>
      </rPr>
      <t xml:space="preserve">Continuity and insulation </t>
    </r>
    <r>
      <rPr>
        <sz val="12"/>
        <color rgb="FF000000"/>
        <rFont val="Menlo"/>
        <family val="2"/>
      </rPr>
      <t xml:space="preserve">resistance shall be monitored during the test as per ECSS-E-ST-20-08 requirements (non-operating temperature section)
It is important to note that the acceptance test criteria may vary depending on the specific application and customer requirements.
</t>
    </r>
  </si>
  <si>
    <r>
      <t xml:space="preserve"> The acceptance test criteria for a solar array, as outlined in the ECSS-E-ST-10-03 document, include the following tests:
1. A maximum non-operating temperature test in accordance with requirement 5.5.4.2c (ECSS-E-ST-10-03_0750456).
2. </t>
    </r>
    <r>
      <rPr>
        <sz val="11"/>
        <color theme="9"/>
        <rFont val="Menlo"/>
        <family val="2"/>
      </rPr>
      <t>Continuity and insulation resistance</t>
    </r>
    <r>
      <rPr>
        <sz val="11"/>
        <color rgb="FF000000"/>
        <rFont val="Menlo"/>
        <family val="2"/>
      </rPr>
      <t xml:space="preserve"> monitoring during the test as per ECSS -E-ST-20-08 requirements 5.5.3.11.2 f and g (ECSS-E-ST-10-03_0750197).
3. </t>
    </r>
    <r>
      <rPr>
        <sz val="11"/>
        <color theme="9"/>
        <rFont val="Menlo"/>
        <family val="2"/>
      </rPr>
      <t>Random vibration testing,</t>
    </r>
    <r>
      <rPr>
        <sz val="11"/>
        <color rgb="FF000000"/>
        <rFont val="Menlo"/>
        <family val="2"/>
      </rPr>
      <t xml:space="preserve"> which should be added to the acoustic test for fixed solar arrays mounted directly to the space segment element side wall without offset brackets (ECSS-E-ST-10-03_0750443 and 5.5.2.3).
4. </t>
    </r>
    <r>
      <rPr>
        <sz val="11"/>
        <color theme="9"/>
        <rFont val="Menlo"/>
        <family val="2"/>
      </rPr>
      <t>Electrical functional and performance tests, which include flasher test, Electroluminescence/Photoluminescence, bypass, blocking diodes, EEE parts electrical health check, insulation, continuity, and visual inspection (ECSS-E-ST-10-03_0750110 to 0750114</t>
    </r>
    <r>
      <rPr>
        <sz val="11"/>
        <color rgb="FF000000"/>
        <rFont val="Menlo"/>
        <family val="2"/>
      </rPr>
      <t>).
The electrical functional and performance tests may be replaced by a validated alternative method agreed upon by the customer (ECSS-E-ST-10-03_0750114, Note 1). For solar arrays, the</t>
    </r>
    <r>
      <rPr>
        <sz val="11"/>
        <color theme="9"/>
        <rFont val="Menlo"/>
        <family val="2"/>
      </rPr>
      <t xml:space="preserve"> flasher test can be replaced by detailed measu</t>
    </r>
    <r>
      <rPr>
        <sz val="11"/>
        <color rgb="FF000000"/>
        <rFont val="Menlo"/>
        <family val="2"/>
      </rPr>
      <t xml:space="preserve">rements of transfer harness resistance, continuity checks of circuits, and a detailed assessment of electroluminescence/photoluminescence results (ECSS-E-ST-10-03_0750114, Note 2).
</t>
    </r>
  </si>
  <si>
    <t xml:space="preserve">[x]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</si>
  <si>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inspection[x] insulation, continuity and visual inspection
[] blocking diode test is required at panel level and recommended at solar 
array level and space segment element level. 
[] flasher test can be replaced by a combination of detailed 
measurements of transfer harness resistance,
</t>
  </si>
  <si>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[x] insulation, continuity and visual inspection[] blocking diode test is required at panel level and recommended at solar 
array level and space segment element level. 
[] flasher test can be replaced by a combination of detailed 
measurements of transfer harness resistance,
</t>
  </si>
  <si>
    <r>
      <t xml:space="preserve">
The acceptance test criteria for a solar array include:
1. </t>
    </r>
    <r>
      <rPr>
        <sz val="9"/>
        <color theme="9"/>
        <rFont val="Menlo"/>
        <family val="2"/>
      </rPr>
      <t>Deployment test:</t>
    </r>
    <r>
      <rPr>
        <sz val="9"/>
        <color rgb="FF000000"/>
        <rFont val="Menlo"/>
        <family val="2"/>
      </rPr>
      <t xml:space="preserve"> The solar array must undergo a deployment test before and after environmental testing to ensure proper deployment and functioning.
2. Functional and performance tests: The solar array must undergo functional and performance tests, including </t>
    </r>
    <r>
      <rPr>
        <sz val="9"/>
        <color theme="9"/>
        <rFont val="Menlo"/>
        <family val="2"/>
      </rPr>
      <t>flasher test, electroluminescence/photoluminescence, bypass, blocking diodes, and electrical health check.</t>
    </r>
    <r>
      <rPr>
        <sz val="9"/>
        <color rgb="FF000000"/>
        <rFont val="Menlo"/>
        <family val="2"/>
      </rPr>
      <t xml:space="preserve">
3. Insulation resistance test: The insulation resistance of the solar array must be tested to ensure proper insulation.
4. </t>
    </r>
    <r>
      <rPr>
        <sz val="9"/>
        <color theme="9"/>
        <rFont val="Menlo"/>
        <family val="2"/>
      </rPr>
      <t>Continuity test</t>
    </r>
    <r>
      <rPr>
        <sz val="9"/>
        <color rgb="FF000000"/>
        <rFont val="Menlo"/>
        <family val="2"/>
      </rPr>
      <t xml:space="preserve">: The continuity of the circuits in the solar array must be tested to ensure proper functioning.
5. </t>
    </r>
    <r>
      <rPr>
        <sz val="9"/>
        <color theme="9"/>
        <rFont val="Menlo"/>
        <family val="2"/>
      </rPr>
      <t>Visual inspectio</t>
    </r>
    <r>
      <rPr>
        <sz val="9"/>
        <color rgb="FF000000"/>
        <rFont val="Menlo"/>
        <family val="2"/>
      </rPr>
      <t>n: A visual inspection of the solar array must be conducted to ensure proper appearance and no visible defects.
6. Electrical health check: The electrical health check of the solar array must be conducted to ensure proper functioning of the electrical components.
7. Protection functions test: The protection functions of the solar array, such as over-voltage and over-current protection, must be tested to ensure proper functionality.
8. Overwrite function test: If applicable, the overwrite function of the solar array must be tested.
9. Detailed measurements of transfer harness resistance: Detailed measurements of the transfer harness resistance must be conducted to ensure proper functioning of the electrical components.
10. Detailed checks of the continuity of the circuits: Detailed checks of the continuity of the circuits in the solar array must be conducted to ensure proper functioning.
It is important to note that some of these tests may not be applicable to all types of space segment equipment, and the specific tests required will depend on the type of equipment being tested. Additionally, the customer may agree to replace certain tests with alternative methods if desired.</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</si>
  <si>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</si>
  <si>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[x] flasher  test,  
[x] Electroluminescence/Photoluminescence, by-pass, blocking diodes and EEE parts electrical health check, 
[x]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</si>
  <si>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Based on the provided sections from various documents, the acceptance test criteria for a solar array are:
* The test profile should start with a maximum non-operating temperature (ECSS-E-ST-10-03_0750456).
* </t>
    </r>
    <r>
      <rPr>
        <sz val="10"/>
        <color theme="9"/>
        <rFont val="Menlo"/>
        <family val="2"/>
      </rPr>
      <t xml:space="preserve">Continuity and insulation </t>
    </r>
    <r>
      <rPr>
        <sz val="10"/>
        <color rgb="FF000000"/>
        <rFont val="Menlo"/>
        <family val="2"/>
      </rPr>
      <t xml:space="preserve">resistance shall be monitored during the test as per ECSS -E- ST-20-08 requirements 5.5.3.11.2 f and g (ECSS-E-ST-10-03_0750197).
Additionally, the electrical functional and performance tests for a solar array should include:
* Flasher test
* Electroluminescence/Photoluminescence
* By-pass testing
* Blocking diodes testing
* EEE parts electrical health check
* Insulation resistance testing (applied to sections, not individual strings)
* Continuity testing
* Visual inspection
These tests should be performed in accordance with the requirements specified in clause 5.5.3 of ECSS -E- ST-20-08, except for insulation resistance testing between temperature sensor and sections.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</si>
  <si>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[x] flasher  test,  
[x]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</si>
  <si>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 The acceptance test criteria for a solar array, as outlined in the document "ST/ECSS-E-ST-10-03-Rev.1(31May2022).pdf," include the following tests:
1. </t>
    </r>
    <r>
      <rPr>
        <sz val="10"/>
        <color rgb="FFFF0000"/>
        <rFont val="Menlo"/>
        <family val="2"/>
      </rPr>
      <t xml:space="preserve">Electrical functional and performance tests, which can be replaced by a validated alternative method with customer agreement (NOTE 1). These tests may include passive intermodulation (PIM) and corona and arc discharge, as well as maximum operational voltage and maximum RF output power for RF equipment (tests 15, 16, 19, and 20).
2. Thermal tests at the equipment level, which require functional tests (ST/ECSS-E-ST-10-03-Rev.1(31May2022), p. 14).
3. A new requirement for testing during the after storage phase.
4. Pressure tests with overall alignment to the new version of ECSS -E-ST-32-02 and rephrased requirements to expand the objective of the test (ST/ECSS-E-ST-10-03-Rev.1(31May2022), p. 15).
</t>
    </r>
    <r>
      <rPr>
        <sz val="10"/>
        <color rgb="FF000000"/>
        <rFont val="Menlo"/>
        <family val="2"/>
      </rPr>
      <t xml:space="preserve">
References:
- ST/ECSS-E-ST-10-03-Rev.1(31May2022).pdf
Please note that the specific tests and requirements may vary depending on the customer's agreement and the solar array design. Always consult the relevant documentation for the most accurate information.</t>
    </r>
  </si>
  <si>
    <r>
      <t xml:space="preserve">
FINAL ANSWER:
The acceptance test criteria for a solar array are outlined in the ECSS-E-ST-10-03 standard, which provides specific requirements for both functional and performance tests. The standard includes the following tests:
1. </t>
    </r>
    <r>
      <rPr>
        <sz val="10"/>
        <color theme="9"/>
        <rFont val="Menlo"/>
        <family val="2"/>
      </rPr>
      <t>Flasher test</t>
    </r>
    <r>
      <rPr>
        <sz val="10"/>
        <color rgb="FF000000"/>
        <rFont val="Menlo"/>
        <family val="2"/>
      </rPr>
      <t>: This test is used to evaluate the solar array's ability to produce electrical power under various conditions, including temperature, humidity, and irradiance.
2. After storage phase test: This test evaluates the solar array's performance after being stored for a period of time, simulating the conditions experienced during transportation and storage.
3. Functional tests at the equipment level during thermal tests: These tests a</t>
    </r>
    <r>
      <rPr>
        <sz val="10"/>
        <color rgb="FFFF0000"/>
        <rFont val="Menlo"/>
        <family val="2"/>
      </rPr>
      <t>re used to evaluate the solar array's performance under various temperature and humidity conditions, including the ability to withstand thermal cycling and maintain its electrical performance.</t>
    </r>
    <r>
      <rPr>
        <sz val="10"/>
        <color rgb="FF000000"/>
        <rFont val="Menlo"/>
        <family val="2"/>
      </rPr>
      <t xml:space="preserve">
4. Pressure test: This test evaluates the solar array's ability to withstand pressure loads, ensuring that it can operate safely in a variety of environments.
In addition to these tests, the ECSS-E-ST-32-02 standard provides requirements for the design and qualification of solar arrays, including their electrical and thermal performance, as well as their ability to withstand various environmental conditions.
It is important to note that the acceptance test criteria for a solar array may vary depending on the specific application and requirements of the project. Therefore, it is recommended to consult the relevant standards and regulations, as well as the customer's requirements, to ensure that the solar array meets all necessary acceptance criteria.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</si>
  <si>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[x]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</si>
  <si>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Based on the provided sections from various documents, it appears that there is no specific mention of "acceptance test criteria" for a solar array. However, some performance tests and functional tests are mentioned:
* </t>
    </r>
    <r>
      <rPr>
        <sz val="10"/>
        <color theme="9"/>
        <rFont val="Menlo"/>
        <family val="2"/>
      </rPr>
      <t>Flasher test</t>
    </r>
    <r>
      <rPr>
        <sz val="10"/>
        <color rgb="FF000000"/>
        <rFont val="Menlo"/>
        <family val="2"/>
      </rPr>
      <t xml:space="preserve"> (ST-20-08)
* Thermal tests with equipment-level functional tests
</t>
    </r>
    <r>
      <rPr>
        <sz val="10"/>
        <color rgb="FFFF0000"/>
        <rFont val="Menlo"/>
        <family val="2"/>
      </rPr>
      <t xml:space="preserve">* Passive Intermodulation test (ECSS-E-ST-20 clause 7.4)
* Corona and arc discharge test (ECSS-E-ST-20 clause 7.4)
* Pressure test (revised requirements in ECSS-E-ST-32-02)
</t>
    </r>
    <r>
      <rPr>
        <sz val="10"/>
        <color rgb="FF000000"/>
        <rFont val="Menlo"/>
        <family val="2"/>
      </rPr>
      <t xml:space="preserve">
It is also noted that the electrical functional and performance tests can be replaced by a validated alternative method, to be agreed upon by the customer.
Therefore, the answer to the question "what are the acceptance test criteria for a solar array?" is unknown, as there is no specific mention of such criteria in the provided documents.</t>
    </r>
  </si>
  <si>
    <r>
      <t xml:space="preserve"> The acceptance test criteria for a solar array, according to the given documents (ST/ECSS-E-ST-10-03-Rev.1(31May2022).pdf), include the following tests:
1. Maximum non-operating temperature test as per requirement 5.5.4.2c.
2. </t>
    </r>
    <r>
      <rPr>
        <sz val="10"/>
        <color theme="9"/>
        <rFont val="Menlo"/>
        <family val="2"/>
      </rPr>
      <t>Continuity and insulation</t>
    </r>
    <r>
      <rPr>
        <sz val="10"/>
        <color rgb="FF000000"/>
        <rFont val="Menlo"/>
        <family val="2"/>
      </rPr>
      <t xml:space="preserve"> resistance monitoring during the test as per ECSS -E-ST-20 requirements 5.5.3.11.2f and g.
3. Pa</t>
    </r>
    <r>
      <rPr>
        <sz val="10"/>
        <color rgb="FFFF0000"/>
        <rFont val="Menlo"/>
        <family val="2"/>
      </rPr>
      <t>ssive Intermodulation (PIM) test, which involves sweeping over the critical pressure range from 10 hPa to 0.1 hPa for a given frequency and minimum gap within the space segment equipment. This test is defined in</t>
    </r>
    <r>
      <rPr>
        <sz val="10"/>
        <color rgb="FF000000"/>
        <rFont val="Menlo"/>
        <family val="2"/>
      </rPr>
      <t xml:space="preserve"> ECSS -E-ST-20 clause 7.4.
</t>
    </r>
    <r>
      <rPr>
        <sz val="10"/>
        <color rgb="FFFF0000"/>
        <rFont val="Menlo"/>
        <family val="2"/>
      </rPr>
      <t>4. Corona and arc discharge test, which includes sweeping over the critical pressure range with maximum operational voltage and maximum RF output power for RF equipment.</t>
    </r>
    <r>
      <rPr>
        <sz val="10"/>
        <color rgb="FF000000"/>
        <rFont val="Menlo"/>
        <family val="2"/>
      </rPr>
      <t xml:space="preserve">
</t>
    </r>
    <r>
      <rPr>
        <sz val="10"/>
        <color rgb="FFFF0000"/>
        <rFont val="Menlo"/>
        <family val="2"/>
      </rPr>
      <t xml:space="preserve">5. A test for switch on capability at equipment level, covering tests at maximum and minimum temperatures, and new requirements for solar array performance tests in addition to flasher tests.
6. Expanded functional tests requirements during thermal tests for solar arrays at the equipment level.
7. Pressure test with overall alignment with the new version of ECSS -E-ST-32-02 and rephrased requirements on proof pressure testing to enlarge the objective of the test.
8. Input test tolerance and measurement uncertainties, with the "tolerance" definition being substituted by "test input tolerance."
</t>
    </r>
    <r>
      <rPr>
        <sz val="10"/>
        <color rgb="FF000000"/>
        <rFont val="Menlo"/>
        <family val="2"/>
      </rPr>
      <t xml:space="preserve">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</si>
  <si>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[x]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</si>
  <si>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The acceptance test criteria for a solar array are outlined in the ECSS-E-ST-10-03 standard, which provides guidelines for the testing and evaluation of space segment equipment. The standard covers various tests and requirements for solar arrays, including:
1. </t>
    </r>
    <r>
      <rPr>
        <sz val="10"/>
        <color theme="9"/>
        <rFont val="Menlo"/>
        <family val="2"/>
      </rPr>
      <t xml:space="preserve">Continuity and insulation </t>
    </r>
    <r>
      <rPr>
        <sz val="10"/>
        <color rgb="FF000000"/>
        <rFont val="Menlo"/>
        <family val="2"/>
      </rPr>
      <t xml:space="preserve">resistance monitoring during thermal tests as per ECSS-E-ST-20-08 requirements (5.5.3.11.2f and g).
</t>
    </r>
    <r>
      <rPr>
        <sz val="10"/>
        <color rgb="FFFF0000"/>
        <rFont val="Menlo"/>
        <family val="2"/>
      </rPr>
      <t xml:space="preserve">2. Intermodulation testing at maximum non-operating temperature, as per ECSS-E-ST-20 clause 7.4.
3. Corona and arc discharge testing over the critical pressure range from 10 hPa to 0.1 hPa, with a sweep time of 10 to 15 minutes for a given frequency.
4. Minimum gap within the space segment equipment and given pressure, as defined by a Paschen curve.
5. Switch on capability testing at equipment level, covering tests at maximum and minimum temperature.
</t>
    </r>
    <r>
      <rPr>
        <sz val="10"/>
        <color rgb="FF000000"/>
        <rFont val="Menlo"/>
        <family val="2"/>
      </rPr>
      <t>6. Power status monitoring during thermal tests at equipment level and parameter monitoring.
7. Additional requirements for after storage phase and functional tests at equipment level during thermal tests for solar arrays.
8. Overall alignment with the new version of ECSS-E-ST-32-02, including rephrased proof pressure test requirements to expand the objective of the test.
9. Definition of "test input tolerance" instead of "tolerance".
It is important to note that these criteria are subject to change and may be updated or revised in future versions of the ECSS-E-ST-10-03 standard. Therefore, it is essential to consult the most recent version of the standard for the most accurate and up-to-date information.</t>
    </r>
  </si>
  <si>
    <r>
      <t xml:space="preserve">Based on the provided sections from various documents, it appears that there is no specific mention of acceptance test criteria for a solar array.
However, some general requirements and tests are mentioned:
* ECSS-E-ST-10-03 (Rev.1) mentions that the test profile should start with a maximum non-operating temperature (d).
* ECSS-E-ST-20-08 requires monitoring </t>
    </r>
    <r>
      <rPr>
        <sz val="10"/>
        <color theme="9"/>
        <rFont val="Menlo"/>
        <family val="2"/>
      </rPr>
      <t>continuity and insulation</t>
    </r>
    <r>
      <rPr>
        <sz val="10"/>
        <color rgb="FF000000"/>
        <rFont val="Menlo"/>
        <family val="2"/>
      </rPr>
      <t xml:space="preserve"> resistance during testing (e).
Additionally, some specific tests for solar arrays and panels are mentioned:
</t>
    </r>
    <r>
      <rPr>
        <sz val="10"/>
        <color rgb="FFFF0000"/>
        <rFont val="Menlo"/>
        <family val="2"/>
      </rPr>
      <t xml:space="preserve">* Passive Intermodulation test (15 and 19)
* Corona and arc discharge test (16 and 20)
</t>
    </r>
    <r>
      <rPr>
        <sz val="10"/>
        <color rgb="FF000000"/>
        <rFont val="Menlo"/>
        <family val="2"/>
      </rPr>
      <t xml:space="preserve">
However, these tests do</t>
    </r>
    <r>
      <rPr>
        <sz val="10"/>
        <color rgb="FFFF0000"/>
        <rFont val="Menlo"/>
        <family val="2"/>
      </rPr>
      <t xml:space="preserve"> not specifically mention acceptance test criteria</t>
    </r>
    <r>
      <rPr>
        <sz val="10"/>
        <color rgb="FF000000"/>
        <rFont val="Menlo"/>
        <family val="2"/>
      </rPr>
      <t xml:space="preserve">.
Therefore, the answer to this question is unknown, as there is no clear indication of what the acceptance test criteria for a solar array are.
</t>
    </r>
  </si>
  <si>
    <r>
      <t xml:space="preserve"> The acceptance test criteria for a solar array, as outlined in ECSS -E-ST-10-03C Rev.1 (31 May 2022), include the following tests:
1. </t>
    </r>
    <r>
      <rPr>
        <sz val="10"/>
        <color theme="9"/>
        <rFont val="Menlo"/>
        <family val="2"/>
      </rPr>
      <t>Deployment test before and after environmental</t>
    </r>
    <r>
      <rPr>
        <sz val="10"/>
        <color rgb="FF000000"/>
        <rFont val="Menlo"/>
        <family val="2"/>
      </rPr>
      <t xml:space="preserve"> tests (manual deployment before environmental tests) (ECSS-E-ST-10-03_0750443, Test 5.5.1.1, a for solar array).
2. </t>
    </r>
    <r>
      <rPr>
        <sz val="10"/>
        <color theme="9"/>
        <rFont val="Menlo"/>
        <family val="2"/>
      </rPr>
      <t>Continuity and insulatio</t>
    </r>
    <r>
      <rPr>
        <sz val="10"/>
        <color rgb="FF000000"/>
        <rFont val="Menlo"/>
        <family val="2"/>
      </rPr>
      <t>n resistance monitoring during the test as per ECSS -E-ST-20-08 requirements 5.5.3.11.2 f and g (ECSS-E-ST-10-03_0750197, e for solar array).
3. Temperature cycling tests based on mission profile. The number of cycles varies depending on the solar panel design, manufacturing process, or manufacturer's flight heritage (ECSS-E-ST-10-03_0750441, Test 5.5.1.1, a for solar array).
4. Electrical functional and performance test at the end of storage for periods longer than 2 years before flight (ECSS-E-ST-10-03_0750468, h).
5. Repeating the electrical functional and performance test every six months to two years for final storage periods between six months and two years (ECSS-E-ST-10-03_0750469, i).
Additional tests may be identified for customer approval (ECSS-E-ST-10-03_0750080, e). The solar array and integrated solar panels should be stored in a gaseous Nitrogen environment during transportation and long-term storage after a successful solar panel DRB (ECSS-E-ST-10-03_0750453, g). The storage procedure shall be submitted to the customer for approval (ECSS-E-ST-10-03_0750081, f).</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</si>
  <si>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</si>
  <si>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[x]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</si>
  <si>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
The acceptance test criteria for a solar array are as follows:
* </t>
    </r>
    <r>
      <rPr>
        <sz val="10"/>
        <color theme="9"/>
        <rFont val="Menlo"/>
        <family val="2"/>
      </rPr>
      <t>Deployment test</t>
    </r>
    <r>
      <rPr>
        <sz val="10"/>
        <color rgb="FF000000"/>
        <rFont val="Menlo"/>
        <family val="2"/>
      </rPr>
      <t xml:space="preserve"> before and after environmental tests (manual deployment before environmental tests)
* Continuity and insulation resistance monitoring during the test as per ECSS-E-ST-20-08 requirements
* Functional and performance testing (FFT/RFT)
</t>
    </r>
    <r>
      <rPr>
        <sz val="10"/>
        <color rgb="FFFF0000"/>
        <rFont val="Menlo"/>
        <family val="2"/>
      </rPr>
      <t xml:space="preserve">* Life testing (see Table 5-2, No. 1)
* Burn-in testing in parallel with other functional and environmental tests
* Mechanical properties testing
</t>
    </r>
    <r>
      <rPr>
        <sz val="10"/>
        <color rgb="FF000000"/>
        <rFont val="Menlo"/>
        <family val="2"/>
      </rPr>
      <t xml:space="preserve">
For solar panels, the following additional test criteria are applied:
* 5 cycles with a plateau equal or greater than 1 hour in the hot and cold extremes (see Note 3)
* Any additional tests identified by the customer for approval
* Storage procedure submission to the customer for approval
* Electrical functional and performance testing at the end of storage, for storage periods longer than 2 years before flight.
For final storage periods longer than 6 months and shorter than 2 years, the electrical functional and performance test as specified in 5.5.1.1l shall be repeated.
The sources for these criteria are:
* ECSS-E-ST-10-03, Rev. 1, May 31, 2022
* Notes and references within the document
It is important to note that these criteria may vary depending on the specific mission requirements and design of the solar array or panels.</t>
    </r>
  </si>
  <si>
    <r>
      <t xml:space="preserve">Based on the provided sections from various documents, the acceptance test criteria for a solar array are:
* </t>
    </r>
    <r>
      <rPr>
        <sz val="10"/>
        <color theme="9"/>
        <rFont val="Menlo"/>
        <family val="2"/>
      </rPr>
      <t>Deployment test</t>
    </r>
    <r>
      <rPr>
        <sz val="10"/>
        <color rgb="FF000000"/>
        <rFont val="Menlo"/>
        <family val="2"/>
      </rPr>
      <t xml:space="preserve"> is mandatory before and after environmental tests (manual deployment before environmental tests).
* B</t>
    </r>
    <r>
      <rPr>
        <sz val="10"/>
        <color rgb="FFFF0000"/>
        <rFont val="Menlo"/>
        <family val="2"/>
      </rPr>
      <t>urn-in test shall be performed if the total duration of the acceptance sequence of tests is insufficient to detect material and workmanship defects occurring in the space segment equipment lifetime.</t>
    </r>
    <r>
      <rPr>
        <sz val="10"/>
        <color rgb="FF000000"/>
        <rFont val="Menlo"/>
        <family val="2"/>
      </rPr>
      <t xml:space="preserve">
* </t>
    </r>
    <r>
      <rPr>
        <sz val="10"/>
        <color theme="9"/>
        <rFont val="Menlo"/>
        <family val="2"/>
      </rPr>
      <t>Continuity and insulatio</t>
    </r>
    <r>
      <rPr>
        <sz val="10"/>
        <color rgb="FF000000"/>
        <rFont val="Menlo"/>
        <family val="2"/>
      </rPr>
      <t>n resistance shall be monitored during the test as per ECSS-E-ST-20-08 requirements.
Additionally, for solar panels, the following criteria are specified:
* T</t>
    </r>
    <r>
      <rPr>
        <sz val="10"/>
        <color rgb="FFFFC000"/>
        <rFont val="Menlo"/>
        <family val="2"/>
      </rPr>
      <t xml:space="preserve">emperature cycling: 5 cycles with plateau equal or greater than 1 hour in the hot and cold extremes (or modified based on mission profile, design, manufacturing process, or manufacturer's flight heritage).
* Storage procedure shall be submitted to the customer for approval.
* Solar array(s) should be stored in a gaseous Nitrogen environment.
* Electrical functional and performance test as specified in 5.5.1.1l shall be repeated at the end of storage for a storage period longer than 2 years, before flight.
</t>
    </r>
    <r>
      <rPr>
        <sz val="10"/>
        <color rgb="FF000000"/>
        <rFont val="Menlo"/>
        <family val="2"/>
      </rPr>
      <t xml:space="preserve">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</si>
  <si>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[X]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</si>
  <si>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 The given text is a portion of the European Cooperative Space Technology Centre (ESCC) standard ECSS-E-ST-10-03C Rev.1 from May 2022. It outlines various tests and requirements for space segment equipment, with a focus on solar arrays and antennas. Here's a summary:
1. Functional and performance tests (FFT/RFT) are mandatory for all types of space segment equipment. For solar arrays, </t>
    </r>
    <r>
      <rPr>
        <sz val="10"/>
        <color theme="9"/>
        <rFont val="Menlo"/>
        <family val="2"/>
      </rPr>
      <t>deployment tests be</t>
    </r>
    <r>
      <rPr>
        <sz val="10"/>
        <color rgb="FF000000"/>
        <rFont val="Menlo"/>
        <family val="2"/>
      </rPr>
      <t>fore and after environmental tests are required.
2. Additional tests may be needed, which must be identified and approved by the customer.
3. The storag</t>
    </r>
    <r>
      <rPr>
        <sz val="10"/>
        <color rgb="FFFFC000"/>
        <rFont val="Menlo"/>
        <family val="2"/>
      </rPr>
      <t>e procedure should be submitted to the customer for approval. Solar arrays should ideally be stored in a gas</t>
    </r>
    <r>
      <rPr>
        <sz val="10"/>
        <color rgb="FF000000"/>
        <rFont val="Menlo"/>
        <family val="2"/>
      </rPr>
      <t xml:space="preserve">eous Nitrogen environment during transportation and long-term storage.
</t>
    </r>
    <r>
      <rPr>
        <sz val="10"/>
        <color rgb="FFFFC000"/>
        <rFont val="Menlo"/>
        <family val="2"/>
      </rPr>
      <t>4. Electrical functional and performance tests as specified in 5.5.1.1l must be repeated at the end of storage periods longer than 2 years before flight, and for final storage periods between 6 months and 2 years.
5. Space segment elements or equipment to be re-flown must be re-tested according to the verification program and acceptance criteria defined for the new mission. High-level functional testing is preferred over individual low-level tests.
There are no specific mentions of "SS," "DRB," or "gaseous Helium" in the provided text.</t>
    </r>
  </si>
  <si>
    <r>
      <t xml:space="preserve">The table provides a list of tests that are required for the qualification of space segment equipment according to ECSS-E-ST-10-03C Rev.1 (as of May 31, 2022). The tests are categorized into different levels and types, including functional and performance tests, environmental tests, and storage procedures.
The table highlights the following information:
1. Functional and performance tests: These tests are required for all space segment equipment and include electrical functional and performance tests, random vibration tests, </t>
    </r>
    <r>
      <rPr>
        <sz val="10"/>
        <color theme="9"/>
        <rFont val="Menlo"/>
        <family val="2"/>
      </rPr>
      <t>sinusoidal vibration tests, and acoustic tests</t>
    </r>
    <r>
      <rPr>
        <sz val="10"/>
        <color rgb="FF000000"/>
        <rFont val="Menlo"/>
        <family val="2"/>
      </rPr>
      <t xml:space="preserve">.
2. Environmental tests: These tests are required for specific types of space segment equipment, including solar arrays, antennas, and mechanisms. The tests include storage procedures, gaseous nitrogen environment, and electrical functional and performance tests after storage.
3. Storage procedures: The storage procedure shall be submitted to the customer for approval.
</t>
    </r>
    <r>
      <rPr>
        <sz val="10"/>
        <color rgb="FFFF0000"/>
        <rFont val="Menlo"/>
        <family val="2"/>
      </rPr>
      <t>4. Space segment element or equipment to be re-flown: High-level (system or space segment element) functional testing shall be performed in preference to individual low-level tests, and post-landing testing is performed on space products to be recovered at the end of mission and on products which are re-flown.</t>
    </r>
    <r>
      <rPr>
        <sz val="10"/>
        <color rgb="FF000000"/>
        <rFont val="Menlo"/>
        <family val="2"/>
      </rPr>
      <t xml:space="preserve">
In summary, the table provides a comprehensive list of tests that are required for the qualification of space segment equipment, including functional and performance tests, environmental tests, and storage procedures. The tests are categorized into different levels and types to ensure the equipment meets the required standards for space missions.</t>
    </r>
  </si>
  <si>
    <r>
      <t xml:space="preserve">Based on the provided sections from various documents, it appears that the question is related to testing and qualification of space segment equipment, specifically solar panels and solar arrays.
The relevant information can be found in ECSS-E-ST-10-03C Rev.1, which provides guidelines for the qualification test baseline for space segment equipment.
According to Section l (ECSS-E-ST-10-03_0750114), the electrical functional and performance tests for solar panels and solar </t>
    </r>
    <r>
      <rPr>
        <sz val="9"/>
        <color theme="9"/>
        <rFont val="Menlo"/>
        <family val="2"/>
      </rPr>
      <t xml:space="preserve">arrays shall include flasher test, Electroluminescence/Photoluminescence, bypass, blocking diodes, and EEE parts electrical health check. The tests are specified in clause 5.5.3 of ECSS-E-ST-20-08.
</t>
    </r>
    <r>
      <rPr>
        <sz val="9"/>
        <color rgb="FF000000"/>
        <rFont val="Menlo"/>
        <family val="2"/>
      </rPr>
      <t xml:space="preserve">
Additionally, Section k (ECSS-E-ST-10-03_0750113) states that when protection functions have the capability to be overwritten, the overwrite function shall be tested.
In terms of testing and qualification, Section a (ECSS-E-ST-10-03_0750080) requires any additional tests beyond those listed in 4.6.3d to be identified for customer approval.
Section h (ECSS-E-ST-10-03_0750468) specifies that the electrical functional and performance test shall be repeated at the end of storage, for a storage period longer than 2 years, before flight.
Finally, Section i (ECSS-E-ST-10-03_0750469) states that for final storage periods longer than 6 months and shorter than 2 years, the electrical functional and performance test shall be repeated, but without the flasher test.
In summary, the testing and </t>
    </r>
    <r>
      <rPr>
        <sz val="9"/>
        <color rgb="FFFF0000"/>
        <rFont val="Menlo"/>
        <family val="2"/>
      </rPr>
      <t>qualification</t>
    </r>
    <r>
      <rPr>
        <sz val="9"/>
        <color rgb="FF000000"/>
        <rFont val="Menlo"/>
        <family val="2"/>
      </rPr>
      <t xml:space="preserve"> of solar panels and solar arrays involve a range of tests, including electrical functional and performance tests, protection function overwrite testing, and repeat testing at the end of storage.</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</si>
  <si>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[x]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</si>
  <si>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 The acceptance test criteria for a solar array, as outlined in the document "ST/ECSS-E-ST-10-03-Rev.1(31May2022).pdf," include the following tests:
</t>
    </r>
    <r>
      <rPr>
        <sz val="9"/>
        <color rgb="FFFF0000"/>
        <rFont val="Menlo"/>
        <family val="2"/>
      </rPr>
      <t xml:space="preserve">1. Passive Intermodulation (PIM) test: This test is required to be performed twice, once during thermal testing and once after thermal testing, as per ECSS -E-ST-20 clause 7.4.
2. Corona and arc discharge test: This test is also required to be performed twice, once during thermal testing and once after thermal testing, with maximum operational voltage and maximum RF output power for RF equipment being measured.
3. Pressure test: The solar array and solar panels must undergo a pressure test, with overall alignment with the new version of ECSS -E-ST-32-02 and requirements on proof pressure test rephrased to enlarge the objective of the test.
4. Thermal cycling: The solar panels must be subjected to thermal cycling tests, equal to or greater than 1 hour in the hot and cold extremes for each cycle. If qualification is performed on only one panel, then 10 cycles are required as acceptance tests with plateau equal or greater than 1 hour in the hot and cold extremes.
5. Deployment test: The deployment test is mandatory before and after environmental tests, with manual deployment before the environmental tests.
</t>
    </r>
    <r>
      <rPr>
        <sz val="9"/>
        <color rgb="FF000000"/>
        <rFont val="Menlo"/>
        <family val="2"/>
      </rPr>
      <t xml:space="preserve">
It's important to note that the level of retesting is subject to agreement between the customer and the organization. (</t>
    </r>
  </si>
  <si>
    <r>
      <t xml:space="preserve">
Based on the provided documents, the acceptance test criteria for a solar array are as follows:
</t>
    </r>
    <r>
      <rPr>
        <sz val="9"/>
        <color rgb="FFFF0000"/>
        <rFont val="Menlo"/>
        <family val="2"/>
      </rPr>
      <t>1. Pressure test: The solar array must undergo a pressure test to ensure that it can withstand the required operating conditions. The test must be conducted in accordance with ECSS-E-ST-32-02 and must demonstrate that the solar array can operate at a minimum pressure of 100 kPa for at least 1 hour in both the hot and cold extremes.</t>
    </r>
    <r>
      <rPr>
        <sz val="9"/>
        <color rgb="FF000000"/>
        <rFont val="Menlo"/>
        <family val="2"/>
      </rPr>
      <t xml:space="preserve">
2. Functional and performance tests: The solar array must undergo functional and performance tests to ensure that it meets the required specifications. These tests include:
</t>
    </r>
    <r>
      <rPr>
        <sz val="9"/>
        <color rgb="FFFF0000"/>
        <rFont val="Menlo"/>
        <family val="2"/>
      </rPr>
      <t xml:space="preserve">* Electrical functional and performance tests (FFT/RFT)
	+ The solar array must demonstrate the ability to produce electricity at a rate of at least 100 Watts per square meter in both the hot and cold extremes.
	+ The solar array must have a maximum power point tracking efficiency of at least 90%.
</t>
    </r>
    <r>
      <rPr>
        <sz val="9"/>
        <color rgb="FF000000"/>
        <rFont val="Menlo"/>
        <family val="2"/>
      </rPr>
      <t xml:space="preserve">* </t>
    </r>
    <r>
      <rPr>
        <sz val="9"/>
        <color theme="9"/>
        <rFont val="Menlo"/>
        <family val="2"/>
      </rPr>
      <t>Deployment test</t>
    </r>
    <r>
      <rPr>
        <sz val="9"/>
        <color rgb="FF000000"/>
        <rFont val="Menlo"/>
        <family val="2"/>
      </rPr>
      <t>: The solar array must undergo a deployment test to ensure that it can be properly deployed and retracted. The test must be conducted manually before and after the environmental tests.
3.</t>
    </r>
    <r>
      <rPr>
        <sz val="9"/>
        <color rgb="FFFF0000"/>
        <rFont val="Menlo"/>
        <family val="2"/>
      </rPr>
      <t xml:space="preserve"> Corona and arc discharge testing: The solar array must undergo corona and arc discharge testing to ensure that it can withstand the required operating conditions. The test must demonstrate that the solar array can operate at a maximum voltage of 1000 V and a maximum RF output power of 100 Watts in both the hot and cold extremes.</t>
    </r>
    <r>
      <rPr>
        <sz val="9"/>
        <color rgb="FF000000"/>
        <rFont val="Menlo"/>
        <family val="2"/>
      </rPr>
      <t xml:space="preserve">
4. </t>
    </r>
    <r>
      <rPr>
        <sz val="9"/>
        <color rgb="FFFF0000"/>
        <rFont val="Menlo"/>
        <family val="2"/>
      </rPr>
      <t>Intermodulation testing: The solar array must undergo intermodulation testing to ensure that it can withstand the required operating conditions. The test must demonstrate that the solar array can operate at a maximum frequency of 100 MHz and a maximum power output of 100 Watts in both the hot and cold extremes.</t>
    </r>
    <r>
      <rPr>
        <sz val="9"/>
        <color rgb="FF000000"/>
        <rFont val="Menlo"/>
        <family val="2"/>
      </rPr>
      <t xml:space="preserve">
5. Retesting: The solar array may require additional testing depending on the level of retesting agreed upon with the customer.
It is important to note that these test criteria are subject to change based on the specific requirements of the project or mission. Therefore, it is essential to consult the most up-to-date versions of the relevant standards and regulations to ensure compliance with the latest requirements.</t>
    </r>
  </si>
  <si>
    <r>
      <t xml:space="preserve">Based on the provided sections from various documents, the acceptance test criteria for a solar array include:
</t>
    </r>
    <r>
      <rPr>
        <sz val="9"/>
        <color theme="9"/>
        <rFont val="Menlo"/>
        <family val="2"/>
      </rPr>
      <t>* Flasher test (new requirement)</t>
    </r>
    <r>
      <rPr>
        <sz val="9"/>
        <color rgb="FF000000"/>
        <rFont val="Menlo"/>
        <family val="2"/>
      </rPr>
      <t xml:space="preserve">
* After storage phase (additional requirement)
* Functional tests at equipment level during thermal tests
* </t>
    </r>
    <r>
      <rPr>
        <sz val="9"/>
        <color rgb="FFFF0000"/>
        <rFont val="Menlo"/>
        <family val="2"/>
      </rPr>
      <t xml:space="preserve">Pressure test:
	+ Overall alignment with new version of ECSS-E-ST-32-02
	+ Requirements on proof pressure test rephrased to enlarge the </t>
    </r>
    <r>
      <rPr>
        <sz val="9"/>
        <color rgb="FF000000"/>
        <rFont val="Menlo"/>
        <family val="2"/>
      </rPr>
      <t xml:space="preserve">objective of the test
* </t>
    </r>
    <r>
      <rPr>
        <sz val="9"/>
        <color theme="9"/>
        <rFont val="Menlo"/>
        <family val="2"/>
      </rPr>
      <t>Deployment test</t>
    </r>
    <r>
      <rPr>
        <sz val="9"/>
        <color rgb="FF000000"/>
        <rFont val="Menlo"/>
        <family val="2"/>
      </rPr>
      <t xml:space="preserve">: mandatory before and after environmental tests (manual deployment before environmental tests)
* Functional and performance tests (FFT/RFT) as specified in ST/ECSS-E-ST-10-03-Rev.1
Note that these criteria may be subject to agreement with the customer, and alternative methods may be used if validated by the customer.
</t>
    </r>
  </si>
  <si>
    <t xml:space="preserve">[] For k (solar array), the random vibration test should be added to acoustic test for fixed solar array mounted directly to the space segment element side wall (without offset bracket)
[]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[x]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[x]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</si>
  <si>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 The acceptance test criteria for a solar array, as outlined in the given document (ST/ECSS-E-ST-10-03-Rev.1(31May2022)), include:
1. Performing functional and performance tests as specified in 5.5.1.1l at the end of storage for a period longer than 2 years before flight (ECSS- E-ST-10-03_0750468 and ECSS- E-ST-10-03_0750469).
2. For final storage periods longer than 6 months and shorter than 2 years, the electrical functional and performance test shall be repeated (ECSS- E-ST-10-03_0750469).
3. The solar panels integrated with the photovoltaic assembly shall undergo electrical functional and performance tests during transportation phases and long-term storage after a successful solar panel DRB (ECSS- E-ST-10-03_0750468).
4. The test level shall take into account the test tolerances as specified in Table 4-1 (ECSS- E-ST-10-03_0750179).
5. T</t>
    </r>
    <r>
      <rPr>
        <sz val="9"/>
        <color rgb="FFFF0000"/>
        <rFont val="Menlo"/>
        <family val="2"/>
      </rPr>
      <t>he temperature rate of change shall be lower than 20 K per minute during testing (ECSS- E-ST-10-03_0750181).</t>
    </r>
    <r>
      <rPr>
        <sz val="9"/>
        <color rgb="FF000000"/>
        <rFont val="Menlo"/>
        <family val="2"/>
      </rPr>
      <t xml:space="preserve">
6. Functional tests for solar arrays can start before the 2-hour dwell time, as specified in Tables 5-2, Table 5-4, and Table 5-6 (ECSS- E-ST-10-03_0750182).
</t>
    </r>
    <r>
      <rPr>
        <sz val="9"/>
        <color rgb="FFFF0000"/>
        <rFont val="Menlo"/>
        <family val="2"/>
      </rPr>
      <t xml:space="preserve">
Additionally, the document mentions that heritage testing is required for solar panels, including performing 10 cycles with plateau equal or greater than 1 hour in the hot and cold extremes as acceptance tests (ECSS- E-ST-10-03_0750179).
</t>
    </r>
    <r>
      <rPr>
        <sz val="9"/>
        <color rgb="FF000000"/>
        <rFont val="Menlo"/>
        <family val="2"/>
      </rPr>
      <t xml:space="preserve">
It's important to note that some of the referenced tables and sections were not provided in the given document, so it may be necessary to consult those sections for more detailed information.</t>
    </r>
  </si>
  <si>
    <r>
      <t xml:space="preserve">
The </t>
    </r>
    <r>
      <rPr>
        <sz val="9"/>
        <color theme="9"/>
        <rFont val="Menlo"/>
        <family val="2"/>
      </rPr>
      <t>acceptance test</t>
    </r>
    <r>
      <rPr>
        <sz val="9"/>
        <color rgb="FF000000"/>
        <rFont val="Menlo"/>
        <family val="2"/>
      </rPr>
      <t xml:space="preserve"> for solar panels and solar arrays in the ECSS-E-ST-10-03 standard involves a series of environmental and functional tests to ensure that the spacecraft components meet the required performance and reliability standards. The tests include:
1.</t>
    </r>
    <r>
      <rPr>
        <sz val="9"/>
        <color rgb="FFFF0000"/>
        <rFont val="Menlo"/>
        <family val="2"/>
      </rPr>
      <t xml:space="preserve"> Humidity testing: The solar panels and solar arrays are tested in a humid environment to simulate the conditions they will encounter in space.
2. Life testing: The solar panels and solar arrays are subjected to a series of thermal cycles to test their durability and performance under different temperature conditions.
3. Burn-in testing: The solar panels and solar arrays are tested in a controlled environment to simulate the effects of space radiation on the components.
</t>
    </r>
    <r>
      <rPr>
        <sz val="9"/>
        <color rgb="FF000000"/>
        <rFont val="Menlo"/>
        <family val="2"/>
      </rPr>
      <t>4. Functional testing: The solar panels and solar arrays are subjected to a series of functional tests to ensure that they perform as required under different operating conditions.
5. Heritage testing: The solar panels and solar arrays are tested in a simulated space environment to evaluate their performance under real-world conditions.
The acceptance test level takes into account the test tolerances specified in Table 4-1 of the ECSS-E-ST-10-03 standard, and the temperature rate of change is limited to 20 K per minute except for solar arrays, which have different plateau durations as specified in Tables 5-2, 5-4, and 5-6.
In summary, the acceptance test for solar panels and solar arrays in the ECSS-E-ST-10-03 standard involves a comprehensive series of environmental and functional tests to ensure that the spacecraft components meet the required performance and reliability standards under different operating conditions.</t>
    </r>
  </si>
  <si>
    <r>
      <t xml:space="preserve">Based on the provided sections from various documents, it appears that there is </t>
    </r>
    <r>
      <rPr>
        <sz val="9"/>
        <color rgb="FFFF0000"/>
        <rFont val="Menlo"/>
        <family val="2"/>
      </rPr>
      <t xml:space="preserve">no specific mention of acceptance test criteria for a solar array.
</t>
    </r>
    <r>
      <rPr>
        <sz val="9"/>
        <color rgb="FF000000"/>
        <rFont val="Menlo"/>
        <family val="2"/>
      </rPr>
      <t xml:space="preserve">
However, some general guidelines and requirements are mentioned:
* The test profile should start with a maximum non-operating temperature (ECSS- E-ST-10-03_0750456).
* </t>
    </r>
    <r>
      <rPr>
        <sz val="9"/>
        <color theme="9"/>
        <rFont val="Menlo"/>
        <family val="2"/>
      </rPr>
      <t>Continuity and insulation</t>
    </r>
    <r>
      <rPr>
        <sz val="9"/>
        <color rgb="FF000000"/>
        <rFont val="Menlo"/>
        <family val="2"/>
      </rPr>
      <t xml:space="preserve"> resistance shall be monitored during the test as per ECSS -E-ST-20-08 requirements 5.5.3.11.2 f and g.
* The electrical functional and performance test shall be repeated at the end of the storage, for a storage period longer than 2 years, before flight (ECSS- E-ST-10-03_0750469).
* For final Storage periods longer than 6 months and shorter than 2 years, the life tests are covered by the ECSS -E-ST-20-08.
It is also mentioned that the test level shall take into account the test tolerances as specified in Table 4-1 (ECSS- E-ST-10-03_0750180), and that the temperature rate of change shall be lower than 20 K per minute (ECSS- E-ST-10-03_0750181).
However, it is unclear what specific acceptance test criteria are required for a solar array.
Therefore, the final answer would be:
"Based on the provided sections from various documents, there is no specific mention of acceptance test criteria for a solar array. However, some general guidelines and requirements are mentioned."
References:
ECSS- E-ST-10-03_0750456
ECSS -E-ST-20-08
ECSS- E-ST-10-03_0750469
ECSS- E-ST-10-03_0750180
ECSS- E-ST-10-03_0750181</t>
    </r>
  </si>
  <si>
    <r>
      <t xml:space="preserve">The content of ECSS-E-ST-10-03C Rev.1 dated May 31, 2022, includes the following:
</t>
    </r>
    <r>
      <rPr>
        <sz val="9"/>
        <color rgb="FFFF0000"/>
        <rFont val="Menlo"/>
        <family val="2"/>
      </rPr>
      <t xml:space="preserve">1. EMC (Electromagnetic Compatibility) testing is required for space segment equipment, with a minimum duration of 1 test and a maximum number of applications of 53.
2. ESD (Electrostatic Discharge) testing is required for space segment equipment, with a minimum duration of 1 test and a maximum number of applications of 18.
3. Passive Intermodulation testing is required for space segment equipment, with a minimum duration of 1 test and a maximum number of applications of 20.
4. Corona and Arc Discharge testing is required for RF equipment, with a minimum duration of 10-15 minutes and a maximum number of applications of 6.
5. Space segment equipment must undergo functional and performance (FFT/RFT) testing, with a minimum duration of 5.5.1.1 and a maximum number of applications of 62.
6. Humidity testing is required for space segment equipment, with a minimum duration of 5.5.1.2 and a maximum number of applications of -.
7. Life testing is required for space segment equipment, with a minimum duration of 5.5.1.3 and a maximum number of applications of -.
8. Burn-in testing is required for space segment equipment, with a minimum duration of 5.5.1.4 and a maximum number of applications of -.
</t>
    </r>
    <r>
      <rPr>
        <sz val="9"/>
        <color rgb="FF000000"/>
        <rFont val="Menlo"/>
        <family val="2"/>
      </rPr>
      <t xml:space="preserve">9. Static load testing is required for pressure vessels in the space segment, with a minimum duration of - and a maximum number of applications of -.
10. Spin, sine burst, and random vibration testing are required for space segment equipment, with a minimum duration of 5.5.2.3 and a maximum number of applications of -.
11. </t>
    </r>
    <r>
      <rPr>
        <sz val="9"/>
        <color rgb="FF00B050"/>
        <rFont val="Menlo"/>
        <family val="2"/>
      </rPr>
      <t>Acoustic acceptance testing</t>
    </r>
    <r>
      <rPr>
        <sz val="9"/>
        <color rgb="FF000000"/>
        <rFont val="Menlo"/>
        <family val="2"/>
      </rPr>
      <t xml:space="preserve"> is required for space segment equipment, with a minimum duration of 5.5.2.4 and a maximum number of applications of -.
The table provided in the document shows the minimum durations and maximum numbers of applications for each type of testing.</t>
    </r>
  </si>
  <si>
    <t xml:space="preserve">[] For k (solar array), the random vibration test should be added to acoustic test for fixed solar array mounted directly to the space segment element side wall (without offset bracket)
[x]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</si>
  <si>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 xml:space="preserve">Based on the provided sections from various documents and the question, I will generate a final answer with references for the solar array and solar panels.
</t>
    </r>
    <r>
      <rPr>
        <sz val="8"/>
        <color rgb="FFFF0000"/>
        <rFont val="Menlo"/>
        <family val="2"/>
      </rPr>
      <t xml:space="preserve">**ESD Test**
According to ECSS-E-ST-20-06 and ECSS-E-ST-20-07 clause 5.2.1., ESD testing is required for the solar array and solar panels. The test should be performed in accordance with ECSS-E-ST-20-08.
**Passive Intermodulation Test**
As per ECSS-E-ST-20 clause 7.4, passive intermodulation testing is required for the solar array and solar panels.
**Corona and Arc Discharge Test**
For corona and arc discharge tests, maximum operational voltage and maximum RF output power should be swept over the critical pressure range (10 hPa to 0.1 hPa) for a duration of 10-15 minutes. This test is defined by Paschen's curve, which has a minimum of power within the pressure range.
**EMC Test**
According to ECSS-E-ST-20-07 clause 5.4, EMC testing is required for the solar array and solar panels.
**References:**
</t>
    </r>
    <r>
      <rPr>
        <sz val="8"/>
        <color rgb="FF000000"/>
        <rFont val="Menlo"/>
        <family val="2"/>
      </rPr>
      <t xml:space="preserve">
1. ST/ECSS-E-ST-10-03-Rev.1 (31 May 2022)
2. ECSS-E-ST-20-06
3. ECSS-E-ST-20-07 clause 5.2.1.
4. ECSS-E-ST-20-08
5. ECSS-E-ST-20 clause 7.4
Please note that these tests are specific to the solar array and solar panels, and may not be applicable to other types of space segment equipment.</t>
    </r>
  </si>
  <si>
    <r>
      <t xml:space="preserve"> The given text appears to be extracts from a document related to the acceptance testing levels and duration for space segment equipment in the European Cooperation for Space Technology (ESCS) standard ECSS-E-ST-10-03C Rev.1. The tests mentioned </t>
    </r>
    <r>
      <rPr>
        <sz val="9"/>
        <color theme="9"/>
        <rFont val="Menlo"/>
        <family val="2"/>
      </rPr>
      <t>include random vibration, acoustic vibration</t>
    </r>
    <r>
      <rPr>
        <sz val="9"/>
        <color rgb="FF000000"/>
        <rFont val="Menlo"/>
        <family val="2"/>
      </rPr>
      <t xml:space="preserve">, thermal cycling, </t>
    </r>
    <r>
      <rPr>
        <sz val="9"/>
        <color theme="9"/>
        <rFont val="Menlo"/>
        <family val="2"/>
      </rPr>
      <t>temperature</t>
    </r>
    <r>
      <rPr>
        <sz val="9"/>
        <color rgb="FFFF0000"/>
        <rFont val="Menlo"/>
        <family val="2"/>
      </rPr>
      <t xml:space="preserve"> shock</t>
    </r>
    <r>
      <rPr>
        <sz val="9"/>
        <color rgb="FF000000"/>
        <rFont val="Menlo"/>
        <family val="2"/>
      </rPr>
      <t xml:space="preserve">, and </t>
    </r>
    <r>
      <rPr>
        <sz val="9"/>
        <color theme="9"/>
        <rFont val="Menlo"/>
        <family val="2"/>
      </rPr>
      <t>functional testing</t>
    </r>
    <r>
      <rPr>
        <sz val="9"/>
        <color rgb="FF000000"/>
        <rFont val="Menlo"/>
        <family val="2"/>
      </rPr>
      <t>.
The document specifies test conditions such as minimum and maximum operating and non-operating temperatures, test tolerances, temperature rate of change, dwell time before starting functional tests, and equipment switch-on capabilities. It also mentions that in case of internal redundancy or cross-strapped configurations, testing requirements should be agreed upon with the customer.
The text does not provide a direct answer to any specific question but rather outlines the general testing requirements for space segment equipment according to the ECSS-E-ST-10-03C standard.</t>
    </r>
  </si>
  <si>
    <t xml:space="preserve">[x] For k (solar array), the random vibration test should be added to acoustic test for fixed solar array mounted directly to the space segment element side wall (without offset bracket)
[x] For k (solar array), acoustic acceptance testing of recurrent FMs (from the 
second FM) can be omitted on condition that they are subjected to acceptance 
testing at space segment element level.
[] For k (solar array), sinusoidal vibration acceptance testing of recurrent FMs 
(from the second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</si>
  <si>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r>
      <t>Based on the provided sections from various documents and the question, I will generate a final answer regarding environmental tests for space segment equipment.
**Environmental Tests:**
The ECSS-E-ST-10-03 standard specifies several environmental tests that must be performed to ensure the reliability and performance of space segment equipment. These tests include:
1. **</t>
    </r>
    <r>
      <rPr>
        <sz val="8"/>
        <color theme="9"/>
        <rFont val="Menlo"/>
        <family val="2"/>
      </rPr>
      <t>Random Vibration*</t>
    </r>
    <r>
      <rPr>
        <sz val="8"/>
        <color rgb="FF000000"/>
        <rFont val="Menlo"/>
        <family val="2"/>
      </rPr>
      <t>*: Maximum expected spectrum +0 dB on PSD values, 1 minute duration, on each of 3 orthogonal axes.
2. **</t>
    </r>
    <r>
      <rPr>
        <sz val="8"/>
        <color theme="9"/>
        <rFont val="Menlo"/>
        <family val="2"/>
      </rPr>
      <t>Acoustic</t>
    </r>
    <r>
      <rPr>
        <sz val="8"/>
        <color rgb="FF000000"/>
        <rFont val="Menlo"/>
        <family val="2"/>
      </rPr>
      <t>**: Maximum expected acoustic spectrum +0 dB, 1 minute duration, 1 test.
3. **</t>
    </r>
    <r>
      <rPr>
        <sz val="8"/>
        <color theme="9"/>
        <rFont val="Menlo"/>
        <family val="2"/>
      </rPr>
      <t>Sinusoidal</t>
    </r>
    <r>
      <rPr>
        <sz val="8"/>
        <color rgb="FF000000"/>
        <rFont val="Menlo"/>
        <family val="2"/>
      </rPr>
      <t xml:space="preserve"> Vibration**: KA x Limit Load Spectrum, sweep at 4 Oct/min, 5 Hz - 140 Hz, on each of 3 orthogonal axes.
</t>
    </r>
    <r>
      <rPr>
        <sz val="8"/>
        <color rgb="FFFF0000"/>
        <rFont val="Menlo"/>
        <family val="2"/>
      </rPr>
      <t xml:space="preserve">4. **Microvibration Susceptibility**: Specified environment (maximum predicted environment at space segment element level plus margin), as needed for susceptibility determination.
5. **Leak MDP**: Pressure maintained for 30 minutes as minimum, in conformance with Figure 5-1.
6. **Proof Pressure**: jproof x MDP, apply ECSS-E-ST-32-02 Tables 4-1 to 4-9, 5 minutes minimum hold time, 1 test.
7. **Thermal Vacuum**: CTT (see Table 5-2), temperature cycles (4 or more) or 1 or more temperature cycles if combined with temperature cycles at mission pressure (See note 1 &amp; 2).
</t>
    </r>
    <r>
      <rPr>
        <sz val="8"/>
        <color rgb="FF000000"/>
        <rFont val="Menlo"/>
        <family val="2"/>
      </rPr>
      <t xml:space="preserve">
</t>
    </r>
    <r>
      <rPr>
        <sz val="8"/>
        <color rgb="FFFF0000"/>
        <rFont val="Menlo"/>
        <family val="2"/>
      </rPr>
      <t>**Additional Requirements:**
* All space segment equipment temperatures shall refer to the temperature reference point.
* The test level shall take into account the test tolerances as specified in Table 4-1.
* The temperature rate of change shall be lower than 20 K per minute.
* Functional tests shall only start after a dwell time greater or equal to 2 hours, except for solar arrays (see Table 5-2, Table 5-4, and Table 5-6).
* Test profile, test configuration, number of cycles, extreme temperatures, temperature rate of change, stability criteria, dwell time duration, tests to be performed, and success criteria shall be defined in the test specification.
* The space segment equipment shall be subjected to functional test before and after the thermal test.
**References:**
1. ECSS-E-ST-10-03C Rev.1 (31 May 2022)
2. ECSS-E-ST-32-02 Tables 4-1 to 4-9
3. Table 5-2, Table 5-4, and Table 5-6
Please note that this answer is based on the provided sections from various documents and may not be exhaustive or comprehensive.</t>
    </r>
  </si>
  <si>
    <t xml:space="preserve">[x] For k (solar array), the random vibration test should be added to acoustic test for fixed solar array mounted directly to the space segment element side wall (without offset bracket)
[x] For k (solar array), acoustic acceptance testing of recurrent FMs (from the 
second FM) can be omitted on condition that they are subjected to acceptance 
testing at space segment element level.
[x] For k (solar array), sinusoidal vibration acceptance testing of recurrent FMs 
(from the secnd FM) can be omitted on condition that they are subjected to 
acceptance testing at space segment element level, or in case of significant flight heritage on design, processes and manufacturers.
[] For k (solar array), the deployment test is mandatory before and after the 
environmental tests (manual deployment before the environmental tests). Functional test
within, Functional and performance Test:
[] For the solar panels and solar array, the electrical functional and performance 
tests  shall  include  
[] flasher  test,  
[] Electroluminescence/Photoluminescence, by-pass, blocking diodes and EEE parts electrical health check, 
[] insulation, continuity and visual inspection
[] blocking diode test is required at panel level and recommended at solar 
array level and space segment element level. 
[] flasher test can be replaced by a combination of detailed 
measurements of transfer harness resistance,
</t>
  </si>
  <si>
    <t>completeness score</t>
  </si>
  <si>
    <r>
      <t xml:space="preserve">The purpose of a resonance search, as outlined in the given ECSS documents (SOURCES), is to </t>
    </r>
    <r>
      <rPr>
        <sz val="12"/>
        <color theme="9"/>
        <rFont val="Menlo"/>
        <family val="2"/>
      </rPr>
      <t xml:space="preserve">determine the resonance frequencies </t>
    </r>
    <r>
      <rPr>
        <sz val="12"/>
        <color rgb="FF000000"/>
        <rFont val="Menlo"/>
        <family val="2"/>
      </rPr>
      <t xml:space="preserve">of spacecraft equipment in order to evaluate </t>
    </r>
    <r>
      <rPr>
        <sz val="12"/>
        <color theme="9"/>
        <rFont val="Menlo"/>
        <family val="2"/>
      </rPr>
      <t>their integrity</t>
    </r>
    <r>
      <rPr>
        <sz val="12"/>
        <color rgb="FF000000"/>
        <rFont val="Menlo"/>
        <family val="2"/>
      </rPr>
      <t xml:space="preserve">. The success criteria for this test include a </t>
    </r>
    <r>
      <rPr>
        <sz val="12"/>
        <color theme="9"/>
        <rFont val="Menlo"/>
        <family val="2"/>
      </rPr>
      <t>frequency shift of less than 5%</t>
    </r>
    <r>
      <rPr>
        <sz val="12"/>
        <color theme="6"/>
        <rFont val="Menlo"/>
        <family val="2"/>
      </rPr>
      <t xml:space="preserve"> </t>
    </r>
    <r>
      <rPr>
        <sz val="12"/>
        <color rgb="FF000000"/>
        <rFont val="Menlo"/>
        <family val="2"/>
      </rPr>
      <t xml:space="preserve">for modes with an </t>
    </r>
    <r>
      <rPr>
        <sz val="12"/>
        <color theme="9"/>
        <rFont val="Menlo"/>
        <family val="2"/>
      </rPr>
      <t>effective mass greater than 10%</t>
    </r>
    <r>
      <rPr>
        <sz val="12"/>
        <color rgb="FF000000"/>
        <rFont val="Menlo"/>
        <family val="2"/>
      </rPr>
      <t xml:space="preserve">, and </t>
    </r>
    <r>
      <rPr>
        <sz val="12"/>
        <color theme="9"/>
        <rFont val="Menlo"/>
        <family val="2"/>
      </rPr>
      <t>an amplitude shift of less than 20%</t>
    </r>
    <r>
      <rPr>
        <sz val="12"/>
        <color rgb="FF000000"/>
        <rFont val="Menlo"/>
        <family val="2"/>
      </rPr>
      <t xml:space="preserve"> for modes with an effective mass specified in the documents.</t>
    </r>
  </si>
  <si>
    <r>
      <t xml:space="preserve">FINAL ANSWER:
The purpose of a resonance search is to determine the </t>
    </r>
    <r>
      <rPr>
        <sz val="12"/>
        <color theme="9"/>
        <rFont val="Menlo"/>
        <family val="2"/>
      </rPr>
      <t xml:space="preserve">resonance frequencies </t>
    </r>
    <r>
      <rPr>
        <sz val="12"/>
        <color rgb="FF000000"/>
        <rFont val="Menlo"/>
        <family val="2"/>
      </rPr>
      <t xml:space="preserve">of a space segment equipment to evaluate its </t>
    </r>
    <r>
      <rPr>
        <sz val="12"/>
        <color theme="9"/>
        <rFont val="Menlo"/>
        <family val="2"/>
      </rPr>
      <t>integrity</t>
    </r>
    <r>
      <rPr>
        <sz val="12"/>
        <color rgb="FF000000"/>
        <rFont val="Menlo"/>
        <family val="2"/>
      </rPr>
      <t xml:space="preserve">. The success criteria for the resonance search are:
* Less than </t>
    </r>
    <r>
      <rPr>
        <sz val="12"/>
        <color theme="9"/>
        <rFont val="Menlo"/>
        <family val="2"/>
      </rPr>
      <t>5%</t>
    </r>
    <r>
      <rPr>
        <sz val="12"/>
        <color rgb="FFFF0000"/>
        <rFont val="Menlo"/>
        <family val="2"/>
      </rPr>
      <t xml:space="preserve"> </t>
    </r>
    <r>
      <rPr>
        <sz val="12"/>
        <color rgb="FF000000"/>
        <rFont val="Menlo"/>
        <family val="2"/>
      </rPr>
      <t xml:space="preserve">in frequency shift for modes with an effective mass greater than </t>
    </r>
    <r>
      <rPr>
        <sz val="12"/>
        <color theme="9"/>
        <rFont val="Menlo"/>
        <family val="2"/>
      </rPr>
      <t>10%</t>
    </r>
    <r>
      <rPr>
        <sz val="12"/>
        <color rgb="FF000000"/>
        <rFont val="Menlo"/>
        <family val="2"/>
      </rPr>
      <t xml:space="preserve">.
* Less than </t>
    </r>
    <r>
      <rPr>
        <sz val="12"/>
        <color theme="9"/>
        <rFont val="Menlo"/>
        <family val="2"/>
      </rPr>
      <t>20% in amplitude shift, for modes with an effective mass greater than 10%.</t>
    </r>
    <r>
      <rPr>
        <sz val="12"/>
        <color rgb="FF000000"/>
        <rFont val="Menlo"/>
        <family val="2"/>
      </rPr>
      <t xml:space="preserve">
These criteria are outlined in ECSS-E-ST-10-03, Rev. 1 (31 May 2022).</t>
    </r>
  </si>
  <si>
    <r>
      <t xml:space="preserve">The purpose of a resonance search is to determine the </t>
    </r>
    <r>
      <rPr>
        <sz val="12"/>
        <color theme="9"/>
        <rFont val="Menlo"/>
        <family val="2"/>
      </rPr>
      <t xml:space="preserve">resonance frequencies </t>
    </r>
    <r>
      <rPr>
        <sz val="12"/>
        <color rgb="FF000000"/>
        <rFont val="Menlo"/>
        <family val="2"/>
      </rPr>
      <t xml:space="preserve">of space segment equipment to evaluate its </t>
    </r>
    <r>
      <rPr>
        <sz val="12"/>
        <color theme="9"/>
        <rFont val="Menlo"/>
        <family val="2"/>
      </rPr>
      <t>integrity</t>
    </r>
    <r>
      <rPr>
        <sz val="12"/>
        <color rgb="FF000000"/>
        <rFont val="Menlo"/>
        <family val="2"/>
      </rPr>
      <t>.</t>
    </r>
  </si>
  <si>
    <r>
      <t xml:space="preserve">
The power spectral density (</t>
    </r>
    <r>
      <rPr>
        <sz val="10"/>
        <color rgb="FF00B050"/>
        <rFont val="Menlo"/>
        <family val="2"/>
      </rPr>
      <t>PSD</t>
    </r>
    <r>
      <rPr>
        <sz val="10"/>
        <color rgb="FF000000"/>
        <rFont val="Menlo"/>
        <family val="2"/>
      </rPr>
      <t xml:space="preserve">) is relevant for various environmental conditions, including:
1. </t>
    </r>
    <r>
      <rPr>
        <sz val="10"/>
        <color rgb="FF00B050"/>
        <rFont val="Menlo"/>
        <family val="2"/>
      </rPr>
      <t>Lift-off acoustic field</t>
    </r>
    <r>
      <rPr>
        <sz val="10"/>
        <color rgb="FF000000"/>
        <rFont val="Menlo"/>
        <family val="2"/>
      </rPr>
      <t xml:space="preserve">: As noted in NOTE 1 of the ECSS-E-ST-10-03 document, the PSD can be used to analyze the lift-off acoustic field, which is an important factor in spacecraft design.
2. </t>
    </r>
    <r>
      <rPr>
        <sz val="10"/>
        <color rgb="FF00B050"/>
        <rFont val="Menlo"/>
        <family val="2"/>
      </rPr>
      <t>Aerodynamic excitations</t>
    </r>
    <r>
      <rPr>
        <sz val="10"/>
        <color rgb="FF000000"/>
        <rFont val="Menlo"/>
        <family val="2"/>
      </rPr>
      <t xml:space="preserve">: The PSD can also be used to study the aerodynamic excitations of a spacecraft during flight, as mentioned in NOTE 2.
3. Transmitted </t>
    </r>
    <r>
      <rPr>
        <sz val="10"/>
        <color rgb="FF00B050"/>
        <rFont val="Menlo"/>
        <family val="2"/>
      </rPr>
      <t>structure-borne vibration</t>
    </r>
    <r>
      <rPr>
        <sz val="10"/>
        <color rgb="FF000000"/>
        <rFont val="Menlo"/>
        <family val="2"/>
      </rPr>
      <t xml:space="preserve">: As noted in NOTE 3, the PSD can be used to analyze the transmitted structure-borne vibration of a spacecraft, which is an important factor in ensuring the structural integrity of the spacecraft.
4. Maximum expected acoustic spectrum +3 dB: As mentioned in the content sections, the maximum expected acoustic spectrum +3 dB is relevant for various environmental conditions, including </t>
    </r>
    <r>
      <rPr>
        <sz val="10"/>
        <color theme="9"/>
        <rFont val="Menlo"/>
        <family val="2"/>
      </rPr>
      <t xml:space="preserve">random vibration </t>
    </r>
    <r>
      <rPr>
        <sz val="10"/>
        <color rgb="FF000000"/>
        <rFont val="Menlo"/>
        <family val="2"/>
      </rPr>
      <t xml:space="preserve">and </t>
    </r>
    <r>
      <rPr>
        <sz val="10"/>
        <color rgb="FFFF0000"/>
        <rFont val="Menlo"/>
        <family val="2"/>
      </rPr>
      <t>sinusoidal</t>
    </r>
    <r>
      <rPr>
        <sz val="10"/>
        <color rgb="FF000000"/>
        <rFont val="Menlo"/>
        <family val="2"/>
      </rPr>
      <t xml:space="preserve"> vibration.
5. </t>
    </r>
    <r>
      <rPr>
        <sz val="10"/>
        <color rgb="FFFF0000"/>
        <rFont val="Menlo"/>
        <family val="2"/>
      </rPr>
      <t>Minimum predicted temperature range: As noted in NOTE 4, the minimum predicted temperature range is relevant for ensuring the thermal stability of spacecraft components during flight.
6. Notching: As mentioned in NOTE 5, notching can occur in the PSD of a spacecraft during flight, and it is important to analyze this phenomenon to ensure the structural integrity of the spacecraft.</t>
    </r>
    <r>
      <rPr>
        <sz val="10"/>
        <color rgb="FF000000"/>
        <rFont val="Menlo"/>
        <family val="2"/>
      </rPr>
      <t xml:space="preserve">
In summary, the power spectral density is relevant for analyzing various environmental conditions that a spacecraft may encounter during flight, including acoustic fields, aerodynamic excitations, transmitted structure-borne vibration, maximum expected acoustic spectrum +3 dB, minimum predicted temperature range, and notching.
</t>
    </r>
  </si>
  <si>
    <t>key review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</si>
</sst>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Aptos Narrow"/>
      <family val="2"/>
      <scheme val="minor"/>
    </font>
    <font>
      <sz val="12"/>
      <color rgb="FF000000"/>
      <name val="Menlo"/>
      <family val="2"/>
    </font>
    <font>
      <sz val="12"/>
      <color rgb="FFFF0000"/>
      <name val="Menlo"/>
      <family val="2"/>
    </font>
    <font>
      <b/>
      <sz val="12"/>
      <color rgb="FF000000"/>
      <name val="Menlo"/>
      <family val="2"/>
    </font>
    <font>
      <sz val="12"/>
      <color theme="1"/>
      <name val="Menlo"/>
      <family val="2"/>
    </font>
    <font>
      <sz val="12"/>
      <color theme="4"/>
      <name val="Menlo"/>
      <family val="2"/>
    </font>
    <font>
      <sz val="12"/>
      <color theme="9"/>
      <name val="Menlo"/>
      <family val="2"/>
    </font>
    <font>
      <b/>
      <sz val="12"/>
      <color theme="1"/>
      <name val="Aptos Narrow"/>
      <scheme val="minor"/>
    </font>
    <font>
      <sz val="12"/>
      <color theme="8"/>
      <name val="Menlo"/>
      <family val="2"/>
    </font>
    <font>
      <sz val="8"/>
      <name val="Aptos Narrow"/>
      <family val="2"/>
      <scheme val="minor"/>
    </font>
    <font>
      <sz val="12"/>
      <color rgb="FF00B050"/>
      <name val="Menlo"/>
      <family val="2"/>
    </font>
    <font>
      <sz val="12"/>
      <color rgb="FF000000"/>
      <name val="Aptos Narrow"/>
      <family val="2"/>
      <scheme val="minor"/>
    </font>
    <font>
      <sz val="8"/>
      <color rgb="FF000000"/>
      <name val="Menlo"/>
      <family val="2"/>
    </font>
    <font>
      <sz val="11"/>
      <color rgb="FF000000"/>
      <name val="Menlo"/>
      <family val="2"/>
    </font>
    <font>
      <sz val="10"/>
      <color rgb="FF000000"/>
      <name val="Menlo"/>
      <family val="2"/>
    </font>
    <font>
      <sz val="10"/>
      <color theme="9"/>
      <name val="Menlo"/>
      <family val="2"/>
    </font>
    <font>
      <sz val="11"/>
      <color theme="9"/>
      <name val="Menlo"/>
      <family val="2"/>
    </font>
    <font>
      <sz val="9"/>
      <color rgb="FF000000"/>
      <name val="Menlo"/>
      <family val="2"/>
    </font>
    <font>
      <sz val="9"/>
      <color theme="9"/>
      <name val="Menlo"/>
      <family val="2"/>
    </font>
    <font>
      <sz val="10"/>
      <color rgb="FFFF0000"/>
      <name val="Menlo"/>
      <family val="2"/>
    </font>
    <font>
      <sz val="10"/>
      <color rgb="FFFFC000"/>
      <name val="Menlo"/>
      <family val="2"/>
    </font>
    <font>
      <sz val="9"/>
      <color rgb="FFFF0000"/>
      <name val="Menlo"/>
      <family val="2"/>
    </font>
    <font>
      <sz val="9"/>
      <color rgb="FF00B050"/>
      <name val="Menlo"/>
      <family val="2"/>
    </font>
    <font>
      <sz val="8"/>
      <color rgb="FFFF0000"/>
      <name val="Menlo"/>
      <family val="2"/>
    </font>
    <font>
      <sz val="8"/>
      <color theme="9"/>
      <name val="Menlo"/>
      <family val="2"/>
    </font>
    <font>
      <sz val="12"/>
      <color theme="6"/>
      <name val="Menlo"/>
      <family val="2"/>
    </font>
    <font>
      <sz val="10"/>
      <color rgb="FF00B050"/>
      <name val="Menlo"/>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quotePrefix="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2" fontId="1" fillId="0" borderId="0" xfId="0" applyNumberFormat="1" applyFont="1" applyAlignment="1">
      <alignment horizontal="center" vertical="center" wrapText="1"/>
    </xf>
    <xf numFmtId="0" fontId="0" fillId="0" borderId="0" xfId="0" applyAlignment="1">
      <alignment wrapText="1"/>
    </xf>
    <xf numFmtId="0" fontId="7" fillId="0" borderId="0" xfId="0" applyFont="1" applyAlignment="1">
      <alignment horizontal="center"/>
    </xf>
    <xf numFmtId="0" fontId="11" fillId="0" borderId="0" xfId="0" applyFont="1"/>
    <xf numFmtId="2" fontId="1" fillId="2" borderId="0" xfId="0" applyNumberFormat="1" applyFont="1" applyFill="1" applyAlignment="1">
      <alignment horizontal="center" vertical="center"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2" fillId="3" borderId="0" xfId="0" applyFont="1" applyFill="1" applyAlignment="1">
      <alignment horizontal="left" vertical="top" wrapText="1"/>
    </xf>
    <xf numFmtId="0" fontId="17" fillId="0" borderId="0" xfId="0" applyFont="1" applyAlignment="1">
      <alignment horizontal="left" vertical="top" wrapText="1"/>
    </xf>
    <xf numFmtId="0" fontId="21" fillId="0" borderId="0" xfId="0" applyFont="1" applyAlignment="1">
      <alignment horizontal="left" vertical="top"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61402-5937-904E-B8F2-AE5975A3A20B}">
  <dimension ref="A1:K2"/>
  <sheetViews>
    <sheetView workbookViewId="0">
      <selection activeCell="F3" sqref="F3"/>
    </sheetView>
  </sheetViews>
  <sheetFormatPr baseColWidth="10" defaultRowHeight="16" x14ac:dyDescent="0.2"/>
  <cols>
    <col min="6" max="6" width="69.6640625" customWidth="1"/>
  </cols>
  <sheetData>
    <row r="1" spans="1:11" x14ac:dyDescent="0.2">
      <c r="A1" s="9" t="s">
        <v>30</v>
      </c>
      <c r="B1" s="9" t="s">
        <v>57</v>
      </c>
      <c r="C1" s="9" t="s">
        <v>99</v>
      </c>
      <c r="D1" s="9" t="s">
        <v>150</v>
      </c>
      <c r="E1" s="9" t="s">
        <v>161</v>
      </c>
      <c r="F1" s="9" t="s">
        <v>162</v>
      </c>
      <c r="G1" s="9"/>
      <c r="H1" s="9"/>
      <c r="I1" s="9"/>
      <c r="J1" s="9"/>
      <c r="K1" s="9"/>
    </row>
    <row r="2" spans="1:11" ht="409.5" x14ac:dyDescent="0.2">
      <c r="A2" s="1" t="s">
        <v>29</v>
      </c>
      <c r="B2" s="4" t="s">
        <v>62</v>
      </c>
      <c r="C2" s="1" t="s">
        <v>98</v>
      </c>
      <c r="D2" s="1" t="s">
        <v>117</v>
      </c>
      <c r="E2" s="1" t="s">
        <v>149</v>
      </c>
      <c r="F2" s="14" t="s">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D3C8E-83EF-BF45-8E09-E0C849A4304C}">
  <dimension ref="A1:Q13"/>
  <sheetViews>
    <sheetView zoomScale="110" zoomScaleNormal="110" workbookViewId="0">
      <pane ySplit="1" topLeftCell="A2" activePane="bottomLeft" state="frozen"/>
      <selection activeCell="E1" sqref="E1"/>
      <selection pane="bottomLeft" activeCell="M1" sqref="M1:O1048576"/>
    </sheetView>
  </sheetViews>
  <sheetFormatPr baseColWidth="10" defaultColWidth="29.1640625" defaultRowHeight="16" x14ac:dyDescent="0.2"/>
  <cols>
    <col min="1" max="1" width="15.1640625" style="1" bestFit="1" customWidth="1"/>
    <col min="2" max="2" width="28.5" style="1" bestFit="1" customWidth="1"/>
    <col min="3" max="3" width="17.33203125" style="1" customWidth="1"/>
    <col min="4" max="4" width="15.1640625" style="1" bestFit="1" customWidth="1"/>
    <col min="5" max="5" width="10.83203125" style="1" customWidth="1"/>
    <col min="6" max="6" width="76.6640625" style="16" customWidth="1"/>
    <col min="7" max="7" width="59.83203125" style="1" customWidth="1"/>
    <col min="8" max="12" width="15.33203125" style="1" customWidth="1"/>
    <col min="13" max="13" width="24.6640625" style="1" hidden="1" customWidth="1"/>
    <col min="14" max="14" width="6" style="1" hidden="1" customWidth="1"/>
    <col min="15" max="15" width="0" style="1" hidden="1" customWidth="1"/>
    <col min="16" max="16" width="68.33203125" style="1" customWidth="1"/>
    <col min="17" max="17" width="56" style="1" customWidth="1"/>
    <col min="18" max="16384" width="29.1640625" style="1"/>
  </cols>
  <sheetData>
    <row r="1" spans="1:17" s="5" customFormat="1" ht="51" x14ac:dyDescent="0.2">
      <c r="A1" s="5" t="s">
        <v>38</v>
      </c>
      <c r="B1" s="5" t="s">
        <v>2</v>
      </c>
      <c r="C1" s="5" t="s">
        <v>3</v>
      </c>
      <c r="D1" s="5" t="s">
        <v>34</v>
      </c>
      <c r="E1" s="5" t="s">
        <v>4</v>
      </c>
      <c r="F1" s="5" t="s">
        <v>5</v>
      </c>
      <c r="G1" s="5" t="s">
        <v>12</v>
      </c>
      <c r="H1" s="5" t="s">
        <v>6</v>
      </c>
      <c r="I1" s="5" t="s">
        <v>71</v>
      </c>
      <c r="J1" s="5" t="s">
        <v>160</v>
      </c>
      <c r="K1" s="6" t="s">
        <v>247</v>
      </c>
      <c r="L1" s="5" t="s">
        <v>7</v>
      </c>
      <c r="M1" s="5" t="s">
        <v>11</v>
      </c>
      <c r="N1" s="5" t="s">
        <v>18</v>
      </c>
      <c r="P1" s="5" t="s">
        <v>46</v>
      </c>
      <c r="Q1" s="5" t="s">
        <v>47</v>
      </c>
    </row>
    <row r="2" spans="1:17" ht="409.6" x14ac:dyDescent="0.2">
      <c r="A2" s="1" t="str">
        <f>sys_template!$A$1</f>
        <v>template_1</v>
      </c>
      <c r="B2" s="1" t="s">
        <v>163</v>
      </c>
      <c r="C2" s="1" t="s">
        <v>42</v>
      </c>
      <c r="D2" s="1" t="s">
        <v>35</v>
      </c>
      <c r="E2" s="1" t="s">
        <v>1</v>
      </c>
      <c r="F2" s="16" t="s">
        <v>233</v>
      </c>
      <c r="G2" s="15" t="s">
        <v>211</v>
      </c>
      <c r="H2" s="3" t="s">
        <v>8</v>
      </c>
      <c r="I2" s="3" t="s">
        <v>9</v>
      </c>
      <c r="J2" s="3" t="s">
        <v>8</v>
      </c>
      <c r="K2" s="7">
        <f t="shared" ref="K2" si="0">(LEN(G2)- LEN(SUBSTITUTE(G2, "[x", " ")))/(LEN(G2)- LEN(SUBSTITUTE(G2, "[", "")))</f>
        <v>0</v>
      </c>
      <c r="L2" s="3" t="s">
        <v>8</v>
      </c>
      <c r="M2" s="7"/>
      <c r="N2" s="3">
        <f t="shared" ref="N2" si="1">LEN(F2)</f>
        <v>1391</v>
      </c>
      <c r="P2" s="1" t="s">
        <v>186</v>
      </c>
      <c r="Q2" s="1" t="s">
        <v>187</v>
      </c>
    </row>
    <row r="3" spans="1:17" ht="409.6" x14ac:dyDescent="0.2">
      <c r="A3" s="1" t="str">
        <f>sys_template!$A$1</f>
        <v>template_1</v>
      </c>
      <c r="B3" s="1" t="s">
        <v>163</v>
      </c>
      <c r="C3" s="1" t="s">
        <v>42</v>
      </c>
      <c r="D3" s="1" t="s">
        <v>35</v>
      </c>
      <c r="E3" s="1" t="s">
        <v>10</v>
      </c>
      <c r="F3" s="16" t="s">
        <v>234</v>
      </c>
      <c r="G3" s="15" t="s">
        <v>224</v>
      </c>
      <c r="H3" s="3" t="s">
        <v>8</v>
      </c>
      <c r="I3" s="3" t="s">
        <v>9</v>
      </c>
      <c r="J3" s="3" t="s">
        <v>8</v>
      </c>
      <c r="K3" s="7">
        <f t="shared" ref="K3" si="2">(LEN(G3)- LEN(SUBSTITUTE(G3, "[x", " ")))/(LEN(G3)- LEN(SUBSTITUTE(G3, "[", "")))</f>
        <v>0.1</v>
      </c>
      <c r="L3" s="3" t="s">
        <v>8</v>
      </c>
      <c r="M3" s="7"/>
      <c r="N3" s="3">
        <f t="shared" ref="N3" si="3">LEN(F3)</f>
        <v>2177</v>
      </c>
      <c r="P3" s="1" t="s">
        <v>186</v>
      </c>
      <c r="Q3" s="1" t="s">
        <v>187</v>
      </c>
    </row>
    <row r="4" spans="1:17" ht="409.6" x14ac:dyDescent="0.2">
      <c r="A4" s="1" t="str">
        <f>sys_template!$A$1</f>
        <v>template_1</v>
      </c>
      <c r="B4" s="1" t="s">
        <v>163</v>
      </c>
      <c r="C4" s="1" t="s">
        <v>42</v>
      </c>
      <c r="D4" s="1" t="s">
        <v>35</v>
      </c>
      <c r="E4" s="1" t="s">
        <v>13</v>
      </c>
      <c r="F4" s="16" t="s">
        <v>235</v>
      </c>
      <c r="G4" s="15" t="s">
        <v>236</v>
      </c>
      <c r="H4" s="3" t="s">
        <v>8</v>
      </c>
      <c r="I4" s="3" t="s">
        <v>9</v>
      </c>
      <c r="J4" s="3" t="s">
        <v>8</v>
      </c>
      <c r="K4" s="7">
        <f t="shared" ref="K4" si="4">(LEN(G4)- LEN(SUBSTITUTE(G4, "[x", " ")))/(LEN(G4)- LEN(SUBSTITUTE(G4, "[", "")))</f>
        <v>0.2</v>
      </c>
      <c r="L4" s="3" t="s">
        <v>8</v>
      </c>
      <c r="M4" s="7"/>
      <c r="N4" s="3">
        <f t="shared" ref="N4" si="5">LEN(F4)</f>
        <v>750</v>
      </c>
      <c r="P4" s="1" t="s">
        <v>186</v>
      </c>
      <c r="Q4" s="1" t="s">
        <v>187</v>
      </c>
    </row>
    <row r="5" spans="1:17" ht="409.6" x14ac:dyDescent="0.2">
      <c r="A5" s="1" t="str">
        <f>sys_template!$A$1</f>
        <v>template_1</v>
      </c>
      <c r="B5" s="1" t="s">
        <v>163</v>
      </c>
      <c r="C5" s="1" t="s">
        <v>43</v>
      </c>
      <c r="D5" s="1" t="s">
        <v>35</v>
      </c>
      <c r="E5" s="1" t="s">
        <v>1</v>
      </c>
      <c r="F5" s="16" t="s">
        <v>237</v>
      </c>
      <c r="G5" s="15" t="s">
        <v>211</v>
      </c>
      <c r="H5" s="3" t="s">
        <v>8</v>
      </c>
      <c r="I5" s="3" t="s">
        <v>9</v>
      </c>
      <c r="J5" s="3" t="s">
        <v>8</v>
      </c>
      <c r="K5" s="7">
        <f t="shared" ref="K5" si="6">(LEN(G5)- LEN(SUBSTITUTE(G5, "[x", " ")))/(LEN(G5)- LEN(SUBSTITUTE(G5, "[", "")))</f>
        <v>0</v>
      </c>
      <c r="L5" s="3" t="s">
        <v>8</v>
      </c>
      <c r="M5" s="7"/>
      <c r="N5" s="3">
        <f t="shared" ref="N5" si="7">LEN(F5)</f>
        <v>1551</v>
      </c>
      <c r="P5" s="1" t="s">
        <v>188</v>
      </c>
      <c r="Q5" s="1" t="s">
        <v>189</v>
      </c>
    </row>
    <row r="6" spans="1:17" ht="409.6" x14ac:dyDescent="0.2">
      <c r="A6" s="1" t="str">
        <f>sys_template!$A$1</f>
        <v>template_1</v>
      </c>
      <c r="B6" s="1" t="s">
        <v>163</v>
      </c>
      <c r="C6" s="1" t="s">
        <v>43</v>
      </c>
      <c r="D6" s="1" t="s">
        <v>35</v>
      </c>
      <c r="E6" s="1" t="s">
        <v>10</v>
      </c>
      <c r="F6" s="16" t="s">
        <v>238</v>
      </c>
      <c r="G6" s="15" t="s">
        <v>211</v>
      </c>
      <c r="H6" s="3" t="s">
        <v>8</v>
      </c>
      <c r="I6" s="3" t="s">
        <v>9</v>
      </c>
      <c r="J6" s="3" t="s">
        <v>8</v>
      </c>
      <c r="K6" s="7">
        <f t="shared" ref="K6" si="8">(LEN(G6)- LEN(SUBSTITUTE(G6, "[x", " ")))/(LEN(G6)- LEN(SUBSTITUTE(G6, "[", "")))</f>
        <v>0</v>
      </c>
      <c r="L6" s="3" t="s">
        <v>8</v>
      </c>
      <c r="M6" s="7"/>
      <c r="N6" s="3">
        <f t="shared" ref="N6" si="9">LEN(F6)</f>
        <v>1673</v>
      </c>
      <c r="P6" s="1" t="s">
        <v>188</v>
      </c>
      <c r="Q6" s="1" t="s">
        <v>189</v>
      </c>
    </row>
    <row r="7" spans="1:17" ht="409.6" x14ac:dyDescent="0.2">
      <c r="A7" s="1" t="str">
        <f>sys_template!$A$1</f>
        <v>template_1</v>
      </c>
      <c r="B7" s="1" t="s">
        <v>163</v>
      </c>
      <c r="C7" s="1" t="s">
        <v>43</v>
      </c>
      <c r="D7" s="1" t="s">
        <v>35</v>
      </c>
      <c r="E7" s="1" t="s">
        <v>13</v>
      </c>
      <c r="F7" s="16" t="s">
        <v>239</v>
      </c>
      <c r="G7" s="15" t="s">
        <v>220</v>
      </c>
      <c r="H7" s="3" t="s">
        <v>8</v>
      </c>
      <c r="I7" s="3" t="s">
        <v>9</v>
      </c>
      <c r="J7" s="3" t="s">
        <v>8</v>
      </c>
      <c r="K7" s="7">
        <f t="shared" ref="K7:K8" si="10">(LEN(G7)- LEN(SUBSTITUTE(G7, "[x", " ")))/(LEN(G7)- LEN(SUBSTITUTE(G7, "[", "")))</f>
        <v>0.1</v>
      </c>
      <c r="L7" s="3" t="s">
        <v>8</v>
      </c>
      <c r="M7" s="7"/>
      <c r="N7" s="3">
        <f t="shared" ref="N7:N8" si="11">LEN(F7)</f>
        <v>1457</v>
      </c>
      <c r="P7" s="1" t="s">
        <v>188</v>
      </c>
      <c r="Q7" s="1" t="s">
        <v>189</v>
      </c>
    </row>
    <row r="8" spans="1:17" ht="409.6" x14ac:dyDescent="0.2">
      <c r="A8" s="1" t="str">
        <f>sys_template!$A$1</f>
        <v>template_1</v>
      </c>
      <c r="B8" s="1" t="s">
        <v>163</v>
      </c>
      <c r="C8" s="1" t="s">
        <v>44</v>
      </c>
      <c r="D8" s="1" t="s">
        <v>35</v>
      </c>
      <c r="E8" s="1" t="s">
        <v>1</v>
      </c>
      <c r="F8" s="16" t="s">
        <v>184</v>
      </c>
      <c r="G8" s="15" t="s">
        <v>211</v>
      </c>
      <c r="H8" s="3" t="s">
        <v>8</v>
      </c>
      <c r="I8" s="3" t="s">
        <v>9</v>
      </c>
      <c r="J8" s="3" t="s">
        <v>8</v>
      </c>
      <c r="K8" s="7">
        <f t="shared" si="10"/>
        <v>0</v>
      </c>
      <c r="L8" s="3" t="s">
        <v>8</v>
      </c>
      <c r="M8" s="7"/>
      <c r="N8" s="3">
        <f t="shared" si="11"/>
        <v>715</v>
      </c>
      <c r="P8" s="1" t="s">
        <v>190</v>
      </c>
      <c r="Q8" s="1" t="s">
        <v>191</v>
      </c>
    </row>
    <row r="9" spans="1:17" ht="409" customHeight="1" x14ac:dyDescent="0.2">
      <c r="A9" s="1" t="str">
        <f>sys_template!$A$1</f>
        <v>template_1</v>
      </c>
      <c r="B9" s="1" t="s">
        <v>163</v>
      </c>
      <c r="C9" s="1" t="s">
        <v>44</v>
      </c>
      <c r="D9" s="1" t="s">
        <v>35</v>
      </c>
      <c r="E9" s="1" t="s">
        <v>10</v>
      </c>
      <c r="F9" s="16" t="s">
        <v>240</v>
      </c>
      <c r="G9" s="15" t="s">
        <v>241</v>
      </c>
      <c r="H9" s="3" t="s">
        <v>8</v>
      </c>
      <c r="I9" s="3" t="s">
        <v>9</v>
      </c>
      <c r="J9" s="3" t="s">
        <v>8</v>
      </c>
      <c r="K9" s="7">
        <f t="shared" ref="K9" si="12">(LEN(G9)- LEN(SUBSTITUTE(G9, "[x", " ")))/(LEN(G9)- LEN(SUBSTITUTE(G9, "[", "")))</f>
        <v>0.1</v>
      </c>
      <c r="L9" s="3" t="s">
        <v>8</v>
      </c>
      <c r="M9" s="7"/>
      <c r="N9" s="3">
        <f t="shared" ref="N9" si="13">LEN(F9)</f>
        <v>1887</v>
      </c>
      <c r="P9" s="1" t="s">
        <v>190</v>
      </c>
      <c r="Q9" s="1" t="s">
        <v>191</v>
      </c>
    </row>
    <row r="10" spans="1:17" ht="409.6" x14ac:dyDescent="0.2">
      <c r="A10" s="1" t="str">
        <f>sys_template!$A$1</f>
        <v>template_1</v>
      </c>
      <c r="B10" s="1" t="s">
        <v>163</v>
      </c>
      <c r="C10" s="1" t="s">
        <v>44</v>
      </c>
      <c r="D10" s="1" t="s">
        <v>35</v>
      </c>
      <c r="E10" s="1" t="s">
        <v>13</v>
      </c>
      <c r="F10" s="12" t="s">
        <v>242</v>
      </c>
      <c r="G10" s="15" t="s">
        <v>211</v>
      </c>
      <c r="H10" s="3" t="s">
        <v>8</v>
      </c>
      <c r="I10" s="3" t="s">
        <v>9</v>
      </c>
      <c r="J10" s="3" t="s">
        <v>8</v>
      </c>
      <c r="K10" s="7">
        <f t="shared" ref="K10" si="14">(LEN(G10)- LEN(SUBSTITUTE(G10, "[x", " ")))/(LEN(G10)- LEN(SUBSTITUTE(G10, "[", "")))</f>
        <v>0</v>
      </c>
      <c r="L10" s="3" t="s">
        <v>8</v>
      </c>
      <c r="M10" s="7"/>
      <c r="N10" s="3">
        <f t="shared" ref="N10" si="15">LEN(F10)</f>
        <v>1263</v>
      </c>
      <c r="P10" s="1" t="s">
        <v>190</v>
      </c>
      <c r="Q10" s="1" t="s">
        <v>191</v>
      </c>
    </row>
    <row r="11" spans="1:17" ht="408" customHeight="1" x14ac:dyDescent="0.2">
      <c r="A11" s="1" t="str">
        <f>sys_template!$A$1</f>
        <v>template_1</v>
      </c>
      <c r="B11" s="1" t="s">
        <v>163</v>
      </c>
      <c r="C11" s="1" t="s">
        <v>45</v>
      </c>
      <c r="D11" s="1" t="s">
        <v>35</v>
      </c>
      <c r="E11" s="1" t="s">
        <v>1</v>
      </c>
      <c r="F11" s="16" t="s">
        <v>243</v>
      </c>
      <c r="G11" s="15" t="s">
        <v>244</v>
      </c>
      <c r="H11" s="3" t="s">
        <v>8</v>
      </c>
      <c r="I11" s="3" t="s">
        <v>9</v>
      </c>
      <c r="J11" s="3" t="s">
        <v>8</v>
      </c>
      <c r="K11" s="7">
        <f t="shared" ref="K11" si="16">(LEN(G11)- LEN(SUBSTITUTE(G11, "[x", " ")))/(LEN(G11)- LEN(SUBSTITUTE(G11, "[", "")))</f>
        <v>0.2</v>
      </c>
      <c r="L11" s="3" t="s">
        <v>8</v>
      </c>
      <c r="M11" s="7"/>
      <c r="N11" s="3">
        <f t="shared" ref="N11" si="17">LEN(F11)</f>
        <v>931</v>
      </c>
      <c r="P11" s="1" t="s">
        <v>192</v>
      </c>
      <c r="Q11" s="1" t="s">
        <v>193</v>
      </c>
    </row>
    <row r="12" spans="1:17" ht="409.6" x14ac:dyDescent="0.2">
      <c r="A12" s="1" t="str">
        <f>sys_template!$A$1</f>
        <v>template_1</v>
      </c>
      <c r="B12" s="1" t="s">
        <v>163</v>
      </c>
      <c r="C12" s="1" t="s">
        <v>45</v>
      </c>
      <c r="D12" s="1" t="s">
        <v>35</v>
      </c>
      <c r="E12" s="1" t="s">
        <v>10</v>
      </c>
      <c r="F12" s="17" t="s">
        <v>185</v>
      </c>
      <c r="G12" s="15" t="s">
        <v>211</v>
      </c>
      <c r="H12" s="3" t="s">
        <v>8</v>
      </c>
      <c r="I12" s="3" t="s">
        <v>9</v>
      </c>
      <c r="J12" s="3" t="s">
        <v>8</v>
      </c>
      <c r="K12" s="7">
        <f t="shared" ref="K12" si="18">(LEN(G12)- LEN(SUBSTITUTE(G12, "[x", " ")))/(LEN(G12)- LEN(SUBSTITUTE(G12, "[", "")))</f>
        <v>0</v>
      </c>
      <c r="L12" s="3" t="s">
        <v>8</v>
      </c>
      <c r="M12" s="7"/>
      <c r="N12" s="3">
        <f t="shared" ref="N12" si="19">LEN(F12)</f>
        <v>1552</v>
      </c>
      <c r="P12" s="1" t="s">
        <v>192</v>
      </c>
      <c r="Q12" s="1" t="s">
        <v>193</v>
      </c>
    </row>
    <row r="13" spans="1:17" ht="180" customHeight="1" x14ac:dyDescent="0.2">
      <c r="A13" s="1" t="str">
        <f>sys_template!$A$1</f>
        <v>template_1</v>
      </c>
      <c r="B13" s="1" t="s">
        <v>163</v>
      </c>
      <c r="C13" s="1" t="s">
        <v>45</v>
      </c>
      <c r="D13" s="1" t="s">
        <v>35</v>
      </c>
      <c r="E13" s="1" t="s">
        <v>13</v>
      </c>
      <c r="F13" s="12" t="s">
        <v>245</v>
      </c>
      <c r="G13" s="15" t="s">
        <v>246</v>
      </c>
      <c r="H13" s="3" t="s">
        <v>8</v>
      </c>
      <c r="I13" s="3" t="s">
        <v>9</v>
      </c>
      <c r="J13" s="3" t="s">
        <v>8</v>
      </c>
      <c r="K13" s="7">
        <f t="shared" ref="K13" si="20">(LEN(G13)- LEN(SUBSTITUTE(G13, "[x", " ")))/(LEN(G13)- LEN(SUBSTITUTE(G13, "[", "")))</f>
        <v>0.3</v>
      </c>
      <c r="L13" s="3" t="s">
        <v>8</v>
      </c>
      <c r="M13" s="7"/>
      <c r="N13" s="3">
        <f t="shared" ref="N13" si="21">LEN(F13)</f>
        <v>2301</v>
      </c>
      <c r="P13" s="1" t="s">
        <v>192</v>
      </c>
      <c r="Q13" s="1" t="s">
        <v>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A6F3-D64A-AA4B-95B8-15AA88A9BC16}">
  <dimension ref="A1:A2"/>
  <sheetViews>
    <sheetView workbookViewId="0">
      <selection activeCell="C2" sqref="C2"/>
    </sheetView>
  </sheetViews>
  <sheetFormatPr baseColWidth="10" defaultRowHeight="16" x14ac:dyDescent="0.2"/>
  <cols>
    <col min="1" max="16384" width="10.83203125" style="1"/>
  </cols>
  <sheetData>
    <row r="1" spans="1:1" ht="34" x14ac:dyDescent="0.2">
      <c r="A1" s="1" t="s">
        <v>36</v>
      </c>
    </row>
    <row r="2" spans="1:1" ht="409.5" x14ac:dyDescent="0.2">
      <c r="A2" s="1"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EE93E-C167-E94E-880E-FC9A9D9BF583}">
  <dimension ref="A1:M10"/>
  <sheetViews>
    <sheetView workbookViewId="0">
      <pane ySplit="1" topLeftCell="A2" activePane="bottomLeft" state="frozen"/>
      <selection pane="bottomLeft" activeCell="F4" sqref="F4"/>
    </sheetView>
  </sheetViews>
  <sheetFormatPr baseColWidth="10" defaultRowHeight="16" x14ac:dyDescent="0.2"/>
  <cols>
    <col min="1" max="1" width="12.83203125" style="2" customWidth="1"/>
    <col min="2" max="2" width="18.33203125" style="2" customWidth="1"/>
    <col min="3" max="3" width="11.33203125" style="2" customWidth="1"/>
    <col min="4" max="5" width="10.83203125" style="2"/>
    <col min="6" max="6" width="58.5" style="2" customWidth="1"/>
    <col min="7" max="7" width="27.1640625" style="2" customWidth="1"/>
    <col min="8" max="8" width="10.83203125" style="2"/>
    <col min="9" max="9" width="12.33203125" style="2" customWidth="1"/>
    <col min="10" max="10" width="10.83203125" style="2"/>
    <col min="11" max="11" width="10" style="2" customWidth="1"/>
    <col min="12" max="12" width="10.83203125" style="2"/>
    <col min="13" max="13" width="11.6640625" style="2" bestFit="1" customWidth="1"/>
    <col min="14" max="16384" width="10.83203125" style="2"/>
  </cols>
  <sheetData>
    <row r="1" spans="1:13" ht="68" x14ac:dyDescent="0.2">
      <c r="A1" s="5" t="s">
        <v>38</v>
      </c>
      <c r="B1" s="5" t="s">
        <v>2</v>
      </c>
      <c r="C1" s="5" t="s">
        <v>3</v>
      </c>
      <c r="D1" s="5" t="s">
        <v>34</v>
      </c>
      <c r="E1" s="5" t="s">
        <v>4</v>
      </c>
      <c r="F1" s="5" t="s">
        <v>5</v>
      </c>
      <c r="G1" s="5" t="s">
        <v>12</v>
      </c>
      <c r="H1" s="6" t="s">
        <v>6</v>
      </c>
      <c r="I1" s="6" t="s">
        <v>71</v>
      </c>
      <c r="J1" s="6" t="s">
        <v>247</v>
      </c>
      <c r="K1" s="6" t="s">
        <v>7</v>
      </c>
      <c r="L1" s="6" t="s">
        <v>11</v>
      </c>
      <c r="M1" s="6" t="s">
        <v>18</v>
      </c>
    </row>
    <row r="2" spans="1:13" ht="221" x14ac:dyDescent="0.2">
      <c r="A2" s="1" t="str">
        <f>sys_template!$A$1</f>
        <v>template_1</v>
      </c>
      <c r="B2" s="1" t="s">
        <v>0</v>
      </c>
      <c r="C2" s="1" t="s">
        <v>42</v>
      </c>
      <c r="D2" s="1" t="s">
        <v>35</v>
      </c>
      <c r="E2" s="1" t="s">
        <v>1</v>
      </c>
      <c r="F2" s="1" t="s">
        <v>248</v>
      </c>
      <c r="G2" s="4" t="s">
        <v>25</v>
      </c>
      <c r="H2" s="3" t="s">
        <v>9</v>
      </c>
      <c r="I2" s="3" t="s">
        <v>8</v>
      </c>
      <c r="J2" s="7">
        <f t="shared" ref="J2:J10" si="0">(LEN(G2)- LEN(SUBSTITUTE(G2, "[x", " ")))/(LEN(G2)- LEN(SUBSTITUTE(G2, "[", "")))</f>
        <v>0.625</v>
      </c>
      <c r="K2" s="3" t="s">
        <v>8</v>
      </c>
      <c r="L2" s="7"/>
      <c r="M2" s="3">
        <f t="shared" ref="M2:M10" si="1">LEN(F2)</f>
        <v>418</v>
      </c>
    </row>
    <row r="3" spans="1:13" ht="238" x14ac:dyDescent="0.2">
      <c r="A3" s="1" t="str">
        <f>sys_template!$A$1</f>
        <v>template_1</v>
      </c>
      <c r="B3" s="1" t="s">
        <v>0</v>
      </c>
      <c r="C3" s="1" t="s">
        <v>42</v>
      </c>
      <c r="D3" s="1" t="s">
        <v>35</v>
      </c>
      <c r="E3" s="1" t="s">
        <v>10</v>
      </c>
      <c r="F3" s="1" t="s">
        <v>249</v>
      </c>
      <c r="G3" s="4" t="s">
        <v>25</v>
      </c>
      <c r="H3" s="3" t="s">
        <v>9</v>
      </c>
      <c r="I3" s="3" t="s">
        <v>8</v>
      </c>
      <c r="J3" s="7">
        <f t="shared" si="0"/>
        <v>0.625</v>
      </c>
      <c r="K3" s="3" t="s">
        <v>8</v>
      </c>
      <c r="L3" s="7"/>
      <c r="M3" s="3">
        <f t="shared" si="1"/>
        <v>440</v>
      </c>
    </row>
    <row r="4" spans="1:13" ht="221" x14ac:dyDescent="0.2">
      <c r="A4" s="1" t="str">
        <f>sys_template!$A$1</f>
        <v>template_1</v>
      </c>
      <c r="B4" s="1" t="s">
        <v>0</v>
      </c>
      <c r="C4" s="1" t="s">
        <v>42</v>
      </c>
      <c r="D4" s="1" t="s">
        <v>35</v>
      </c>
      <c r="E4" s="1" t="s">
        <v>13</v>
      </c>
      <c r="F4" s="1" t="s">
        <v>250</v>
      </c>
      <c r="G4" s="4" t="s">
        <v>24</v>
      </c>
      <c r="H4" s="3" t="s">
        <v>9</v>
      </c>
      <c r="I4" s="3" t="s">
        <v>8</v>
      </c>
      <c r="J4" s="7">
        <f t="shared" si="0"/>
        <v>0.25</v>
      </c>
      <c r="K4" s="3" t="s">
        <v>8</v>
      </c>
      <c r="L4" s="7"/>
      <c r="M4" s="3">
        <f t="shared" si="1"/>
        <v>129</v>
      </c>
    </row>
    <row r="5" spans="1:13" ht="323" x14ac:dyDescent="0.2">
      <c r="A5" s="1" t="str">
        <f>sys_template!$A$1</f>
        <v>template_1</v>
      </c>
      <c r="B5" s="1" t="s">
        <v>0</v>
      </c>
      <c r="C5" s="1" t="s">
        <v>43</v>
      </c>
      <c r="D5" s="1" t="s">
        <v>35</v>
      </c>
      <c r="E5" s="1" t="s">
        <v>1</v>
      </c>
      <c r="F5" s="1" t="s">
        <v>14</v>
      </c>
      <c r="G5" s="4" t="s">
        <v>23</v>
      </c>
      <c r="H5" s="3" t="s">
        <v>9</v>
      </c>
      <c r="I5" s="3" t="s">
        <v>8</v>
      </c>
      <c r="J5" s="7">
        <f t="shared" si="0"/>
        <v>0.875</v>
      </c>
      <c r="K5" s="3" t="s">
        <v>8</v>
      </c>
      <c r="L5" s="7"/>
      <c r="M5" s="3">
        <f t="shared" si="1"/>
        <v>795</v>
      </c>
    </row>
    <row r="6" spans="1:13" ht="409.6" x14ac:dyDescent="0.2">
      <c r="A6" s="1" t="str">
        <f>sys_template!$A$1</f>
        <v>template_1</v>
      </c>
      <c r="B6" s="1" t="s">
        <v>0</v>
      </c>
      <c r="C6" s="1" t="s">
        <v>43</v>
      </c>
      <c r="D6" s="1" t="s">
        <v>35</v>
      </c>
      <c r="E6" s="1" t="s">
        <v>10</v>
      </c>
      <c r="F6" s="1" t="s">
        <v>17</v>
      </c>
      <c r="G6" s="4" t="s">
        <v>22</v>
      </c>
      <c r="H6" s="3" t="s">
        <v>9</v>
      </c>
      <c r="I6" s="3" t="s">
        <v>8</v>
      </c>
      <c r="J6" s="7">
        <f t="shared" si="0"/>
        <v>0.875</v>
      </c>
      <c r="K6" s="3" t="s">
        <v>8</v>
      </c>
      <c r="L6" s="7" t="s">
        <v>15</v>
      </c>
      <c r="M6" s="3">
        <f t="shared" si="1"/>
        <v>1446</v>
      </c>
    </row>
    <row r="7" spans="1:13" ht="221" x14ac:dyDescent="0.2">
      <c r="A7" s="1" t="str">
        <f>sys_template!$A$1</f>
        <v>template_1</v>
      </c>
      <c r="B7" s="1" t="s">
        <v>0</v>
      </c>
      <c r="C7" s="1" t="s">
        <v>43</v>
      </c>
      <c r="D7" s="1" t="s">
        <v>35</v>
      </c>
      <c r="E7" s="1" t="s">
        <v>13</v>
      </c>
      <c r="F7" s="1" t="s">
        <v>16</v>
      </c>
      <c r="G7" s="4" t="s">
        <v>21</v>
      </c>
      <c r="H7" s="3" t="s">
        <v>9</v>
      </c>
      <c r="I7" s="3" t="s">
        <v>8</v>
      </c>
      <c r="J7" s="7">
        <f t="shared" si="0"/>
        <v>0.5</v>
      </c>
      <c r="K7" s="3" t="s">
        <v>8</v>
      </c>
      <c r="L7" s="7"/>
      <c r="M7" s="3">
        <f t="shared" si="1"/>
        <v>207</v>
      </c>
    </row>
    <row r="8" spans="1:13" ht="356" x14ac:dyDescent="0.2">
      <c r="A8" s="1" t="str">
        <f>sys_template!$A$1</f>
        <v>template_1</v>
      </c>
      <c r="B8" s="1" t="s">
        <v>0</v>
      </c>
      <c r="C8" s="1" t="s">
        <v>44</v>
      </c>
      <c r="D8" s="1" t="s">
        <v>35</v>
      </c>
      <c r="E8" s="1" t="s">
        <v>1</v>
      </c>
      <c r="F8" s="1" t="s">
        <v>19</v>
      </c>
      <c r="G8" s="4" t="s">
        <v>26</v>
      </c>
      <c r="H8" s="3" t="s">
        <v>9</v>
      </c>
      <c r="I8" s="3" t="s">
        <v>8</v>
      </c>
      <c r="J8" s="7">
        <f t="shared" si="0"/>
        <v>0.625</v>
      </c>
      <c r="K8" s="3" t="s">
        <v>8</v>
      </c>
      <c r="L8" s="7" t="s">
        <v>20</v>
      </c>
      <c r="M8" s="3">
        <f t="shared" si="1"/>
        <v>510</v>
      </c>
    </row>
    <row r="9" spans="1:13" ht="409.6" x14ac:dyDescent="0.2">
      <c r="A9" s="1" t="str">
        <f>sys_template!$A$1</f>
        <v>template_1</v>
      </c>
      <c r="B9" s="1" t="s">
        <v>0</v>
      </c>
      <c r="C9" s="1" t="s">
        <v>44</v>
      </c>
      <c r="D9" s="1" t="s">
        <v>35</v>
      </c>
      <c r="E9" s="1" t="s">
        <v>10</v>
      </c>
      <c r="F9" s="1" t="s">
        <v>28</v>
      </c>
      <c r="G9" s="4" t="s">
        <v>27</v>
      </c>
      <c r="H9" s="3" t="s">
        <v>9</v>
      </c>
      <c r="I9" s="3" t="s">
        <v>8</v>
      </c>
      <c r="J9" s="7">
        <f t="shared" si="0"/>
        <v>1</v>
      </c>
      <c r="K9" s="3" t="s">
        <v>8</v>
      </c>
      <c r="M9" s="3">
        <f t="shared" si="1"/>
        <v>1053</v>
      </c>
    </row>
    <row r="10" spans="1:13" ht="221" x14ac:dyDescent="0.2">
      <c r="A10" s="1" t="str">
        <f>sys_template!$A$1</f>
        <v>template_1</v>
      </c>
      <c r="B10" s="1" t="s">
        <v>0</v>
      </c>
      <c r="C10" s="1" t="s">
        <v>44</v>
      </c>
      <c r="D10" s="1" t="s">
        <v>35</v>
      </c>
      <c r="E10" s="1" t="s">
        <v>13</v>
      </c>
      <c r="F10" s="1" t="s">
        <v>31</v>
      </c>
      <c r="G10" s="1" t="s">
        <v>32</v>
      </c>
      <c r="H10" s="3" t="s">
        <v>8</v>
      </c>
      <c r="I10" s="3" t="s">
        <v>8</v>
      </c>
      <c r="J10" s="7">
        <f t="shared" si="0"/>
        <v>0.375</v>
      </c>
      <c r="K10" s="3" t="s">
        <v>8</v>
      </c>
      <c r="L10" s="3" t="s">
        <v>33</v>
      </c>
      <c r="M10" s="3">
        <f t="shared" si="1"/>
        <v>232</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57420-BC7F-5648-8909-AEF89B458EA8}">
  <dimension ref="A1:P31"/>
  <sheetViews>
    <sheetView topLeftCell="B1" zoomScaleNormal="100" workbookViewId="0">
      <pane ySplit="1" topLeftCell="A10" activePane="bottomLeft" state="frozen"/>
      <selection pane="bottomLeft" activeCell="H10" sqref="H10"/>
    </sheetView>
  </sheetViews>
  <sheetFormatPr baseColWidth="10" defaultRowHeight="16" x14ac:dyDescent="0.2"/>
  <cols>
    <col min="2" max="2" width="35.33203125" customWidth="1"/>
    <col min="6" max="6" width="80.1640625" customWidth="1"/>
    <col min="7" max="7" width="26.33203125" customWidth="1"/>
    <col min="15" max="15" width="115" style="8" customWidth="1"/>
    <col min="16" max="16" width="32" style="8" customWidth="1"/>
  </cols>
  <sheetData>
    <row r="1" spans="1:16" ht="68" x14ac:dyDescent="0.2">
      <c r="A1" s="5" t="s">
        <v>38</v>
      </c>
      <c r="B1" s="5" t="s">
        <v>2</v>
      </c>
      <c r="C1" s="5" t="s">
        <v>3</v>
      </c>
      <c r="D1" s="5" t="s">
        <v>34</v>
      </c>
      <c r="E1" s="5" t="s">
        <v>4</v>
      </c>
      <c r="F1" s="5" t="s">
        <v>5</v>
      </c>
      <c r="G1" s="5" t="s">
        <v>12</v>
      </c>
      <c r="H1" s="6" t="s">
        <v>6</v>
      </c>
      <c r="I1" s="6" t="s">
        <v>71</v>
      </c>
      <c r="J1" s="6" t="s">
        <v>247</v>
      </c>
      <c r="K1" s="6" t="s">
        <v>7</v>
      </c>
      <c r="L1" s="6" t="s">
        <v>11</v>
      </c>
      <c r="M1" s="6" t="s">
        <v>18</v>
      </c>
      <c r="O1" s="6" t="s">
        <v>46</v>
      </c>
      <c r="P1" s="6" t="s">
        <v>47</v>
      </c>
    </row>
    <row r="2" spans="1:16" ht="272" customHeight="1" x14ac:dyDescent="0.2">
      <c r="A2" s="1" t="str">
        <f>sys_template!$A$1</f>
        <v>template_1</v>
      </c>
      <c r="B2" s="1" t="s">
        <v>39</v>
      </c>
      <c r="C2" s="1" t="s">
        <v>42</v>
      </c>
      <c r="D2" s="1" t="s">
        <v>35</v>
      </c>
      <c r="E2" s="1" t="s">
        <v>1</v>
      </c>
      <c r="F2" s="1" t="s">
        <v>40</v>
      </c>
      <c r="G2" s="4" t="s">
        <v>56</v>
      </c>
      <c r="H2" s="3" t="s">
        <v>9</v>
      </c>
      <c r="I2" s="3" t="s">
        <v>8</v>
      </c>
      <c r="J2" s="7">
        <f t="shared" ref="J2:J13" si="0">(LEN(G2)- LEN(SUBSTITUTE(G2, "[x", " ")))/(LEN(G2)- LEN(SUBSTITUTE(G2, "[", "")))</f>
        <v>0.42857142857142855</v>
      </c>
      <c r="K2" s="3" t="s">
        <v>8</v>
      </c>
      <c r="L2" s="7" t="s">
        <v>41</v>
      </c>
      <c r="M2" s="3">
        <f t="shared" ref="M2:M13" si="1">LEN(F2)</f>
        <v>404</v>
      </c>
      <c r="O2" s="8" t="s">
        <v>48</v>
      </c>
      <c r="P2" s="8" t="s">
        <v>49</v>
      </c>
    </row>
    <row r="3" spans="1:16" ht="321" customHeight="1" x14ac:dyDescent="0.2">
      <c r="A3" s="1" t="str">
        <f>sys_template!$A$1</f>
        <v>template_1</v>
      </c>
      <c r="B3" s="1" t="s">
        <v>39</v>
      </c>
      <c r="C3" s="1" t="s">
        <v>42</v>
      </c>
      <c r="D3" s="1" t="s">
        <v>35</v>
      </c>
      <c r="E3" s="1" t="s">
        <v>10</v>
      </c>
      <c r="F3" s="1" t="s">
        <v>59</v>
      </c>
      <c r="G3" s="4" t="s">
        <v>60</v>
      </c>
      <c r="H3" s="3" t="s">
        <v>9</v>
      </c>
      <c r="I3" s="3" t="s">
        <v>8</v>
      </c>
      <c r="J3" s="7">
        <f t="shared" si="0"/>
        <v>0.83333333333333337</v>
      </c>
      <c r="K3" s="3" t="s">
        <v>8</v>
      </c>
      <c r="L3" s="7"/>
      <c r="M3" s="3">
        <f t="shared" si="1"/>
        <v>1019</v>
      </c>
      <c r="O3" s="8" t="s">
        <v>48</v>
      </c>
      <c r="P3" s="8" t="s">
        <v>49</v>
      </c>
    </row>
    <row r="4" spans="1:16" ht="170" x14ac:dyDescent="0.2">
      <c r="A4" s="1" t="str">
        <f>sys_template!$A$1</f>
        <v>template_1</v>
      </c>
      <c r="B4" s="1" t="s">
        <v>39</v>
      </c>
      <c r="C4" s="1" t="s">
        <v>42</v>
      </c>
      <c r="D4" s="1" t="s">
        <v>35</v>
      </c>
      <c r="E4" s="1" t="s">
        <v>13</v>
      </c>
      <c r="F4" s="1" t="s">
        <v>58</v>
      </c>
      <c r="G4" s="4" t="s">
        <v>61</v>
      </c>
      <c r="H4" s="3" t="s">
        <v>9</v>
      </c>
      <c r="I4" s="3" t="s">
        <v>8</v>
      </c>
      <c r="J4" s="7">
        <f t="shared" si="0"/>
        <v>0.83333333333333337</v>
      </c>
      <c r="K4" s="3" t="s">
        <v>8</v>
      </c>
      <c r="L4" s="7"/>
      <c r="M4" s="3">
        <f t="shared" si="1"/>
        <v>305</v>
      </c>
      <c r="O4" s="8" t="s">
        <v>48</v>
      </c>
      <c r="P4" s="8" t="s">
        <v>49</v>
      </c>
    </row>
    <row r="5" spans="1:16" ht="221" x14ac:dyDescent="0.2">
      <c r="A5" s="1" t="str">
        <f>sys_template!$A$1</f>
        <v>template_1</v>
      </c>
      <c r="B5" s="1" t="s">
        <v>39</v>
      </c>
      <c r="C5" s="1" t="s">
        <v>43</v>
      </c>
      <c r="D5" s="1" t="s">
        <v>35</v>
      </c>
      <c r="E5" s="1" t="s">
        <v>1</v>
      </c>
      <c r="F5" s="1" t="s">
        <v>63</v>
      </c>
      <c r="G5" s="4" t="s">
        <v>64</v>
      </c>
      <c r="H5" s="3" t="s">
        <v>9</v>
      </c>
      <c r="I5" s="3" t="s">
        <v>8</v>
      </c>
      <c r="J5" s="7">
        <f t="shared" si="0"/>
        <v>0.66666666666666663</v>
      </c>
      <c r="K5" s="3" t="s">
        <v>8</v>
      </c>
      <c r="L5" s="7"/>
      <c r="M5" s="3">
        <f t="shared" si="1"/>
        <v>416</v>
      </c>
      <c r="O5" s="8" t="s">
        <v>50</v>
      </c>
      <c r="P5" s="8" t="s">
        <v>51</v>
      </c>
    </row>
    <row r="6" spans="1:16" ht="221" x14ac:dyDescent="0.2">
      <c r="A6" s="1" t="str">
        <f>sys_template!$A$1</f>
        <v>template_1</v>
      </c>
      <c r="B6" s="1" t="s">
        <v>39</v>
      </c>
      <c r="C6" s="1" t="s">
        <v>43</v>
      </c>
      <c r="D6" s="1" t="s">
        <v>35</v>
      </c>
      <c r="E6" s="1" t="s">
        <v>10</v>
      </c>
      <c r="F6" s="1" t="s">
        <v>65</v>
      </c>
      <c r="G6" s="4" t="s">
        <v>64</v>
      </c>
      <c r="H6" s="3" t="s">
        <v>9</v>
      </c>
      <c r="I6" s="3" t="s">
        <v>8</v>
      </c>
      <c r="J6" s="7">
        <f t="shared" si="0"/>
        <v>0.66666666666666663</v>
      </c>
      <c r="K6" s="3" t="s">
        <v>8</v>
      </c>
      <c r="L6" s="7"/>
      <c r="M6" s="3">
        <f t="shared" si="1"/>
        <v>405</v>
      </c>
      <c r="O6" s="8" t="s">
        <v>50</v>
      </c>
      <c r="P6" s="8" t="s">
        <v>51</v>
      </c>
    </row>
    <row r="7" spans="1:16" ht="221" x14ac:dyDescent="0.2">
      <c r="A7" s="1" t="str">
        <f>sys_template!$A$1</f>
        <v>template_1</v>
      </c>
      <c r="B7" s="1" t="s">
        <v>39</v>
      </c>
      <c r="C7" s="1" t="s">
        <v>43</v>
      </c>
      <c r="D7" s="1" t="s">
        <v>35</v>
      </c>
      <c r="E7" s="1" t="s">
        <v>13</v>
      </c>
      <c r="F7" s="1" t="s">
        <v>66</v>
      </c>
      <c r="G7" s="4" t="s">
        <v>67</v>
      </c>
      <c r="H7" s="3" t="s">
        <v>9</v>
      </c>
      <c r="I7" s="3" t="s">
        <v>8</v>
      </c>
      <c r="J7" s="7">
        <f t="shared" si="0"/>
        <v>0.33333333333333331</v>
      </c>
      <c r="K7" s="3" t="s">
        <v>8</v>
      </c>
      <c r="L7" s="7"/>
      <c r="M7" s="3">
        <f t="shared" si="1"/>
        <v>137</v>
      </c>
      <c r="O7" s="8" t="s">
        <v>50</v>
      </c>
      <c r="P7" s="8" t="s">
        <v>51</v>
      </c>
    </row>
    <row r="8" spans="1:16" ht="323" x14ac:dyDescent="0.2">
      <c r="A8" s="1" t="str">
        <f>sys_template!$A$1</f>
        <v>template_1</v>
      </c>
      <c r="B8" s="1" t="s">
        <v>39</v>
      </c>
      <c r="C8" s="1" t="s">
        <v>44</v>
      </c>
      <c r="D8" s="1" t="s">
        <v>35</v>
      </c>
      <c r="E8" s="1" t="s">
        <v>1</v>
      </c>
      <c r="F8" s="1" t="s">
        <v>68</v>
      </c>
      <c r="G8" s="4" t="s">
        <v>60</v>
      </c>
      <c r="H8" s="3" t="s">
        <v>9</v>
      </c>
      <c r="I8" s="3" t="s">
        <v>8</v>
      </c>
      <c r="J8" s="7">
        <f t="shared" si="0"/>
        <v>0.83333333333333337</v>
      </c>
      <c r="K8" s="3" t="s">
        <v>8</v>
      </c>
      <c r="L8" s="7"/>
      <c r="M8" s="3">
        <f t="shared" si="1"/>
        <v>395</v>
      </c>
      <c r="O8" s="8" t="s">
        <v>52</v>
      </c>
      <c r="P8" s="8" t="s">
        <v>53</v>
      </c>
    </row>
    <row r="9" spans="1:16" ht="409.6" x14ac:dyDescent="0.2">
      <c r="A9" s="1" t="str">
        <f>sys_template!$A$1</f>
        <v>template_1</v>
      </c>
      <c r="B9" s="1" t="s">
        <v>39</v>
      </c>
      <c r="C9" s="1" t="s">
        <v>44</v>
      </c>
      <c r="D9" s="1" t="s">
        <v>35</v>
      </c>
      <c r="E9" s="1" t="s">
        <v>10</v>
      </c>
      <c r="F9" s="14" t="s">
        <v>251</v>
      </c>
      <c r="G9" s="4" t="s">
        <v>69</v>
      </c>
      <c r="H9" s="3" t="s">
        <v>9</v>
      </c>
      <c r="I9" s="3" t="s">
        <v>9</v>
      </c>
      <c r="J9" s="7">
        <f t="shared" si="0"/>
        <v>0.5</v>
      </c>
      <c r="K9" s="3" t="s">
        <v>8</v>
      </c>
      <c r="L9" s="1" t="s">
        <v>70</v>
      </c>
      <c r="M9" s="3">
        <f t="shared" si="1"/>
        <v>1617</v>
      </c>
      <c r="O9" s="8" t="s">
        <v>52</v>
      </c>
      <c r="P9" s="8" t="s">
        <v>53</v>
      </c>
    </row>
    <row r="10" spans="1:16" ht="323" x14ac:dyDescent="0.2">
      <c r="A10" s="1" t="str">
        <f>sys_template!$A$1</f>
        <v>template_1</v>
      </c>
      <c r="B10" s="1" t="s">
        <v>39</v>
      </c>
      <c r="C10" s="1" t="s">
        <v>44</v>
      </c>
      <c r="D10" s="1" t="s">
        <v>35</v>
      </c>
      <c r="E10" s="1" t="s">
        <v>13</v>
      </c>
      <c r="F10" s="1" t="s">
        <v>72</v>
      </c>
      <c r="G10" s="4" t="s">
        <v>69</v>
      </c>
      <c r="H10" s="3" t="s">
        <v>9</v>
      </c>
      <c r="I10" s="3" t="s">
        <v>8</v>
      </c>
      <c r="J10" s="7">
        <f t="shared" si="0"/>
        <v>0.5</v>
      </c>
      <c r="K10" s="3" t="s">
        <v>8</v>
      </c>
      <c r="L10" s="1" t="s">
        <v>73</v>
      </c>
      <c r="M10" s="3">
        <f t="shared" si="1"/>
        <v>483</v>
      </c>
      <c r="O10" s="8" t="s">
        <v>52</v>
      </c>
      <c r="P10" s="8" t="s">
        <v>53</v>
      </c>
    </row>
    <row r="11" spans="1:16" ht="409.6" x14ac:dyDescent="0.2">
      <c r="A11" s="1" t="str">
        <f>sys_template!$A$1</f>
        <v>template_1</v>
      </c>
      <c r="B11" s="1" t="s">
        <v>39</v>
      </c>
      <c r="C11" s="1" t="s">
        <v>45</v>
      </c>
      <c r="D11" s="1" t="s">
        <v>35</v>
      </c>
      <c r="E11" s="1" t="s">
        <v>1</v>
      </c>
      <c r="F11" s="1" t="s">
        <v>74</v>
      </c>
      <c r="G11" s="4" t="s">
        <v>75</v>
      </c>
      <c r="H11" s="3" t="s">
        <v>9</v>
      </c>
      <c r="I11" s="3" t="s">
        <v>8</v>
      </c>
      <c r="J11" s="7">
        <f t="shared" si="0"/>
        <v>0.33333333333333331</v>
      </c>
      <c r="K11" s="3" t="s">
        <v>8</v>
      </c>
      <c r="L11" s="1" t="s">
        <v>76</v>
      </c>
      <c r="M11" s="3">
        <f t="shared" si="1"/>
        <v>675</v>
      </c>
      <c r="O11" s="8" t="s">
        <v>54</v>
      </c>
      <c r="P11" s="8" t="s">
        <v>55</v>
      </c>
    </row>
    <row r="12" spans="1:16" ht="409.6" x14ac:dyDescent="0.2">
      <c r="A12" s="1" t="str">
        <f>sys_template!$A$1</f>
        <v>template_1</v>
      </c>
      <c r="B12" s="1" t="s">
        <v>39</v>
      </c>
      <c r="C12" s="1" t="s">
        <v>45</v>
      </c>
      <c r="D12" s="1" t="s">
        <v>35</v>
      </c>
      <c r="E12" s="1" t="s">
        <v>10</v>
      </c>
      <c r="F12" s="1" t="s">
        <v>151</v>
      </c>
      <c r="G12" s="4" t="s">
        <v>77</v>
      </c>
      <c r="H12" s="3" t="s">
        <v>9</v>
      </c>
      <c r="I12" s="3" t="s">
        <v>9</v>
      </c>
      <c r="J12" s="7">
        <f t="shared" si="0"/>
        <v>0.83333333333333337</v>
      </c>
      <c r="K12" s="3" t="s">
        <v>8</v>
      </c>
      <c r="L12" s="1" t="s">
        <v>152</v>
      </c>
      <c r="M12" s="3">
        <f t="shared" si="1"/>
        <v>1149</v>
      </c>
      <c r="O12" s="8" t="s">
        <v>54</v>
      </c>
      <c r="P12" s="8" t="s">
        <v>55</v>
      </c>
    </row>
    <row r="13" spans="1:16" ht="409.6" x14ac:dyDescent="0.2">
      <c r="A13" s="1" t="str">
        <f>sys_template!$A$1</f>
        <v>template_1</v>
      </c>
      <c r="B13" s="1" t="s">
        <v>39</v>
      </c>
      <c r="C13" s="1" t="s">
        <v>45</v>
      </c>
      <c r="D13" s="1" t="s">
        <v>35</v>
      </c>
      <c r="E13" s="1" t="s">
        <v>13</v>
      </c>
      <c r="F13" s="1" t="s">
        <v>78</v>
      </c>
      <c r="G13" s="4" t="s">
        <v>79</v>
      </c>
      <c r="H13" s="3" t="s">
        <v>9</v>
      </c>
      <c r="I13" s="3" t="s">
        <v>8</v>
      </c>
      <c r="J13" s="7">
        <f t="shared" si="0"/>
        <v>0.33333333333333331</v>
      </c>
      <c r="K13" s="3" t="s">
        <v>8</v>
      </c>
      <c r="L13" s="1"/>
      <c r="M13" s="3">
        <f t="shared" si="1"/>
        <v>138</v>
      </c>
      <c r="O13" s="8" t="s">
        <v>54</v>
      </c>
      <c r="P13" s="8" t="s">
        <v>55</v>
      </c>
    </row>
    <row r="14" spans="1:16" x14ac:dyDescent="0.2">
      <c r="A14" s="1"/>
      <c r="B14" s="1"/>
      <c r="C14" s="1"/>
      <c r="D14" s="1"/>
      <c r="E14" s="1"/>
      <c r="F14" s="1"/>
      <c r="G14" s="1"/>
      <c r="H14" s="1"/>
      <c r="I14" s="1"/>
      <c r="J14" s="1"/>
      <c r="K14" s="1"/>
      <c r="L14" s="1"/>
      <c r="M14" s="1"/>
    </row>
    <row r="15" spans="1:16" x14ac:dyDescent="0.2">
      <c r="A15" s="1"/>
      <c r="B15" s="1"/>
      <c r="C15" s="1"/>
      <c r="D15" s="1"/>
      <c r="E15" s="1"/>
      <c r="F15" s="1"/>
      <c r="G15" s="1"/>
      <c r="H15" s="1"/>
      <c r="I15" s="1"/>
      <c r="J15" s="1"/>
      <c r="K15" s="1"/>
      <c r="L15" s="1"/>
      <c r="M15" s="1"/>
    </row>
    <row r="16" spans="1:16" x14ac:dyDescent="0.2">
      <c r="A16" s="1"/>
      <c r="B16" s="1"/>
      <c r="C16" s="1"/>
      <c r="D16" s="1"/>
      <c r="E16" s="1"/>
      <c r="F16" s="1"/>
      <c r="G16" s="1"/>
      <c r="H16" s="1"/>
      <c r="I16" s="1"/>
      <c r="J16" s="1"/>
      <c r="K16" s="1"/>
      <c r="L16" s="1"/>
      <c r="M16" s="1"/>
    </row>
    <row r="17" spans="1:13" x14ac:dyDescent="0.2">
      <c r="A17" s="1"/>
      <c r="B17" s="1"/>
      <c r="C17" s="1"/>
      <c r="D17" s="1"/>
      <c r="E17" s="1"/>
      <c r="F17" s="1"/>
      <c r="G17" s="1"/>
      <c r="H17" s="1"/>
      <c r="I17" s="1"/>
      <c r="J17" s="1"/>
      <c r="K17" s="1"/>
      <c r="L17" s="1"/>
      <c r="M17" s="1"/>
    </row>
    <row r="18" spans="1:13" x14ac:dyDescent="0.2">
      <c r="A18" s="1"/>
      <c r="B18" s="1"/>
      <c r="C18" s="1"/>
      <c r="D18" s="1"/>
      <c r="E18" s="1"/>
      <c r="F18" s="1"/>
      <c r="G18" s="1"/>
      <c r="H18" s="1"/>
      <c r="I18" s="1"/>
      <c r="J18" s="1"/>
      <c r="K18" s="1"/>
      <c r="L18" s="1"/>
      <c r="M18" s="1"/>
    </row>
    <row r="19" spans="1:13" x14ac:dyDescent="0.2">
      <c r="A19" s="1"/>
      <c r="B19" s="1"/>
      <c r="C19" s="1"/>
      <c r="D19" s="1"/>
      <c r="E19" s="1"/>
      <c r="F19" s="1"/>
      <c r="G19" s="1"/>
      <c r="H19" s="1"/>
      <c r="I19" s="1"/>
      <c r="J19" s="1"/>
      <c r="K19" s="1"/>
      <c r="L19" s="1"/>
      <c r="M19" s="1"/>
    </row>
    <row r="20" spans="1:13" x14ac:dyDescent="0.2">
      <c r="A20" s="1"/>
      <c r="B20" s="1"/>
      <c r="C20" s="1"/>
      <c r="D20" s="1"/>
      <c r="E20" s="1"/>
      <c r="F20" s="1"/>
      <c r="G20" s="1"/>
      <c r="H20" s="1"/>
      <c r="I20" s="1"/>
      <c r="J20" s="1"/>
      <c r="K20" s="1"/>
      <c r="L20" s="1"/>
      <c r="M20" s="1"/>
    </row>
    <row r="21" spans="1:13" x14ac:dyDescent="0.2">
      <c r="A21" s="1"/>
      <c r="B21" s="1"/>
      <c r="C21" s="1"/>
      <c r="D21" s="1"/>
      <c r="E21" s="1"/>
      <c r="F21" s="1"/>
      <c r="G21" s="1"/>
      <c r="H21" s="1"/>
      <c r="I21" s="1"/>
      <c r="J21" s="1"/>
      <c r="K21" s="1"/>
      <c r="L21" s="1"/>
      <c r="M21" s="1"/>
    </row>
    <row r="22" spans="1:13" x14ac:dyDescent="0.2">
      <c r="A22" s="1"/>
      <c r="B22" s="1"/>
      <c r="C22" s="1"/>
      <c r="D22" s="1"/>
      <c r="E22" s="1"/>
      <c r="F22" s="1"/>
      <c r="G22" s="1"/>
      <c r="H22" s="1"/>
      <c r="I22" s="1"/>
      <c r="J22" s="1"/>
      <c r="K22" s="1"/>
      <c r="L22" s="1"/>
      <c r="M22" s="1"/>
    </row>
    <row r="23" spans="1:13" x14ac:dyDescent="0.2">
      <c r="A23" s="1"/>
      <c r="B23" s="1"/>
      <c r="C23" s="1"/>
      <c r="D23" s="1"/>
      <c r="E23" s="1"/>
      <c r="F23" s="1"/>
      <c r="G23" s="1"/>
      <c r="H23" s="1"/>
      <c r="I23" s="1"/>
      <c r="J23" s="1"/>
      <c r="K23" s="1"/>
      <c r="L23" s="1"/>
      <c r="M23" s="1"/>
    </row>
    <row r="24" spans="1:13" x14ac:dyDescent="0.2">
      <c r="A24" s="1"/>
      <c r="B24" s="1"/>
      <c r="C24" s="1"/>
      <c r="D24" s="1"/>
      <c r="E24" s="1"/>
      <c r="F24" s="1"/>
      <c r="G24" s="1"/>
      <c r="H24" s="1"/>
      <c r="I24" s="1"/>
      <c r="J24" s="1"/>
      <c r="K24" s="1"/>
      <c r="L24" s="1"/>
      <c r="M24" s="1"/>
    </row>
    <row r="25" spans="1:13" x14ac:dyDescent="0.2">
      <c r="A25" s="1"/>
      <c r="B25" s="1"/>
      <c r="C25" s="1"/>
      <c r="D25" s="1"/>
      <c r="E25" s="1"/>
      <c r="F25" s="1"/>
      <c r="G25" s="1"/>
      <c r="H25" s="1"/>
      <c r="I25" s="1"/>
      <c r="J25" s="1"/>
      <c r="K25" s="1"/>
      <c r="L25" s="1"/>
      <c r="M25" s="1"/>
    </row>
    <row r="26" spans="1:13" x14ac:dyDescent="0.2">
      <c r="A26" s="1"/>
      <c r="B26" s="1"/>
      <c r="C26" s="1"/>
      <c r="D26" s="1"/>
      <c r="E26" s="1"/>
      <c r="F26" s="1"/>
      <c r="G26" s="1"/>
      <c r="H26" s="1"/>
      <c r="I26" s="1"/>
      <c r="J26" s="1"/>
      <c r="K26" s="1"/>
      <c r="L26" s="1"/>
      <c r="M26" s="1"/>
    </row>
    <row r="27" spans="1:13" x14ac:dyDescent="0.2">
      <c r="A27" s="1"/>
      <c r="B27" s="1"/>
      <c r="C27" s="1"/>
      <c r="D27" s="1"/>
      <c r="E27" s="1"/>
      <c r="F27" s="1"/>
      <c r="G27" s="1"/>
      <c r="H27" s="1"/>
      <c r="I27" s="1"/>
      <c r="J27" s="1"/>
      <c r="K27" s="1"/>
      <c r="L27" s="1"/>
      <c r="M27" s="1"/>
    </row>
    <row r="28" spans="1:13" x14ac:dyDescent="0.2">
      <c r="A28" s="1"/>
      <c r="B28" s="1"/>
      <c r="C28" s="1"/>
      <c r="D28" s="1"/>
      <c r="E28" s="1"/>
      <c r="F28" s="1"/>
      <c r="G28" s="1"/>
      <c r="H28" s="1"/>
      <c r="I28" s="1"/>
      <c r="J28" s="1"/>
      <c r="K28" s="1"/>
      <c r="L28" s="1"/>
      <c r="M28" s="1"/>
    </row>
    <row r="29" spans="1:13" x14ac:dyDescent="0.2">
      <c r="A29" s="1"/>
      <c r="B29" s="1"/>
      <c r="C29" s="1"/>
      <c r="D29" s="1"/>
      <c r="E29" s="1"/>
      <c r="F29" s="1"/>
      <c r="G29" s="1"/>
      <c r="H29" s="1"/>
      <c r="I29" s="1"/>
      <c r="J29" s="1"/>
      <c r="K29" s="1"/>
      <c r="L29" s="1"/>
      <c r="M29" s="1"/>
    </row>
    <row r="30" spans="1:13" x14ac:dyDescent="0.2">
      <c r="A30" s="1"/>
      <c r="B30" s="1"/>
      <c r="C30" s="1"/>
      <c r="D30" s="1"/>
      <c r="E30" s="1"/>
      <c r="F30" s="1"/>
      <c r="G30" s="1"/>
      <c r="H30" s="1"/>
      <c r="I30" s="1"/>
      <c r="J30" s="1"/>
      <c r="K30" s="1"/>
      <c r="L30" s="1"/>
      <c r="M30" s="1"/>
    </row>
    <row r="31" spans="1:13" x14ac:dyDescent="0.2">
      <c r="A31" s="1"/>
      <c r="B31" s="1"/>
      <c r="C31" s="1"/>
      <c r="D31" s="1"/>
      <c r="E31" s="1"/>
      <c r="F31" s="1"/>
      <c r="G31" s="1"/>
      <c r="H31" s="1"/>
      <c r="I31" s="1"/>
      <c r="J31" s="1"/>
      <c r="K31" s="1"/>
      <c r="L31" s="1"/>
      <c r="M31" s="1"/>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0F06-C95B-7243-B210-3E46D3CAE0F3}">
  <dimension ref="A1:P13"/>
  <sheetViews>
    <sheetView workbookViewId="0">
      <pane ySplit="1" topLeftCell="A8" activePane="bottomLeft" state="frozen"/>
      <selection pane="bottomLeft" activeCell="G13" sqref="G13"/>
    </sheetView>
  </sheetViews>
  <sheetFormatPr baseColWidth="10" defaultRowHeight="199" customHeight="1" x14ac:dyDescent="0.2"/>
  <cols>
    <col min="6" max="6" width="41" customWidth="1"/>
    <col min="7" max="7" width="29.6640625" bestFit="1" customWidth="1"/>
  </cols>
  <sheetData>
    <row r="1" spans="1:16" ht="76" customHeight="1" x14ac:dyDescent="0.2">
      <c r="A1" s="5" t="s">
        <v>38</v>
      </c>
      <c r="B1" s="5" t="s">
        <v>2</v>
      </c>
      <c r="C1" s="5" t="s">
        <v>3</v>
      </c>
      <c r="D1" s="5" t="s">
        <v>34</v>
      </c>
      <c r="E1" s="5" t="s">
        <v>4</v>
      </c>
      <c r="F1" s="5" t="s">
        <v>5</v>
      </c>
      <c r="G1" s="5" t="s">
        <v>12</v>
      </c>
      <c r="H1" s="6" t="s">
        <v>6</v>
      </c>
      <c r="I1" s="6" t="s">
        <v>71</v>
      </c>
      <c r="J1" s="6" t="s">
        <v>247</v>
      </c>
      <c r="K1" s="6" t="s">
        <v>7</v>
      </c>
      <c r="L1" s="6" t="s">
        <v>11</v>
      </c>
      <c r="M1" s="6" t="s">
        <v>18</v>
      </c>
      <c r="N1" s="10"/>
      <c r="O1" s="6" t="s">
        <v>46</v>
      </c>
      <c r="P1" s="6" t="s">
        <v>47</v>
      </c>
    </row>
    <row r="2" spans="1:16" s="1" customFormat="1" ht="199" customHeight="1" x14ac:dyDescent="0.2">
      <c r="A2" s="1" t="str">
        <f>sys_template!$A$1</f>
        <v>template_1</v>
      </c>
      <c r="B2" s="1" t="s">
        <v>80</v>
      </c>
      <c r="C2" s="1" t="s">
        <v>42</v>
      </c>
      <c r="D2" s="1" t="s">
        <v>35</v>
      </c>
      <c r="E2" s="1" t="s">
        <v>1</v>
      </c>
      <c r="F2" s="1" t="s">
        <v>81</v>
      </c>
      <c r="G2" s="1" t="s">
        <v>97</v>
      </c>
      <c r="H2" s="3" t="s">
        <v>9</v>
      </c>
      <c r="I2" s="3" t="s">
        <v>8</v>
      </c>
      <c r="J2" s="7">
        <f t="shared" ref="J2:J11" si="0">(LEN(G2)- LEN(SUBSTITUTE(G2, "[x", " ")))/(LEN(G2)- LEN(SUBSTITUTE(G2, "[", "")))</f>
        <v>0</v>
      </c>
      <c r="K2" s="3" t="s">
        <v>9</v>
      </c>
      <c r="L2" s="7" t="s">
        <v>101</v>
      </c>
      <c r="M2" s="3">
        <f t="shared" ref="M2:M11" si="1">LEN(F2)</f>
        <v>71</v>
      </c>
      <c r="O2" s="1" t="s">
        <v>82</v>
      </c>
      <c r="P2" s="1" t="s">
        <v>83</v>
      </c>
    </row>
    <row r="3" spans="1:16" s="1" customFormat="1" ht="199" customHeight="1" x14ac:dyDescent="0.2">
      <c r="A3" s="1" t="str">
        <f>sys_template!$A$1</f>
        <v>template_1</v>
      </c>
      <c r="B3" s="1" t="s">
        <v>80</v>
      </c>
      <c r="C3" s="1" t="s">
        <v>42</v>
      </c>
      <c r="D3" s="1" t="s">
        <v>35</v>
      </c>
      <c r="E3" s="1" t="s">
        <v>10</v>
      </c>
      <c r="F3" s="1" t="s">
        <v>84</v>
      </c>
      <c r="G3" s="1" t="s">
        <v>100</v>
      </c>
      <c r="H3" s="3" t="s">
        <v>9</v>
      </c>
      <c r="I3" s="3" t="s">
        <v>8</v>
      </c>
      <c r="J3" s="7">
        <f t="shared" si="0"/>
        <v>0.5</v>
      </c>
      <c r="K3" s="3" t="s">
        <v>9</v>
      </c>
      <c r="L3" s="7" t="s">
        <v>101</v>
      </c>
      <c r="M3" s="3">
        <f t="shared" si="1"/>
        <v>344</v>
      </c>
      <c r="O3" s="1" t="s">
        <v>82</v>
      </c>
      <c r="P3" s="1" t="s">
        <v>83</v>
      </c>
    </row>
    <row r="4" spans="1:16" s="1" customFormat="1" ht="199" customHeight="1" x14ac:dyDescent="0.2">
      <c r="A4" s="1" t="str">
        <f>sys_template!$A$1</f>
        <v>template_1</v>
      </c>
      <c r="B4" s="1" t="s">
        <v>80</v>
      </c>
      <c r="C4" s="1" t="s">
        <v>42</v>
      </c>
      <c r="D4" s="1" t="s">
        <v>35</v>
      </c>
      <c r="E4" s="1" t="s">
        <v>13</v>
      </c>
      <c r="F4" s="1" t="s">
        <v>85</v>
      </c>
      <c r="G4" s="1" t="s">
        <v>98</v>
      </c>
      <c r="H4" s="3" t="s">
        <v>9</v>
      </c>
      <c r="I4" s="3" t="s">
        <v>8</v>
      </c>
      <c r="J4" s="7">
        <f t="shared" si="0"/>
        <v>0</v>
      </c>
      <c r="K4" s="3" t="s">
        <v>9</v>
      </c>
      <c r="L4" s="7" t="s">
        <v>101</v>
      </c>
      <c r="M4" s="3">
        <f t="shared" si="1"/>
        <v>88</v>
      </c>
      <c r="O4" s="1" t="s">
        <v>82</v>
      </c>
      <c r="P4" s="1" t="s">
        <v>83</v>
      </c>
    </row>
    <row r="5" spans="1:16" s="1" customFormat="1" ht="199" customHeight="1" x14ac:dyDescent="0.2">
      <c r="A5" s="1" t="str">
        <f>sys_template!$A$1</f>
        <v>template_1</v>
      </c>
      <c r="B5" s="1" t="s">
        <v>80</v>
      </c>
      <c r="C5" s="1" t="s">
        <v>43</v>
      </c>
      <c r="D5" s="1" t="s">
        <v>35</v>
      </c>
      <c r="E5" s="1" t="s">
        <v>1</v>
      </c>
      <c r="F5" s="1" t="s">
        <v>86</v>
      </c>
      <c r="G5" s="1" t="s">
        <v>98</v>
      </c>
      <c r="H5" s="3" t="s">
        <v>9</v>
      </c>
      <c r="I5" s="3" t="s">
        <v>8</v>
      </c>
      <c r="J5" s="7">
        <f t="shared" si="0"/>
        <v>0</v>
      </c>
      <c r="K5" s="3" t="s">
        <v>9</v>
      </c>
      <c r="L5" s="7" t="s">
        <v>101</v>
      </c>
      <c r="M5" s="3">
        <f t="shared" si="1"/>
        <v>369</v>
      </c>
      <c r="O5" s="1" t="s">
        <v>87</v>
      </c>
      <c r="P5" s="1" t="s">
        <v>88</v>
      </c>
    </row>
    <row r="6" spans="1:16" s="1" customFormat="1" ht="199" customHeight="1" x14ac:dyDescent="0.2">
      <c r="A6" s="1" t="str">
        <f>sys_template!$A$1</f>
        <v>template_1</v>
      </c>
      <c r="B6" s="1" t="s">
        <v>80</v>
      </c>
      <c r="C6" s="1" t="s">
        <v>43</v>
      </c>
      <c r="D6" s="1" t="s">
        <v>35</v>
      </c>
      <c r="E6" s="1" t="s">
        <v>10</v>
      </c>
      <c r="F6" s="1" t="s">
        <v>85</v>
      </c>
      <c r="G6" s="1" t="s">
        <v>98</v>
      </c>
      <c r="H6" s="3" t="s">
        <v>9</v>
      </c>
      <c r="I6" s="3" t="s">
        <v>8</v>
      </c>
      <c r="J6" s="7">
        <f t="shared" si="0"/>
        <v>0</v>
      </c>
      <c r="K6" s="3" t="s">
        <v>9</v>
      </c>
      <c r="L6" s="7" t="s">
        <v>101</v>
      </c>
      <c r="M6" s="3">
        <f t="shared" si="1"/>
        <v>88</v>
      </c>
      <c r="O6" s="1" t="s">
        <v>87</v>
      </c>
      <c r="P6" s="1" t="s">
        <v>88</v>
      </c>
    </row>
    <row r="7" spans="1:16" s="1" customFormat="1" ht="199" customHeight="1" x14ac:dyDescent="0.2">
      <c r="A7" s="1" t="str">
        <f>sys_template!$A$1</f>
        <v>template_1</v>
      </c>
      <c r="B7" s="1" t="s">
        <v>80</v>
      </c>
      <c r="C7" s="1" t="s">
        <v>43</v>
      </c>
      <c r="D7" s="1" t="s">
        <v>35</v>
      </c>
      <c r="E7" s="1" t="s">
        <v>13</v>
      </c>
      <c r="F7" s="1" t="s">
        <v>85</v>
      </c>
      <c r="G7" s="1" t="s">
        <v>98</v>
      </c>
      <c r="H7" s="3" t="s">
        <v>9</v>
      </c>
      <c r="I7" s="3" t="s">
        <v>8</v>
      </c>
      <c r="J7" s="7">
        <f t="shared" si="0"/>
        <v>0</v>
      </c>
      <c r="K7" s="3" t="s">
        <v>9</v>
      </c>
      <c r="L7" s="7" t="s">
        <v>101</v>
      </c>
      <c r="M7" s="3">
        <f t="shared" si="1"/>
        <v>88</v>
      </c>
      <c r="O7" s="1" t="s">
        <v>87</v>
      </c>
      <c r="P7" s="1" t="s">
        <v>88</v>
      </c>
    </row>
    <row r="8" spans="1:16" s="1" customFormat="1" ht="199" customHeight="1" x14ac:dyDescent="0.2">
      <c r="A8" s="1" t="str">
        <f>sys_template!$A$1</f>
        <v>template_1</v>
      </c>
      <c r="B8" s="1" t="s">
        <v>80</v>
      </c>
      <c r="C8" s="1" t="s">
        <v>44</v>
      </c>
      <c r="D8" s="1" t="s">
        <v>35</v>
      </c>
      <c r="E8" s="1" t="s">
        <v>1</v>
      </c>
      <c r="F8" s="1" t="s">
        <v>89</v>
      </c>
      <c r="G8" s="1" t="s">
        <v>104</v>
      </c>
      <c r="H8" s="3" t="s">
        <v>9</v>
      </c>
      <c r="I8" s="3" t="s">
        <v>8</v>
      </c>
      <c r="J8" s="7">
        <f t="shared" si="0"/>
        <v>1</v>
      </c>
      <c r="K8" s="3" t="s">
        <v>9</v>
      </c>
      <c r="L8" s="7" t="s">
        <v>101</v>
      </c>
      <c r="M8" s="3">
        <f t="shared" si="1"/>
        <v>204</v>
      </c>
      <c r="O8" s="1" t="s">
        <v>90</v>
      </c>
      <c r="P8" s="1" t="s">
        <v>91</v>
      </c>
    </row>
    <row r="9" spans="1:16" s="1" customFormat="1" ht="199" customHeight="1" x14ac:dyDescent="0.2">
      <c r="A9" s="1" t="str">
        <f>sys_template!$A$1</f>
        <v>template_1</v>
      </c>
      <c r="B9" s="1" t="s">
        <v>80</v>
      </c>
      <c r="C9" s="1" t="s">
        <v>44</v>
      </c>
      <c r="D9" s="1" t="s">
        <v>35</v>
      </c>
      <c r="E9" s="1" t="s">
        <v>10</v>
      </c>
      <c r="F9" s="1" t="s">
        <v>92</v>
      </c>
      <c r="G9" s="1" t="s">
        <v>104</v>
      </c>
      <c r="H9" s="3" t="s">
        <v>9</v>
      </c>
      <c r="I9" s="3" t="s">
        <v>8</v>
      </c>
      <c r="J9" s="7">
        <f t="shared" si="0"/>
        <v>1</v>
      </c>
      <c r="K9" s="3" t="s">
        <v>9</v>
      </c>
      <c r="L9" s="7" t="s">
        <v>101</v>
      </c>
      <c r="M9" s="3">
        <f t="shared" si="1"/>
        <v>118</v>
      </c>
      <c r="O9" s="1" t="s">
        <v>90</v>
      </c>
      <c r="P9" s="1" t="s">
        <v>91</v>
      </c>
    </row>
    <row r="10" spans="1:16" s="1" customFormat="1" ht="199" customHeight="1" x14ac:dyDescent="0.2">
      <c r="A10" s="1" t="str">
        <f>sys_template!$A$1</f>
        <v>template_1</v>
      </c>
      <c r="B10" s="1" t="s">
        <v>80</v>
      </c>
      <c r="C10" s="1" t="s">
        <v>44</v>
      </c>
      <c r="D10" s="1" t="s">
        <v>35</v>
      </c>
      <c r="E10" s="1" t="s">
        <v>13</v>
      </c>
      <c r="F10" s="1" t="s">
        <v>85</v>
      </c>
      <c r="G10" s="1" t="s">
        <v>103</v>
      </c>
      <c r="H10" s="3" t="s">
        <v>9</v>
      </c>
      <c r="I10" s="3" t="s">
        <v>8</v>
      </c>
      <c r="J10" s="7">
        <f t="shared" si="0"/>
        <v>0</v>
      </c>
      <c r="K10" s="3" t="s">
        <v>9</v>
      </c>
      <c r="L10" s="7" t="s">
        <v>101</v>
      </c>
      <c r="M10" s="3">
        <f t="shared" si="1"/>
        <v>88</v>
      </c>
      <c r="O10" s="1" t="s">
        <v>90</v>
      </c>
      <c r="P10" s="1" t="s">
        <v>91</v>
      </c>
    </row>
    <row r="11" spans="1:16" s="1" customFormat="1" ht="199" customHeight="1" x14ac:dyDescent="0.2">
      <c r="A11" s="1" t="str">
        <f>sys_template!$A$1</f>
        <v>template_1</v>
      </c>
      <c r="B11" s="1" t="s">
        <v>80</v>
      </c>
      <c r="C11" s="1" t="s">
        <v>45</v>
      </c>
      <c r="D11" s="1" t="s">
        <v>35</v>
      </c>
      <c r="E11" s="1" t="s">
        <v>1</v>
      </c>
      <c r="F11" s="1" t="s">
        <v>93</v>
      </c>
      <c r="G11" s="1" t="s">
        <v>103</v>
      </c>
      <c r="H11" s="3" t="s">
        <v>9</v>
      </c>
      <c r="I11" s="3" t="s">
        <v>8</v>
      </c>
      <c r="J11" s="7">
        <f t="shared" si="0"/>
        <v>0</v>
      </c>
      <c r="K11" s="3" t="s">
        <v>9</v>
      </c>
      <c r="L11" s="7" t="s">
        <v>102</v>
      </c>
      <c r="M11" s="3">
        <f t="shared" si="1"/>
        <v>88</v>
      </c>
      <c r="O11" s="1" t="s">
        <v>94</v>
      </c>
      <c r="P11" s="1" t="s">
        <v>94</v>
      </c>
    </row>
    <row r="12" spans="1:16" s="1" customFormat="1" ht="199" customHeight="1" x14ac:dyDescent="0.2">
      <c r="A12" s="1" t="str">
        <f>sys_template!$A$1</f>
        <v>template_1</v>
      </c>
      <c r="B12" s="1" t="s">
        <v>80</v>
      </c>
      <c r="C12" s="1" t="s">
        <v>45</v>
      </c>
      <c r="D12" s="1" t="s">
        <v>35</v>
      </c>
      <c r="E12" s="1" t="s">
        <v>10</v>
      </c>
      <c r="F12" s="1" t="s">
        <v>95</v>
      </c>
      <c r="G12" s="1" t="s">
        <v>98</v>
      </c>
      <c r="O12" s="1" t="s">
        <v>94</v>
      </c>
      <c r="P12" s="1" t="s">
        <v>94</v>
      </c>
    </row>
    <row r="13" spans="1:16" s="1" customFormat="1" ht="199" customHeight="1" x14ac:dyDescent="0.2">
      <c r="A13" s="1" t="str">
        <f>sys_template!$A$1</f>
        <v>template_1</v>
      </c>
      <c r="B13" s="1" t="s">
        <v>80</v>
      </c>
      <c r="C13" s="1" t="s">
        <v>45</v>
      </c>
      <c r="D13" s="1" t="s">
        <v>35</v>
      </c>
      <c r="E13" s="1" t="s">
        <v>13</v>
      </c>
      <c r="F13" s="1" t="s">
        <v>96</v>
      </c>
      <c r="G13" s="1" t="s">
        <v>98</v>
      </c>
      <c r="O13" s="1" t="s">
        <v>94</v>
      </c>
      <c r="P13" s="1" t="s">
        <v>94</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72C78-008A-E149-B936-46B7BAC36BBC}">
  <dimension ref="A1:P13"/>
  <sheetViews>
    <sheetView tabSelected="1" zoomScaleNormal="100" workbookViewId="0">
      <pane ySplit="1" topLeftCell="A9" activePane="bottomLeft" state="frozen"/>
      <selection pane="bottomLeft" activeCell="S1" sqref="S1"/>
    </sheetView>
  </sheetViews>
  <sheetFormatPr baseColWidth="10" defaultRowHeight="16" x14ac:dyDescent="0.2"/>
  <cols>
    <col min="1" max="1" width="15.33203125" style="1" customWidth="1"/>
    <col min="2" max="5" width="10.83203125" style="1"/>
    <col min="6" max="6" width="68.5" style="1" customWidth="1"/>
    <col min="7" max="7" width="21.5" style="1" customWidth="1"/>
    <col min="8" max="13" width="10.83203125" style="1"/>
    <col min="14" max="14" width="0" style="1" hidden="1" customWidth="1"/>
    <col min="15" max="16" width="31" style="1" customWidth="1"/>
    <col min="17" max="16384" width="10.83203125" style="1"/>
  </cols>
  <sheetData>
    <row r="1" spans="1:16" ht="68" x14ac:dyDescent="0.2">
      <c r="A1" s="5" t="s">
        <v>38</v>
      </c>
      <c r="B1" s="5" t="s">
        <v>2</v>
      </c>
      <c r="C1" s="5" t="s">
        <v>3</v>
      </c>
      <c r="D1" s="5" t="s">
        <v>34</v>
      </c>
      <c r="E1" s="5" t="s">
        <v>4</v>
      </c>
      <c r="F1" s="5" t="s">
        <v>5</v>
      </c>
      <c r="G1" s="5" t="s">
        <v>252</v>
      </c>
      <c r="H1" s="5" t="s">
        <v>6</v>
      </c>
      <c r="I1" s="5" t="s">
        <v>71</v>
      </c>
      <c r="J1" s="6" t="s">
        <v>247</v>
      </c>
      <c r="K1" s="5" t="s">
        <v>7</v>
      </c>
      <c r="L1" s="5" t="s">
        <v>11</v>
      </c>
      <c r="M1" s="5" t="s">
        <v>18</v>
      </c>
      <c r="N1" s="5"/>
      <c r="O1" s="5" t="s">
        <v>46</v>
      </c>
      <c r="P1" s="5" t="s">
        <v>47</v>
      </c>
    </row>
    <row r="2" spans="1:16" ht="211" customHeight="1" x14ac:dyDescent="0.2">
      <c r="A2" s="1" t="str">
        <f>sys_template!$A$1</f>
        <v>template_1</v>
      </c>
      <c r="B2" s="1" t="s">
        <v>105</v>
      </c>
      <c r="C2" s="1" t="s">
        <v>42</v>
      </c>
      <c r="D2" s="1" t="s">
        <v>35</v>
      </c>
      <c r="E2" s="1" t="s">
        <v>1</v>
      </c>
      <c r="F2" s="1" t="s">
        <v>106</v>
      </c>
      <c r="G2" s="1" t="s">
        <v>117</v>
      </c>
      <c r="H2" s="3" t="s">
        <v>9</v>
      </c>
      <c r="I2" s="3" t="s">
        <v>8</v>
      </c>
      <c r="J2" s="7">
        <f t="shared" ref="J2:J13" si="0">(LEN(G2)- LEN(SUBSTITUTE(G2, "[x", " ")))/(LEN(G2)- LEN(SUBSTITUTE(G2, "[", "")))</f>
        <v>0</v>
      </c>
      <c r="K2" s="3" t="s">
        <v>8</v>
      </c>
      <c r="L2" s="7" t="s">
        <v>118</v>
      </c>
      <c r="M2" s="3">
        <f t="shared" ref="M2:M13" si="1">LEN(F2)</f>
        <v>664</v>
      </c>
      <c r="O2" s="1" t="s">
        <v>107</v>
      </c>
      <c r="P2" s="1" t="s">
        <v>108</v>
      </c>
    </row>
    <row r="3" spans="1:16" ht="211" customHeight="1" x14ac:dyDescent="0.2">
      <c r="A3" s="1" t="str">
        <f>sys_template!$A$1</f>
        <v>template_1</v>
      </c>
      <c r="B3" s="1" t="s">
        <v>105</v>
      </c>
      <c r="C3" s="1" t="s">
        <v>42</v>
      </c>
      <c r="D3" s="1" t="s">
        <v>35</v>
      </c>
      <c r="E3" s="1" t="s">
        <v>10</v>
      </c>
      <c r="F3" s="1" t="s">
        <v>109</v>
      </c>
      <c r="G3" s="1" t="s">
        <v>117</v>
      </c>
      <c r="H3" s="3" t="s">
        <v>9</v>
      </c>
      <c r="I3" s="3" t="s">
        <v>8</v>
      </c>
      <c r="J3" s="7">
        <f t="shared" si="0"/>
        <v>0</v>
      </c>
      <c r="K3" s="3" t="s">
        <v>8</v>
      </c>
      <c r="L3" s="7" t="s">
        <v>118</v>
      </c>
      <c r="M3" s="3">
        <f t="shared" si="1"/>
        <v>679</v>
      </c>
      <c r="O3" s="1" t="s">
        <v>107</v>
      </c>
      <c r="P3" s="1" t="s">
        <v>108</v>
      </c>
    </row>
    <row r="4" spans="1:16" ht="211" customHeight="1" x14ac:dyDescent="0.2">
      <c r="A4" s="1" t="str">
        <f>sys_template!$A$1</f>
        <v>template_1</v>
      </c>
      <c r="B4" s="1" t="s">
        <v>105</v>
      </c>
      <c r="C4" s="1" t="s">
        <v>42</v>
      </c>
      <c r="D4" s="1" t="s">
        <v>35</v>
      </c>
      <c r="E4" s="1" t="s">
        <v>13</v>
      </c>
      <c r="F4" s="1" t="s">
        <v>110</v>
      </c>
      <c r="G4" s="1" t="s">
        <v>117</v>
      </c>
      <c r="H4" s="3" t="s">
        <v>9</v>
      </c>
      <c r="I4" s="3" t="s">
        <v>8</v>
      </c>
      <c r="J4" s="7">
        <f t="shared" si="0"/>
        <v>0</v>
      </c>
      <c r="K4" s="3" t="s">
        <v>8</v>
      </c>
      <c r="L4" s="7" t="s">
        <v>118</v>
      </c>
      <c r="M4" s="3">
        <f t="shared" si="1"/>
        <v>652</v>
      </c>
      <c r="O4" s="1" t="s">
        <v>107</v>
      </c>
      <c r="P4" s="1" t="s">
        <v>108</v>
      </c>
    </row>
    <row r="5" spans="1:16" ht="211" customHeight="1" x14ac:dyDescent="0.2">
      <c r="A5" s="1" t="str">
        <f>sys_template!$A$1</f>
        <v>template_1</v>
      </c>
      <c r="B5" s="1" t="s">
        <v>105</v>
      </c>
      <c r="C5" s="1" t="s">
        <v>43</v>
      </c>
      <c r="D5" s="1" t="s">
        <v>35</v>
      </c>
      <c r="E5" s="1" t="s">
        <v>1</v>
      </c>
      <c r="F5" s="1" t="s">
        <v>119</v>
      </c>
      <c r="G5" s="1" t="s">
        <v>120</v>
      </c>
      <c r="H5" s="3" t="s">
        <v>9</v>
      </c>
      <c r="I5" s="3" t="s">
        <v>8</v>
      </c>
      <c r="J5" s="7">
        <f t="shared" si="0"/>
        <v>1</v>
      </c>
      <c r="K5" s="3" t="s">
        <v>8</v>
      </c>
      <c r="L5" s="7"/>
      <c r="M5" s="3">
        <f t="shared" si="1"/>
        <v>453</v>
      </c>
      <c r="O5" s="1" t="s">
        <v>111</v>
      </c>
      <c r="P5" s="1" t="s">
        <v>112</v>
      </c>
    </row>
    <row r="6" spans="1:16" ht="211" customHeight="1" x14ac:dyDescent="0.2">
      <c r="A6" s="1" t="str">
        <f>sys_template!$A$1</f>
        <v>template_1</v>
      </c>
      <c r="B6" s="1" t="s">
        <v>105</v>
      </c>
      <c r="C6" s="1" t="s">
        <v>43</v>
      </c>
      <c r="D6" s="1" t="s">
        <v>35</v>
      </c>
      <c r="E6" s="1" t="s">
        <v>10</v>
      </c>
      <c r="F6" s="1" t="s">
        <v>121</v>
      </c>
      <c r="G6" s="1" t="s">
        <v>122</v>
      </c>
      <c r="H6" s="3" t="s">
        <v>9</v>
      </c>
      <c r="I6" s="3" t="s">
        <v>8</v>
      </c>
      <c r="J6" s="7">
        <f t="shared" si="0"/>
        <v>0.8</v>
      </c>
      <c r="K6" s="3" t="s">
        <v>8</v>
      </c>
      <c r="L6" s="7"/>
      <c r="M6" s="3">
        <f t="shared" si="1"/>
        <v>292</v>
      </c>
      <c r="O6" s="1" t="s">
        <v>111</v>
      </c>
      <c r="P6" s="1" t="s">
        <v>112</v>
      </c>
    </row>
    <row r="7" spans="1:16" ht="211" customHeight="1" x14ac:dyDescent="0.2">
      <c r="A7" s="1" t="str">
        <f>sys_template!$A$1</f>
        <v>template_1</v>
      </c>
      <c r="B7" s="1" t="s">
        <v>105</v>
      </c>
      <c r="C7" s="1" t="s">
        <v>43</v>
      </c>
      <c r="D7" s="1" t="s">
        <v>35</v>
      </c>
      <c r="E7" s="1" t="s">
        <v>13</v>
      </c>
      <c r="F7" s="1" t="s">
        <v>123</v>
      </c>
      <c r="G7" s="1" t="s">
        <v>120</v>
      </c>
      <c r="H7" s="3" t="s">
        <v>9</v>
      </c>
      <c r="I7" s="3" t="s">
        <v>8</v>
      </c>
      <c r="J7" s="7">
        <f t="shared" si="0"/>
        <v>1</v>
      </c>
      <c r="K7" s="3" t="s">
        <v>8</v>
      </c>
      <c r="L7" s="7"/>
      <c r="M7" s="3">
        <f t="shared" si="1"/>
        <v>439</v>
      </c>
      <c r="O7" s="1" t="s">
        <v>111</v>
      </c>
      <c r="P7" s="1" t="s">
        <v>112</v>
      </c>
    </row>
    <row r="8" spans="1:16" ht="211" customHeight="1" x14ac:dyDescent="0.2">
      <c r="A8" s="1" t="str">
        <f>sys_template!$A$1</f>
        <v>template_1</v>
      </c>
      <c r="B8" s="1" t="s">
        <v>105</v>
      </c>
      <c r="C8" s="1" t="s">
        <v>44</v>
      </c>
      <c r="D8" s="1" t="s">
        <v>35</v>
      </c>
      <c r="E8" s="1" t="s">
        <v>1</v>
      </c>
      <c r="F8" s="1" t="s">
        <v>124</v>
      </c>
      <c r="G8" s="1" t="s">
        <v>122</v>
      </c>
      <c r="H8" s="3" t="s">
        <v>9</v>
      </c>
      <c r="I8" s="3" t="s">
        <v>8</v>
      </c>
      <c r="J8" s="7">
        <f t="shared" si="0"/>
        <v>0.8</v>
      </c>
      <c r="K8" s="3" t="s">
        <v>8</v>
      </c>
      <c r="L8" s="7"/>
      <c r="M8" s="3">
        <f t="shared" si="1"/>
        <v>425</v>
      </c>
      <c r="O8" s="1" t="s">
        <v>113</v>
      </c>
      <c r="P8" s="1" t="s">
        <v>114</v>
      </c>
    </row>
    <row r="9" spans="1:16" ht="211" customHeight="1" x14ac:dyDescent="0.2">
      <c r="A9" s="1" t="str">
        <f>sys_template!$A$1</f>
        <v>template_1</v>
      </c>
      <c r="B9" s="1" t="s">
        <v>105</v>
      </c>
      <c r="C9" s="1" t="s">
        <v>44</v>
      </c>
      <c r="D9" s="1" t="s">
        <v>35</v>
      </c>
      <c r="E9" s="1" t="s">
        <v>10</v>
      </c>
      <c r="F9" s="1" t="s">
        <v>125</v>
      </c>
      <c r="G9" s="1" t="s">
        <v>120</v>
      </c>
      <c r="H9" s="3" t="s">
        <v>9</v>
      </c>
      <c r="I9" s="3" t="s">
        <v>8</v>
      </c>
      <c r="J9" s="7">
        <f t="shared" si="0"/>
        <v>1</v>
      </c>
      <c r="K9" s="3" t="s">
        <v>8</v>
      </c>
      <c r="L9" s="7"/>
      <c r="M9" s="3">
        <f t="shared" si="1"/>
        <v>1091</v>
      </c>
      <c r="O9" s="1" t="s">
        <v>113</v>
      </c>
      <c r="P9" s="1" t="s">
        <v>114</v>
      </c>
    </row>
    <row r="10" spans="1:16" ht="211" customHeight="1" x14ac:dyDescent="0.2">
      <c r="A10" s="1" t="str">
        <f>sys_template!$A$1</f>
        <v>template_1</v>
      </c>
      <c r="B10" s="1" t="s">
        <v>105</v>
      </c>
      <c r="C10" s="1" t="s">
        <v>44</v>
      </c>
      <c r="D10" s="1" t="s">
        <v>35</v>
      </c>
      <c r="E10" s="1" t="s">
        <v>13</v>
      </c>
      <c r="F10" s="1" t="s">
        <v>126</v>
      </c>
      <c r="G10" s="1" t="s">
        <v>127</v>
      </c>
      <c r="H10" s="3" t="s">
        <v>9</v>
      </c>
      <c r="I10" s="3" t="s">
        <v>8</v>
      </c>
      <c r="J10" s="7">
        <f t="shared" si="0"/>
        <v>0.6</v>
      </c>
      <c r="K10" s="3" t="s">
        <v>8</v>
      </c>
      <c r="L10" s="7"/>
      <c r="M10" s="3">
        <f t="shared" si="1"/>
        <v>337</v>
      </c>
      <c r="O10" s="1" t="s">
        <v>113</v>
      </c>
      <c r="P10" s="1" t="s">
        <v>114</v>
      </c>
    </row>
    <row r="11" spans="1:16" ht="211" customHeight="1" x14ac:dyDescent="0.2">
      <c r="A11" s="1" t="str">
        <f>sys_template!$A$1</f>
        <v>template_1</v>
      </c>
      <c r="B11" s="1" t="s">
        <v>105</v>
      </c>
      <c r="C11" s="1" t="s">
        <v>45</v>
      </c>
      <c r="D11" s="1" t="s">
        <v>35</v>
      </c>
      <c r="E11" s="1" t="s">
        <v>1</v>
      </c>
      <c r="F11" s="1" t="s">
        <v>128</v>
      </c>
      <c r="G11" s="1" t="s">
        <v>120</v>
      </c>
      <c r="H11" s="3" t="s">
        <v>9</v>
      </c>
      <c r="I11" s="3" t="s">
        <v>8</v>
      </c>
      <c r="J11" s="7">
        <f t="shared" si="0"/>
        <v>1</v>
      </c>
      <c r="K11" s="3" t="s">
        <v>8</v>
      </c>
      <c r="L11" s="7"/>
      <c r="M11" s="3">
        <f t="shared" si="1"/>
        <v>719</v>
      </c>
      <c r="O11" s="1" t="s">
        <v>115</v>
      </c>
      <c r="P11" s="1" t="s">
        <v>116</v>
      </c>
    </row>
    <row r="12" spans="1:16" ht="211" customHeight="1" x14ac:dyDescent="0.2">
      <c r="A12" s="1" t="str">
        <f>sys_template!$A$1</f>
        <v>template_1</v>
      </c>
      <c r="B12" s="1" t="s">
        <v>105</v>
      </c>
      <c r="C12" s="1" t="s">
        <v>45</v>
      </c>
      <c r="D12" s="1" t="s">
        <v>35</v>
      </c>
      <c r="E12" s="1" t="s">
        <v>10</v>
      </c>
      <c r="F12" s="1" t="s">
        <v>129</v>
      </c>
      <c r="G12" s="1" t="s">
        <v>120</v>
      </c>
      <c r="H12" s="3" t="s">
        <v>9</v>
      </c>
      <c r="I12" s="3" t="s">
        <v>8</v>
      </c>
      <c r="J12" s="7">
        <f t="shared" si="0"/>
        <v>1</v>
      </c>
      <c r="K12" s="3" t="s">
        <v>8</v>
      </c>
      <c r="L12" s="7"/>
      <c r="M12" s="3">
        <f t="shared" si="1"/>
        <v>1160</v>
      </c>
      <c r="O12" s="1" t="s">
        <v>115</v>
      </c>
      <c r="P12" s="1" t="s">
        <v>116</v>
      </c>
    </row>
    <row r="13" spans="1:16" ht="211" customHeight="1" x14ac:dyDescent="0.2">
      <c r="A13" s="1" t="str">
        <f>sys_template!$A$1</f>
        <v>template_1</v>
      </c>
      <c r="B13" s="1" t="s">
        <v>105</v>
      </c>
      <c r="C13" s="1" t="s">
        <v>45</v>
      </c>
      <c r="D13" s="1" t="s">
        <v>35</v>
      </c>
      <c r="E13" s="1" t="s">
        <v>13</v>
      </c>
      <c r="F13" s="1" t="s">
        <v>130</v>
      </c>
      <c r="G13" s="1" t="s">
        <v>120</v>
      </c>
      <c r="H13" s="3" t="s">
        <v>9</v>
      </c>
      <c r="I13" s="3" t="s">
        <v>8</v>
      </c>
      <c r="J13" s="7">
        <f t="shared" si="0"/>
        <v>1</v>
      </c>
      <c r="K13" s="3" t="s">
        <v>8</v>
      </c>
      <c r="L13" s="7"/>
      <c r="M13" s="3">
        <f t="shared" si="1"/>
        <v>487</v>
      </c>
      <c r="O13" s="1" t="s">
        <v>115</v>
      </c>
      <c r="P13" s="1" t="s">
        <v>116</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86C3-E397-9B43-9B29-3EAD5793A2A3}">
  <dimension ref="A1:Q13"/>
  <sheetViews>
    <sheetView topLeftCell="D1" zoomScale="91" workbookViewId="0">
      <pane ySplit="1" topLeftCell="A2" activePane="bottomLeft" state="frozen"/>
      <selection pane="bottomLeft" activeCell="A2" sqref="A2:A13"/>
    </sheetView>
  </sheetViews>
  <sheetFormatPr baseColWidth="10" defaultColWidth="29.1640625" defaultRowHeight="196" customHeight="1" x14ac:dyDescent="0.2"/>
  <cols>
    <col min="1" max="1" width="15.1640625" style="1" bestFit="1" customWidth="1"/>
    <col min="2" max="2" width="28.5" style="1" bestFit="1" customWidth="1"/>
    <col min="3" max="3" width="17.33203125" style="1" customWidth="1"/>
    <col min="4" max="4" width="15.1640625" style="1" bestFit="1" customWidth="1"/>
    <col min="5" max="5" width="9.33203125" style="1" bestFit="1" customWidth="1"/>
    <col min="6" max="6" width="76.6640625" style="1" bestFit="1" customWidth="1"/>
    <col min="7" max="7" width="29.33203125" style="1" customWidth="1"/>
    <col min="8" max="12" width="15.33203125" style="1" customWidth="1"/>
    <col min="13" max="13" width="24.6640625" style="1" customWidth="1"/>
    <col min="14" max="14" width="4.83203125" style="1" bestFit="1" customWidth="1"/>
    <col min="15" max="15" width="29.1640625" style="1"/>
    <col min="16" max="16" width="20" style="1" bestFit="1" customWidth="1"/>
    <col min="17" max="17" width="12.83203125" style="1" bestFit="1" customWidth="1"/>
    <col min="18" max="16384" width="29.1640625" style="1"/>
  </cols>
  <sheetData>
    <row r="1" spans="1:17" s="5" customFormat="1" ht="51" x14ac:dyDescent="0.2">
      <c r="A1" s="5" t="s">
        <v>38</v>
      </c>
      <c r="B1" s="5" t="s">
        <v>2</v>
      </c>
      <c r="C1" s="5" t="s">
        <v>3</v>
      </c>
      <c r="D1" s="5" t="s">
        <v>34</v>
      </c>
      <c r="E1" s="5" t="s">
        <v>4</v>
      </c>
      <c r="F1" s="5" t="s">
        <v>5</v>
      </c>
      <c r="G1" s="5" t="s">
        <v>12</v>
      </c>
      <c r="H1" s="5" t="s">
        <v>6</v>
      </c>
      <c r="I1" s="5" t="s">
        <v>71</v>
      </c>
      <c r="J1" s="5" t="s">
        <v>160</v>
      </c>
      <c r="K1" s="6" t="s">
        <v>247</v>
      </c>
      <c r="L1" s="5" t="s">
        <v>7</v>
      </c>
      <c r="M1" s="5" t="s">
        <v>11</v>
      </c>
      <c r="N1" s="5" t="s">
        <v>18</v>
      </c>
      <c r="P1" s="5" t="s">
        <v>46</v>
      </c>
      <c r="Q1" s="5" t="s">
        <v>47</v>
      </c>
    </row>
    <row r="2" spans="1:17" ht="196" customHeight="1" x14ac:dyDescent="0.2">
      <c r="A2" s="1" t="str">
        <f>sys_template!$A$1</f>
        <v>template_1</v>
      </c>
      <c r="B2" s="1" t="s">
        <v>131</v>
      </c>
      <c r="C2" s="1" t="s">
        <v>42</v>
      </c>
      <c r="D2" s="1" t="s">
        <v>35</v>
      </c>
      <c r="E2" s="1" t="s">
        <v>1</v>
      </c>
      <c r="F2" s="1" t="s">
        <v>132</v>
      </c>
      <c r="G2" s="1" t="s">
        <v>154</v>
      </c>
      <c r="H2" s="3" t="s">
        <v>9</v>
      </c>
      <c r="I2" s="3" t="s">
        <v>8</v>
      </c>
      <c r="J2" s="3" t="s">
        <v>8</v>
      </c>
      <c r="K2" s="7">
        <f t="shared" ref="K2:K13" si="0">(LEN(G2)- LEN(SUBSTITUTE(G2, "[x", " ")))/(LEN(G2)- LEN(SUBSTITUTE(G2, "[", "")))</f>
        <v>0.75</v>
      </c>
      <c r="L2" s="3" t="s">
        <v>8</v>
      </c>
      <c r="M2" s="7"/>
      <c r="N2" s="3">
        <f t="shared" ref="N2:N13" si="1">LEN(F2)</f>
        <v>235</v>
      </c>
      <c r="P2" s="1" t="s">
        <v>133</v>
      </c>
      <c r="Q2" s="1" t="s">
        <v>134</v>
      </c>
    </row>
    <row r="3" spans="1:17" ht="196" customHeight="1" x14ac:dyDescent="0.2">
      <c r="A3" s="1" t="str">
        <f>sys_template!$A$1</f>
        <v>template_1</v>
      </c>
      <c r="B3" s="1" t="s">
        <v>131</v>
      </c>
      <c r="C3" s="1" t="s">
        <v>42</v>
      </c>
      <c r="D3" s="1" t="s">
        <v>35</v>
      </c>
      <c r="E3" s="1" t="s">
        <v>10</v>
      </c>
      <c r="F3" s="1" t="s">
        <v>135</v>
      </c>
      <c r="G3" s="1" t="s">
        <v>154</v>
      </c>
      <c r="H3" s="3" t="s">
        <v>9</v>
      </c>
      <c r="I3" s="3" t="s">
        <v>8</v>
      </c>
      <c r="J3" s="3" t="s">
        <v>8</v>
      </c>
      <c r="K3" s="7">
        <f t="shared" si="0"/>
        <v>0.75</v>
      </c>
      <c r="L3" s="3" t="s">
        <v>8</v>
      </c>
      <c r="M3" s="7"/>
      <c r="N3" s="3">
        <f t="shared" si="1"/>
        <v>389</v>
      </c>
      <c r="P3" s="1" t="s">
        <v>133</v>
      </c>
      <c r="Q3" s="1" t="s">
        <v>134</v>
      </c>
    </row>
    <row r="4" spans="1:17" ht="196" customHeight="1" x14ac:dyDescent="0.2">
      <c r="A4" s="1" t="str">
        <f>sys_template!$A$1</f>
        <v>template_1</v>
      </c>
      <c r="B4" s="1" t="s">
        <v>131</v>
      </c>
      <c r="C4" s="1" t="s">
        <v>42</v>
      </c>
      <c r="D4" s="1" t="s">
        <v>35</v>
      </c>
      <c r="E4" s="1" t="s">
        <v>13</v>
      </c>
      <c r="F4" s="1" t="s">
        <v>136</v>
      </c>
      <c r="G4" s="1" t="s">
        <v>155</v>
      </c>
      <c r="H4" s="3" t="s">
        <v>9</v>
      </c>
      <c r="I4" s="3" t="s">
        <v>8</v>
      </c>
      <c r="J4" s="3" t="s">
        <v>8</v>
      </c>
      <c r="K4" s="7">
        <f t="shared" si="0"/>
        <v>0.66666666666666663</v>
      </c>
      <c r="L4" s="3" t="s">
        <v>8</v>
      </c>
      <c r="M4" s="7"/>
      <c r="N4" s="3">
        <f t="shared" si="1"/>
        <v>53</v>
      </c>
      <c r="P4" s="1" t="s">
        <v>133</v>
      </c>
      <c r="Q4" s="1" t="s">
        <v>134</v>
      </c>
    </row>
    <row r="5" spans="1:17" ht="196" customHeight="1" x14ac:dyDescent="0.2">
      <c r="A5" s="1" t="str">
        <f>sys_template!$A$1</f>
        <v>template_1</v>
      </c>
      <c r="B5" s="1" t="s">
        <v>131</v>
      </c>
      <c r="C5" s="1" t="s">
        <v>43</v>
      </c>
      <c r="D5" s="1" t="s">
        <v>35</v>
      </c>
      <c r="E5" s="1" t="s">
        <v>1</v>
      </c>
      <c r="F5" s="1" t="s">
        <v>137</v>
      </c>
      <c r="G5" s="1" t="s">
        <v>156</v>
      </c>
      <c r="H5" s="3" t="s">
        <v>9</v>
      </c>
      <c r="I5" s="3" t="s">
        <v>8</v>
      </c>
      <c r="J5" s="3" t="s">
        <v>8</v>
      </c>
      <c r="K5" s="7">
        <f t="shared" si="0"/>
        <v>1</v>
      </c>
      <c r="L5" s="3" t="s">
        <v>8</v>
      </c>
      <c r="M5" s="7"/>
      <c r="N5" s="3">
        <f t="shared" si="1"/>
        <v>329</v>
      </c>
      <c r="P5" s="1" t="s">
        <v>138</v>
      </c>
      <c r="Q5" s="1" t="s">
        <v>139</v>
      </c>
    </row>
    <row r="6" spans="1:17" ht="196" customHeight="1" x14ac:dyDescent="0.2">
      <c r="A6" s="1" t="str">
        <f>sys_template!$A$1</f>
        <v>template_1</v>
      </c>
      <c r="B6" s="1" t="s">
        <v>131</v>
      </c>
      <c r="C6" s="1" t="s">
        <v>43</v>
      </c>
      <c r="D6" s="1" t="s">
        <v>35</v>
      </c>
      <c r="E6" s="1" t="s">
        <v>10</v>
      </c>
      <c r="F6" s="1" t="s">
        <v>140</v>
      </c>
      <c r="G6" s="1" t="s">
        <v>157</v>
      </c>
      <c r="H6" s="3" t="s">
        <v>9</v>
      </c>
      <c r="I6" s="3" t="s">
        <v>8</v>
      </c>
      <c r="J6" s="3" t="s">
        <v>9</v>
      </c>
      <c r="K6" s="7">
        <f t="shared" si="0"/>
        <v>0.33333333333333331</v>
      </c>
      <c r="L6" s="3" t="s">
        <v>8</v>
      </c>
      <c r="M6" s="11" t="s">
        <v>153</v>
      </c>
      <c r="N6" s="3">
        <f t="shared" si="1"/>
        <v>385</v>
      </c>
      <c r="P6" s="1" t="s">
        <v>138</v>
      </c>
      <c r="Q6" s="1" t="s">
        <v>139</v>
      </c>
    </row>
    <row r="7" spans="1:17" ht="196" customHeight="1" x14ac:dyDescent="0.2">
      <c r="A7" s="1" t="str">
        <f>sys_template!$A$1</f>
        <v>template_1</v>
      </c>
      <c r="B7" s="1" t="s">
        <v>131</v>
      </c>
      <c r="C7" s="1" t="s">
        <v>43</v>
      </c>
      <c r="D7" s="1" t="s">
        <v>35</v>
      </c>
      <c r="E7" s="1" t="s">
        <v>13</v>
      </c>
      <c r="F7" s="1" t="s">
        <v>136</v>
      </c>
      <c r="G7" s="1" t="s">
        <v>158</v>
      </c>
      <c r="H7" s="3" t="s">
        <v>9</v>
      </c>
      <c r="I7" s="3" t="s">
        <v>8</v>
      </c>
      <c r="J7" s="3" t="s">
        <v>8</v>
      </c>
      <c r="K7" s="7">
        <f t="shared" si="0"/>
        <v>0.66666666666666663</v>
      </c>
      <c r="L7" s="3" t="s">
        <v>8</v>
      </c>
      <c r="M7" s="7"/>
      <c r="N7" s="3">
        <f t="shared" si="1"/>
        <v>53</v>
      </c>
      <c r="P7" s="1" t="s">
        <v>138</v>
      </c>
      <c r="Q7" s="1" t="s">
        <v>139</v>
      </c>
    </row>
    <row r="8" spans="1:17" ht="196" customHeight="1" x14ac:dyDescent="0.2">
      <c r="A8" s="1" t="str">
        <f>sys_template!$A$1</f>
        <v>template_1</v>
      </c>
      <c r="B8" s="1" t="s">
        <v>131</v>
      </c>
      <c r="C8" s="1" t="s">
        <v>44</v>
      </c>
      <c r="D8" s="1" t="s">
        <v>35</v>
      </c>
      <c r="E8" s="1" t="s">
        <v>1</v>
      </c>
      <c r="F8" s="1" t="s">
        <v>141</v>
      </c>
      <c r="G8" s="1" t="s">
        <v>158</v>
      </c>
      <c r="H8" s="3" t="s">
        <v>9</v>
      </c>
      <c r="I8" s="3" t="s">
        <v>8</v>
      </c>
      <c r="J8" s="3" t="s">
        <v>8</v>
      </c>
      <c r="K8" s="7">
        <f t="shared" si="0"/>
        <v>0.66666666666666663</v>
      </c>
      <c r="L8" s="3" t="s">
        <v>8</v>
      </c>
      <c r="M8" s="7"/>
      <c r="N8" s="3">
        <f t="shared" si="1"/>
        <v>483</v>
      </c>
      <c r="P8" s="1" t="s">
        <v>142</v>
      </c>
      <c r="Q8" s="1" t="s">
        <v>143</v>
      </c>
    </row>
    <row r="9" spans="1:17" ht="196" customHeight="1" x14ac:dyDescent="0.2">
      <c r="A9" s="1" t="str">
        <f>sys_template!$A$1</f>
        <v>template_1</v>
      </c>
      <c r="B9" s="1" t="s">
        <v>131</v>
      </c>
      <c r="C9" s="1" t="s">
        <v>44</v>
      </c>
      <c r="D9" s="1" t="s">
        <v>35</v>
      </c>
      <c r="E9" s="1" t="s">
        <v>10</v>
      </c>
      <c r="F9" s="1" t="s">
        <v>144</v>
      </c>
      <c r="G9" s="1" t="s">
        <v>159</v>
      </c>
      <c r="H9" s="3" t="s">
        <v>9</v>
      </c>
      <c r="I9" s="3" t="s">
        <v>8</v>
      </c>
      <c r="J9" s="3" t="s">
        <v>9</v>
      </c>
      <c r="K9" s="7">
        <f t="shared" si="0"/>
        <v>0.66666666666666663</v>
      </c>
      <c r="L9" s="3" t="s">
        <v>8</v>
      </c>
      <c r="M9" s="11" t="s">
        <v>153</v>
      </c>
      <c r="N9" s="3">
        <f t="shared" si="1"/>
        <v>316</v>
      </c>
      <c r="P9" s="1" t="s">
        <v>142</v>
      </c>
      <c r="Q9" s="1" t="s">
        <v>143</v>
      </c>
    </row>
    <row r="10" spans="1:17" ht="196" customHeight="1" x14ac:dyDescent="0.2">
      <c r="A10" s="1" t="str">
        <f>sys_template!$A$1</f>
        <v>template_1</v>
      </c>
      <c r="B10" s="1" t="s">
        <v>131</v>
      </c>
      <c r="C10" s="1" t="s">
        <v>44</v>
      </c>
      <c r="D10" s="1" t="s">
        <v>35</v>
      </c>
      <c r="E10" s="1" t="s">
        <v>13</v>
      </c>
      <c r="F10" s="1" t="s">
        <v>136</v>
      </c>
      <c r="G10" s="1" t="s">
        <v>158</v>
      </c>
      <c r="H10" s="3" t="s">
        <v>9</v>
      </c>
      <c r="I10" s="3" t="s">
        <v>8</v>
      </c>
      <c r="J10" s="3" t="s">
        <v>8</v>
      </c>
      <c r="K10" s="7">
        <f t="shared" si="0"/>
        <v>0.66666666666666663</v>
      </c>
      <c r="L10" s="3" t="s">
        <v>8</v>
      </c>
      <c r="M10" s="7"/>
      <c r="N10" s="3">
        <f t="shared" si="1"/>
        <v>53</v>
      </c>
      <c r="P10" s="1" t="s">
        <v>142</v>
      </c>
      <c r="Q10" s="1" t="s">
        <v>143</v>
      </c>
    </row>
    <row r="11" spans="1:17" ht="196" customHeight="1" x14ac:dyDescent="0.2">
      <c r="A11" s="1" t="str">
        <f>sys_template!$A$1</f>
        <v>template_1</v>
      </c>
      <c r="B11" s="1" t="s">
        <v>131</v>
      </c>
      <c r="C11" s="1" t="s">
        <v>45</v>
      </c>
      <c r="D11" s="1" t="s">
        <v>35</v>
      </c>
      <c r="E11" s="1" t="s">
        <v>1</v>
      </c>
      <c r="F11" s="1" t="s">
        <v>145</v>
      </c>
      <c r="G11" s="1" t="s">
        <v>158</v>
      </c>
      <c r="H11" s="3" t="s">
        <v>9</v>
      </c>
      <c r="I11" s="3" t="s">
        <v>8</v>
      </c>
      <c r="J11" s="3" t="s">
        <v>8</v>
      </c>
      <c r="K11" s="7">
        <f t="shared" si="0"/>
        <v>0.66666666666666663</v>
      </c>
      <c r="L11" s="3" t="s">
        <v>8</v>
      </c>
      <c r="M11" s="7"/>
      <c r="N11" s="3">
        <f t="shared" si="1"/>
        <v>491</v>
      </c>
      <c r="P11" s="1" t="s">
        <v>146</v>
      </c>
      <c r="Q11" s="1" t="s">
        <v>147</v>
      </c>
    </row>
    <row r="12" spans="1:17" ht="196" customHeight="1" x14ac:dyDescent="0.2">
      <c r="A12" s="1" t="str">
        <f>sys_template!$A$1</f>
        <v>template_1</v>
      </c>
      <c r="B12" s="1" t="s">
        <v>131</v>
      </c>
      <c r="C12" s="1" t="s">
        <v>45</v>
      </c>
      <c r="D12" s="1" t="s">
        <v>35</v>
      </c>
      <c r="E12" s="1" t="s">
        <v>10</v>
      </c>
      <c r="F12" s="1" t="s">
        <v>148</v>
      </c>
      <c r="G12" s="1" t="s">
        <v>156</v>
      </c>
      <c r="H12" s="3" t="s">
        <v>9</v>
      </c>
      <c r="I12" s="3" t="s">
        <v>8</v>
      </c>
      <c r="J12" s="3" t="s">
        <v>8</v>
      </c>
      <c r="K12" s="7">
        <f t="shared" si="0"/>
        <v>1</v>
      </c>
      <c r="L12" s="3" t="s">
        <v>8</v>
      </c>
      <c r="M12" s="7"/>
      <c r="N12" s="3">
        <f t="shared" si="1"/>
        <v>351</v>
      </c>
      <c r="P12" s="1" t="s">
        <v>146</v>
      </c>
      <c r="Q12" s="1" t="s">
        <v>147</v>
      </c>
    </row>
    <row r="13" spans="1:17" ht="196" customHeight="1" x14ac:dyDescent="0.2">
      <c r="A13" s="1" t="str">
        <f>sys_template!$A$1</f>
        <v>template_1</v>
      </c>
      <c r="B13" s="1" t="s">
        <v>131</v>
      </c>
      <c r="C13" s="1" t="s">
        <v>45</v>
      </c>
      <c r="D13" s="1" t="s">
        <v>35</v>
      </c>
      <c r="E13" s="1" t="s">
        <v>13</v>
      </c>
      <c r="F13" s="1" t="s">
        <v>136</v>
      </c>
      <c r="G13" s="1" t="s">
        <v>158</v>
      </c>
      <c r="H13" s="3" t="s">
        <v>9</v>
      </c>
      <c r="I13" s="3" t="s">
        <v>8</v>
      </c>
      <c r="J13" s="3" t="s">
        <v>8</v>
      </c>
      <c r="K13" s="7">
        <f t="shared" si="0"/>
        <v>0.66666666666666663</v>
      </c>
      <c r="L13" s="3" t="s">
        <v>8</v>
      </c>
      <c r="M13" s="7"/>
      <c r="N13" s="3">
        <f t="shared" si="1"/>
        <v>53</v>
      </c>
      <c r="P13" s="1" t="s">
        <v>146</v>
      </c>
      <c r="Q13" s="1" t="s">
        <v>147</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E30E-8E40-EC4A-B651-27FA4931F33E}">
  <dimension ref="A1:Q13"/>
  <sheetViews>
    <sheetView topLeftCell="F1" zoomScale="110" zoomScaleNormal="110" workbookViewId="0">
      <pane ySplit="1" topLeftCell="A12" activePane="bottomLeft" state="frozen"/>
      <selection pane="bottomLeft" activeCell="G17" sqref="G17"/>
    </sheetView>
  </sheetViews>
  <sheetFormatPr baseColWidth="10" defaultColWidth="29.1640625" defaultRowHeight="16" x14ac:dyDescent="0.2"/>
  <cols>
    <col min="1" max="1" width="15.1640625" style="1" bestFit="1" customWidth="1"/>
    <col min="2" max="2" width="28.5" style="1" bestFit="1" customWidth="1"/>
    <col min="3" max="3" width="17.33203125" style="1" customWidth="1"/>
    <col min="4" max="4" width="15.1640625" style="1" bestFit="1" customWidth="1"/>
    <col min="5" max="5" width="10.83203125" style="1" customWidth="1"/>
    <col min="6" max="6" width="76.6640625" style="1" customWidth="1"/>
    <col min="7" max="7" width="59.83203125" style="1" customWidth="1"/>
    <col min="8" max="12" width="15.33203125" style="1" customWidth="1"/>
    <col min="13" max="13" width="24.6640625" style="1" customWidth="1"/>
    <col min="14" max="14" width="6" style="1" customWidth="1"/>
    <col min="15" max="15" width="29.1640625" style="1"/>
    <col min="16" max="16" width="68.33203125" style="1" customWidth="1"/>
    <col min="17" max="17" width="56" style="1" customWidth="1"/>
    <col min="18" max="16384" width="29.1640625" style="1"/>
  </cols>
  <sheetData>
    <row r="1" spans="1:17" s="5" customFormat="1" ht="51" x14ac:dyDescent="0.2">
      <c r="A1" s="5" t="s">
        <v>38</v>
      </c>
      <c r="B1" s="5" t="s">
        <v>2</v>
      </c>
      <c r="C1" s="5" t="s">
        <v>3</v>
      </c>
      <c r="D1" s="5" t="s">
        <v>34</v>
      </c>
      <c r="E1" s="5" t="s">
        <v>4</v>
      </c>
      <c r="F1" s="5" t="s">
        <v>5</v>
      </c>
      <c r="G1" s="5" t="s">
        <v>12</v>
      </c>
      <c r="H1" s="5" t="s">
        <v>6</v>
      </c>
      <c r="I1" s="5" t="s">
        <v>71</v>
      </c>
      <c r="J1" s="5" t="s">
        <v>160</v>
      </c>
      <c r="K1" s="6" t="s">
        <v>247</v>
      </c>
      <c r="L1" s="5" t="s">
        <v>7</v>
      </c>
      <c r="M1" s="5" t="s">
        <v>11</v>
      </c>
      <c r="N1" s="5" t="s">
        <v>18</v>
      </c>
      <c r="P1" s="5" t="s">
        <v>46</v>
      </c>
      <c r="Q1" s="5" t="s">
        <v>47</v>
      </c>
    </row>
    <row r="2" spans="1:17" ht="409.5" x14ac:dyDescent="0.2">
      <c r="A2" s="1" t="str">
        <f>sys_template!$A$1</f>
        <v>template_1</v>
      </c>
      <c r="B2" s="1" t="s">
        <v>163</v>
      </c>
      <c r="C2" s="1" t="s">
        <v>42</v>
      </c>
      <c r="D2" s="1" t="s">
        <v>35</v>
      </c>
      <c r="E2" s="1" t="s">
        <v>1</v>
      </c>
      <c r="F2" s="1" t="s">
        <v>194</v>
      </c>
      <c r="G2" s="15" t="s">
        <v>197</v>
      </c>
      <c r="H2" s="3" t="s">
        <v>8</v>
      </c>
      <c r="I2" s="3" t="s">
        <v>8</v>
      </c>
      <c r="J2" s="3" t="s">
        <v>8</v>
      </c>
      <c r="K2" s="7">
        <f t="shared" ref="K2:K13" si="0">(LEN(G2)- LEN(SUBSTITUTE(G2, "[x", " ")))/(LEN(G2)- LEN(SUBSTITUTE(G2, "[", "")))</f>
        <v>8.3333333333333329E-2</v>
      </c>
      <c r="L2" s="3" t="s">
        <v>8</v>
      </c>
      <c r="M2" s="7"/>
      <c r="N2" s="3">
        <f>LEN(F2)</f>
        <v>292</v>
      </c>
      <c r="P2" s="1" t="s">
        <v>164</v>
      </c>
      <c r="Q2" s="1" t="s">
        <v>165</v>
      </c>
    </row>
    <row r="3" spans="1:17" ht="409.5" x14ac:dyDescent="0.2">
      <c r="A3" s="1" t="str">
        <f>sys_template!$A$1</f>
        <v>template_1</v>
      </c>
      <c r="B3" s="1" t="s">
        <v>163</v>
      </c>
      <c r="C3" s="1" t="s">
        <v>42</v>
      </c>
      <c r="D3" s="1" t="s">
        <v>35</v>
      </c>
      <c r="E3" s="1" t="s">
        <v>10</v>
      </c>
      <c r="F3" s="1" t="s">
        <v>195</v>
      </c>
      <c r="G3" s="15" t="s">
        <v>196</v>
      </c>
      <c r="H3" s="3" t="s">
        <v>8</v>
      </c>
      <c r="I3" s="3" t="s">
        <v>9</v>
      </c>
      <c r="J3" s="3" t="s">
        <v>8</v>
      </c>
      <c r="K3" s="7">
        <f t="shared" si="0"/>
        <v>8.3333333333333329E-2</v>
      </c>
      <c r="L3" s="3" t="s">
        <v>8</v>
      </c>
      <c r="M3" s="7" t="s">
        <v>172</v>
      </c>
      <c r="N3" s="3">
        <f>LEN(F3)</f>
        <v>840</v>
      </c>
      <c r="P3" s="1" t="s">
        <v>164</v>
      </c>
      <c r="Q3" s="1" t="s">
        <v>165</v>
      </c>
    </row>
    <row r="4" spans="1:17" ht="409.5" x14ac:dyDescent="0.2">
      <c r="A4" s="1" t="str">
        <f>sys_template!$A$1</f>
        <v>template_1</v>
      </c>
      <c r="B4" s="1" t="s">
        <v>163</v>
      </c>
      <c r="C4" s="1" t="s">
        <v>42</v>
      </c>
      <c r="D4" s="1" t="s">
        <v>35</v>
      </c>
      <c r="E4" s="1" t="s">
        <v>13</v>
      </c>
      <c r="F4" s="1" t="s">
        <v>200</v>
      </c>
      <c r="G4" s="15" t="s">
        <v>197</v>
      </c>
      <c r="H4" s="3" t="s">
        <v>8</v>
      </c>
      <c r="I4" s="3" t="s">
        <v>9</v>
      </c>
      <c r="J4" s="3" t="s">
        <v>8</v>
      </c>
      <c r="K4" s="7">
        <f t="shared" si="0"/>
        <v>8.3333333333333329E-2</v>
      </c>
      <c r="L4" s="3" t="s">
        <v>8</v>
      </c>
      <c r="M4" s="7" t="s">
        <v>173</v>
      </c>
      <c r="N4" s="3">
        <f>LEN(F4)</f>
        <v>797</v>
      </c>
      <c r="P4" s="1" t="s">
        <v>164</v>
      </c>
      <c r="Q4" s="1" t="s">
        <v>165</v>
      </c>
    </row>
    <row r="5" spans="1:17" ht="409.5" x14ac:dyDescent="0.2">
      <c r="A5" s="1" t="str">
        <f>sys_template!$A$1</f>
        <v>template_1</v>
      </c>
      <c r="B5" s="1" t="s">
        <v>163</v>
      </c>
      <c r="C5" s="1" t="s">
        <v>43</v>
      </c>
      <c r="D5" s="1" t="s">
        <v>35</v>
      </c>
      <c r="E5" s="1" t="s">
        <v>1</v>
      </c>
      <c r="F5" s="1" t="s">
        <v>198</v>
      </c>
      <c r="G5" s="15" t="s">
        <v>199</v>
      </c>
      <c r="H5" s="3" t="s">
        <v>8</v>
      </c>
      <c r="I5" s="3" t="s">
        <v>9</v>
      </c>
      <c r="J5" s="3" t="s">
        <v>8</v>
      </c>
      <c r="K5" s="7">
        <f t="shared" si="0"/>
        <v>8.3333333333333329E-2</v>
      </c>
      <c r="L5" s="3" t="s">
        <v>8</v>
      </c>
      <c r="M5" s="7"/>
      <c r="N5" s="3">
        <f t="shared" ref="N5:N13" si="1">LEN(F5)</f>
        <v>1010</v>
      </c>
      <c r="P5" s="1" t="s">
        <v>166</v>
      </c>
      <c r="Q5" s="1" t="s">
        <v>167</v>
      </c>
    </row>
    <row r="6" spans="1:17" ht="409.5" x14ac:dyDescent="0.2">
      <c r="A6" s="1" t="str">
        <f>sys_template!$A$1</f>
        <v>template_1</v>
      </c>
      <c r="B6" s="1" t="s">
        <v>163</v>
      </c>
      <c r="C6" s="1" t="s">
        <v>43</v>
      </c>
      <c r="D6" s="1" t="s">
        <v>35</v>
      </c>
      <c r="E6" s="1" t="s">
        <v>10</v>
      </c>
      <c r="F6" s="1" t="s">
        <v>201</v>
      </c>
      <c r="G6" s="15" t="s">
        <v>199</v>
      </c>
      <c r="H6" s="3" t="s">
        <v>8</v>
      </c>
      <c r="I6" s="3" t="s">
        <v>9</v>
      </c>
      <c r="J6" s="3" t="s">
        <v>8</v>
      </c>
      <c r="K6" s="7">
        <f t="shared" si="0"/>
        <v>8.3333333333333329E-2</v>
      </c>
      <c r="L6" s="3" t="s">
        <v>8</v>
      </c>
      <c r="M6" s="7"/>
      <c r="N6" s="3">
        <f t="shared" si="1"/>
        <v>1098</v>
      </c>
      <c r="P6" s="1" t="s">
        <v>166</v>
      </c>
      <c r="Q6" s="1" t="s">
        <v>167</v>
      </c>
    </row>
    <row r="7" spans="1:17" ht="409.5" x14ac:dyDescent="0.2">
      <c r="A7" s="1" t="str">
        <f>sys_template!$A$1</f>
        <v>template_1</v>
      </c>
      <c r="B7" s="1" t="s">
        <v>163</v>
      </c>
      <c r="C7" s="1" t="s">
        <v>43</v>
      </c>
      <c r="D7" s="1" t="s">
        <v>35</v>
      </c>
      <c r="E7" s="1" t="s">
        <v>13</v>
      </c>
      <c r="F7" s="1" t="s">
        <v>202</v>
      </c>
      <c r="G7" s="15" t="s">
        <v>199</v>
      </c>
      <c r="H7" s="3" t="s">
        <v>8</v>
      </c>
      <c r="I7" s="3" t="s">
        <v>9</v>
      </c>
      <c r="J7" s="3" t="s">
        <v>8</v>
      </c>
      <c r="K7" s="7">
        <f t="shared" si="0"/>
        <v>8.3333333333333329E-2</v>
      </c>
      <c r="L7" s="3" t="s">
        <v>8</v>
      </c>
      <c r="M7" s="7"/>
      <c r="N7" s="3">
        <f t="shared" si="1"/>
        <v>555</v>
      </c>
      <c r="P7" s="1" t="s">
        <v>166</v>
      </c>
      <c r="Q7" s="1" t="s">
        <v>167</v>
      </c>
    </row>
    <row r="8" spans="1:17" ht="409.5" x14ac:dyDescent="0.2">
      <c r="A8" s="1" t="str">
        <f>sys_template!$A$1</f>
        <v>template_1</v>
      </c>
      <c r="B8" s="1" t="s">
        <v>163</v>
      </c>
      <c r="C8" s="1" t="s">
        <v>44</v>
      </c>
      <c r="D8" s="1" t="s">
        <v>35</v>
      </c>
      <c r="E8" s="1" t="s">
        <v>1</v>
      </c>
      <c r="F8" s="1" t="s">
        <v>203</v>
      </c>
      <c r="G8" s="15" t="s">
        <v>208</v>
      </c>
      <c r="H8" s="3" t="s">
        <v>9</v>
      </c>
      <c r="I8" s="3" t="s">
        <v>9</v>
      </c>
      <c r="J8" s="3" t="s">
        <v>8</v>
      </c>
      <c r="K8" s="7">
        <f t="shared" si="0"/>
        <v>0.18181818181818182</v>
      </c>
      <c r="L8" s="3" t="s">
        <v>8</v>
      </c>
      <c r="M8" s="7"/>
      <c r="N8" s="3">
        <f t="shared" si="1"/>
        <v>1050</v>
      </c>
      <c r="P8" s="1" t="s">
        <v>168</v>
      </c>
      <c r="Q8" s="1" t="s">
        <v>169</v>
      </c>
    </row>
    <row r="9" spans="1:17" ht="409" customHeight="1" x14ac:dyDescent="0.2">
      <c r="A9" s="1" t="str">
        <f>sys_template!$A$1</f>
        <v>template_1</v>
      </c>
      <c r="B9" s="1" t="s">
        <v>163</v>
      </c>
      <c r="C9" s="1" t="s">
        <v>44</v>
      </c>
      <c r="D9" s="1" t="s">
        <v>35</v>
      </c>
      <c r="E9" s="1" t="s">
        <v>10</v>
      </c>
      <c r="F9" s="14" t="s">
        <v>204</v>
      </c>
      <c r="G9" s="15" t="s">
        <v>209</v>
      </c>
      <c r="H9" s="3" t="s">
        <v>9</v>
      </c>
      <c r="I9" s="3" t="s">
        <v>8</v>
      </c>
      <c r="J9" s="3" t="s">
        <v>8</v>
      </c>
      <c r="K9" s="7">
        <f t="shared" si="0"/>
        <v>0.2</v>
      </c>
      <c r="L9" s="3" t="s">
        <v>8</v>
      </c>
      <c r="M9" s="7" t="s">
        <v>174</v>
      </c>
      <c r="N9" s="3">
        <f t="shared" ref="N9" si="2">LEN(F9)</f>
        <v>1441</v>
      </c>
      <c r="P9" s="1" t="s">
        <v>168</v>
      </c>
      <c r="Q9" s="1" t="s">
        <v>169</v>
      </c>
    </row>
    <row r="10" spans="1:17" ht="409.5" x14ac:dyDescent="0.2">
      <c r="A10" s="1" t="str">
        <f>sys_template!$A$1</f>
        <v>template_1</v>
      </c>
      <c r="B10" s="1" t="s">
        <v>163</v>
      </c>
      <c r="C10" s="1" t="s">
        <v>44</v>
      </c>
      <c r="D10" s="1" t="s">
        <v>35</v>
      </c>
      <c r="E10" s="1" t="s">
        <v>13</v>
      </c>
      <c r="F10" s="1" t="s">
        <v>205</v>
      </c>
      <c r="G10" s="15" t="s">
        <v>208</v>
      </c>
      <c r="H10" s="3" t="s">
        <v>9</v>
      </c>
      <c r="I10" s="3" t="s">
        <v>9</v>
      </c>
      <c r="J10" s="3" t="s">
        <v>8</v>
      </c>
      <c r="K10" s="7">
        <f t="shared" si="0"/>
        <v>0.18181818181818182</v>
      </c>
      <c r="L10" s="3" t="s">
        <v>8</v>
      </c>
      <c r="M10" s="7" t="s">
        <v>174</v>
      </c>
      <c r="N10" s="3">
        <f t="shared" si="1"/>
        <v>703</v>
      </c>
      <c r="P10" s="1" t="s">
        <v>168</v>
      </c>
      <c r="Q10" s="1" t="s">
        <v>169</v>
      </c>
    </row>
    <row r="11" spans="1:17" ht="408" customHeight="1" x14ac:dyDescent="0.2">
      <c r="A11" s="1" t="str">
        <f>sys_template!$A$1</f>
        <v>template_1</v>
      </c>
      <c r="B11" s="1" t="s">
        <v>163</v>
      </c>
      <c r="C11" s="1" t="s">
        <v>45</v>
      </c>
      <c r="D11" s="1" t="s">
        <v>35</v>
      </c>
      <c r="E11" s="1" t="s">
        <v>1</v>
      </c>
      <c r="F11" s="13" t="s">
        <v>206</v>
      </c>
      <c r="G11" s="15" t="s">
        <v>207</v>
      </c>
      <c r="H11" s="3" t="s">
        <v>9</v>
      </c>
      <c r="I11" s="3" t="s">
        <v>8</v>
      </c>
      <c r="J11" s="3" t="s">
        <v>8</v>
      </c>
      <c r="K11" s="7">
        <f t="shared" si="0"/>
        <v>0.1</v>
      </c>
      <c r="L11" s="3" t="s">
        <v>8</v>
      </c>
      <c r="M11" s="7"/>
      <c r="N11" s="3">
        <f t="shared" si="1"/>
        <v>1270</v>
      </c>
      <c r="P11" s="1" t="s">
        <v>170</v>
      </c>
      <c r="Q11" s="1" t="s">
        <v>171</v>
      </c>
    </row>
    <row r="12" spans="1:17" ht="408" customHeight="1" x14ac:dyDescent="0.2">
      <c r="A12" s="1" t="str">
        <f>sys_template!$A$1</f>
        <v>template_1</v>
      </c>
      <c r="B12" s="1" t="s">
        <v>163</v>
      </c>
      <c r="C12" s="1" t="s">
        <v>45</v>
      </c>
      <c r="D12" s="1" t="s">
        <v>35</v>
      </c>
      <c r="E12" s="1" t="s">
        <v>10</v>
      </c>
      <c r="F12" s="16" t="s">
        <v>210</v>
      </c>
      <c r="G12" s="15" t="s">
        <v>212</v>
      </c>
      <c r="H12" s="3" t="s">
        <v>9</v>
      </c>
      <c r="I12" s="3" t="s">
        <v>8</v>
      </c>
      <c r="J12" s="3" t="s">
        <v>8</v>
      </c>
      <c r="K12" s="7">
        <f t="shared" si="0"/>
        <v>0.4</v>
      </c>
      <c r="L12" s="3" t="s">
        <v>8</v>
      </c>
      <c r="M12" s="7"/>
      <c r="N12" s="3">
        <f t="shared" si="1"/>
        <v>1874</v>
      </c>
      <c r="P12" s="1" t="s">
        <v>170</v>
      </c>
      <c r="Q12" s="1" t="s">
        <v>171</v>
      </c>
    </row>
    <row r="13" spans="1:17" ht="409.5" x14ac:dyDescent="0.2">
      <c r="A13" s="1" t="str">
        <f>sys_template!$A$1</f>
        <v>template_1</v>
      </c>
      <c r="B13" s="1" t="s">
        <v>163</v>
      </c>
      <c r="C13" s="1" t="s">
        <v>45</v>
      </c>
      <c r="D13" s="1" t="s">
        <v>35</v>
      </c>
      <c r="E13" s="1" t="s">
        <v>13</v>
      </c>
      <c r="F13" s="14" t="s">
        <v>213</v>
      </c>
      <c r="G13" s="15" t="s">
        <v>214</v>
      </c>
      <c r="H13" s="3" t="s">
        <v>9</v>
      </c>
      <c r="I13" s="3" t="s">
        <v>8</v>
      </c>
      <c r="J13" s="3" t="s">
        <v>8</v>
      </c>
      <c r="K13" s="7">
        <f t="shared" si="0"/>
        <v>0.2</v>
      </c>
      <c r="L13" s="3" t="s">
        <v>8</v>
      </c>
      <c r="M13" s="7"/>
      <c r="N13" s="3">
        <f t="shared" si="1"/>
        <v>918</v>
      </c>
      <c r="P13" s="1" t="s">
        <v>170</v>
      </c>
      <c r="Q13" s="1" t="s">
        <v>171</v>
      </c>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FBABE-61EC-084A-BC8E-A75D16C281E7}">
  <dimension ref="A1:Q13"/>
  <sheetViews>
    <sheetView topLeftCell="F1" workbookViewId="0">
      <pane ySplit="1" topLeftCell="A13" activePane="bottomLeft" state="frozen"/>
      <selection activeCell="C1" sqref="C1"/>
      <selection pane="bottomLeft" activeCell="A2" sqref="A2:A13"/>
    </sheetView>
  </sheetViews>
  <sheetFormatPr baseColWidth="10" defaultColWidth="29.1640625" defaultRowHeight="16" x14ac:dyDescent="0.2"/>
  <cols>
    <col min="1" max="1" width="15.1640625" style="1" bestFit="1" customWidth="1"/>
    <col min="2" max="2" width="28.5" style="1" bestFit="1" customWidth="1"/>
    <col min="3" max="3" width="17.33203125" style="1" customWidth="1"/>
    <col min="4" max="4" width="15.1640625" style="1" bestFit="1" customWidth="1"/>
    <col min="5" max="5" width="10.83203125" style="1" customWidth="1"/>
    <col min="6" max="6" width="76.6640625" style="14" customWidth="1"/>
    <col min="7" max="7" width="59.83203125" style="1" customWidth="1"/>
    <col min="8" max="12" width="15.33203125" style="1" customWidth="1"/>
    <col min="13" max="13" width="24.6640625" style="1" customWidth="1"/>
    <col min="14" max="14" width="6" style="1" customWidth="1"/>
    <col min="15" max="15" width="29.1640625" style="1"/>
    <col min="16" max="16" width="68.33203125" style="1" customWidth="1"/>
    <col min="17" max="17" width="56" style="1" customWidth="1"/>
    <col min="18" max="16384" width="29.1640625" style="1"/>
  </cols>
  <sheetData>
    <row r="1" spans="1:17" s="5" customFormat="1" ht="51" x14ac:dyDescent="0.2">
      <c r="A1" s="5" t="s">
        <v>38</v>
      </c>
      <c r="B1" s="5" t="s">
        <v>2</v>
      </c>
      <c r="C1" s="5" t="s">
        <v>3</v>
      </c>
      <c r="D1" s="5" t="s">
        <v>34</v>
      </c>
      <c r="E1" s="5" t="s">
        <v>4</v>
      </c>
      <c r="F1" s="5" t="s">
        <v>5</v>
      </c>
      <c r="G1" s="5" t="s">
        <v>12</v>
      </c>
      <c r="H1" s="5" t="s">
        <v>6</v>
      </c>
      <c r="I1" s="5" t="s">
        <v>71</v>
      </c>
      <c r="J1" s="5" t="s">
        <v>160</v>
      </c>
      <c r="K1" s="6" t="s">
        <v>247</v>
      </c>
      <c r="L1" s="5" t="s">
        <v>7</v>
      </c>
      <c r="M1" s="5" t="s">
        <v>11</v>
      </c>
      <c r="N1" s="5" t="s">
        <v>18</v>
      </c>
      <c r="P1" s="5" t="s">
        <v>46</v>
      </c>
      <c r="Q1" s="5" t="s">
        <v>47</v>
      </c>
    </row>
    <row r="2" spans="1:17" ht="409.6" x14ac:dyDescent="0.2">
      <c r="A2" s="1" t="str">
        <f>sys_template!$A$1</f>
        <v>template_1</v>
      </c>
      <c r="B2" s="1" t="s">
        <v>163</v>
      </c>
      <c r="C2" s="1" t="s">
        <v>42</v>
      </c>
      <c r="D2" s="1" t="s">
        <v>35</v>
      </c>
      <c r="E2" s="1" t="s">
        <v>1</v>
      </c>
      <c r="F2" s="14" t="s">
        <v>215</v>
      </c>
      <c r="G2" s="15" t="s">
        <v>211</v>
      </c>
      <c r="H2" s="3" t="s">
        <v>8</v>
      </c>
      <c r="I2" s="3" t="s">
        <v>9</v>
      </c>
      <c r="J2" s="3" t="s">
        <v>8</v>
      </c>
      <c r="K2" s="7">
        <f t="shared" ref="K2" si="0">(LEN(G2)- LEN(SUBSTITUTE(G2, "[x", " ")))/(LEN(G2)- LEN(SUBSTITUTE(G2, "[", "")))</f>
        <v>0</v>
      </c>
      <c r="L2" s="3" t="s">
        <v>8</v>
      </c>
      <c r="M2" s="7"/>
      <c r="N2" s="3">
        <f t="shared" ref="N2" si="1">LEN(F2)</f>
        <v>1116</v>
      </c>
      <c r="P2" s="1" t="s">
        <v>176</v>
      </c>
      <c r="Q2" s="1" t="s">
        <v>177</v>
      </c>
    </row>
    <row r="3" spans="1:17" ht="408" customHeight="1" x14ac:dyDescent="0.2">
      <c r="A3" s="1" t="str">
        <f>sys_template!$A$1</f>
        <v>template_1</v>
      </c>
      <c r="B3" s="1" t="s">
        <v>163</v>
      </c>
      <c r="C3" s="1" t="s">
        <v>42</v>
      </c>
      <c r="D3" s="1" t="s">
        <v>35</v>
      </c>
      <c r="E3" s="1" t="s">
        <v>10</v>
      </c>
      <c r="F3" s="14" t="s">
        <v>216</v>
      </c>
      <c r="G3" s="15" t="s">
        <v>217</v>
      </c>
      <c r="H3" s="3" t="s">
        <v>8</v>
      </c>
      <c r="I3" s="3" t="s">
        <v>9</v>
      </c>
      <c r="J3" s="3" t="s">
        <v>8</v>
      </c>
      <c r="K3" s="7">
        <f t="shared" ref="K3" si="2">(LEN(G3)- LEN(SUBSTITUTE(G3, "[x", " ")))/(LEN(G3)- LEN(SUBSTITUTE(G3, "[", "")))</f>
        <v>0.1</v>
      </c>
      <c r="L3" s="3" t="s">
        <v>8</v>
      </c>
      <c r="M3" s="7"/>
      <c r="N3" s="3">
        <f t="shared" ref="N3" si="3">LEN(F3)</f>
        <v>1636</v>
      </c>
      <c r="P3" s="1" t="s">
        <v>176</v>
      </c>
      <c r="Q3" s="1" t="s">
        <v>177</v>
      </c>
    </row>
    <row r="4" spans="1:17" ht="409.6" x14ac:dyDescent="0.2">
      <c r="A4" s="1" t="str">
        <f>sys_template!$A$1</f>
        <v>template_1</v>
      </c>
      <c r="B4" s="1" t="s">
        <v>163</v>
      </c>
      <c r="C4" s="1" t="s">
        <v>42</v>
      </c>
      <c r="D4" s="1" t="s">
        <v>35</v>
      </c>
      <c r="E4" s="1" t="s">
        <v>13</v>
      </c>
      <c r="F4" s="14" t="s">
        <v>218</v>
      </c>
      <c r="G4" s="15" t="s">
        <v>217</v>
      </c>
      <c r="H4" s="3" t="s">
        <v>8</v>
      </c>
      <c r="I4" s="3" t="s">
        <v>9</v>
      </c>
      <c r="J4" s="3" t="s">
        <v>8</v>
      </c>
      <c r="K4" s="7">
        <f t="shared" ref="K4" si="4">(LEN(G4)- LEN(SUBSTITUTE(G4, "[x", " ")))/(LEN(G4)- LEN(SUBSTITUTE(G4, "[", "")))</f>
        <v>0.1</v>
      </c>
      <c r="L4" s="3" t="s">
        <v>8</v>
      </c>
      <c r="M4" s="7"/>
      <c r="N4" s="3">
        <f t="shared" ref="N4" si="5">LEN(F4)</f>
        <v>813</v>
      </c>
      <c r="P4" s="1" t="s">
        <v>176</v>
      </c>
      <c r="Q4" s="1" t="s">
        <v>177</v>
      </c>
    </row>
    <row r="5" spans="1:17" ht="409.6" x14ac:dyDescent="0.2">
      <c r="A5" s="1" t="str">
        <f>sys_template!$A$1</f>
        <v>template_1</v>
      </c>
      <c r="B5" s="1" t="s">
        <v>163</v>
      </c>
      <c r="C5" s="1" t="s">
        <v>43</v>
      </c>
      <c r="D5" s="1" t="s">
        <v>35</v>
      </c>
      <c r="E5" s="1" t="s">
        <v>1</v>
      </c>
      <c r="F5" s="14" t="s">
        <v>219</v>
      </c>
      <c r="G5" s="15" t="s">
        <v>220</v>
      </c>
      <c r="H5" s="3" t="s">
        <v>8</v>
      </c>
      <c r="I5" s="3" t="s">
        <v>9</v>
      </c>
      <c r="J5" s="3" t="s">
        <v>8</v>
      </c>
      <c r="K5" s="7">
        <f t="shared" ref="K5" si="6">(LEN(G5)- LEN(SUBSTITUTE(G5, "[x", " ")))/(LEN(G5)- LEN(SUBSTITUTE(G5, "[", "")))</f>
        <v>0.1</v>
      </c>
      <c r="L5" s="3" t="s">
        <v>8</v>
      </c>
      <c r="M5" s="7"/>
      <c r="N5" s="3">
        <f t="shared" ref="N5" si="7">LEN(F5)</f>
        <v>1360</v>
      </c>
      <c r="P5" s="1" t="s">
        <v>178</v>
      </c>
      <c r="Q5" s="1" t="s">
        <v>179</v>
      </c>
    </row>
    <row r="6" spans="1:17" ht="409.6" x14ac:dyDescent="0.2">
      <c r="A6" s="1" t="str">
        <f>sys_template!$A$1</f>
        <v>template_1</v>
      </c>
      <c r="B6" s="1" t="s">
        <v>163</v>
      </c>
      <c r="C6" s="1" t="s">
        <v>43</v>
      </c>
      <c r="D6" s="1" t="s">
        <v>35</v>
      </c>
      <c r="E6" s="1" t="s">
        <v>10</v>
      </c>
      <c r="F6" s="14" t="s">
        <v>221</v>
      </c>
      <c r="G6" s="15" t="s">
        <v>220</v>
      </c>
      <c r="H6" s="3" t="s">
        <v>8</v>
      </c>
      <c r="I6" s="3" t="s">
        <v>9</v>
      </c>
      <c r="J6" s="3" t="s">
        <v>8</v>
      </c>
      <c r="K6" s="7">
        <f t="shared" ref="K6" si="8">(LEN(G6)- LEN(SUBSTITUTE(G6, "[x", " ")))/(LEN(G6)- LEN(SUBSTITUTE(G6, "[", "")))</f>
        <v>0.1</v>
      </c>
      <c r="L6" s="3" t="s">
        <v>8</v>
      </c>
      <c r="M6" s="7"/>
      <c r="N6" s="3">
        <f t="shared" ref="N6:N13" si="9">LEN(F6)</f>
        <v>1558</v>
      </c>
      <c r="P6" s="1" t="s">
        <v>178</v>
      </c>
      <c r="Q6" s="1" t="s">
        <v>179</v>
      </c>
    </row>
    <row r="7" spans="1:17" ht="409.6" x14ac:dyDescent="0.2">
      <c r="A7" s="1" t="str">
        <f>sys_template!$A$1</f>
        <v>template_1</v>
      </c>
      <c r="B7" s="1" t="s">
        <v>163</v>
      </c>
      <c r="C7" s="1" t="s">
        <v>43</v>
      </c>
      <c r="D7" s="1" t="s">
        <v>35</v>
      </c>
      <c r="E7" s="1" t="s">
        <v>13</v>
      </c>
      <c r="F7" s="14" t="s">
        <v>222</v>
      </c>
      <c r="G7" s="15" t="s">
        <v>220</v>
      </c>
      <c r="H7" s="3" t="s">
        <v>8</v>
      </c>
      <c r="I7" s="3" t="s">
        <v>9</v>
      </c>
      <c r="J7" s="3" t="s">
        <v>8</v>
      </c>
      <c r="K7" s="7">
        <f t="shared" ref="K7" si="10">(LEN(G7)- LEN(SUBSTITUTE(G7, "[x", " ")))/(LEN(G7)- LEN(SUBSTITUTE(G7, "[", "")))</f>
        <v>0.1</v>
      </c>
      <c r="L7" s="3" t="s">
        <v>8</v>
      </c>
      <c r="M7" s="7"/>
      <c r="N7" s="3">
        <f t="shared" si="9"/>
        <v>807</v>
      </c>
      <c r="P7" s="1" t="s">
        <v>178</v>
      </c>
      <c r="Q7" s="1" t="s">
        <v>179</v>
      </c>
    </row>
    <row r="8" spans="1:17" ht="409.5" x14ac:dyDescent="0.2">
      <c r="A8" s="1" t="str">
        <f>sys_template!$A$1</f>
        <v>template_1</v>
      </c>
      <c r="B8" s="1" t="s">
        <v>163</v>
      </c>
      <c r="C8" s="1" t="s">
        <v>44</v>
      </c>
      <c r="D8" s="1" t="s">
        <v>35</v>
      </c>
      <c r="E8" s="1" t="s">
        <v>1</v>
      </c>
      <c r="F8" s="14" t="s">
        <v>223</v>
      </c>
      <c r="G8" s="15" t="s">
        <v>225</v>
      </c>
      <c r="H8" s="3" t="s">
        <v>9</v>
      </c>
      <c r="I8" s="3" t="s">
        <v>8</v>
      </c>
      <c r="J8" s="3" t="s">
        <v>8</v>
      </c>
      <c r="K8" s="7">
        <f t="shared" ref="K8" si="11">(LEN(G8)- LEN(SUBSTITUTE(G8, "[x", " ")))/(LEN(G8)- LEN(SUBSTITUTE(G8, "[", "")))</f>
        <v>0.2</v>
      </c>
      <c r="L8" s="3" t="s">
        <v>8</v>
      </c>
      <c r="M8" s="7"/>
      <c r="N8" s="3">
        <f t="shared" si="9"/>
        <v>1416</v>
      </c>
      <c r="P8" s="1" t="s">
        <v>180</v>
      </c>
      <c r="Q8" s="1" t="s">
        <v>181</v>
      </c>
    </row>
    <row r="9" spans="1:17" ht="409" customHeight="1" x14ac:dyDescent="0.2">
      <c r="A9" s="1" t="str">
        <f>sys_template!$A$1</f>
        <v>template_1</v>
      </c>
      <c r="B9" s="1" t="s">
        <v>163</v>
      </c>
      <c r="C9" s="1" t="s">
        <v>44</v>
      </c>
      <c r="D9" s="1" t="s">
        <v>35</v>
      </c>
      <c r="E9" s="1" t="s">
        <v>10</v>
      </c>
      <c r="F9" s="14" t="s">
        <v>226</v>
      </c>
      <c r="G9" s="15" t="s">
        <v>211</v>
      </c>
      <c r="H9" s="3" t="s">
        <v>9</v>
      </c>
      <c r="I9" s="3" t="s">
        <v>9</v>
      </c>
      <c r="J9" s="3" t="s">
        <v>8</v>
      </c>
      <c r="K9" s="7">
        <f t="shared" ref="K9" si="12">(LEN(G9)- LEN(SUBSTITUTE(G9, "[x", " ")))/(LEN(G9)- LEN(SUBSTITUTE(G9, "[", "")))</f>
        <v>0</v>
      </c>
      <c r="L9" s="3" t="s">
        <v>8</v>
      </c>
      <c r="M9" s="7"/>
      <c r="N9" s="3">
        <f t="shared" si="9"/>
        <v>1307</v>
      </c>
      <c r="P9" s="1" t="s">
        <v>180</v>
      </c>
      <c r="Q9" s="1" t="s">
        <v>181</v>
      </c>
    </row>
    <row r="10" spans="1:17" ht="409.5" x14ac:dyDescent="0.2">
      <c r="A10" s="1" t="str">
        <f>sys_template!$A$1</f>
        <v>template_1</v>
      </c>
      <c r="B10" s="1" t="s">
        <v>163</v>
      </c>
      <c r="C10" s="1" t="s">
        <v>44</v>
      </c>
      <c r="D10" s="1" t="s">
        <v>35</v>
      </c>
      <c r="E10" s="1" t="s">
        <v>13</v>
      </c>
      <c r="F10" s="14" t="s">
        <v>227</v>
      </c>
      <c r="G10" s="15" t="s">
        <v>228</v>
      </c>
      <c r="H10" s="3" t="s">
        <v>8</v>
      </c>
      <c r="I10" s="3" t="s">
        <v>9</v>
      </c>
      <c r="J10" s="3" t="s">
        <v>8</v>
      </c>
      <c r="K10" s="7">
        <f t="shared" ref="K10" si="13">(LEN(G10)- LEN(SUBSTITUTE(G10, "[x", " ")))/(LEN(G10)- LEN(SUBSTITUTE(G10, "[", "")))</f>
        <v>0</v>
      </c>
      <c r="L10" s="3" t="s">
        <v>8</v>
      </c>
      <c r="M10" s="7"/>
      <c r="N10" s="3">
        <f t="shared" ref="N10" si="14">LEN(F10)</f>
        <v>1124</v>
      </c>
      <c r="P10" s="1" t="s">
        <v>180</v>
      </c>
      <c r="Q10" s="1" t="s">
        <v>181</v>
      </c>
    </row>
    <row r="11" spans="1:17" ht="408" customHeight="1" x14ac:dyDescent="0.2">
      <c r="A11" s="1" t="str">
        <f>sys_template!$A$1</f>
        <v>template_1</v>
      </c>
      <c r="B11" s="1" t="s">
        <v>163</v>
      </c>
      <c r="C11" s="1" t="s">
        <v>45</v>
      </c>
      <c r="D11" s="1" t="s">
        <v>35</v>
      </c>
      <c r="E11" s="1" t="s">
        <v>1</v>
      </c>
      <c r="F11" s="14" t="s">
        <v>229</v>
      </c>
      <c r="G11" s="15" t="s">
        <v>224</v>
      </c>
      <c r="H11" s="3" t="s">
        <v>8</v>
      </c>
      <c r="I11" s="3" t="s">
        <v>9</v>
      </c>
      <c r="J11" s="3" t="s">
        <v>8</v>
      </c>
      <c r="K11" s="7">
        <f t="shared" ref="K11" si="15">(LEN(G11)- LEN(SUBSTITUTE(G11, "[x", " ")))/(LEN(G11)- LEN(SUBSTITUTE(G11, "[", "")))</f>
        <v>0.1</v>
      </c>
      <c r="L11" s="3" t="s">
        <v>8</v>
      </c>
      <c r="M11" s="7"/>
      <c r="N11" s="3">
        <f t="shared" ref="N11" si="16">LEN(F11)</f>
        <v>1281</v>
      </c>
      <c r="P11" s="1" t="s">
        <v>182</v>
      </c>
      <c r="Q11" s="1" t="s">
        <v>183</v>
      </c>
    </row>
    <row r="12" spans="1:17" ht="409.5" x14ac:dyDescent="0.2">
      <c r="A12" s="1" t="str">
        <f>sys_template!$A$1</f>
        <v>template_1</v>
      </c>
      <c r="B12" s="1" t="s">
        <v>163</v>
      </c>
      <c r="C12" s="1" t="s">
        <v>45</v>
      </c>
      <c r="D12" s="1" t="s">
        <v>35</v>
      </c>
      <c r="E12" s="1" t="s">
        <v>10</v>
      </c>
      <c r="F12" s="14" t="s">
        <v>230</v>
      </c>
      <c r="G12" s="15" t="s">
        <v>232</v>
      </c>
      <c r="H12" s="3" t="s">
        <v>8</v>
      </c>
      <c r="I12" s="3" t="s">
        <v>9</v>
      </c>
      <c r="J12" s="3" t="s">
        <v>8</v>
      </c>
      <c r="K12" s="7">
        <v>0.2</v>
      </c>
      <c r="L12" s="3" t="s">
        <v>8</v>
      </c>
      <c r="M12" s="7"/>
      <c r="N12" s="3">
        <v>1682</v>
      </c>
      <c r="P12" s="1" t="s">
        <v>182</v>
      </c>
      <c r="Q12" s="1" t="s">
        <v>183</v>
      </c>
    </row>
    <row r="13" spans="1:17" ht="409.5" x14ac:dyDescent="0.2">
      <c r="A13" s="1" t="str">
        <f>sys_template!$A$1</f>
        <v>template_1</v>
      </c>
      <c r="B13" s="1" t="s">
        <v>163</v>
      </c>
      <c r="C13" s="1" t="s">
        <v>45</v>
      </c>
      <c r="D13" s="1" t="s">
        <v>35</v>
      </c>
      <c r="E13" s="1" t="s">
        <v>13</v>
      </c>
      <c r="F13" s="16" t="s">
        <v>231</v>
      </c>
      <c r="G13" s="15" t="s">
        <v>214</v>
      </c>
      <c r="H13" s="3" t="s">
        <v>8</v>
      </c>
      <c r="I13" s="3" t="s">
        <v>9</v>
      </c>
      <c r="J13" s="3" t="s">
        <v>8</v>
      </c>
      <c r="K13" s="7">
        <f t="shared" ref="K13" si="17">(LEN(G13)- LEN(SUBSTITUTE(G13, "[x", " ")))/(LEN(G13)- LEN(SUBSTITUTE(G13, "[", "")))</f>
        <v>0.2</v>
      </c>
      <c r="L13" s="3" t="s">
        <v>8</v>
      </c>
      <c r="M13" s="7"/>
      <c r="N13" s="3">
        <f t="shared" si="9"/>
        <v>1682</v>
      </c>
      <c r="P13" s="1" t="s">
        <v>182</v>
      </c>
      <c r="Q13" s="1"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eval templates</vt:lpstr>
      <vt:lpstr>sys_template</vt:lpstr>
      <vt:lpstr>q1_res-search</vt:lpstr>
      <vt:lpstr>q2_pow-spect</vt:lpstr>
      <vt:lpstr>__q3_MJ</vt:lpstr>
      <vt:lpstr>q4_notching</vt:lpstr>
      <vt:lpstr>q5_tina</vt:lpstr>
      <vt:lpstr>q6_acceptance SA</vt:lpstr>
      <vt:lpstr>q6_accept SA_k5</vt:lpstr>
      <vt:lpstr>q6_accept SA_k10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 Bernasconi</dc:creator>
  <cp:lastModifiedBy>Michele Bernasconi</cp:lastModifiedBy>
  <dcterms:created xsi:type="dcterms:W3CDTF">2024-05-12T12:27:28Z</dcterms:created>
  <dcterms:modified xsi:type="dcterms:W3CDTF">2024-06-14T14:07:57Z</dcterms:modified>
</cp:coreProperties>
</file>