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in\Protocols\R\R_GrowthCurve2\R_GrowthCurve\"/>
    </mc:Choice>
  </mc:AlternateContent>
  <bookViews>
    <workbookView xWindow="0" yWindow="0" windowWidth="28800" windowHeight="11415" activeTab="1"/>
  </bookViews>
  <sheets>
    <sheet name="Single" sheetId="2" r:id="rId1"/>
    <sheet name="Triplica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2" i="2"/>
  <c r="N3" i="2"/>
  <c r="N4" i="2"/>
  <c r="N2" i="2"/>
  <c r="M3" i="2"/>
  <c r="M4" i="2"/>
  <c r="M2" i="2"/>
  <c r="L3" i="2"/>
  <c r="L4" i="2"/>
  <c r="L2" i="2"/>
  <c r="K3" i="2"/>
  <c r="K4" i="2"/>
  <c r="K2" i="2"/>
  <c r="J3" i="2"/>
  <c r="J4" i="2"/>
  <c r="J2" i="2"/>
  <c r="J3" i="1" l="1"/>
  <c r="K3" i="1" s="1"/>
  <c r="L3" i="1" s="1"/>
  <c r="M3" i="1" s="1"/>
  <c r="J4" i="1"/>
  <c r="K4" i="1" s="1"/>
  <c r="L4" i="1" s="1"/>
  <c r="M4" i="1" s="1"/>
  <c r="J5" i="1"/>
  <c r="K5" i="1" s="1"/>
  <c r="L5" i="1" s="1"/>
  <c r="M5" i="1" s="1"/>
  <c r="J6" i="1"/>
  <c r="K6" i="1" s="1"/>
  <c r="L6" i="1" s="1"/>
  <c r="M6" i="1" s="1"/>
  <c r="J7" i="1"/>
  <c r="K7" i="1" s="1"/>
  <c r="L7" i="1" s="1"/>
  <c r="M7" i="1" s="1"/>
  <c r="J8" i="1"/>
  <c r="K8" i="1" s="1"/>
  <c r="L8" i="1" s="1"/>
  <c r="M8" i="1" s="1"/>
  <c r="J9" i="1"/>
  <c r="K9" i="1" s="1"/>
  <c r="L9" i="1" s="1"/>
  <c r="M9" i="1" s="1"/>
  <c r="J10" i="1"/>
  <c r="K10" i="1" s="1"/>
  <c r="L10" i="1" s="1"/>
  <c r="M10" i="1" s="1"/>
  <c r="J2" i="1"/>
  <c r="K2" i="1" s="1"/>
  <c r="L2" i="1" s="1"/>
  <c r="M2" i="1" s="1"/>
</calcChain>
</file>

<file path=xl/sharedStrings.xml><?xml version="1.0" encoding="utf-8"?>
<sst xmlns="http://schemas.openxmlformats.org/spreadsheetml/2006/main" count="15" uniqueCount="9">
  <si>
    <t>IMCC1</t>
  </si>
  <si>
    <t>IMCC1</t>
    <phoneticPr fontId="1" type="noConversion"/>
  </si>
  <si>
    <t>IMCC2</t>
  </si>
  <si>
    <t>IMCC2</t>
    <phoneticPr fontId="1" type="noConversion"/>
  </si>
  <si>
    <t>IMCC3</t>
  </si>
  <si>
    <t>IMCC3</t>
    <phoneticPr fontId="1" type="noConversion"/>
  </si>
  <si>
    <t>Flask</t>
    <phoneticPr fontId="1" type="noConversion"/>
  </si>
  <si>
    <t>Strain</t>
  </si>
  <si>
    <t>Strain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</si>
</sst>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4" sqref="A4"/>
    </sheetView>
  </sheetViews>
  <sheetFormatPr defaultRowHeight="16.5" x14ac:dyDescent="0.3"/>
  <cols>
    <col min="2" max="15" width="9.25" bestFit="1" customWidth="1"/>
  </cols>
  <sheetData>
    <row r="1" spans="1:1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3">
      <c r="A2" t="s">
        <v>0</v>
      </c>
      <c r="B2" s="1">
        <v>10000</v>
      </c>
      <c r="C2" s="1">
        <v>12000</v>
      </c>
      <c r="D2" s="1">
        <v>24000</v>
      </c>
      <c r="E2" s="1">
        <v>96000</v>
      </c>
      <c r="F2" s="1">
        <v>384000</v>
      </c>
      <c r="G2" s="1">
        <v>1536000</v>
      </c>
      <c r="H2" s="1">
        <v>3072000</v>
      </c>
      <c r="I2" s="1">
        <v>4608000</v>
      </c>
      <c r="J2" s="1">
        <f>I2*2</f>
        <v>9216000</v>
      </c>
      <c r="K2" s="1">
        <f>J2*2</f>
        <v>18432000</v>
      </c>
      <c r="L2" s="1">
        <f>K2*1.5</f>
        <v>27648000</v>
      </c>
      <c r="M2" s="1">
        <f>L2*1.3</f>
        <v>35942400</v>
      </c>
      <c r="N2" s="1">
        <f>M2*1.2</f>
        <v>43130880</v>
      </c>
      <c r="O2" s="1">
        <f>N2*1.1</f>
        <v>47443968.000000007</v>
      </c>
    </row>
    <row r="3" spans="1:15" x14ac:dyDescent="0.3">
      <c r="A3" t="s">
        <v>2</v>
      </c>
      <c r="B3" s="1">
        <v>20000</v>
      </c>
      <c r="C3" s="1">
        <v>25000</v>
      </c>
      <c r="D3" s="1">
        <v>50000</v>
      </c>
      <c r="E3" s="1">
        <v>200000</v>
      </c>
      <c r="F3" s="1">
        <v>800000</v>
      </c>
      <c r="G3" s="1">
        <v>3200000</v>
      </c>
      <c r="H3" s="1">
        <v>6400000</v>
      </c>
      <c r="I3" s="1">
        <v>9600000</v>
      </c>
      <c r="J3" s="1">
        <f t="shared" ref="J3:K4" si="0">I3*2</f>
        <v>19200000</v>
      </c>
      <c r="K3" s="1">
        <f t="shared" si="0"/>
        <v>38400000</v>
      </c>
      <c r="L3" s="1">
        <f t="shared" ref="L3:L4" si="1">K3*1.5</f>
        <v>57600000</v>
      </c>
      <c r="M3" s="1">
        <f t="shared" ref="M3:M4" si="2">L3*1.3</f>
        <v>74880000</v>
      </c>
      <c r="N3" s="1">
        <f t="shared" ref="N3:N4" si="3">M3*1.2</f>
        <v>89856000</v>
      </c>
      <c r="O3" s="1">
        <f t="shared" ref="O3:O4" si="4">N3*1.1</f>
        <v>98841600.000000015</v>
      </c>
    </row>
    <row r="4" spans="1:15" x14ac:dyDescent="0.3">
      <c r="A4" t="s">
        <v>4</v>
      </c>
      <c r="B4" s="1">
        <v>30000</v>
      </c>
      <c r="C4" s="1">
        <v>40000</v>
      </c>
      <c r="D4" s="1">
        <v>80000</v>
      </c>
      <c r="E4" s="1">
        <v>320000</v>
      </c>
      <c r="F4" s="1">
        <v>1280000</v>
      </c>
      <c r="G4" s="1">
        <v>5120000</v>
      </c>
      <c r="H4" s="1">
        <v>10240000</v>
      </c>
      <c r="I4" s="1">
        <v>15360000</v>
      </c>
      <c r="J4" s="1">
        <f t="shared" si="0"/>
        <v>30720000</v>
      </c>
      <c r="K4" s="1">
        <f t="shared" si="0"/>
        <v>61440000</v>
      </c>
      <c r="L4" s="1">
        <f t="shared" si="1"/>
        <v>92160000</v>
      </c>
      <c r="M4" s="1">
        <f t="shared" si="2"/>
        <v>119808000</v>
      </c>
      <c r="N4" s="1">
        <f t="shared" si="3"/>
        <v>143769600</v>
      </c>
      <c r="O4" s="1">
        <f t="shared" si="4"/>
        <v>158146560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2" sqref="C2"/>
    </sheetView>
  </sheetViews>
  <sheetFormatPr defaultRowHeight="16.5" x14ac:dyDescent="0.3"/>
  <cols>
    <col min="3" max="13" width="9.25" bestFit="1" customWidth="1"/>
  </cols>
  <sheetData>
    <row r="1" spans="1:13" x14ac:dyDescent="0.3">
      <c r="A1" t="s">
        <v>8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1</v>
      </c>
      <c r="B2">
        <v>1</v>
      </c>
      <c r="C2" s="1">
        <v>10000</v>
      </c>
      <c r="D2" s="1">
        <v>20000</v>
      </c>
      <c r="E2" s="1">
        <v>80000</v>
      </c>
      <c r="F2" s="1">
        <v>320000</v>
      </c>
      <c r="G2" s="1">
        <v>1280000</v>
      </c>
      <c r="H2" s="1">
        <v>2560000</v>
      </c>
      <c r="I2" s="1">
        <v>3840000</v>
      </c>
      <c r="J2" s="1">
        <f>I2*2</f>
        <v>7680000</v>
      </c>
      <c r="K2" s="1">
        <f>J2*2</f>
        <v>15360000</v>
      </c>
      <c r="L2" s="1">
        <f>K2*2</f>
        <v>30720000</v>
      </c>
      <c r="M2" s="1">
        <f>L2*2</f>
        <v>61440000</v>
      </c>
    </row>
    <row r="3" spans="1:13" x14ac:dyDescent="0.3">
      <c r="A3" t="s">
        <v>1</v>
      </c>
      <c r="B3">
        <v>2</v>
      </c>
      <c r="C3" s="1">
        <v>12000</v>
      </c>
      <c r="D3" s="1">
        <v>24000</v>
      </c>
      <c r="E3" s="1">
        <v>96000</v>
      </c>
      <c r="F3" s="1">
        <v>384000</v>
      </c>
      <c r="G3" s="1">
        <v>1536000</v>
      </c>
      <c r="H3" s="1">
        <v>3072000</v>
      </c>
      <c r="I3" s="1">
        <v>4608000</v>
      </c>
      <c r="J3" s="1">
        <f t="shared" ref="J3:M10" si="0">I3*2</f>
        <v>9216000</v>
      </c>
      <c r="K3" s="1">
        <f t="shared" si="0"/>
        <v>18432000</v>
      </c>
      <c r="L3" s="1">
        <f t="shared" si="0"/>
        <v>36864000</v>
      </c>
      <c r="M3" s="1">
        <f t="shared" si="0"/>
        <v>73728000</v>
      </c>
    </row>
    <row r="4" spans="1:13" x14ac:dyDescent="0.3">
      <c r="A4" t="s">
        <v>1</v>
      </c>
      <c r="B4">
        <v>3</v>
      </c>
      <c r="C4" s="1">
        <v>14000</v>
      </c>
      <c r="D4" s="1">
        <v>28000</v>
      </c>
      <c r="E4" s="1">
        <v>112000</v>
      </c>
      <c r="F4" s="1">
        <v>448000</v>
      </c>
      <c r="G4" s="1">
        <v>1792000</v>
      </c>
      <c r="H4" s="1">
        <v>3584000</v>
      </c>
      <c r="I4" s="1">
        <v>5376000</v>
      </c>
      <c r="J4" s="1">
        <f t="shared" si="0"/>
        <v>10752000</v>
      </c>
      <c r="K4" s="1">
        <f t="shared" si="0"/>
        <v>21504000</v>
      </c>
      <c r="L4" s="1">
        <f t="shared" si="0"/>
        <v>43008000</v>
      </c>
      <c r="M4" s="1">
        <f t="shared" si="0"/>
        <v>86016000</v>
      </c>
    </row>
    <row r="5" spans="1:13" x14ac:dyDescent="0.3">
      <c r="A5" t="s">
        <v>3</v>
      </c>
      <c r="B5">
        <v>1</v>
      </c>
      <c r="C5" s="1">
        <v>20000</v>
      </c>
      <c r="D5" s="1">
        <v>40000</v>
      </c>
      <c r="E5" s="1">
        <v>160000</v>
      </c>
      <c r="F5" s="1">
        <v>640000</v>
      </c>
      <c r="G5" s="1">
        <v>2560000</v>
      </c>
      <c r="H5" s="1">
        <v>5120000</v>
      </c>
      <c r="I5" s="1">
        <v>7680000</v>
      </c>
      <c r="J5" s="1">
        <f t="shared" si="0"/>
        <v>15360000</v>
      </c>
      <c r="K5" s="1">
        <f t="shared" si="0"/>
        <v>30720000</v>
      </c>
      <c r="L5" s="1">
        <f t="shared" si="0"/>
        <v>61440000</v>
      </c>
      <c r="M5" s="1">
        <f t="shared" si="0"/>
        <v>122880000</v>
      </c>
    </row>
    <row r="6" spans="1:13" x14ac:dyDescent="0.3">
      <c r="A6" t="s">
        <v>3</v>
      </c>
      <c r="B6">
        <v>2</v>
      </c>
      <c r="C6" s="1">
        <v>25000</v>
      </c>
      <c r="D6" s="1">
        <v>50000</v>
      </c>
      <c r="E6" s="1">
        <v>200000</v>
      </c>
      <c r="F6" s="1">
        <v>800000</v>
      </c>
      <c r="G6" s="1">
        <v>3200000</v>
      </c>
      <c r="H6" s="1">
        <v>6400000</v>
      </c>
      <c r="I6" s="1">
        <v>9600000</v>
      </c>
      <c r="J6" s="1">
        <f t="shared" si="0"/>
        <v>19200000</v>
      </c>
      <c r="K6" s="1">
        <f t="shared" si="0"/>
        <v>38400000</v>
      </c>
      <c r="L6" s="1">
        <f t="shared" si="0"/>
        <v>76800000</v>
      </c>
      <c r="M6" s="1">
        <f t="shared" si="0"/>
        <v>153600000</v>
      </c>
    </row>
    <row r="7" spans="1:13" x14ac:dyDescent="0.3">
      <c r="A7" t="s">
        <v>3</v>
      </c>
      <c r="B7">
        <v>3</v>
      </c>
      <c r="C7" s="1">
        <v>30000</v>
      </c>
      <c r="D7" s="1">
        <v>60000</v>
      </c>
      <c r="E7" s="1">
        <v>240000</v>
      </c>
      <c r="F7" s="1">
        <v>960000</v>
      </c>
      <c r="G7" s="1">
        <v>3840000</v>
      </c>
      <c r="H7" s="1">
        <v>7680000</v>
      </c>
      <c r="I7" s="1">
        <v>11520000</v>
      </c>
      <c r="J7" s="1">
        <f t="shared" si="0"/>
        <v>23040000</v>
      </c>
      <c r="K7" s="1">
        <f t="shared" si="0"/>
        <v>46080000</v>
      </c>
      <c r="L7" s="1">
        <f t="shared" si="0"/>
        <v>92160000</v>
      </c>
      <c r="M7" s="1">
        <f t="shared" si="0"/>
        <v>184320000</v>
      </c>
    </row>
    <row r="8" spans="1:13" x14ac:dyDescent="0.3">
      <c r="A8" t="s">
        <v>5</v>
      </c>
      <c r="B8">
        <v>1</v>
      </c>
      <c r="C8" s="1">
        <v>30000</v>
      </c>
      <c r="D8" s="1">
        <v>60000</v>
      </c>
      <c r="E8" s="1">
        <v>240000</v>
      </c>
      <c r="F8" s="1">
        <v>960000</v>
      </c>
      <c r="G8" s="1">
        <v>3840000</v>
      </c>
      <c r="H8" s="1">
        <v>7680000</v>
      </c>
      <c r="I8" s="1">
        <v>11520000</v>
      </c>
      <c r="J8" s="1">
        <f t="shared" si="0"/>
        <v>23040000</v>
      </c>
      <c r="K8" s="1">
        <f t="shared" si="0"/>
        <v>46080000</v>
      </c>
      <c r="L8" s="1">
        <f t="shared" si="0"/>
        <v>92160000</v>
      </c>
      <c r="M8" s="1">
        <f t="shared" si="0"/>
        <v>184320000</v>
      </c>
    </row>
    <row r="9" spans="1:13" x14ac:dyDescent="0.3">
      <c r="A9" t="s">
        <v>5</v>
      </c>
      <c r="B9">
        <v>2</v>
      </c>
      <c r="C9" s="1">
        <v>40000</v>
      </c>
      <c r="D9" s="1">
        <v>80000</v>
      </c>
      <c r="E9" s="1">
        <v>320000</v>
      </c>
      <c r="F9" s="1">
        <v>1280000</v>
      </c>
      <c r="G9" s="1">
        <v>5120000</v>
      </c>
      <c r="H9" s="1">
        <v>10240000</v>
      </c>
      <c r="I9" s="1">
        <v>15360000</v>
      </c>
      <c r="J9" s="1">
        <f t="shared" si="0"/>
        <v>30720000</v>
      </c>
      <c r="K9" s="1">
        <f t="shared" si="0"/>
        <v>61440000</v>
      </c>
      <c r="L9" s="1">
        <f t="shared" si="0"/>
        <v>122880000</v>
      </c>
      <c r="M9" s="1">
        <f t="shared" si="0"/>
        <v>245760000</v>
      </c>
    </row>
    <row r="10" spans="1:13" x14ac:dyDescent="0.3">
      <c r="A10" t="s">
        <v>5</v>
      </c>
      <c r="B10">
        <v>3</v>
      </c>
      <c r="C10" s="1">
        <v>50000</v>
      </c>
      <c r="D10" s="1">
        <v>100000</v>
      </c>
      <c r="E10" s="1">
        <v>400000</v>
      </c>
      <c r="F10" s="1">
        <v>1600000</v>
      </c>
      <c r="G10" s="1">
        <v>6400000</v>
      </c>
      <c r="H10" s="1">
        <v>12800000</v>
      </c>
      <c r="I10" s="1">
        <v>19200000</v>
      </c>
      <c r="J10" s="1">
        <f t="shared" si="0"/>
        <v>38400000</v>
      </c>
      <c r="K10" s="1">
        <f>J10*2</f>
        <v>76800000</v>
      </c>
      <c r="L10" s="1">
        <f t="shared" ref="L10:M10" si="1">K10*2</f>
        <v>153600000</v>
      </c>
      <c r="M10" s="1">
        <f t="shared" si="1"/>
        <v>307200000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Single</vt:lpstr>
      <vt:lpstr>Triplicate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ikang</dc:creator>
  <cp:lastModifiedBy>ikang</cp:lastModifiedBy>
  <dcterms:created xsi:type="dcterms:W3CDTF">2018-12-19T02:04:54Z</dcterms:created>
  <dcterms:modified xsi:type="dcterms:W3CDTF">2020-05-10T10:35:10Z</dcterms:modified>
</cp:coreProperties>
</file>