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5"/>
  </bookViews>
  <sheets>
    <sheet name="Agents" sheetId="1" r:id="rId1"/>
    <sheet name="AgentType" sheetId="2" r:id="rId2"/>
    <sheet name="Products" sheetId="3" r:id="rId3"/>
    <sheet name="ProductType" sheetId="4" r:id="rId4"/>
    <sheet name=" Workshops" sheetId="5" r:id="rId5"/>
    <sheet name="SellHistories" sheetId="7" r:id="rId6"/>
  </sheets>
  <definedNames>
    <definedName name="_xlnm._FilterDatabase" localSheetId="4" hidden="1">' Workshops'!$B$1:$B$13</definedName>
    <definedName name="agents_k_import" localSheetId="0">Agents!$A$1:$L$101</definedName>
    <definedName name="products_short_k_import" localSheetId="2">Products!#REF!</definedName>
    <definedName name="products_short_k_import_1" localSheetId="2">Products!$A$1:$H$51</definedName>
    <definedName name="productsale_k_import" localSheetId="5" hidden="1">SellHistories!$C$1:$G$101</definedName>
  </definedNames>
  <calcPr calcId="124519"/>
</workbook>
</file>

<file path=xl/calcChain.xml><?xml version="1.0" encoding="utf-8"?>
<calcChain xmlns="http://schemas.openxmlformats.org/spreadsheetml/2006/main">
  <c r="D2" i="7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D3" i="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2"/>
  <c r="B3" i="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2"/>
</calcChain>
</file>

<file path=xl/connections.xml><?xml version="1.0" encoding="utf-8"?>
<connections xmlns="http://schemas.openxmlformats.org/spreadsheetml/2006/main">
  <connection id="1" name="agents_k_import" type="6" refreshedVersion="3" background="1" saveData="1">
    <textPr codePage="1251" sourceFile="C:\Users\ВПР\Desktop\DEMO2021\Session1\agents_k_import.csv" decimal="," thousands=" 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oducts_short_k_import" type="6" refreshedVersion="3" background="1">
    <textPr codePage="1251" sourceFile="C:\Users\ВПР\Desktop\DEMO2021\Session1\products_short_k_import.txt" decimal="," thousands=" ">
      <textFields>
        <textField/>
      </textFields>
    </textPr>
  </connection>
  <connection id="3" name="products_short_k_import1" type="6" refreshedVersion="3" background="1" saveData="1">
    <textPr codePage="1251" sourceFile="C:\Users\ВПР\Desktop\DEMO2021\Session1\products_short_k_import.txt" decimal="," thousands=" " tab="0" comma="1">
      <textFields count="6">
        <textField/>
        <textField/>
        <textField/>
        <textField/>
        <textField/>
        <textField/>
      </textFields>
    </textPr>
  </connection>
  <connection id="4" sourceFile="C:\Users\ВПР\Desktop\DEMO2021\Session1\productsale_k_import.xlsx" keepAlive="1" name="productsale_k_import1" type="5" refreshedVersion="3" background="1" saveData="1">
    <dbPr connection="Provider=Microsoft.ACE.OLEDB.12.0;User ID=Admin;Data Source=C:\Users\ВПР\Desktop\DEMO2021\Session1\productsale_k_import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Лист1$" commandType="3"/>
  </connection>
</connections>
</file>

<file path=xl/sharedStrings.xml><?xml version="1.0" encoding="utf-8"?>
<sst xmlns="http://schemas.openxmlformats.org/spreadsheetml/2006/main" count="1036" uniqueCount="681">
  <si>
    <t>МКК</t>
  </si>
  <si>
    <t>МонтажОрионУрал</t>
  </si>
  <si>
    <t>(35222) 67-39-26</t>
  </si>
  <si>
    <t>027573, Тамбовская область, город Коломна, ул. Ленина, 20</t>
  </si>
  <si>
    <t>Давыдоваа Нина Евгеньевна</t>
  </si>
  <si>
    <t>МетизСтрой</t>
  </si>
  <si>
    <t>kristina.pakomov@burova.ru</t>
  </si>
  <si>
    <t>254238, Нижегородская область, город Павловский Посад, проезд Балканская, 23</t>
  </si>
  <si>
    <t>Ева Борисовна Беспалова</t>
  </si>
  <si>
    <t>ОАО</t>
  </si>
  <si>
    <t>РадиоСевер</t>
  </si>
  <si>
    <t>maiy.belov@rogov.ru</t>
  </si>
  <si>
    <t>(495) 368-86-51</t>
  </si>
  <si>
    <t>491360, Московская область, город Одинцово, въезд Ленина, 19</t>
  </si>
  <si>
    <t>Карпов Иосиф Максимович</t>
  </si>
  <si>
    <t>ООО</t>
  </si>
  <si>
    <t>Компания КазАлмаз</t>
  </si>
  <si>
    <t>irina.gusina@vlasova.ru</t>
  </si>
  <si>
    <t>8-800-533-24-75</t>
  </si>
  <si>
    <t>848810, Кемеровская область, город Лотошино, пер. Ломоносова, 90</t>
  </si>
  <si>
    <t>Марк Фёдорович Муравьёва</t>
  </si>
  <si>
    <t>Компания СервисРадиоГор</t>
  </si>
  <si>
    <t>nika.nekrasova@kovalev.ru</t>
  </si>
  <si>
    <t>547196, Ульяновская область, город Серебряные Пруды, въезд Балканская, 81</t>
  </si>
  <si>
    <t>Попов Вадим Александрович</t>
  </si>
  <si>
    <t>ЗАО</t>
  </si>
  <si>
    <t>ВодТверьХозМашина</t>
  </si>
  <si>
    <t>tkrylov@baranova.net</t>
  </si>
  <si>
    <t>145030, Сахалинская область, город Шатура, въезд Гоголя, 79</t>
  </si>
  <si>
    <t>Александра Дмитриевна Ждановаа</t>
  </si>
  <si>
    <t>Тех</t>
  </si>
  <si>
    <t>vasilisa99@belyev.ru</t>
  </si>
  <si>
    <t>+7 (922) 427-13-31</t>
  </si>
  <si>
    <t>731935, Калининградская область, город Павловский Посад, наб. Гагарина, 59</t>
  </si>
  <si>
    <t>Аким Романович Логинова</t>
  </si>
  <si>
    <t>ТверьМетизУралСнос</t>
  </si>
  <si>
    <t>(35222) 57-92-75</t>
  </si>
  <si>
    <t>880551, Ленинградская область, город Красногорск, ул. Гоголя, 61</t>
  </si>
  <si>
    <t>Зоя Андреевна Соболева</t>
  </si>
  <si>
    <t>МясРеч</t>
  </si>
  <si>
    <t>bkozlov@volkov.ru</t>
  </si>
  <si>
    <t>8-800-453-63-45</t>
  </si>
  <si>
    <t>903648, Калужская область, город Воскресенск, пр. Будапештсткая, 91</t>
  </si>
  <si>
    <t>Белоусоваа Ирина Максимовна</t>
  </si>
  <si>
    <t>Флот</t>
  </si>
  <si>
    <t>gerasim.makarov@kornilov.ru</t>
  </si>
  <si>
    <t>8-800-144-25-38</t>
  </si>
  <si>
    <t>505562, Тюменская область, город Наро-Фоминск, пр. Косиора, 11</t>
  </si>
  <si>
    <t>Василий Андреевич Ковалёв</t>
  </si>
  <si>
    <t>CибПивОмскСнаб</t>
  </si>
  <si>
    <t>evorontova@potapova.ru</t>
  </si>
  <si>
    <t>+7 (922) 153-95-22</t>
  </si>
  <si>
    <t>816260, Ивановская область, город Москва, ул. Гагарина, 31</t>
  </si>
  <si>
    <t>Людмила Александровна Сафонова</t>
  </si>
  <si>
    <t>ЦементАсбоцемент</t>
  </si>
  <si>
    <t>619540, Курская область, город Раменское, пл. Балканская, 12</t>
  </si>
  <si>
    <t>Воронова Мария Александровна</t>
  </si>
  <si>
    <t>ТелеГлавВекторСбыт</t>
  </si>
  <si>
    <t>nsitnikov@kovaleva.ru</t>
  </si>
  <si>
    <t>(35222) 56-15-37</t>
  </si>
  <si>
    <t>062489, Челябинская область, город Пушкино, въезд Бухарестская, 07</t>
  </si>
  <si>
    <t>Екатерина Фёдоровна Ковалёва</t>
  </si>
  <si>
    <t>Инфо</t>
  </si>
  <si>
    <t>arsenii.mikailova@prokorov.com</t>
  </si>
  <si>
    <t>8-800-793-59-97</t>
  </si>
  <si>
    <t>100469, Рязанская область, город Ногинск, шоссе Гагарина, 57</t>
  </si>
  <si>
    <t>Баранова Виктор Романович</t>
  </si>
  <si>
    <t>ЭлектроРемОрионЛизинг</t>
  </si>
  <si>
    <t>anfisa.fedotova@tvetkov.ru</t>
  </si>
  <si>
    <t>(495) 519-97-41</t>
  </si>
  <si>
    <t>594365, Ярославская область, город Павловский Посад, бульвар Космонавтов, 64</t>
  </si>
  <si>
    <t>Тарасова Дан Львович</t>
  </si>
  <si>
    <t>Компания ТелекомХмельГаражПром</t>
  </si>
  <si>
    <t>(812) 983-91-73</t>
  </si>
  <si>
    <t>126668, Ростовская область, город Зарайск, наб. Гагарина, 69</t>
  </si>
  <si>
    <t>Костина Татьяна Борисовна</t>
  </si>
  <si>
    <t>Компания Алмаз</t>
  </si>
  <si>
    <t>akalinina@zaitev.ru</t>
  </si>
  <si>
    <t>+7 (922) 688-74-22</t>
  </si>
  <si>
    <t>016215, Воронежская область, город Зарайск, ул. Косиора, 48</t>
  </si>
  <si>
    <t>Фоминаа Лариса Романовна</t>
  </si>
  <si>
    <t>МясТрансМоторЛизинг</t>
  </si>
  <si>
    <t>765320, Ивановская область, город Шатура, спуск Гоголя, 88</t>
  </si>
  <si>
    <t>Тамара Дмитриевна Семёноваа</t>
  </si>
  <si>
    <t>МФО</t>
  </si>
  <si>
    <t>Монтаж</t>
  </si>
  <si>
    <t>(495) 867-76-15</t>
  </si>
  <si>
    <t>066594, Магаданская область, город Шаховская, спуск Сталина, 59</t>
  </si>
  <si>
    <t>Блохина Сергей Максимович</t>
  </si>
  <si>
    <t>ВостокГлав</t>
  </si>
  <si>
    <t>gordei95@kirillov.ru</t>
  </si>
  <si>
    <t>(812) 949-29-26</t>
  </si>
  <si>
    <t>217022, Ростовская область, город Озёры, ул. Домодедовская, 19</t>
  </si>
  <si>
    <t>Инга Фёдоровна Дмитриева</t>
  </si>
  <si>
    <t>Газ</t>
  </si>
  <si>
    <t>ulyna.antonov@noskov.ru</t>
  </si>
  <si>
    <t>(35222) 22-45-58</t>
  </si>
  <si>
    <t>252821, Тамбовская область, город Пушкино, ул. Чехова, 40</t>
  </si>
  <si>
    <t>Терентьев Илларион Максимович</t>
  </si>
  <si>
    <t>ЭлектроТранс</t>
  </si>
  <si>
    <t>boleslav.zukova@nikiforova.com</t>
  </si>
  <si>
    <t>434616, Калининградская область, город Павловский Посад, пл. Ладыгина, 83</t>
  </si>
  <si>
    <t>Сава Александрович Титова</t>
  </si>
  <si>
    <t>Электро</t>
  </si>
  <si>
    <t>likacev.makar@antonov.ru</t>
  </si>
  <si>
    <t>966815, Новгородская область, город Одинцово, пр. Космонавтов, 19</t>
  </si>
  <si>
    <t>Шарапова Елена Дмитриевна</t>
  </si>
  <si>
    <t>Гор</t>
  </si>
  <si>
    <t>maiy12@koklov.net</t>
  </si>
  <si>
    <t>(495) 973-48-55</t>
  </si>
  <si>
    <t>376483, Калужская область, город Сергиев Посад, ул. Славы, 09</t>
  </si>
  <si>
    <t>Нонна Львовна Одинцоваа</t>
  </si>
  <si>
    <t>Компания Гараж</t>
  </si>
  <si>
    <t>+7 (922) 848-38-54</t>
  </si>
  <si>
    <t>395101, Белгородская область, город Балашиха, бульвар 1905 года, 00</t>
  </si>
  <si>
    <t>Владлена Фёдоровна Ларионоваа</t>
  </si>
  <si>
    <t>ПАО</t>
  </si>
  <si>
    <t>ОрионГлав</t>
  </si>
  <si>
    <t>sermakova@sarova.net</t>
  </si>
  <si>
    <t>729639, Магаданская область, город Талдом, въезд Будапештсткая, 98</t>
  </si>
  <si>
    <t>Тимофеева Григорий Андреевич</t>
  </si>
  <si>
    <t>ГлавITФлотПроф</t>
  </si>
  <si>
    <t>savva.rybov@kolobov.ru</t>
  </si>
  <si>
    <t>447811, Мурманская область, город Егорьевск, ул. Ленина, 24</t>
  </si>
  <si>
    <t>Зыкова Стефан Максимович</t>
  </si>
  <si>
    <t>ТверьМонтажОмск</t>
  </si>
  <si>
    <t>dteterina@selezneva.ru</t>
  </si>
  <si>
    <t>8-800-363-43-86</t>
  </si>
  <si>
    <t>761751, Амурская область, город Балашиха, шоссе Гоголя, 02</t>
  </si>
  <si>
    <t>Матвей Романович Большакова</t>
  </si>
  <si>
    <t>РемСантехОмскБанк</t>
  </si>
  <si>
    <t>anisimov.mark@vorobev.ru</t>
  </si>
  <si>
    <t>289468, Омская область, город Видное, пер. Балканская, 33</t>
  </si>
  <si>
    <t>Фокина Искра Максимовна</t>
  </si>
  <si>
    <t>ЭлектроМоторТрансСнос</t>
  </si>
  <si>
    <t>inessa.voronov@sidorova.ru</t>
  </si>
  <si>
    <t>913777, Самарская область, город Красногорск, ул. Бухарестская, 49</t>
  </si>
  <si>
    <t>Людмила Евгеньевна Новиковаа</t>
  </si>
  <si>
    <t>ТверьХозМорСбыт</t>
  </si>
  <si>
    <t>(495) 416-75-67</t>
  </si>
  <si>
    <t>252101, Ростовская область, город Дорохово, пер. Ленина, 85</t>
  </si>
  <si>
    <t>Аким Львович Субботина</t>
  </si>
  <si>
    <t>Компания ТомскХоз</t>
  </si>
  <si>
    <t>861543, Томская область, город Истра, бульвар Славы, 42</t>
  </si>
  <si>
    <t>Лазарева Аркадий Сергеевич</t>
  </si>
  <si>
    <t>Компания МясДизайнДизайн</t>
  </si>
  <si>
    <t>557264, Брянская область, город Серпухов, въезд Гоголя, 34</t>
  </si>
  <si>
    <t>Клементина Сергеевна Стрелкова</t>
  </si>
  <si>
    <t>Компания ЖелДорТверьМонтаж</t>
  </si>
  <si>
    <t>(495) 521-61-75</t>
  </si>
  <si>
    <t>152424, Рязанская область, город Сергиев Посад, ул. 1905 года, 27</t>
  </si>
  <si>
    <t>Нестор Максимович Гуляев</t>
  </si>
  <si>
    <t>МетизТехАвтоПроф</t>
  </si>
  <si>
    <t>anastasiy.gromov@samsonova.com</t>
  </si>
  <si>
    <t>713016, Брянская область, город Подольск, пл. Домодедовская, 93</t>
  </si>
  <si>
    <t>Егор Фёдорович Третьякова</t>
  </si>
  <si>
    <t>Гараж</t>
  </si>
  <si>
    <t>antonin51@korolev.com</t>
  </si>
  <si>
    <t>(35222) 54-72-59</t>
  </si>
  <si>
    <t>585758, Самарская область, город Красногорск, бульвар Балканская, 13</t>
  </si>
  <si>
    <t>Панфилов Константин Максимович</t>
  </si>
  <si>
    <t>ГазДизайнЖелДор</t>
  </si>
  <si>
    <t>elizaveta.komarov@rybakov.net</t>
  </si>
  <si>
    <t>(495) 797-97-33</t>
  </si>
  <si>
    <t>695230, Курская область, город Красногорск, пр. Гоголя, 64</t>
  </si>
  <si>
    <t>Лев Иванович Третьяков</t>
  </si>
  <si>
    <t>РемГаражЛифт</t>
  </si>
  <si>
    <t>novikova.gleb@sestakov.ru</t>
  </si>
  <si>
    <t>048715, Ивановская область, город Люберцы, проезд Космонавтов, 89</t>
  </si>
  <si>
    <t>Филатов Владимир Максимович</t>
  </si>
  <si>
    <t>СантехБашкир</t>
  </si>
  <si>
    <t>180288, Тверская область, город Одинцово, ул. Бухарестская, 37</t>
  </si>
  <si>
    <t>Виктор Иванович Молчанов</t>
  </si>
  <si>
    <t>ЮпитерЛенГараж-М</t>
  </si>
  <si>
    <t>larkipova@gorbunov.ru</t>
  </si>
  <si>
    <t>(495) 327-58-25</t>
  </si>
  <si>
    <t>339507, Московская область, город Видное, ул. Космонавтов, 11</t>
  </si>
  <si>
    <t>Васильева Валерия Борисовна</t>
  </si>
  <si>
    <t>ОрионСофтВодСнос</t>
  </si>
  <si>
    <t>isukanov@sobolev.com</t>
  </si>
  <si>
    <t>(35222) 59-75-11</t>
  </si>
  <si>
    <t>577227, Калужская область, город Павловский Посад, наб. Чехова, 35</t>
  </si>
  <si>
    <t>Мухина Ян Фёдорович</t>
  </si>
  <si>
    <t>КазХоз</t>
  </si>
  <si>
    <t>istrelkova@fomin.ru</t>
  </si>
  <si>
    <t>+7 (922) 728-85-62</t>
  </si>
  <si>
    <t>нет</t>
  </si>
  <si>
    <t>384162, Астраханская область, город Одинцово, бульвар Гагарина, 57</t>
  </si>
  <si>
    <t>Степанова Роман Иванович</t>
  </si>
  <si>
    <t>БухВжух</t>
  </si>
  <si>
    <t>valentina.bolsakova@aksenova.ru</t>
  </si>
  <si>
    <t>(495) 367-21-41</t>
  </si>
  <si>
    <t>481744, Амурская область, город Щёлково, пл. Сталина, 48</t>
  </si>
  <si>
    <t>Тарасов Болеслав Александрович</t>
  </si>
  <si>
    <t>ХозЮпитер</t>
  </si>
  <si>
    <t>jisakova@nazarova.com</t>
  </si>
  <si>
    <t>+7 (922) 332-48-96</t>
  </si>
  <si>
    <t>038182, Курганская область, город Москва, спуск Космонавтов, 16</t>
  </si>
  <si>
    <t>Максимоваа Вера Фёдоровна</t>
  </si>
  <si>
    <t>ВостокКазРыб</t>
  </si>
  <si>
    <t>flukin@misin.org</t>
  </si>
  <si>
    <t>059565, Оренбургская область, город Истра, шоссе Домодедовская, 27</t>
  </si>
  <si>
    <t>Самсонов Родион Романович</t>
  </si>
  <si>
    <t>ЦементКрепТех-М</t>
  </si>
  <si>
    <t>263764, Свердловская область, город Раменское, пер. Косиора, 28</t>
  </si>
  <si>
    <t>Сергеев Владлен Александрович</t>
  </si>
  <si>
    <t>Строй</t>
  </si>
  <si>
    <t>soloveva.adam@andreev.ru</t>
  </si>
  <si>
    <t>(812) 447-45-59</t>
  </si>
  <si>
    <t>763019, Омская область, город Шатура, пл. Сталина, 56</t>
  </si>
  <si>
    <t>Кудрявцев Адриан Андреевич</t>
  </si>
  <si>
    <t>БашкирЮпитерТомск</t>
  </si>
  <si>
    <t>dyckov.veniamin@kotova.ru</t>
  </si>
  <si>
    <t>(812) 189-59-57</t>
  </si>
  <si>
    <t>035268, Сахалинская область, город Волоколамск, проезд Ладыгина, 51</t>
  </si>
  <si>
    <t>Фадеева Раиса Александровна</t>
  </si>
  <si>
    <t>Компания КазМеталКазань</t>
  </si>
  <si>
    <t>(495) 685-34-29</t>
  </si>
  <si>
    <t>532703, Пензенская область, город Чехов, наб. Чехова, 81</t>
  </si>
  <si>
    <t>Валерий Владимирович Хохлова</t>
  </si>
  <si>
    <t>Компания Газ</t>
  </si>
  <si>
    <t>alina56@zdanov.com</t>
  </si>
  <si>
    <t>310403, Кировская область, город Солнечногорск, пл. Балканская, 76</t>
  </si>
  <si>
    <t>Давид Андреевич Фадеев</t>
  </si>
  <si>
    <t>Компания Монтаж</t>
  </si>
  <si>
    <t>afanasev.anastasiy@muravev.ru</t>
  </si>
  <si>
    <t>036381, Брянская область, город Кашира, бульвар Гагарина, 76</t>
  </si>
  <si>
    <t>Силин Даниил Иванович</t>
  </si>
  <si>
    <t>СервисХмельМонтаж</t>
  </si>
  <si>
    <t>galina31@melnikov.ru</t>
  </si>
  <si>
    <t>+7 (922) 344-73-38</t>
  </si>
  <si>
    <t>928260, Нижегородская область, город Балашиха, пл. Косиора, 44</t>
  </si>
  <si>
    <t>Анжелика Дмитриевна Горбунова</t>
  </si>
  <si>
    <t>ВодГараж</t>
  </si>
  <si>
    <t>+7 (922) 363-86-67</t>
  </si>
  <si>
    <t>988899, Саратовская область, город Раменское, пр. Славы, 40</t>
  </si>
  <si>
    <t>Лаврентий Фёдорович Логинова</t>
  </si>
  <si>
    <t>CибГаз</t>
  </si>
  <si>
    <t>inna.sarova@panfilov.ru</t>
  </si>
  <si>
    <t>(495) 945-37-25</t>
  </si>
  <si>
    <t>365674, Архангельская область, город Серебряные Пруды, пр. Ленина, 29</t>
  </si>
  <si>
    <t>Вячеслав Романович Третьякова</t>
  </si>
  <si>
    <t>БашкирФлотМотор-H</t>
  </si>
  <si>
    <t>008081, Тюменская область, город Ногинск, въезд Гагарина, 94</t>
  </si>
  <si>
    <t>Марат Алексеевич Фролов</t>
  </si>
  <si>
    <t>МеталСервисМор</t>
  </si>
  <si>
    <t>xdanilov@titov.ru</t>
  </si>
  <si>
    <t>(35222) 91-28-62</t>
  </si>
  <si>
    <t>293265, Иркутская область, город Клин, пр. Славы, 12</t>
  </si>
  <si>
    <t>Коновалова Кирилл Львович</t>
  </si>
  <si>
    <t>Рем</t>
  </si>
  <si>
    <t>zanna25@nikiforova.com</t>
  </si>
  <si>
    <t>707812, Иркутская область, город Шаховская, ул. Гагарина, 17</t>
  </si>
  <si>
    <t>Шароваа Елизавета Львовна</t>
  </si>
  <si>
    <t>СантехСеверЛенМашина</t>
  </si>
  <si>
    <t>(812) 918-88-43</t>
  </si>
  <si>
    <t>606990, Новосибирская область, город Павловский Посад, въезд Домодедовская, 38</t>
  </si>
  <si>
    <t>Павел Максимович Рожков</t>
  </si>
  <si>
    <t>Цемент</t>
  </si>
  <si>
    <t>panova.klementina@bobrov.ru</t>
  </si>
  <si>
    <t>8-800-517-78-47</t>
  </si>
  <si>
    <t>084315, Амурская область, город Шаховская, наб. Чехова, 62</t>
  </si>
  <si>
    <t>Анфиса Фёдоровна Буроваа</t>
  </si>
  <si>
    <t>Вод</t>
  </si>
  <si>
    <t>(495) 142-19-84</t>
  </si>
  <si>
    <t>964386, Оренбургская область, город Чехов, пл. Косиора, 80</t>
  </si>
  <si>
    <t>Зоя Романовна Селезнёва</t>
  </si>
  <si>
    <t>Орион</t>
  </si>
  <si>
    <t>8-800-621-61-93</t>
  </si>
  <si>
    <t>951035, Ивановская область, город Ступино, шоссе Космонавтов, 73</t>
  </si>
  <si>
    <t>Мартынов Михаил Борисович</t>
  </si>
  <si>
    <t>СтройГорНефть</t>
  </si>
  <si>
    <t>444539, Ульяновская область, город Лотошино, спуск Будапештсткая, 95</t>
  </si>
  <si>
    <t>Тарасова Макар Максимович</t>
  </si>
  <si>
    <t>Компания Хмель</t>
  </si>
  <si>
    <t>ermakov.mark@isakova.ru</t>
  </si>
  <si>
    <t>889757, Новосибирская область, город Раменское, бульвар 1905 года, 93</t>
  </si>
  <si>
    <t>Владимир Борисович Суворова</t>
  </si>
  <si>
    <t>Компания ВодАлмазIT</t>
  </si>
  <si>
    <t>zakar37@nikolaeva.ru</t>
  </si>
  <si>
    <t>(35222) 52-76-16</t>
  </si>
  <si>
    <t>302100, Нижегородская область, город Мытищи, пер. 1905 года, 63</t>
  </si>
  <si>
    <t>Гуляев Егор Евгеньевич</t>
  </si>
  <si>
    <t>БашкирРечТомск</t>
  </si>
  <si>
    <t>8-800-254-71-85</t>
  </si>
  <si>
    <t>136886, Амурская область, город Видное, въезд Космонавтов, 39</t>
  </si>
  <si>
    <t>Назарова Вера Андреевна</t>
  </si>
  <si>
    <t>СофтРосБух</t>
  </si>
  <si>
    <t>ivanova.antonin@rodionov.ru</t>
  </si>
  <si>
    <t>+7 (922) 445-69-17</t>
  </si>
  <si>
    <t>747695, Амурская область, город Сергиев Посад, въезд Бухарестская, 46</t>
  </si>
  <si>
    <t>Белова Полина Владимировна</t>
  </si>
  <si>
    <t>ТелекомЮпитер</t>
  </si>
  <si>
    <t>kulikov.adrian@zuravlev.org</t>
  </si>
  <si>
    <t>(812) 895-67-23</t>
  </si>
  <si>
    <t>959793, Курская область, город Егорьевск, бульвар Ленина, 72</t>
  </si>
  <si>
    <t>Калинина Татьяна Ивановна</t>
  </si>
  <si>
    <t>УралСтройХмель</t>
  </si>
  <si>
    <t>(35222) 39-23-65</t>
  </si>
  <si>
    <t>462632, Костромская область, город Шаховская, шоссе Сталина, 92</t>
  </si>
  <si>
    <t>Август Борисович Красильникова</t>
  </si>
  <si>
    <t>АсбоцементТехАвто</t>
  </si>
  <si>
    <t>matveev.yliy@kiseleva.ru</t>
  </si>
  <si>
    <t>+7 (922) 977-68-84</t>
  </si>
  <si>
    <t>304975, Пензенская область, город Солнечногорск, шоссе Балканская, 76</t>
  </si>
  <si>
    <t>Сидорова Любовь Ивановна</t>
  </si>
  <si>
    <t>Компания ФинансСервис</t>
  </si>
  <si>
    <t>(812) 878-42-71</t>
  </si>
  <si>
    <t>841700, Брянская область, город Серпухов, спуск Домодедовская, 35</t>
  </si>
  <si>
    <t>Клавдия Сергеевна Виноградова</t>
  </si>
  <si>
    <t>Софт</t>
  </si>
  <si>
    <t>jterentev@ersov.com</t>
  </si>
  <si>
    <t>(35222) 12-82-65</t>
  </si>
  <si>
    <t>453714, Смоленская область, город Одинцово, спуск Косиора, 84</t>
  </si>
  <si>
    <t>Петухова Прохор Фёдорович</t>
  </si>
  <si>
    <t>ТелекомГор</t>
  </si>
  <si>
    <t>gorskov.larisa@kalinin.com</t>
  </si>
  <si>
    <t>(35222) 78-93-21</t>
  </si>
  <si>
    <t>210024, Белгородская область, город Сергиев Посад, наб. Ломоносова, 43</t>
  </si>
  <si>
    <t>Ксения Андреевна Михайлова</t>
  </si>
  <si>
    <t>РемСтрем</t>
  </si>
  <si>
    <t>rafail96@sukin.ru</t>
  </si>
  <si>
    <t>373761, Псковская область, город Наро-Фоминск, наб. Гагарина, 03</t>
  </si>
  <si>
    <t>Альбина Александровна Романова</t>
  </si>
  <si>
    <t>Лифт</t>
  </si>
  <si>
    <t>479565, Курганская область, город Клин, пл. Ленина, 54</t>
  </si>
  <si>
    <t>Вера Евгеньевна Денисоваа</t>
  </si>
  <si>
    <t>Компания МоторТелекомЦемент-М</t>
  </si>
  <si>
    <t>larisa44@silin.org</t>
  </si>
  <si>
    <t>(812) 857-95-57</t>
  </si>
  <si>
    <t>021293, Амурская область, город Наро-Фоминск, шоссе Славы, 40</t>
  </si>
  <si>
    <t>Иван Евгеньевич Белоусова</t>
  </si>
  <si>
    <t>ЮпитерТяжОрионЭкспедиция</t>
  </si>
  <si>
    <t>960726, Томская область, город Орехово-Зуево, въезд 1905 года, 51</t>
  </si>
  <si>
    <t>Валерий Евгеньевич Виноградов</t>
  </si>
  <si>
    <t>Транс</t>
  </si>
  <si>
    <t>artem.fadeev@polykov.com</t>
  </si>
  <si>
    <t>8-800-954-23-89</t>
  </si>
  <si>
    <t>508299, Кемеровская область, город Кашира, пер. Гагарина, 42</t>
  </si>
  <si>
    <t>Евсеева Болеслав Сергеевич</t>
  </si>
  <si>
    <t>РемВод</t>
  </si>
  <si>
    <t>komarov.elizaveta@agafonova.ru</t>
  </si>
  <si>
    <t>+7 (922) 353-31-72</t>
  </si>
  <si>
    <t>449723, Смоленская область, город Наро-Фоминск, пер. Ломоносова, 94</t>
  </si>
  <si>
    <t>Медведеваа Ярослава Фёдоровна</t>
  </si>
  <si>
    <t>АсбоцементЛифтРеч-H</t>
  </si>
  <si>
    <t>vladlena58@seliverstova.ru</t>
  </si>
  <si>
    <t>(495) 245-57-16</t>
  </si>
  <si>
    <t>599158, Ростовская область, город Озёры, ул. Космонавтов, 05</t>
  </si>
  <si>
    <t>Кондратьева Таисия Андреевна</t>
  </si>
  <si>
    <t>РосАвтоМонтаж</t>
  </si>
  <si>
    <t>lapin.inessa@isaeva.com</t>
  </si>
  <si>
    <t>(495) 445-97-76</t>
  </si>
  <si>
    <t>331914, Курская область, город Ногинск, спуск Ладыгина, 66</t>
  </si>
  <si>
    <t>Диана Алексеевна Исаковаа</t>
  </si>
  <si>
    <t>Компания СервисТелеМотор</t>
  </si>
  <si>
    <t>625988, Вологодская область, город Озёры, пр. Гоголя, 18</t>
  </si>
  <si>
    <t>Фролова Эдуард Борисович</t>
  </si>
  <si>
    <t>ФинансТелеТверь</t>
  </si>
  <si>
    <t>(812) 115-56-93</t>
  </si>
  <si>
    <t>687171, Томская область, город Лотошино, пл. Славы, 59</t>
  </si>
  <si>
    <t>Зайцеваа Дарья Сергеевна</t>
  </si>
  <si>
    <t>ВодГор</t>
  </si>
  <si>
    <t>tvetkova.robert@sorokin.com</t>
  </si>
  <si>
    <t>265653, Калужская область, город Ступино, шоссе Гоголя, 89</t>
  </si>
  <si>
    <t>Фаина Фёдоровна Филиппова</t>
  </si>
  <si>
    <t>ТяжРадиоУралПроф</t>
  </si>
  <si>
    <t>liliy62@grisina.ru</t>
  </si>
  <si>
    <t>+7 (922) 885-66-15</t>
  </si>
  <si>
    <t>521087, Орловская область, город Егорьевск, шоссе Ладыгина, 14</t>
  </si>
  <si>
    <t>София Алексеевна Мухина</t>
  </si>
  <si>
    <t>ГаражЛофт</t>
  </si>
  <si>
    <t>lydmila.belyeva@karpov.ru</t>
  </si>
  <si>
    <t>(495) 427-55-66</t>
  </si>
  <si>
    <t>294596, Мурманская область, город Шаховская, пр. Домодедовская, 88</t>
  </si>
  <si>
    <t>Клавдия Фёдоровна Кудряшова</t>
  </si>
  <si>
    <t>ITСтройАлмаз</t>
  </si>
  <si>
    <t>fokin.eduard@samoilov.com</t>
  </si>
  <si>
    <t>8-800-185-78-91</t>
  </si>
  <si>
    <t>361730, Костромская область, город Волоколамск, шоссе Славы, 36</t>
  </si>
  <si>
    <t>Алексеева Валериан Андреевич</t>
  </si>
  <si>
    <t>Асбоцемент</t>
  </si>
  <si>
    <t>antonin19@panfilov.ru</t>
  </si>
  <si>
    <t>030119, Курганская область, город Дмитров, пер. Славы, 47</t>
  </si>
  <si>
    <t>Никитинаа Антонина Андреевна</t>
  </si>
  <si>
    <t>ТекстильУралАвтоОпт</t>
  </si>
  <si>
    <t>hkononova@pavlova.ru</t>
  </si>
  <si>
    <t>028936, Магаданская область, город Видное, ул. Гагарина, 54</t>
  </si>
  <si>
    <t>Алина Сергеевна Дьячковаа</t>
  </si>
  <si>
    <t>Компания КрепЦемент</t>
  </si>
  <si>
    <t>rusakov.efim@nikiforov.ru</t>
  </si>
  <si>
    <t>423477, Мурманская область, город Кашира, бульвар Домодедовская, 61</t>
  </si>
  <si>
    <t>Екатерина Львовна Суворова</t>
  </si>
  <si>
    <t>КазаньТекстиль</t>
  </si>
  <si>
    <t>osimonova@andreeva.com</t>
  </si>
  <si>
    <t>(35222) 86-74-21</t>
  </si>
  <si>
    <t>231891, Челябинская область, город Шатура, бульвар Ладыгина, 40</t>
  </si>
  <si>
    <t>Александров Бронислав Максимович</t>
  </si>
  <si>
    <t>КазЮпитерТомск</t>
  </si>
  <si>
    <t>tgavrilov@frolov.ru</t>
  </si>
  <si>
    <t>+7 (922) 772-33-58</t>
  </si>
  <si>
    <t>393450, Тульская область, город Кашира, пр. 1905 года, 47</t>
  </si>
  <si>
    <t>Рафаил Андреевич Копылов</t>
  </si>
  <si>
    <t>Бух</t>
  </si>
  <si>
    <t>belova.vikentii@konstantinova.net</t>
  </si>
  <si>
    <t>409600, Новгородская область, город Ногинск, пл. Гагарина, 68</t>
  </si>
  <si>
    <t>Татьяна Сергеевна Королёваа</t>
  </si>
  <si>
    <t>Радио</t>
  </si>
  <si>
    <t>rtretykova@kozlov.ru</t>
  </si>
  <si>
    <t>8-800-897-32-78</t>
  </si>
  <si>
    <t>798718, Ленинградская область, город Пушкино, бульвар Балканская, 37</t>
  </si>
  <si>
    <t>Эмма Андреевна Колесникова</t>
  </si>
  <si>
    <t>Креп</t>
  </si>
  <si>
    <t>savina.dominika@belousova.com</t>
  </si>
  <si>
    <t>336489, Калининградская область, город Можайск, наб. Славы, 35</t>
  </si>
  <si>
    <t>Назар Алексеевич Григорьева</t>
  </si>
  <si>
    <t>Мобайл</t>
  </si>
  <si>
    <t>8-800-618-73-37</t>
  </si>
  <si>
    <t>606703, Амурская область, город Чехов, пл. Будапештсткая, 91</t>
  </si>
  <si>
    <t>Екатерина Сергеевна Бобылёва</t>
  </si>
  <si>
    <t>CибБашкирТекстиль</t>
  </si>
  <si>
    <t>vzimina@zdanova.com</t>
  </si>
  <si>
    <t>(495) 285-78-38</t>
  </si>
  <si>
    <t>429540, Мурманская область, город Воскресенск, пл. Славы, 36</t>
  </si>
  <si>
    <t>Григорий Владимирович Елисеева</t>
  </si>
  <si>
    <t>МеталТекстильЛифтТрест</t>
  </si>
  <si>
    <t>(812) 753-96-76</t>
  </si>
  <si>
    <t>786287, Свердловская область, город Волоколамск, пер. Будапештсткая, 72</t>
  </si>
  <si>
    <t>Одинцов Назар Борисович</t>
  </si>
  <si>
    <t>ОрионТомскТех</t>
  </si>
  <si>
    <t>faina.tikonova@veselov.com</t>
  </si>
  <si>
    <t>+7 (922) 542-89-15</t>
  </si>
  <si>
    <t>738763, Курская область, город Егорьевск, спуск Чехова, 66</t>
  </si>
  <si>
    <t>Георгий Александрович Лукин</t>
  </si>
  <si>
    <t>ЖелДорДизайнМетизТраст</t>
  </si>
  <si>
    <t>lnikitina@kulikova.com</t>
  </si>
  <si>
    <t>(812) 123-63-47</t>
  </si>
  <si>
    <t>170549, Сахалинская область, город Видное, проезд Космонавтов, 89</t>
  </si>
  <si>
    <t>Игорь Львович Агафонова</t>
  </si>
  <si>
    <t>БухМясМоторПром</t>
  </si>
  <si>
    <t>varvara49@savin.ru</t>
  </si>
  <si>
    <t>(35222) 83-23-59</t>
  </si>
  <si>
    <t>677498, Костромская область, город Зарайск, спуск Славы, 59</t>
  </si>
  <si>
    <t>Нина Дмитриевна Черноваа</t>
  </si>
  <si>
    <t xml:space="preserve"> pzaitev@blokin.org</t>
  </si>
  <si>
    <t xml:space="preserve"> rlazareva@novikov.ru</t>
  </si>
  <si>
    <t xml:space="preserve"> polykov.veronika@artemeva.ru</t>
  </si>
  <si>
    <t xml:space="preserve"> qkolesnikova@kalinina.ru</t>
  </si>
  <si>
    <t xml:space="preserve"> vlad.sokolov@andreev.org</t>
  </si>
  <si>
    <t xml:space="preserve"> zakar.sazonova@gavrilov.ru</t>
  </si>
  <si>
    <t xml:space="preserve"> asiryeva@andreeva.com</t>
  </si>
  <si>
    <t xml:space="preserve"> marina58@koroleva.com</t>
  </si>
  <si>
    <t xml:space="preserve"> nelli11@gureva.ru</t>
  </si>
  <si>
    <t xml:space="preserve"> gleb.gulyev@belyeva.com</t>
  </si>
  <si>
    <t xml:space="preserve"> burova.zlata@zueva.ru</t>
  </si>
  <si>
    <t xml:space="preserve"> nikodim81@kiseleva.com</t>
  </si>
  <si>
    <t xml:space="preserve"> yna.evdokimov@gordeeva.ru</t>
  </si>
  <si>
    <t xml:space="preserve"> mmoiseev@teterin.ru</t>
  </si>
  <si>
    <t xml:space="preserve"> pmaslov@fomiceva.com</t>
  </si>
  <si>
    <t xml:space="preserve"> morozova.nika@kazakova.ru</t>
  </si>
  <si>
    <t xml:space="preserve"> pgorbacev@vasilev.net</t>
  </si>
  <si>
    <t xml:space="preserve"> savva86@zaiteva.ru</t>
  </si>
  <si>
    <t xml:space="preserve"> aleksei63@kiselev.ru</t>
  </si>
  <si>
    <t xml:space="preserve"> lysy.kolesnikova@molcanova.com</t>
  </si>
  <si>
    <t xml:space="preserve"> aleksandra77@karpov.com</t>
  </si>
  <si>
    <t xml:space="preserve"> aleksandr95@kolobova.ru</t>
  </si>
  <si>
    <t xml:space="preserve"> robert.serbakov@safonova.ru</t>
  </si>
  <si>
    <t xml:space="preserve"> zinaida01@bespalova.ru</t>
  </si>
  <si>
    <t xml:space="preserve"> gblokin@orlov.net</t>
  </si>
  <si>
    <t xml:space="preserve"> veronika.egorov@bespalova.com</t>
  </si>
  <si>
    <t xml:space="preserve"> medvedev.klim@afanasev.com</t>
  </si>
  <si>
    <t xml:space="preserve"> dsiryev@dementeva.com</t>
  </si>
  <si>
    <t xml:space="preserve"> muravev.trofim@sazonov.net</t>
  </si>
  <si>
    <t xml:space="preserve"> 8-800-172-62-56</t>
  </si>
  <si>
    <t xml:space="preserve"> 8-800-676-32-86</t>
  </si>
  <si>
    <t xml:space="preserve"> +7 (922) 849-91-96</t>
  </si>
  <si>
    <t xml:space="preserve"> (495) 184-87-92</t>
  </si>
  <si>
    <t xml:space="preserve"> +7 (922) 676-34-94</t>
  </si>
  <si>
    <t xml:space="preserve"> (812) 342-24-31</t>
  </si>
  <si>
    <t xml:space="preserve"> 8-800-714-36-41</t>
  </si>
  <si>
    <t xml:space="preserve"> +7 (922) 684-13-74</t>
  </si>
  <si>
    <t xml:space="preserve"> (812) 146-66-46</t>
  </si>
  <si>
    <t xml:space="preserve"> (812) 182-44-77</t>
  </si>
  <si>
    <t xml:space="preserve"> (35222) 43-62-19</t>
  </si>
  <si>
    <t xml:space="preserve"> +7 (922) 849-13-37</t>
  </si>
  <si>
    <t xml:space="preserve"> (812) 535-17-25</t>
  </si>
  <si>
    <t xml:space="preserve"> (495) 581-42-46</t>
  </si>
  <si>
    <t xml:space="preserve"> 8-800-772-27-53</t>
  </si>
  <si>
    <t xml:space="preserve"> +7 (922) 155-87-39</t>
  </si>
  <si>
    <t xml:space="preserve"> (495) 987-31-63</t>
  </si>
  <si>
    <t xml:space="preserve"> (812) 838-79-58</t>
  </si>
  <si>
    <t xml:space="preserve"> (35222) 75-96-85</t>
  </si>
  <si>
    <t xml:space="preserve"> (35222) 92-45-98</t>
  </si>
  <si>
    <t xml:space="preserve"> (495) 793-84-82</t>
  </si>
  <si>
    <t xml:space="preserve"> (495) 987-88-53</t>
  </si>
  <si>
    <t xml:space="preserve"> (812) 385-21-37</t>
  </si>
  <si>
    <t xml:space="preserve"> (812) 421-77-82</t>
  </si>
  <si>
    <t xml:space="preserve"> (35222) 55-28-24</t>
  </si>
  <si>
    <t xml:space="preserve"> (812) 484-92-38</t>
  </si>
  <si>
    <t xml:space="preserve"> (35222) 95-63-65</t>
  </si>
  <si>
    <t xml:space="preserve"> +7 (922) 461-25-29</t>
  </si>
  <si>
    <t xml:space="preserve"> (35222) 73-72-16</t>
  </si>
  <si>
    <t xml:space="preserve"> 8-800-211-16-23</t>
  </si>
  <si>
    <t xml:space="preserve"> (35222) 98-76-54</t>
  </si>
  <si>
    <t xml:space="preserve"> (812) 963-77-87</t>
  </si>
  <si>
    <t xml:space="preserve"> +7 (922) 375-49-21</t>
  </si>
  <si>
    <t xml:space="preserve"> (495) 217-46-29</t>
  </si>
  <si>
    <t>agent_96.png</t>
  </si>
  <si>
    <t>agent_94.png</t>
  </si>
  <si>
    <t>agent_123.png</t>
  </si>
  <si>
    <t>agent_80.png</t>
  </si>
  <si>
    <t>agent_40.png</t>
  </si>
  <si>
    <t>agent_56.png</t>
  </si>
  <si>
    <t>agent_61.png</t>
  </si>
  <si>
    <t>agent_109.png</t>
  </si>
  <si>
    <t>agent_58.png</t>
  </si>
  <si>
    <t>agent_87.png</t>
  </si>
  <si>
    <t>agent_46.png</t>
  </si>
  <si>
    <t>agent_31.png</t>
  </si>
  <si>
    <t>agent_89.png</t>
  </si>
  <si>
    <t>agent_68.png</t>
  </si>
  <si>
    <t>agent_71.png</t>
  </si>
  <si>
    <t>agent_121.png</t>
  </si>
  <si>
    <t>agent_62.png</t>
  </si>
  <si>
    <t>agent_63.png</t>
  </si>
  <si>
    <t>agent_76.png</t>
  </si>
  <si>
    <t>agent_91.png</t>
  </si>
  <si>
    <t>agent_93.png</t>
  </si>
  <si>
    <t>agent_52.png</t>
  </si>
  <si>
    <t>agent_66.png</t>
  </si>
  <si>
    <t>agent_106.png</t>
  </si>
  <si>
    <t>agent_64.png</t>
  </si>
  <si>
    <t>agent_128.png</t>
  </si>
  <si>
    <t>agent_57.png</t>
  </si>
  <si>
    <t>agent_117.png</t>
  </si>
  <si>
    <t>agent_115.png</t>
  </si>
  <si>
    <t>agent_53.png</t>
  </si>
  <si>
    <t>agent_85.png</t>
  </si>
  <si>
    <t>agent_33.png</t>
  </si>
  <si>
    <t>agent_90.png</t>
  </si>
  <si>
    <t>agent_49.png</t>
  </si>
  <si>
    <t>agent_65.png</t>
  </si>
  <si>
    <t>agent_99.png</t>
  </si>
  <si>
    <t>agent_48.png</t>
  </si>
  <si>
    <t>agent_97.png</t>
  </si>
  <si>
    <t>agent_114.png</t>
  </si>
  <si>
    <t>agent_112.png</t>
  </si>
  <si>
    <t>agent_82.png</t>
  </si>
  <si>
    <t>agent_59.png</t>
  </si>
  <si>
    <t>agent_130.png</t>
  </si>
  <si>
    <t>agent_120.png</t>
  </si>
  <si>
    <t>agent_75.png</t>
  </si>
  <si>
    <t>agent_92.png</t>
  </si>
  <si>
    <t>agent_67.png</t>
  </si>
  <si>
    <t>agent_103.png</t>
  </si>
  <si>
    <t>agent_36.png</t>
  </si>
  <si>
    <t>agent_79.png</t>
  </si>
  <si>
    <t>agent_74.png</t>
  </si>
  <si>
    <t>agent_54.png</t>
  </si>
  <si>
    <t>agent_129.png</t>
  </si>
  <si>
    <t>agent_77.png</t>
  </si>
  <si>
    <t>agent_37.png</t>
  </si>
  <si>
    <t>agent_111.png</t>
  </si>
  <si>
    <t>agent_100.png</t>
  </si>
  <si>
    <t>agent_124.png</t>
  </si>
  <si>
    <t>agent_81.png</t>
  </si>
  <si>
    <t>agent_113.png</t>
  </si>
  <si>
    <t>agent_110.png</t>
  </si>
  <si>
    <t>agent_38.png</t>
  </si>
  <si>
    <t>agent_122.png</t>
  </si>
  <si>
    <t>agent_98.png</t>
  </si>
  <si>
    <t>agent_116.png</t>
  </si>
  <si>
    <t>agent_101.png</t>
  </si>
  <si>
    <t>agent_118.png</t>
  </si>
  <si>
    <t>agent_44.png</t>
  </si>
  <si>
    <t>agent_127.png</t>
  </si>
  <si>
    <t>agent_126.png</t>
  </si>
  <si>
    <t>agent_105.png</t>
  </si>
  <si>
    <t>agent_55.png</t>
  </si>
  <si>
    <t>agent_102.png</t>
  </si>
  <si>
    <t>agent_45.png</t>
  </si>
  <si>
    <t>agent_125.png</t>
  </si>
  <si>
    <t>agent_88.png</t>
  </si>
  <si>
    <t>agent_108.png</t>
  </si>
  <si>
    <t>agent_83.png</t>
  </si>
  <si>
    <t>agent_34.png</t>
  </si>
  <si>
    <t>agent_50.png</t>
  </si>
  <si>
    <t>agent_47.png</t>
  </si>
  <si>
    <t>agent_60.png</t>
  </si>
  <si>
    <t>agent_78.png</t>
  </si>
  <si>
    <t>agent_43.png</t>
  </si>
  <si>
    <t>agent_39.png</t>
  </si>
  <si>
    <t>agent_107.png</t>
  </si>
  <si>
    <t>agent_69.png</t>
  </si>
  <si>
    <t>agent_86.png</t>
  </si>
  <si>
    <t>agent_119.png</t>
  </si>
  <si>
    <t>agent_95.png</t>
  </si>
  <si>
    <t>AgentTypeName</t>
  </si>
  <si>
    <t>AgentTypeID</t>
  </si>
  <si>
    <t>AgentType</t>
  </si>
  <si>
    <t>AgentName</t>
  </si>
  <si>
    <t>Index</t>
  </si>
  <si>
    <t>AgentEmail</t>
  </si>
  <si>
    <t>AgentPhone</t>
  </si>
  <si>
    <t>AgentLogo</t>
  </si>
  <si>
    <t>LegalAddress</t>
  </si>
  <si>
    <t>Priority</t>
  </si>
  <si>
    <t>Director</t>
  </si>
  <si>
    <t>INN</t>
  </si>
  <si>
    <t>KPP</t>
  </si>
  <si>
    <t>Попрыгунчик детский красный 1289</t>
  </si>
  <si>
    <t>Попрыгунчик детский желтый 6678</t>
  </si>
  <si>
    <t>Попрыгунчик детский 6888</t>
  </si>
  <si>
    <t>Попрыгунчик для мальчиков 3929</t>
  </si>
  <si>
    <t>Попрыгунчик детский 2071</t>
  </si>
  <si>
    <t>Попрыгунчик для собачек 5096</t>
  </si>
  <si>
    <t>Попрыгунчик для мальчиков 5389</t>
  </si>
  <si>
    <t>Попрыгунчик детский розовый 5376</t>
  </si>
  <si>
    <t>Попрыгунчик для мальчиков 3307</t>
  </si>
  <si>
    <t>Попрыгунчик для кошечек 2604</t>
  </si>
  <si>
    <t>Шар 6366</t>
  </si>
  <si>
    <t>Попрыгунчик детский желтый 6051</t>
  </si>
  <si>
    <t>Попрыгунчик для девочек 2311</t>
  </si>
  <si>
    <t>Попрыгунчик для собачек 4387</t>
  </si>
  <si>
    <t>Попрыгун 3016</t>
  </si>
  <si>
    <t>Попрыгунчик детский красный 3240</t>
  </si>
  <si>
    <t>Попрыгунчик детский розовый 1657</t>
  </si>
  <si>
    <t>Попрыгунчик детский красный 6591</t>
  </si>
  <si>
    <t>Попрыгунчик для девочек 1895</t>
  </si>
  <si>
    <t>Попрыгунчик для кошечек 3741</t>
  </si>
  <si>
    <t>Попрыгунчик детский красный 3839</t>
  </si>
  <si>
    <t>Попрыгунчик детский красный 4969</t>
  </si>
  <si>
    <t>Попрыгунчик для собачек 5754</t>
  </si>
  <si>
    <t>Попрыгунчик для собачек 4485</t>
  </si>
  <si>
    <t>Попрыгунчик для девочек 1656</t>
  </si>
  <si>
    <t>Попрыгунчик для мальчиков 4791</t>
  </si>
  <si>
    <t>Попрыгунчик для девочек 6849</t>
  </si>
  <si>
    <t>Попрыгунчик детский желтый 1371</t>
  </si>
  <si>
    <t>Попрыгунчик для девочек 3389</t>
  </si>
  <si>
    <t>Попрыгунчик детский розовый 5197</t>
  </si>
  <si>
    <t>Попрыгунчик для собачек 3500</t>
  </si>
  <si>
    <t>Попрыгун 6882</t>
  </si>
  <si>
    <t>Попрыгунчик для кошечек 4740</t>
  </si>
  <si>
    <t>Шар 2243</t>
  </si>
  <si>
    <t>Попрыгунчик детский красный 1740</t>
  </si>
  <si>
    <t>Попрыгунчик детский красный 5400</t>
  </si>
  <si>
    <t>Попрыгунчик для девочек 1560</t>
  </si>
  <si>
    <t>Шар 4124</t>
  </si>
  <si>
    <t>Попрыгунчик детский желтый 2582</t>
  </si>
  <si>
    <t>Попрыгунчик детский 6029</t>
  </si>
  <si>
    <t>Попрыгун 2299</t>
  </si>
  <si>
    <t>Попрыгунчик детский красный 1972</t>
  </si>
  <si>
    <t>Попрыгунчик детский 5117</t>
  </si>
  <si>
    <t>Попрыгунчик детский розовый 5501</t>
  </si>
  <si>
    <t>Попрыгунчик детский розовый 6346</t>
  </si>
  <si>
    <t>Попрыгун 6412</t>
  </si>
  <si>
    <t>Попрыгунчик детский 1916</t>
  </si>
  <si>
    <t>Попрыгунчик для собачек 4529</t>
  </si>
  <si>
    <t>Попрыгунчик для собачек 4381</t>
  </si>
  <si>
    <t>Попрыгунчик детский розовый 2694</t>
  </si>
  <si>
    <t>Для маленьких деток</t>
  </si>
  <si>
    <t>Для больших деток</t>
  </si>
  <si>
    <t>Взрослый</t>
  </si>
  <si>
    <t>Цифровой</t>
  </si>
  <si>
    <t>Упругий</t>
  </si>
  <si>
    <t>ProductTypeName</t>
  </si>
  <si>
    <t>ProductTypeId</t>
  </si>
  <si>
    <t xml:space="preserve"> WorkshopName</t>
  </si>
  <si>
    <t>WorkShopId</t>
  </si>
  <si>
    <t>ProductType</t>
  </si>
  <si>
    <t xml:space="preserve"> VendorCode</t>
  </si>
  <si>
    <t>NumberOfPeopleForProduction</t>
  </si>
  <si>
    <t>ProductionWorkshopNumber</t>
  </si>
  <si>
    <t>MinimumPriceForAgent</t>
  </si>
  <si>
    <t>ProductName</t>
  </si>
  <si>
    <t>Id</t>
  </si>
  <si>
    <t>ProductId</t>
  </si>
  <si>
    <t>AgentId</t>
  </si>
  <si>
    <t>Products</t>
  </si>
  <si>
    <t xml:space="preserve"> DateImplementation</t>
  </si>
  <si>
    <t>ProductCount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</si>
</sst>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gents_k_impor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ucts_short_k_import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uctsale_k_import" connectionId="4" autoFormatId="16" applyNumberFormats="0" applyBorderFormats="0" applyFontFormats="0" applyPatternFormats="0" applyAlignmentFormats="0" applyWidthHeightFormats="0">
  <queryTableRefresh nextId="8" unboundColumnsLeft="2">
    <queryTableFields count="7">
      <queryTableField id="5" dataBound="0" tableColumnId="5"/>
      <queryTableField id="6" dataBound="0" tableColumnId="6"/>
      <queryTableField id="1" name="Продукция" tableColumnId="1"/>
      <queryTableField id="7" dataBound="0" tableColumnId="7"/>
      <queryTableField id="2" name="Наименование агента" tableColumnId="2"/>
      <queryTableField id="3" name="Дата реализации" tableColumnId="3"/>
      <queryTableField id="4" name="Количество продукции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Таблица_productsale_k_import" displayName="Таблица_productsale_k_import" ref="A1:G101" tableType="queryTable" totalsRowShown="0">
  <autoFilter ref="A1:G101">
    <filterColumn colId="0"/>
    <filterColumn colId="1"/>
    <filterColumn colId="3"/>
  </autoFilter>
  <tableColumns count="7">
    <tableColumn id="5" uniqueName="5" name="Id" queryTableFieldId="5"/>
    <tableColumn id="6" uniqueName="6" name="ProductId" queryTableFieldId="6" dataDxfId="2">
      <calculatedColumnFormula>VLOOKUP(C2,Products!$A$2:$B$51,2,0)</calculatedColumnFormula>
    </tableColumn>
    <tableColumn id="1" uniqueName="1" name="Products" queryTableFieldId="1"/>
    <tableColumn id="7" uniqueName="7" name="AgentId" queryTableFieldId="7" dataDxfId="1">
      <calculatedColumnFormula>VLOOKUP(E2,Agents!$C$2:$D$101,2,0)</calculatedColumnFormula>
    </tableColumn>
    <tableColumn id="2" uniqueName="2" name="AgentName" queryTableFieldId="2"/>
    <tableColumn id="3" uniqueName="3" name=" DateImplementation" queryTableFieldId="3" dataDxfId="0"/>
    <tableColumn id="4" uniqueName="4" name="ProductCount" queryTableField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>
      <selection activeCell="L1" sqref="L1"/>
    </sheetView>
  </sheetViews>
  <sheetFormatPr defaultRowHeight="15"/>
  <cols>
    <col min="1" max="1" width="10.5703125" bestFit="1" customWidth="1"/>
    <col min="2" max="2" width="14.42578125" customWidth="1"/>
    <col min="3" max="3" width="35.7109375" bestFit="1" customWidth="1"/>
    <col min="4" max="4" width="35.7109375" customWidth="1"/>
    <col min="5" max="5" width="38.28515625" bestFit="1" customWidth="1"/>
    <col min="6" max="6" width="23.85546875" bestFit="1" customWidth="1"/>
    <col min="7" max="7" width="21.85546875" bestFit="1" customWidth="1"/>
    <col min="8" max="8" width="79.42578125" bestFit="1" customWidth="1"/>
    <col min="9" max="9" width="28.28515625" bestFit="1" customWidth="1"/>
    <col min="10" max="10" width="35.85546875" bestFit="1" customWidth="1"/>
    <col min="11" max="11" width="11" bestFit="1" customWidth="1"/>
    <col min="12" max="12" width="10" bestFit="1" customWidth="1"/>
  </cols>
  <sheetData>
    <row r="1" spans="1:12">
      <c r="A1" t="s">
        <v>599</v>
      </c>
      <c r="B1" t="s">
        <v>598</v>
      </c>
      <c r="C1" t="s">
        <v>600</v>
      </c>
      <c r="D1" t="s">
        <v>601</v>
      </c>
      <c r="E1" t="s">
        <v>602</v>
      </c>
      <c r="F1" t="s">
        <v>603</v>
      </c>
      <c r="G1" t="s">
        <v>604</v>
      </c>
      <c r="H1" t="s">
        <v>605</v>
      </c>
      <c r="I1" t="s">
        <v>606</v>
      </c>
      <c r="J1" t="s">
        <v>607</v>
      </c>
      <c r="K1" t="s">
        <v>608</v>
      </c>
      <c r="L1" t="s">
        <v>609</v>
      </c>
    </row>
    <row r="2" spans="1:12">
      <c r="A2" t="s">
        <v>0</v>
      </c>
      <c r="B2">
        <f>VLOOKUP(A2,AgentType!$A$2:$B$7,2,0)</f>
        <v>1</v>
      </c>
      <c r="C2" t="s">
        <v>1</v>
      </c>
      <c r="D2">
        <v>1</v>
      </c>
      <c r="E2" t="s">
        <v>444</v>
      </c>
      <c r="F2" t="s">
        <v>2</v>
      </c>
      <c r="G2" t="s">
        <v>507</v>
      </c>
      <c r="H2" t="s">
        <v>3</v>
      </c>
      <c r="I2">
        <v>50</v>
      </c>
      <c r="J2" t="s">
        <v>4</v>
      </c>
      <c r="K2">
        <v>1692286718</v>
      </c>
      <c r="L2">
        <v>181380912</v>
      </c>
    </row>
    <row r="3" spans="1:12">
      <c r="A3" t="s">
        <v>0</v>
      </c>
      <c r="B3">
        <f>VLOOKUP(A3,AgentType!$A$2:$B$7,2,0)</f>
        <v>1</v>
      </c>
      <c r="C3" t="s">
        <v>5</v>
      </c>
      <c r="D3">
        <v>2</v>
      </c>
      <c r="E3" t="s">
        <v>6</v>
      </c>
      <c r="F3" t="s">
        <v>473</v>
      </c>
      <c r="G3" t="s">
        <v>508</v>
      </c>
      <c r="H3" t="s">
        <v>7</v>
      </c>
      <c r="I3">
        <v>374</v>
      </c>
      <c r="J3" t="s">
        <v>8</v>
      </c>
      <c r="K3">
        <v>4024742936</v>
      </c>
      <c r="L3">
        <v>295608432</v>
      </c>
    </row>
    <row r="4" spans="1:12">
      <c r="A4" t="s">
        <v>9</v>
      </c>
      <c r="B4">
        <f>VLOOKUP(A4,AgentType!$A$2:$B$7,2,0)</f>
        <v>2</v>
      </c>
      <c r="C4" t="s">
        <v>10</v>
      </c>
      <c r="D4">
        <v>3</v>
      </c>
      <c r="E4" t="s">
        <v>11</v>
      </c>
      <c r="F4" t="s">
        <v>12</v>
      </c>
      <c r="G4" t="s">
        <v>509</v>
      </c>
      <c r="H4" t="s">
        <v>13</v>
      </c>
      <c r="I4">
        <v>431</v>
      </c>
      <c r="J4" t="s">
        <v>14</v>
      </c>
      <c r="K4">
        <v>5889206249</v>
      </c>
      <c r="L4">
        <v>372789083</v>
      </c>
    </row>
    <row r="5" spans="1:12">
      <c r="A5" t="s">
        <v>15</v>
      </c>
      <c r="B5">
        <f>VLOOKUP(A5,AgentType!$A$2:$B$7,2,0)</f>
        <v>3</v>
      </c>
      <c r="C5" t="s">
        <v>16</v>
      </c>
      <c r="D5">
        <v>4</v>
      </c>
      <c r="E5" t="s">
        <v>17</v>
      </c>
      <c r="F5" t="s">
        <v>18</v>
      </c>
      <c r="G5" t="s">
        <v>510</v>
      </c>
      <c r="H5" t="s">
        <v>19</v>
      </c>
      <c r="I5">
        <v>396</v>
      </c>
      <c r="J5" t="s">
        <v>20</v>
      </c>
      <c r="K5">
        <v>3084797352</v>
      </c>
      <c r="L5">
        <v>123190924</v>
      </c>
    </row>
    <row r="6" spans="1:12">
      <c r="A6" t="s">
        <v>15</v>
      </c>
      <c r="B6">
        <f>VLOOKUP(A6,AgentType!$A$2:$B$7,2,0)</f>
        <v>3</v>
      </c>
      <c r="C6" t="s">
        <v>21</v>
      </c>
      <c r="D6">
        <v>5</v>
      </c>
      <c r="E6" t="s">
        <v>22</v>
      </c>
      <c r="F6" t="s">
        <v>474</v>
      </c>
      <c r="G6" t="s">
        <v>511</v>
      </c>
      <c r="H6" t="s">
        <v>23</v>
      </c>
      <c r="I6">
        <v>169</v>
      </c>
      <c r="J6" t="s">
        <v>24</v>
      </c>
      <c r="K6">
        <v>8880473721</v>
      </c>
      <c r="L6">
        <v>729975116</v>
      </c>
    </row>
    <row r="7" spans="1:12">
      <c r="A7" t="s">
        <v>25</v>
      </c>
      <c r="B7">
        <f>VLOOKUP(A7,AgentType!$A$2:$B$7,2,0)</f>
        <v>4</v>
      </c>
      <c r="C7" t="s">
        <v>26</v>
      </c>
      <c r="D7">
        <v>6</v>
      </c>
      <c r="E7" t="s">
        <v>27</v>
      </c>
      <c r="F7" t="s">
        <v>475</v>
      </c>
      <c r="G7" t="s">
        <v>512</v>
      </c>
      <c r="H7" t="s">
        <v>28</v>
      </c>
      <c r="I7">
        <v>8</v>
      </c>
      <c r="J7" t="s">
        <v>29</v>
      </c>
      <c r="K7">
        <v>4174253174</v>
      </c>
      <c r="L7">
        <v>522227145</v>
      </c>
    </row>
    <row r="8" spans="1:12">
      <c r="A8" t="s">
        <v>9</v>
      </c>
      <c r="B8">
        <f>VLOOKUP(A8,AgentType!$A$2:$B$7,2,0)</f>
        <v>2</v>
      </c>
      <c r="C8" t="s">
        <v>30</v>
      </c>
      <c r="D8">
        <v>7</v>
      </c>
      <c r="E8" t="s">
        <v>31</v>
      </c>
      <c r="F8" t="s">
        <v>32</v>
      </c>
      <c r="G8" t="s">
        <v>513</v>
      </c>
      <c r="H8" t="s">
        <v>33</v>
      </c>
      <c r="I8">
        <v>278</v>
      </c>
      <c r="J8" t="s">
        <v>34</v>
      </c>
      <c r="K8">
        <v>9282924869</v>
      </c>
      <c r="L8">
        <v>587356429</v>
      </c>
    </row>
    <row r="9" spans="1:12">
      <c r="A9" t="s">
        <v>15</v>
      </c>
      <c r="B9">
        <f>VLOOKUP(A9,AgentType!$A$2:$B$7,2,0)</f>
        <v>3</v>
      </c>
      <c r="C9" t="s">
        <v>35</v>
      </c>
      <c r="D9">
        <v>8</v>
      </c>
      <c r="E9" t="s">
        <v>445</v>
      </c>
      <c r="F9" t="s">
        <v>36</v>
      </c>
      <c r="G9" t="s">
        <v>514</v>
      </c>
      <c r="H9" t="s">
        <v>37</v>
      </c>
      <c r="I9">
        <v>165</v>
      </c>
      <c r="J9" t="s">
        <v>38</v>
      </c>
      <c r="K9">
        <v>1076095397</v>
      </c>
      <c r="L9">
        <v>947828491</v>
      </c>
    </row>
    <row r="10" spans="1:12">
      <c r="A10" t="s">
        <v>25</v>
      </c>
      <c r="B10">
        <f>VLOOKUP(A10,AgentType!$A$2:$B$7,2,0)</f>
        <v>4</v>
      </c>
      <c r="C10" t="s">
        <v>39</v>
      </c>
      <c r="D10">
        <v>9</v>
      </c>
      <c r="E10" t="s">
        <v>40</v>
      </c>
      <c r="F10" t="s">
        <v>41</v>
      </c>
      <c r="G10" t="s">
        <v>515</v>
      </c>
      <c r="H10" t="s">
        <v>42</v>
      </c>
      <c r="I10">
        <v>355</v>
      </c>
      <c r="J10" t="s">
        <v>43</v>
      </c>
      <c r="K10">
        <v>9254261217</v>
      </c>
      <c r="L10">
        <v>656363498</v>
      </c>
    </row>
    <row r="11" spans="1:12">
      <c r="A11" t="s">
        <v>25</v>
      </c>
      <c r="B11">
        <f>VLOOKUP(A11,AgentType!$A$2:$B$7,2,0)</f>
        <v>4</v>
      </c>
      <c r="C11" t="s">
        <v>44</v>
      </c>
      <c r="D11">
        <v>10</v>
      </c>
      <c r="E11" t="s">
        <v>45</v>
      </c>
      <c r="F11" t="s">
        <v>46</v>
      </c>
      <c r="G11" t="s">
        <v>516</v>
      </c>
      <c r="H11" t="s">
        <v>47</v>
      </c>
      <c r="I11">
        <v>473</v>
      </c>
      <c r="J11" t="s">
        <v>48</v>
      </c>
      <c r="K11">
        <v>1112170258</v>
      </c>
      <c r="L11">
        <v>382584255</v>
      </c>
    </row>
    <row r="12" spans="1:12">
      <c r="A12" t="s">
        <v>25</v>
      </c>
      <c r="B12">
        <f>VLOOKUP(A12,AgentType!$A$2:$B$7,2,0)</f>
        <v>4</v>
      </c>
      <c r="C12" t="s">
        <v>49</v>
      </c>
      <c r="D12">
        <v>11</v>
      </c>
      <c r="E12" t="s">
        <v>50</v>
      </c>
      <c r="F12" t="s">
        <v>51</v>
      </c>
      <c r="G12" t="s">
        <v>517</v>
      </c>
      <c r="H12" t="s">
        <v>52</v>
      </c>
      <c r="I12">
        <v>477</v>
      </c>
      <c r="J12" t="s">
        <v>53</v>
      </c>
      <c r="K12">
        <v>5676173945</v>
      </c>
      <c r="L12">
        <v>256512286</v>
      </c>
    </row>
    <row r="13" spans="1:12">
      <c r="A13" t="s">
        <v>25</v>
      </c>
      <c r="B13">
        <f>VLOOKUP(A13,AgentType!$A$2:$B$7,2,0)</f>
        <v>4</v>
      </c>
      <c r="C13" t="s">
        <v>54</v>
      </c>
      <c r="D13">
        <v>12</v>
      </c>
      <c r="E13" t="s">
        <v>446</v>
      </c>
      <c r="F13" t="s">
        <v>476</v>
      </c>
      <c r="H13" t="s">
        <v>55</v>
      </c>
      <c r="I13">
        <v>426</v>
      </c>
      <c r="J13" t="s">
        <v>56</v>
      </c>
      <c r="K13">
        <v>4345774724</v>
      </c>
      <c r="L13">
        <v>352469905</v>
      </c>
    </row>
    <row r="14" spans="1:12">
      <c r="A14" t="s">
        <v>25</v>
      </c>
      <c r="B14">
        <f>VLOOKUP(A14,AgentType!$A$2:$B$7,2,0)</f>
        <v>4</v>
      </c>
      <c r="C14" t="s">
        <v>57</v>
      </c>
      <c r="D14">
        <v>13</v>
      </c>
      <c r="E14" t="s">
        <v>58</v>
      </c>
      <c r="F14" t="s">
        <v>59</v>
      </c>
      <c r="G14" t="s">
        <v>518</v>
      </c>
      <c r="H14" t="s">
        <v>60</v>
      </c>
      <c r="I14">
        <v>185</v>
      </c>
      <c r="J14" t="s">
        <v>61</v>
      </c>
      <c r="K14">
        <v>9504787157</v>
      </c>
      <c r="L14">
        <v>419758597</v>
      </c>
    </row>
    <row r="15" spans="1:12">
      <c r="A15" t="s">
        <v>9</v>
      </c>
      <c r="B15">
        <f>VLOOKUP(A15,AgentType!$A$2:$B$7,2,0)</f>
        <v>2</v>
      </c>
      <c r="C15" t="s">
        <v>62</v>
      </c>
      <c r="D15">
        <v>14</v>
      </c>
      <c r="E15" t="s">
        <v>63</v>
      </c>
      <c r="F15" t="s">
        <v>64</v>
      </c>
      <c r="G15" t="s">
        <v>519</v>
      </c>
      <c r="H15" t="s">
        <v>65</v>
      </c>
      <c r="I15">
        <v>304</v>
      </c>
      <c r="J15" t="s">
        <v>66</v>
      </c>
      <c r="K15">
        <v>6549468639</v>
      </c>
      <c r="L15">
        <v>718386757</v>
      </c>
    </row>
    <row r="16" spans="1:12">
      <c r="A16" t="s">
        <v>25</v>
      </c>
      <c r="B16">
        <f>VLOOKUP(A16,AgentType!$A$2:$B$7,2,0)</f>
        <v>4</v>
      </c>
      <c r="C16" t="s">
        <v>67</v>
      </c>
      <c r="D16">
        <v>15</v>
      </c>
      <c r="E16" t="s">
        <v>68</v>
      </c>
      <c r="F16" t="s">
        <v>69</v>
      </c>
      <c r="G16" t="s">
        <v>520</v>
      </c>
      <c r="H16" t="s">
        <v>70</v>
      </c>
      <c r="I16">
        <v>198</v>
      </c>
      <c r="J16" t="s">
        <v>71</v>
      </c>
      <c r="K16">
        <v>1340072597</v>
      </c>
      <c r="L16">
        <v>500478249</v>
      </c>
    </row>
    <row r="17" spans="1:12">
      <c r="A17" t="s">
        <v>15</v>
      </c>
      <c r="B17">
        <f>VLOOKUP(A17,AgentType!$A$2:$B$7,2,0)</f>
        <v>3</v>
      </c>
      <c r="C17" t="s">
        <v>72</v>
      </c>
      <c r="D17">
        <v>16</v>
      </c>
      <c r="E17" t="s">
        <v>447</v>
      </c>
      <c r="F17" t="s">
        <v>73</v>
      </c>
      <c r="G17" t="s">
        <v>521</v>
      </c>
      <c r="H17" t="s">
        <v>74</v>
      </c>
      <c r="I17">
        <v>457</v>
      </c>
      <c r="J17" t="s">
        <v>75</v>
      </c>
      <c r="K17">
        <v>1614623826</v>
      </c>
      <c r="L17">
        <v>824882264</v>
      </c>
    </row>
    <row r="18" spans="1:12">
      <c r="A18" t="s">
        <v>15</v>
      </c>
      <c r="B18">
        <f>VLOOKUP(A18,AgentType!$A$2:$B$7,2,0)</f>
        <v>3</v>
      </c>
      <c r="C18" t="s">
        <v>76</v>
      </c>
      <c r="D18">
        <v>17</v>
      </c>
      <c r="E18" t="s">
        <v>77</v>
      </c>
      <c r="F18" t="s">
        <v>78</v>
      </c>
      <c r="G18" t="s">
        <v>522</v>
      </c>
      <c r="H18" t="s">
        <v>79</v>
      </c>
      <c r="I18">
        <v>259</v>
      </c>
      <c r="J18" t="s">
        <v>80</v>
      </c>
      <c r="K18">
        <v>6698862694</v>
      </c>
      <c r="L18">
        <v>662876919</v>
      </c>
    </row>
    <row r="19" spans="1:12">
      <c r="A19" t="s">
        <v>9</v>
      </c>
      <c r="B19">
        <f>VLOOKUP(A19,AgentType!$A$2:$B$7,2,0)</f>
        <v>2</v>
      </c>
      <c r="C19" t="s">
        <v>81</v>
      </c>
      <c r="D19">
        <v>18</v>
      </c>
      <c r="E19" t="s">
        <v>448</v>
      </c>
      <c r="F19" t="s">
        <v>477</v>
      </c>
      <c r="G19" t="s">
        <v>523</v>
      </c>
      <c r="H19" t="s">
        <v>82</v>
      </c>
      <c r="I19">
        <v>268</v>
      </c>
      <c r="J19" t="s">
        <v>83</v>
      </c>
      <c r="K19">
        <v>6148685143</v>
      </c>
      <c r="L19">
        <v>196332656</v>
      </c>
    </row>
    <row r="20" spans="1:12">
      <c r="A20" t="s">
        <v>84</v>
      </c>
      <c r="B20">
        <f>VLOOKUP(A20,AgentType!$A$2:$B$7,2,0)</f>
        <v>5</v>
      </c>
      <c r="C20" t="s">
        <v>85</v>
      </c>
      <c r="D20">
        <v>19</v>
      </c>
      <c r="E20" t="s">
        <v>449</v>
      </c>
      <c r="F20" t="s">
        <v>86</v>
      </c>
      <c r="H20" t="s">
        <v>87</v>
      </c>
      <c r="I20">
        <v>300</v>
      </c>
      <c r="J20" t="s">
        <v>88</v>
      </c>
      <c r="K20">
        <v>6142194281</v>
      </c>
      <c r="L20">
        <v>154457435</v>
      </c>
    </row>
    <row r="21" spans="1:12">
      <c r="A21" t="s">
        <v>15</v>
      </c>
      <c r="B21">
        <f>VLOOKUP(A21,AgentType!$A$2:$B$7,2,0)</f>
        <v>3</v>
      </c>
      <c r="C21" t="s">
        <v>89</v>
      </c>
      <c r="D21">
        <v>20</v>
      </c>
      <c r="E21" t="s">
        <v>90</v>
      </c>
      <c r="F21" t="s">
        <v>91</v>
      </c>
      <c r="G21" t="s">
        <v>524</v>
      </c>
      <c r="H21" t="s">
        <v>92</v>
      </c>
      <c r="I21">
        <v>107</v>
      </c>
      <c r="J21" t="s">
        <v>93</v>
      </c>
      <c r="K21">
        <v>3580946305</v>
      </c>
      <c r="L21">
        <v>405017349</v>
      </c>
    </row>
    <row r="22" spans="1:12">
      <c r="A22" t="s">
        <v>84</v>
      </c>
      <c r="B22">
        <f>VLOOKUP(A22,AgentType!$A$2:$B$7,2,0)</f>
        <v>5</v>
      </c>
      <c r="C22" t="s">
        <v>94</v>
      </c>
      <c r="D22">
        <v>21</v>
      </c>
      <c r="E22" t="s">
        <v>95</v>
      </c>
      <c r="F22" t="s">
        <v>96</v>
      </c>
      <c r="G22" t="s">
        <v>525</v>
      </c>
      <c r="H22" t="s">
        <v>97</v>
      </c>
      <c r="I22">
        <v>170</v>
      </c>
      <c r="J22" t="s">
        <v>98</v>
      </c>
      <c r="K22">
        <v>8876413796</v>
      </c>
      <c r="L22">
        <v>955381891</v>
      </c>
    </row>
    <row r="23" spans="1:12">
      <c r="A23" t="s">
        <v>9</v>
      </c>
      <c r="B23">
        <f>VLOOKUP(A23,AgentType!$A$2:$B$7,2,0)</f>
        <v>2</v>
      </c>
      <c r="C23" t="s">
        <v>99</v>
      </c>
      <c r="D23">
        <v>22</v>
      </c>
      <c r="E23" t="s">
        <v>100</v>
      </c>
      <c r="F23" t="s">
        <v>478</v>
      </c>
      <c r="G23" t="s">
        <v>526</v>
      </c>
      <c r="H23" t="s">
        <v>101</v>
      </c>
      <c r="I23">
        <v>129</v>
      </c>
      <c r="J23" t="s">
        <v>102</v>
      </c>
      <c r="K23">
        <v>6019144874</v>
      </c>
      <c r="L23">
        <v>450629885</v>
      </c>
    </row>
    <row r="24" spans="1:12">
      <c r="A24" t="s">
        <v>9</v>
      </c>
      <c r="B24">
        <f>VLOOKUP(A24,AgentType!$A$2:$B$7,2,0)</f>
        <v>2</v>
      </c>
      <c r="C24" t="s">
        <v>103</v>
      </c>
      <c r="D24">
        <v>23</v>
      </c>
      <c r="E24" t="s">
        <v>104</v>
      </c>
      <c r="F24" t="s">
        <v>479</v>
      </c>
      <c r="G24" t="s">
        <v>527</v>
      </c>
      <c r="H24" t="s">
        <v>105</v>
      </c>
      <c r="I24">
        <v>366</v>
      </c>
      <c r="J24" t="s">
        <v>106</v>
      </c>
      <c r="K24">
        <v>7896029866</v>
      </c>
      <c r="L24">
        <v>786038848</v>
      </c>
    </row>
    <row r="25" spans="1:12">
      <c r="A25" t="s">
        <v>0</v>
      </c>
      <c r="B25">
        <f>VLOOKUP(A25,AgentType!$A$2:$B$7,2,0)</f>
        <v>1</v>
      </c>
      <c r="C25" t="s">
        <v>107</v>
      </c>
      <c r="D25">
        <v>24</v>
      </c>
      <c r="E25" t="s">
        <v>108</v>
      </c>
      <c r="F25" t="s">
        <v>109</v>
      </c>
      <c r="G25" t="s">
        <v>528</v>
      </c>
      <c r="H25" t="s">
        <v>110</v>
      </c>
      <c r="I25">
        <v>175</v>
      </c>
      <c r="J25" t="s">
        <v>111</v>
      </c>
      <c r="K25">
        <v>7088187045</v>
      </c>
      <c r="L25">
        <v>440309946</v>
      </c>
    </row>
    <row r="26" spans="1:12">
      <c r="A26" t="s">
        <v>15</v>
      </c>
      <c r="B26">
        <f>VLOOKUP(A26,AgentType!$A$2:$B$7,2,0)</f>
        <v>3</v>
      </c>
      <c r="C26" t="s">
        <v>112</v>
      </c>
      <c r="D26">
        <v>25</v>
      </c>
      <c r="E26" t="s">
        <v>450</v>
      </c>
      <c r="F26" t="s">
        <v>113</v>
      </c>
      <c r="G26" t="s">
        <v>529</v>
      </c>
      <c r="H26" t="s">
        <v>114</v>
      </c>
      <c r="I26">
        <v>413</v>
      </c>
      <c r="J26" t="s">
        <v>115</v>
      </c>
      <c r="K26">
        <v>6190244524</v>
      </c>
      <c r="L26">
        <v>399106161</v>
      </c>
    </row>
    <row r="27" spans="1:12">
      <c r="A27" t="s">
        <v>116</v>
      </c>
      <c r="B27">
        <f>VLOOKUP(A27,AgentType!$A$2:$B$7,2,0)</f>
        <v>6</v>
      </c>
      <c r="C27" t="s">
        <v>117</v>
      </c>
      <c r="D27">
        <v>26</v>
      </c>
      <c r="E27" t="s">
        <v>118</v>
      </c>
      <c r="F27" t="s">
        <v>480</v>
      </c>
      <c r="G27" t="s">
        <v>530</v>
      </c>
      <c r="H27" t="s">
        <v>119</v>
      </c>
      <c r="I27">
        <v>482</v>
      </c>
      <c r="J27" t="s">
        <v>120</v>
      </c>
      <c r="K27">
        <v>9032455179</v>
      </c>
      <c r="L27">
        <v>763045792</v>
      </c>
    </row>
    <row r="28" spans="1:12">
      <c r="A28" t="s">
        <v>84</v>
      </c>
      <c r="B28">
        <f>VLOOKUP(A28,AgentType!$A$2:$B$7,2,0)</f>
        <v>5</v>
      </c>
      <c r="C28" t="s">
        <v>121</v>
      </c>
      <c r="D28">
        <v>27</v>
      </c>
      <c r="E28" t="s">
        <v>122</v>
      </c>
      <c r="F28" t="s">
        <v>481</v>
      </c>
      <c r="G28" t="s">
        <v>531</v>
      </c>
      <c r="H28" t="s">
        <v>123</v>
      </c>
      <c r="I28">
        <v>62</v>
      </c>
      <c r="J28" t="s">
        <v>124</v>
      </c>
      <c r="K28">
        <v>2561361494</v>
      </c>
      <c r="L28">
        <v>525678825</v>
      </c>
    </row>
    <row r="29" spans="1:12">
      <c r="A29" t="s">
        <v>116</v>
      </c>
      <c r="B29">
        <f>VLOOKUP(A29,AgentType!$A$2:$B$7,2,0)</f>
        <v>6</v>
      </c>
      <c r="C29" t="s">
        <v>125</v>
      </c>
      <c r="D29">
        <v>28</v>
      </c>
      <c r="E29" t="s">
        <v>126</v>
      </c>
      <c r="F29" t="s">
        <v>127</v>
      </c>
      <c r="G29" t="s">
        <v>532</v>
      </c>
      <c r="H29" t="s">
        <v>128</v>
      </c>
      <c r="I29">
        <v>272</v>
      </c>
      <c r="J29" t="s">
        <v>129</v>
      </c>
      <c r="K29">
        <v>2421347164</v>
      </c>
      <c r="L29">
        <v>157370604</v>
      </c>
    </row>
    <row r="30" spans="1:12">
      <c r="A30" t="s">
        <v>9</v>
      </c>
      <c r="B30">
        <f>VLOOKUP(A30,AgentType!$A$2:$B$7,2,0)</f>
        <v>2</v>
      </c>
      <c r="C30" t="s">
        <v>130</v>
      </c>
      <c r="D30">
        <v>29</v>
      </c>
      <c r="E30" t="s">
        <v>131</v>
      </c>
      <c r="F30" t="s">
        <v>482</v>
      </c>
      <c r="G30" t="s">
        <v>533</v>
      </c>
      <c r="H30" t="s">
        <v>132</v>
      </c>
      <c r="I30">
        <v>442</v>
      </c>
      <c r="J30" t="s">
        <v>133</v>
      </c>
      <c r="K30">
        <v>6823050572</v>
      </c>
      <c r="L30">
        <v>176488617</v>
      </c>
    </row>
    <row r="31" spans="1:12">
      <c r="A31" t="s">
        <v>9</v>
      </c>
      <c r="B31">
        <f>VLOOKUP(A31,AgentType!$A$2:$B$7,2,0)</f>
        <v>2</v>
      </c>
      <c r="C31" t="s">
        <v>134</v>
      </c>
      <c r="D31">
        <v>30</v>
      </c>
      <c r="E31" t="s">
        <v>135</v>
      </c>
      <c r="F31" t="s">
        <v>483</v>
      </c>
      <c r="H31" t="s">
        <v>136</v>
      </c>
      <c r="I31">
        <v>151</v>
      </c>
      <c r="J31" t="s">
        <v>137</v>
      </c>
      <c r="K31">
        <v>6608362851</v>
      </c>
      <c r="L31">
        <v>799760512</v>
      </c>
    </row>
    <row r="32" spans="1:12">
      <c r="A32" t="s">
        <v>0</v>
      </c>
      <c r="B32">
        <f>VLOOKUP(A32,AgentType!$A$2:$B$7,2,0)</f>
        <v>1</v>
      </c>
      <c r="C32" t="s">
        <v>138</v>
      </c>
      <c r="D32">
        <v>31</v>
      </c>
      <c r="E32" t="s">
        <v>451</v>
      </c>
      <c r="F32" t="s">
        <v>139</v>
      </c>
      <c r="G32" t="s">
        <v>534</v>
      </c>
      <c r="H32" t="s">
        <v>140</v>
      </c>
      <c r="I32">
        <v>207</v>
      </c>
      <c r="J32" t="s">
        <v>141</v>
      </c>
      <c r="K32">
        <v>6681338084</v>
      </c>
      <c r="L32">
        <v>460530907</v>
      </c>
    </row>
    <row r="33" spans="1:12">
      <c r="A33" t="s">
        <v>15</v>
      </c>
      <c r="B33">
        <f>VLOOKUP(A33,AgentType!$A$2:$B$7,2,0)</f>
        <v>3</v>
      </c>
      <c r="C33" t="s">
        <v>142</v>
      </c>
      <c r="D33">
        <v>32</v>
      </c>
      <c r="E33" t="s">
        <v>452</v>
      </c>
      <c r="F33" t="s">
        <v>484</v>
      </c>
      <c r="G33" t="s">
        <v>535</v>
      </c>
      <c r="H33" t="s">
        <v>143</v>
      </c>
      <c r="I33">
        <v>464</v>
      </c>
      <c r="J33" t="s">
        <v>144</v>
      </c>
      <c r="K33">
        <v>8430391035</v>
      </c>
      <c r="L33">
        <v>961540858</v>
      </c>
    </row>
    <row r="34" spans="1:12">
      <c r="A34" t="s">
        <v>15</v>
      </c>
      <c r="B34">
        <f>VLOOKUP(A34,AgentType!$A$2:$B$7,2,0)</f>
        <v>3</v>
      </c>
      <c r="C34" t="s">
        <v>145</v>
      </c>
      <c r="D34">
        <v>33</v>
      </c>
      <c r="E34" t="s">
        <v>453</v>
      </c>
      <c r="F34" t="s">
        <v>485</v>
      </c>
      <c r="G34" t="s">
        <v>536</v>
      </c>
      <c r="H34" t="s">
        <v>146</v>
      </c>
      <c r="I34">
        <v>491</v>
      </c>
      <c r="J34" t="s">
        <v>147</v>
      </c>
      <c r="K34">
        <v>8004989990</v>
      </c>
      <c r="L34">
        <v>908629456</v>
      </c>
    </row>
    <row r="35" spans="1:12">
      <c r="A35" t="s">
        <v>15</v>
      </c>
      <c r="B35">
        <f>VLOOKUP(A35,AgentType!$A$2:$B$7,2,0)</f>
        <v>3</v>
      </c>
      <c r="C35" t="s">
        <v>148</v>
      </c>
      <c r="D35">
        <v>34</v>
      </c>
      <c r="E35" t="s">
        <v>454</v>
      </c>
      <c r="F35" t="s">
        <v>149</v>
      </c>
      <c r="G35" t="s">
        <v>537</v>
      </c>
      <c r="H35" t="s">
        <v>150</v>
      </c>
      <c r="I35">
        <v>2</v>
      </c>
      <c r="J35" t="s">
        <v>151</v>
      </c>
      <c r="K35">
        <v>3325722996</v>
      </c>
      <c r="L35">
        <v>665766347</v>
      </c>
    </row>
    <row r="36" spans="1:12">
      <c r="A36" t="s">
        <v>15</v>
      </c>
      <c r="B36">
        <f>VLOOKUP(A36,AgentType!$A$2:$B$7,2,0)</f>
        <v>3</v>
      </c>
      <c r="C36" t="s">
        <v>152</v>
      </c>
      <c r="D36">
        <v>35</v>
      </c>
      <c r="E36" t="s">
        <v>153</v>
      </c>
      <c r="F36" t="s">
        <v>486</v>
      </c>
      <c r="G36" t="s">
        <v>538</v>
      </c>
      <c r="H36" t="s">
        <v>154</v>
      </c>
      <c r="I36">
        <v>321</v>
      </c>
      <c r="J36" t="s">
        <v>155</v>
      </c>
      <c r="K36">
        <v>2988890076</v>
      </c>
      <c r="L36">
        <v>215491048</v>
      </c>
    </row>
    <row r="37" spans="1:12">
      <c r="A37" t="s">
        <v>84</v>
      </c>
      <c r="B37">
        <f>VLOOKUP(A37,AgentType!$A$2:$B$7,2,0)</f>
        <v>5</v>
      </c>
      <c r="C37" t="s">
        <v>156</v>
      </c>
      <c r="D37">
        <v>36</v>
      </c>
      <c r="E37" t="s">
        <v>157</v>
      </c>
      <c r="F37" t="s">
        <v>158</v>
      </c>
      <c r="G37" t="s">
        <v>539</v>
      </c>
      <c r="H37" t="s">
        <v>159</v>
      </c>
      <c r="I37">
        <v>107</v>
      </c>
      <c r="J37" t="s">
        <v>160</v>
      </c>
      <c r="K37">
        <v>2638464552</v>
      </c>
      <c r="L37">
        <v>746822723</v>
      </c>
    </row>
    <row r="38" spans="1:12">
      <c r="A38" t="s">
        <v>0</v>
      </c>
      <c r="B38">
        <f>VLOOKUP(A38,AgentType!$A$2:$B$7,2,0)</f>
        <v>1</v>
      </c>
      <c r="C38" t="s">
        <v>161</v>
      </c>
      <c r="D38">
        <v>37</v>
      </c>
      <c r="E38" t="s">
        <v>162</v>
      </c>
      <c r="F38" t="s">
        <v>163</v>
      </c>
      <c r="G38" t="s">
        <v>540</v>
      </c>
      <c r="H38" t="s">
        <v>164</v>
      </c>
      <c r="I38">
        <v>236</v>
      </c>
      <c r="J38" t="s">
        <v>165</v>
      </c>
      <c r="K38">
        <v>2396029740</v>
      </c>
      <c r="L38">
        <v>458924890</v>
      </c>
    </row>
    <row r="39" spans="1:12">
      <c r="A39" t="s">
        <v>9</v>
      </c>
      <c r="B39">
        <f>VLOOKUP(A39,AgentType!$A$2:$B$7,2,0)</f>
        <v>2</v>
      </c>
      <c r="C39" t="s">
        <v>166</v>
      </c>
      <c r="D39">
        <v>38</v>
      </c>
      <c r="E39" t="s">
        <v>167</v>
      </c>
      <c r="F39" t="s">
        <v>487</v>
      </c>
      <c r="G39" t="s">
        <v>541</v>
      </c>
      <c r="H39" t="s">
        <v>168</v>
      </c>
      <c r="I39">
        <v>374</v>
      </c>
      <c r="J39" t="s">
        <v>169</v>
      </c>
      <c r="K39">
        <v>1656477206</v>
      </c>
      <c r="L39">
        <v>988968838</v>
      </c>
    </row>
    <row r="40" spans="1:12">
      <c r="A40" t="s">
        <v>84</v>
      </c>
      <c r="B40">
        <f>VLOOKUP(A40,AgentType!$A$2:$B$7,2,0)</f>
        <v>5</v>
      </c>
      <c r="C40" t="s">
        <v>170</v>
      </c>
      <c r="D40">
        <v>39</v>
      </c>
      <c r="E40" t="s">
        <v>455</v>
      </c>
      <c r="F40" t="s">
        <v>488</v>
      </c>
      <c r="G40" t="s">
        <v>542</v>
      </c>
      <c r="H40" t="s">
        <v>171</v>
      </c>
      <c r="I40">
        <v>369</v>
      </c>
      <c r="J40" t="s">
        <v>172</v>
      </c>
      <c r="K40">
        <v>4159215346</v>
      </c>
      <c r="L40">
        <v>639267493</v>
      </c>
    </row>
    <row r="41" spans="1:12">
      <c r="A41" t="s">
        <v>0</v>
      </c>
      <c r="B41">
        <f>VLOOKUP(A41,AgentType!$A$2:$B$7,2,0)</f>
        <v>1</v>
      </c>
      <c r="C41" t="s">
        <v>173</v>
      </c>
      <c r="D41">
        <v>40</v>
      </c>
      <c r="E41" t="s">
        <v>174</v>
      </c>
      <c r="F41" t="s">
        <v>175</v>
      </c>
      <c r="G41" t="s">
        <v>543</v>
      </c>
      <c r="H41" t="s">
        <v>176</v>
      </c>
      <c r="I41">
        <v>470</v>
      </c>
      <c r="J41" t="s">
        <v>177</v>
      </c>
      <c r="K41">
        <v>2038393690</v>
      </c>
      <c r="L41">
        <v>259672761</v>
      </c>
    </row>
    <row r="42" spans="1:12">
      <c r="A42" t="s">
        <v>25</v>
      </c>
      <c r="B42">
        <f>VLOOKUP(A42,AgentType!$A$2:$B$7,2,0)</f>
        <v>4</v>
      </c>
      <c r="C42" t="s">
        <v>178</v>
      </c>
      <c r="D42">
        <v>41</v>
      </c>
      <c r="E42" t="s">
        <v>179</v>
      </c>
      <c r="F42" t="s">
        <v>180</v>
      </c>
      <c r="G42" t="s">
        <v>544</v>
      </c>
      <c r="H42" t="s">
        <v>181</v>
      </c>
      <c r="I42">
        <v>361</v>
      </c>
      <c r="J42" t="s">
        <v>182</v>
      </c>
      <c r="K42">
        <v>1522348613</v>
      </c>
      <c r="L42">
        <v>977738715</v>
      </c>
    </row>
    <row r="43" spans="1:12">
      <c r="A43" t="s">
        <v>9</v>
      </c>
      <c r="B43">
        <f>VLOOKUP(A43,AgentType!$A$2:$B$7,2,0)</f>
        <v>2</v>
      </c>
      <c r="C43" t="s">
        <v>183</v>
      </c>
      <c r="D43">
        <v>42</v>
      </c>
      <c r="E43" t="s">
        <v>184</v>
      </c>
      <c r="F43" t="s">
        <v>185</v>
      </c>
      <c r="G43" t="s">
        <v>186</v>
      </c>
      <c r="H43" t="s">
        <v>187</v>
      </c>
      <c r="I43">
        <v>213</v>
      </c>
      <c r="J43" t="s">
        <v>188</v>
      </c>
      <c r="K43">
        <v>6503377671</v>
      </c>
      <c r="L43">
        <v>232279972</v>
      </c>
    </row>
    <row r="44" spans="1:12">
      <c r="A44" t="s">
        <v>116</v>
      </c>
      <c r="B44">
        <f>VLOOKUP(A44,AgentType!$A$2:$B$7,2,0)</f>
        <v>6</v>
      </c>
      <c r="C44" t="s">
        <v>189</v>
      </c>
      <c r="D44">
        <v>43</v>
      </c>
      <c r="E44" t="s">
        <v>190</v>
      </c>
      <c r="F44" t="s">
        <v>191</v>
      </c>
      <c r="H44" t="s">
        <v>192</v>
      </c>
      <c r="I44">
        <v>327</v>
      </c>
      <c r="J44" t="s">
        <v>193</v>
      </c>
      <c r="K44">
        <v>2320989197</v>
      </c>
      <c r="L44">
        <v>359282667</v>
      </c>
    </row>
    <row r="45" spans="1:12">
      <c r="A45" t="s">
        <v>9</v>
      </c>
      <c r="B45">
        <f>VLOOKUP(A45,AgentType!$A$2:$B$7,2,0)</f>
        <v>2</v>
      </c>
      <c r="C45" t="s">
        <v>194</v>
      </c>
      <c r="D45">
        <v>44</v>
      </c>
      <c r="E45" t="s">
        <v>195</v>
      </c>
      <c r="F45" t="s">
        <v>196</v>
      </c>
      <c r="G45" t="s">
        <v>545</v>
      </c>
      <c r="H45" t="s">
        <v>197</v>
      </c>
      <c r="I45">
        <v>375</v>
      </c>
      <c r="J45" t="s">
        <v>198</v>
      </c>
      <c r="K45">
        <v>6667635058</v>
      </c>
      <c r="L45">
        <v>380592865</v>
      </c>
    </row>
    <row r="46" spans="1:12">
      <c r="A46" t="s">
        <v>84</v>
      </c>
      <c r="B46">
        <f>VLOOKUP(A46,AgentType!$A$2:$B$7,2,0)</f>
        <v>5</v>
      </c>
      <c r="C46" t="s">
        <v>199</v>
      </c>
      <c r="D46">
        <v>45</v>
      </c>
      <c r="E46" t="s">
        <v>200</v>
      </c>
      <c r="F46" t="s">
        <v>489</v>
      </c>
      <c r="G46" t="s">
        <v>546</v>
      </c>
      <c r="H46" t="s">
        <v>201</v>
      </c>
      <c r="I46">
        <v>361</v>
      </c>
      <c r="J46" t="s">
        <v>202</v>
      </c>
      <c r="K46">
        <v>7411284960</v>
      </c>
      <c r="L46">
        <v>176779733</v>
      </c>
    </row>
    <row r="47" spans="1:12">
      <c r="A47" t="s">
        <v>25</v>
      </c>
      <c r="B47">
        <f>VLOOKUP(A47,AgentType!$A$2:$B$7,2,0)</f>
        <v>4</v>
      </c>
      <c r="C47" t="s">
        <v>203</v>
      </c>
      <c r="D47">
        <v>46</v>
      </c>
      <c r="E47" t="s">
        <v>456</v>
      </c>
      <c r="F47" t="s">
        <v>490</v>
      </c>
      <c r="G47" t="s">
        <v>547</v>
      </c>
      <c r="H47" t="s">
        <v>204</v>
      </c>
      <c r="I47">
        <v>189</v>
      </c>
      <c r="J47" t="s">
        <v>205</v>
      </c>
      <c r="K47">
        <v>5359981084</v>
      </c>
      <c r="L47">
        <v>680416300</v>
      </c>
    </row>
    <row r="48" spans="1:12">
      <c r="A48" t="s">
        <v>84</v>
      </c>
      <c r="B48">
        <f>VLOOKUP(A48,AgentType!$A$2:$B$7,2,0)</f>
        <v>5</v>
      </c>
      <c r="C48" t="s">
        <v>206</v>
      </c>
      <c r="D48">
        <v>47</v>
      </c>
      <c r="E48" t="s">
        <v>207</v>
      </c>
      <c r="F48" t="s">
        <v>208</v>
      </c>
      <c r="H48" t="s">
        <v>209</v>
      </c>
      <c r="I48">
        <v>12</v>
      </c>
      <c r="J48" t="s">
        <v>210</v>
      </c>
      <c r="K48">
        <v>6678884759</v>
      </c>
      <c r="L48">
        <v>279288618</v>
      </c>
    </row>
    <row r="49" spans="1:12">
      <c r="A49" t="s">
        <v>25</v>
      </c>
      <c r="B49">
        <f>VLOOKUP(A49,AgentType!$A$2:$B$7,2,0)</f>
        <v>4</v>
      </c>
      <c r="C49" t="s">
        <v>211</v>
      </c>
      <c r="D49">
        <v>48</v>
      </c>
      <c r="E49" t="s">
        <v>212</v>
      </c>
      <c r="F49" t="s">
        <v>213</v>
      </c>
      <c r="G49" t="s">
        <v>548</v>
      </c>
      <c r="H49" t="s">
        <v>214</v>
      </c>
      <c r="I49">
        <v>139</v>
      </c>
      <c r="J49" t="s">
        <v>215</v>
      </c>
      <c r="K49">
        <v>1606315697</v>
      </c>
      <c r="L49">
        <v>217799345</v>
      </c>
    </row>
    <row r="50" spans="1:12">
      <c r="A50" t="s">
        <v>15</v>
      </c>
      <c r="B50">
        <f>VLOOKUP(A50,AgentType!$A$2:$B$7,2,0)</f>
        <v>3</v>
      </c>
      <c r="C50" t="s">
        <v>216</v>
      </c>
      <c r="D50">
        <v>49</v>
      </c>
      <c r="E50" t="s">
        <v>457</v>
      </c>
      <c r="F50" t="s">
        <v>217</v>
      </c>
      <c r="G50" t="s">
        <v>549</v>
      </c>
      <c r="H50" t="s">
        <v>218</v>
      </c>
      <c r="I50">
        <v>252</v>
      </c>
      <c r="J50" t="s">
        <v>219</v>
      </c>
      <c r="K50">
        <v>4598939812</v>
      </c>
      <c r="L50">
        <v>303467543</v>
      </c>
    </row>
    <row r="51" spans="1:12">
      <c r="A51" t="s">
        <v>15</v>
      </c>
      <c r="B51">
        <f>VLOOKUP(A51,AgentType!$A$2:$B$7,2,0)</f>
        <v>3</v>
      </c>
      <c r="C51" t="s">
        <v>220</v>
      </c>
      <c r="D51">
        <v>50</v>
      </c>
      <c r="E51" t="s">
        <v>221</v>
      </c>
      <c r="F51" t="s">
        <v>491</v>
      </c>
      <c r="G51" t="s">
        <v>550</v>
      </c>
      <c r="H51" t="s">
        <v>222</v>
      </c>
      <c r="I51">
        <v>445</v>
      </c>
      <c r="J51" t="s">
        <v>223</v>
      </c>
      <c r="K51">
        <v>2262431140</v>
      </c>
      <c r="L51">
        <v>247369527</v>
      </c>
    </row>
    <row r="52" spans="1:12">
      <c r="A52" t="s">
        <v>15</v>
      </c>
      <c r="B52">
        <f>VLOOKUP(A52,AgentType!$A$2:$B$7,2,0)</f>
        <v>3</v>
      </c>
      <c r="C52" t="s">
        <v>224</v>
      </c>
      <c r="D52">
        <v>51</v>
      </c>
      <c r="E52" t="s">
        <v>225</v>
      </c>
      <c r="F52" t="s">
        <v>492</v>
      </c>
      <c r="G52" t="s">
        <v>551</v>
      </c>
      <c r="H52" t="s">
        <v>226</v>
      </c>
      <c r="I52">
        <v>124</v>
      </c>
      <c r="J52" t="s">
        <v>227</v>
      </c>
      <c r="K52">
        <v>6206428565</v>
      </c>
      <c r="L52">
        <v>118570048</v>
      </c>
    </row>
    <row r="53" spans="1:12">
      <c r="A53" t="s">
        <v>25</v>
      </c>
      <c r="B53">
        <f>VLOOKUP(A53,AgentType!$A$2:$B$7,2,0)</f>
        <v>4</v>
      </c>
      <c r="C53" t="s">
        <v>228</v>
      </c>
      <c r="D53">
        <v>52</v>
      </c>
      <c r="E53" t="s">
        <v>229</v>
      </c>
      <c r="F53" t="s">
        <v>230</v>
      </c>
      <c r="G53" t="s">
        <v>552</v>
      </c>
      <c r="H53" t="s">
        <v>231</v>
      </c>
      <c r="I53">
        <v>124</v>
      </c>
      <c r="J53" t="s">
        <v>232</v>
      </c>
      <c r="K53">
        <v>3459886235</v>
      </c>
      <c r="L53">
        <v>356196105</v>
      </c>
    </row>
    <row r="54" spans="1:12">
      <c r="A54" t="s">
        <v>9</v>
      </c>
      <c r="B54">
        <f>VLOOKUP(A54,AgentType!$A$2:$B$7,2,0)</f>
        <v>2</v>
      </c>
      <c r="C54" t="s">
        <v>233</v>
      </c>
      <c r="D54">
        <v>53</v>
      </c>
      <c r="E54" t="s">
        <v>458</v>
      </c>
      <c r="F54" t="s">
        <v>234</v>
      </c>
      <c r="G54" t="s">
        <v>553</v>
      </c>
      <c r="H54" t="s">
        <v>235</v>
      </c>
      <c r="I54">
        <v>250</v>
      </c>
      <c r="J54" t="s">
        <v>236</v>
      </c>
      <c r="K54">
        <v>5575072431</v>
      </c>
      <c r="L54">
        <v>684290320</v>
      </c>
    </row>
    <row r="55" spans="1:12">
      <c r="A55" t="s">
        <v>0</v>
      </c>
      <c r="B55">
        <f>VLOOKUP(A55,AgentType!$A$2:$B$7,2,0)</f>
        <v>1</v>
      </c>
      <c r="C55" t="s">
        <v>237</v>
      </c>
      <c r="D55">
        <v>54</v>
      </c>
      <c r="E55" t="s">
        <v>238</v>
      </c>
      <c r="F55" t="s">
        <v>239</v>
      </c>
      <c r="G55" t="s">
        <v>554</v>
      </c>
      <c r="H55" t="s">
        <v>240</v>
      </c>
      <c r="I55">
        <v>488</v>
      </c>
      <c r="J55" t="s">
        <v>241</v>
      </c>
      <c r="K55">
        <v>6483417250</v>
      </c>
      <c r="L55">
        <v>455013058</v>
      </c>
    </row>
    <row r="56" spans="1:12">
      <c r="A56" t="s">
        <v>0</v>
      </c>
      <c r="B56">
        <f>VLOOKUP(A56,AgentType!$A$2:$B$7,2,0)</f>
        <v>1</v>
      </c>
      <c r="C56" t="s">
        <v>242</v>
      </c>
      <c r="D56">
        <v>55</v>
      </c>
      <c r="E56" t="s">
        <v>459</v>
      </c>
      <c r="F56" t="s">
        <v>493</v>
      </c>
      <c r="G56" t="s">
        <v>555</v>
      </c>
      <c r="H56" t="s">
        <v>243</v>
      </c>
      <c r="I56">
        <v>416</v>
      </c>
      <c r="J56" t="s">
        <v>244</v>
      </c>
      <c r="K56">
        <v>1657476072</v>
      </c>
      <c r="L56">
        <v>934931159</v>
      </c>
    </row>
    <row r="57" spans="1:12">
      <c r="A57" t="s">
        <v>116</v>
      </c>
      <c r="B57">
        <f>VLOOKUP(A57,AgentType!$A$2:$B$7,2,0)</f>
        <v>6</v>
      </c>
      <c r="C57" t="s">
        <v>245</v>
      </c>
      <c r="D57">
        <v>56</v>
      </c>
      <c r="E57" t="s">
        <v>246</v>
      </c>
      <c r="F57" t="s">
        <v>247</v>
      </c>
      <c r="G57" t="s">
        <v>186</v>
      </c>
      <c r="H57" t="s">
        <v>248</v>
      </c>
      <c r="I57">
        <v>475</v>
      </c>
      <c r="J57" t="s">
        <v>249</v>
      </c>
      <c r="K57">
        <v>6922817841</v>
      </c>
      <c r="L57">
        <v>580142825</v>
      </c>
    </row>
    <row r="58" spans="1:12">
      <c r="A58" t="s">
        <v>25</v>
      </c>
      <c r="B58">
        <f>VLOOKUP(A58,AgentType!$A$2:$B$7,2,0)</f>
        <v>4</v>
      </c>
      <c r="C58" t="s">
        <v>250</v>
      </c>
      <c r="D58">
        <v>57</v>
      </c>
      <c r="E58" t="s">
        <v>251</v>
      </c>
      <c r="F58" t="s">
        <v>494</v>
      </c>
      <c r="G58" t="s">
        <v>556</v>
      </c>
      <c r="H58" t="s">
        <v>252</v>
      </c>
      <c r="I58">
        <v>329</v>
      </c>
      <c r="J58" t="s">
        <v>253</v>
      </c>
      <c r="K58">
        <v>3203830728</v>
      </c>
      <c r="L58">
        <v>456254820</v>
      </c>
    </row>
    <row r="59" spans="1:12">
      <c r="A59" t="s">
        <v>15</v>
      </c>
      <c r="B59">
        <f>VLOOKUP(A59,AgentType!$A$2:$B$7,2,0)</f>
        <v>3</v>
      </c>
      <c r="C59" t="s">
        <v>254</v>
      </c>
      <c r="D59">
        <v>58</v>
      </c>
      <c r="E59" t="s">
        <v>460</v>
      </c>
      <c r="F59" t="s">
        <v>255</v>
      </c>
      <c r="G59" t="s">
        <v>557</v>
      </c>
      <c r="H59" t="s">
        <v>256</v>
      </c>
      <c r="I59">
        <v>201</v>
      </c>
      <c r="J59" t="s">
        <v>257</v>
      </c>
      <c r="K59">
        <v>3506691089</v>
      </c>
      <c r="L59">
        <v>830713603</v>
      </c>
    </row>
    <row r="60" spans="1:12">
      <c r="A60" t="s">
        <v>15</v>
      </c>
      <c r="B60">
        <f>VLOOKUP(A60,AgentType!$A$2:$B$7,2,0)</f>
        <v>3</v>
      </c>
      <c r="C60" t="s">
        <v>258</v>
      </c>
      <c r="D60">
        <v>59</v>
      </c>
      <c r="E60" t="s">
        <v>259</v>
      </c>
      <c r="F60" t="s">
        <v>260</v>
      </c>
      <c r="G60" t="s">
        <v>558</v>
      </c>
      <c r="H60" t="s">
        <v>261</v>
      </c>
      <c r="I60">
        <v>340</v>
      </c>
      <c r="J60" t="s">
        <v>262</v>
      </c>
      <c r="K60">
        <v>9662118663</v>
      </c>
      <c r="L60">
        <v>650216214</v>
      </c>
    </row>
    <row r="61" spans="1:12">
      <c r="A61" t="s">
        <v>25</v>
      </c>
      <c r="B61">
        <f>VLOOKUP(A61,AgentType!$A$2:$B$7,2,0)</f>
        <v>4</v>
      </c>
      <c r="C61" t="s">
        <v>263</v>
      </c>
      <c r="D61">
        <v>60</v>
      </c>
      <c r="E61" t="s">
        <v>461</v>
      </c>
      <c r="F61" t="s">
        <v>264</v>
      </c>
      <c r="G61" t="s">
        <v>559</v>
      </c>
      <c r="H61" t="s">
        <v>265</v>
      </c>
      <c r="I61">
        <v>359</v>
      </c>
      <c r="J61" t="s">
        <v>266</v>
      </c>
      <c r="K61">
        <v>1296063939</v>
      </c>
      <c r="L61">
        <v>447430051</v>
      </c>
    </row>
    <row r="62" spans="1:12">
      <c r="A62" t="s">
        <v>116</v>
      </c>
      <c r="B62">
        <f>VLOOKUP(A62,AgentType!$A$2:$B$7,2,0)</f>
        <v>6</v>
      </c>
      <c r="C62" t="s">
        <v>267</v>
      </c>
      <c r="D62">
        <v>61</v>
      </c>
      <c r="E62" t="s">
        <v>462</v>
      </c>
      <c r="F62" t="s">
        <v>268</v>
      </c>
      <c r="G62" t="s">
        <v>560</v>
      </c>
      <c r="H62" t="s">
        <v>269</v>
      </c>
      <c r="I62">
        <v>166</v>
      </c>
      <c r="J62" t="s">
        <v>270</v>
      </c>
      <c r="K62">
        <v>2670166502</v>
      </c>
      <c r="L62">
        <v>716874456</v>
      </c>
    </row>
    <row r="63" spans="1:12">
      <c r="A63" t="s">
        <v>9</v>
      </c>
      <c r="B63">
        <f>VLOOKUP(A63,AgentType!$A$2:$B$7,2,0)</f>
        <v>2</v>
      </c>
      <c r="C63" t="s">
        <v>271</v>
      </c>
      <c r="D63">
        <v>62</v>
      </c>
      <c r="E63" t="s">
        <v>463</v>
      </c>
      <c r="F63" t="s">
        <v>495</v>
      </c>
      <c r="G63" t="s">
        <v>561</v>
      </c>
      <c r="H63" t="s">
        <v>272</v>
      </c>
      <c r="I63">
        <v>161</v>
      </c>
      <c r="J63" t="s">
        <v>273</v>
      </c>
      <c r="K63">
        <v>5916775587</v>
      </c>
      <c r="L63">
        <v>398299418</v>
      </c>
    </row>
    <row r="64" spans="1:12">
      <c r="A64" t="s">
        <v>15</v>
      </c>
      <c r="B64">
        <f>VLOOKUP(A64,AgentType!$A$2:$B$7,2,0)</f>
        <v>3</v>
      </c>
      <c r="C64" t="s">
        <v>274</v>
      </c>
      <c r="D64">
        <v>63</v>
      </c>
      <c r="E64" t="s">
        <v>275</v>
      </c>
      <c r="F64" t="s">
        <v>496</v>
      </c>
      <c r="H64" t="s">
        <v>276</v>
      </c>
      <c r="I64">
        <v>2</v>
      </c>
      <c r="J64" t="s">
        <v>277</v>
      </c>
      <c r="K64">
        <v>9004087602</v>
      </c>
      <c r="L64">
        <v>297273898</v>
      </c>
    </row>
    <row r="65" spans="1:12">
      <c r="A65" t="s">
        <v>15</v>
      </c>
      <c r="B65">
        <f>VLOOKUP(A65,AgentType!$A$2:$B$7,2,0)</f>
        <v>3</v>
      </c>
      <c r="C65" t="s">
        <v>278</v>
      </c>
      <c r="D65">
        <v>64</v>
      </c>
      <c r="E65" t="s">
        <v>279</v>
      </c>
      <c r="F65" t="s">
        <v>280</v>
      </c>
      <c r="G65" t="s">
        <v>562</v>
      </c>
      <c r="H65" t="s">
        <v>281</v>
      </c>
      <c r="I65">
        <v>31</v>
      </c>
      <c r="J65" t="s">
        <v>282</v>
      </c>
      <c r="K65">
        <v>2345297765</v>
      </c>
      <c r="L65">
        <v>908449277</v>
      </c>
    </row>
    <row r="66" spans="1:12">
      <c r="A66" t="s">
        <v>116</v>
      </c>
      <c r="B66">
        <f>VLOOKUP(A66,AgentType!$A$2:$B$7,2,0)</f>
        <v>6</v>
      </c>
      <c r="C66" t="s">
        <v>283</v>
      </c>
      <c r="D66">
        <v>65</v>
      </c>
      <c r="E66" t="s">
        <v>464</v>
      </c>
      <c r="F66" t="s">
        <v>284</v>
      </c>
      <c r="G66" t="s">
        <v>563</v>
      </c>
      <c r="H66" t="s">
        <v>285</v>
      </c>
      <c r="I66">
        <v>84</v>
      </c>
      <c r="J66" t="s">
        <v>286</v>
      </c>
      <c r="K66">
        <v>7027724917</v>
      </c>
      <c r="L66">
        <v>823811460</v>
      </c>
    </row>
    <row r="67" spans="1:12">
      <c r="A67" t="s">
        <v>25</v>
      </c>
      <c r="B67">
        <f>VLOOKUP(A67,AgentType!$A$2:$B$7,2,0)</f>
        <v>4</v>
      </c>
      <c r="C67" t="s">
        <v>287</v>
      </c>
      <c r="D67">
        <v>66</v>
      </c>
      <c r="E67" t="s">
        <v>288</v>
      </c>
      <c r="F67" t="s">
        <v>289</v>
      </c>
      <c r="G67" t="s">
        <v>564</v>
      </c>
      <c r="H67" t="s">
        <v>290</v>
      </c>
      <c r="I67">
        <v>69</v>
      </c>
      <c r="J67" t="s">
        <v>291</v>
      </c>
      <c r="K67">
        <v>8321561226</v>
      </c>
      <c r="L67">
        <v>807803984</v>
      </c>
    </row>
    <row r="68" spans="1:12">
      <c r="A68" t="s">
        <v>0</v>
      </c>
      <c r="B68">
        <f>VLOOKUP(A68,AgentType!$A$2:$B$7,2,0)</f>
        <v>1</v>
      </c>
      <c r="C68" t="s">
        <v>292</v>
      </c>
      <c r="D68">
        <v>67</v>
      </c>
      <c r="E68" t="s">
        <v>293</v>
      </c>
      <c r="F68" t="s">
        <v>294</v>
      </c>
      <c r="G68" t="s">
        <v>565</v>
      </c>
      <c r="H68" t="s">
        <v>295</v>
      </c>
      <c r="I68">
        <v>302</v>
      </c>
      <c r="J68" t="s">
        <v>296</v>
      </c>
      <c r="K68">
        <v>9383182378</v>
      </c>
      <c r="L68">
        <v>944520594</v>
      </c>
    </row>
    <row r="69" spans="1:12">
      <c r="A69" t="s">
        <v>25</v>
      </c>
      <c r="B69">
        <f>VLOOKUP(A69,AgentType!$A$2:$B$7,2,0)</f>
        <v>4</v>
      </c>
      <c r="C69" t="s">
        <v>297</v>
      </c>
      <c r="D69">
        <v>68</v>
      </c>
      <c r="E69" t="s">
        <v>465</v>
      </c>
      <c r="F69" t="s">
        <v>298</v>
      </c>
      <c r="G69" t="s">
        <v>566</v>
      </c>
      <c r="H69" t="s">
        <v>299</v>
      </c>
      <c r="I69">
        <v>372</v>
      </c>
      <c r="J69" t="s">
        <v>300</v>
      </c>
      <c r="K69">
        <v>8773558039</v>
      </c>
      <c r="L69">
        <v>402502867</v>
      </c>
    </row>
    <row r="70" spans="1:12">
      <c r="A70" t="s">
        <v>84</v>
      </c>
      <c r="B70">
        <f>VLOOKUP(A70,AgentType!$A$2:$B$7,2,0)</f>
        <v>5</v>
      </c>
      <c r="C70" t="s">
        <v>301</v>
      </c>
      <c r="D70">
        <v>69</v>
      </c>
      <c r="E70" t="s">
        <v>302</v>
      </c>
      <c r="F70" t="s">
        <v>303</v>
      </c>
      <c r="G70" t="s">
        <v>567</v>
      </c>
      <c r="H70" t="s">
        <v>304</v>
      </c>
      <c r="I70">
        <v>247</v>
      </c>
      <c r="J70" t="s">
        <v>305</v>
      </c>
      <c r="K70">
        <v>7626076463</v>
      </c>
      <c r="L70">
        <v>579234124</v>
      </c>
    </row>
    <row r="71" spans="1:12">
      <c r="A71" t="s">
        <v>15</v>
      </c>
      <c r="B71">
        <f>VLOOKUP(A71,AgentType!$A$2:$B$7,2,0)</f>
        <v>3</v>
      </c>
      <c r="C71" t="s">
        <v>306</v>
      </c>
      <c r="D71">
        <v>70</v>
      </c>
      <c r="E71" t="s">
        <v>466</v>
      </c>
      <c r="F71" t="s">
        <v>307</v>
      </c>
      <c r="G71" t="s">
        <v>568</v>
      </c>
      <c r="H71" t="s">
        <v>308</v>
      </c>
      <c r="I71">
        <v>395</v>
      </c>
      <c r="J71" t="s">
        <v>309</v>
      </c>
      <c r="K71">
        <v>7491491391</v>
      </c>
      <c r="L71">
        <v>673621812</v>
      </c>
    </row>
    <row r="72" spans="1:12">
      <c r="A72" t="s">
        <v>9</v>
      </c>
      <c r="B72">
        <f>VLOOKUP(A72,AgentType!$A$2:$B$7,2,0)</f>
        <v>2</v>
      </c>
      <c r="C72" t="s">
        <v>310</v>
      </c>
      <c r="D72">
        <v>71</v>
      </c>
      <c r="E72" t="s">
        <v>311</v>
      </c>
      <c r="F72" t="s">
        <v>312</v>
      </c>
      <c r="G72" t="s">
        <v>569</v>
      </c>
      <c r="H72" t="s">
        <v>313</v>
      </c>
      <c r="I72">
        <v>292</v>
      </c>
      <c r="J72" t="s">
        <v>314</v>
      </c>
      <c r="K72">
        <v>3889910123</v>
      </c>
      <c r="L72">
        <v>952047511</v>
      </c>
    </row>
    <row r="73" spans="1:12">
      <c r="A73" t="s">
        <v>9</v>
      </c>
      <c r="B73">
        <f>VLOOKUP(A73,AgentType!$A$2:$B$7,2,0)</f>
        <v>2</v>
      </c>
      <c r="C73" t="s">
        <v>315</v>
      </c>
      <c r="D73">
        <v>72</v>
      </c>
      <c r="E73" t="s">
        <v>316</v>
      </c>
      <c r="F73" t="s">
        <v>317</v>
      </c>
      <c r="G73" t="s">
        <v>570</v>
      </c>
      <c r="H73" t="s">
        <v>318</v>
      </c>
      <c r="I73">
        <v>255</v>
      </c>
      <c r="J73" t="s">
        <v>319</v>
      </c>
      <c r="K73">
        <v>3748947224</v>
      </c>
      <c r="L73">
        <v>766431901</v>
      </c>
    </row>
    <row r="74" spans="1:12">
      <c r="A74" t="s">
        <v>116</v>
      </c>
      <c r="B74">
        <f>VLOOKUP(A74,AgentType!$A$2:$B$7,2,0)</f>
        <v>6</v>
      </c>
      <c r="C74" t="s">
        <v>320</v>
      </c>
      <c r="D74">
        <v>73</v>
      </c>
      <c r="E74" t="s">
        <v>321</v>
      </c>
      <c r="F74" t="s">
        <v>497</v>
      </c>
      <c r="G74" t="s">
        <v>571</v>
      </c>
      <c r="H74" t="s">
        <v>322</v>
      </c>
      <c r="I74">
        <v>88</v>
      </c>
      <c r="J74" t="s">
        <v>323</v>
      </c>
      <c r="K74">
        <v>9006569852</v>
      </c>
      <c r="L74">
        <v>152177100</v>
      </c>
    </row>
    <row r="75" spans="1:12">
      <c r="A75" t="s">
        <v>15</v>
      </c>
      <c r="B75">
        <f>VLOOKUP(A75,AgentType!$A$2:$B$7,2,0)</f>
        <v>3</v>
      </c>
      <c r="C75" t="s">
        <v>324</v>
      </c>
      <c r="D75">
        <v>74</v>
      </c>
      <c r="E75" t="s">
        <v>467</v>
      </c>
      <c r="F75" t="s">
        <v>498</v>
      </c>
      <c r="G75" t="s">
        <v>572</v>
      </c>
      <c r="H75" t="s">
        <v>325</v>
      </c>
      <c r="I75">
        <v>92</v>
      </c>
      <c r="J75" t="s">
        <v>326</v>
      </c>
      <c r="K75">
        <v>6169713039</v>
      </c>
      <c r="L75">
        <v>848972934</v>
      </c>
    </row>
    <row r="76" spans="1:12">
      <c r="A76" t="s">
        <v>15</v>
      </c>
      <c r="B76">
        <f>VLOOKUP(A76,AgentType!$A$2:$B$7,2,0)</f>
        <v>3</v>
      </c>
      <c r="C76" t="s">
        <v>327</v>
      </c>
      <c r="D76">
        <v>75</v>
      </c>
      <c r="E76" t="s">
        <v>328</v>
      </c>
      <c r="F76" t="s">
        <v>329</v>
      </c>
      <c r="G76" t="s">
        <v>573</v>
      </c>
      <c r="H76" t="s">
        <v>330</v>
      </c>
      <c r="I76">
        <v>237</v>
      </c>
      <c r="J76" t="s">
        <v>331</v>
      </c>
      <c r="K76">
        <v>7326832482</v>
      </c>
      <c r="L76">
        <v>440199498</v>
      </c>
    </row>
    <row r="77" spans="1:12">
      <c r="A77" t="s">
        <v>9</v>
      </c>
      <c r="B77">
        <f>VLOOKUP(A77,AgentType!$A$2:$B$7,2,0)</f>
        <v>2</v>
      </c>
      <c r="C77" t="s">
        <v>332</v>
      </c>
      <c r="D77">
        <v>76</v>
      </c>
      <c r="E77" t="s">
        <v>468</v>
      </c>
      <c r="F77" t="s">
        <v>499</v>
      </c>
      <c r="G77" t="s">
        <v>574</v>
      </c>
      <c r="H77" t="s">
        <v>333</v>
      </c>
      <c r="I77">
        <v>446</v>
      </c>
      <c r="J77" t="s">
        <v>334</v>
      </c>
      <c r="K77">
        <v>6843174002</v>
      </c>
      <c r="L77">
        <v>935556458</v>
      </c>
    </row>
    <row r="78" spans="1:12">
      <c r="A78" t="s">
        <v>84</v>
      </c>
      <c r="B78">
        <f>VLOOKUP(A78,AgentType!$A$2:$B$7,2,0)</f>
        <v>5</v>
      </c>
      <c r="C78" t="s">
        <v>335</v>
      </c>
      <c r="D78">
        <v>77</v>
      </c>
      <c r="E78" t="s">
        <v>336</v>
      </c>
      <c r="F78" t="s">
        <v>337</v>
      </c>
      <c r="G78" t="s">
        <v>575</v>
      </c>
      <c r="H78" t="s">
        <v>338</v>
      </c>
      <c r="I78">
        <v>38</v>
      </c>
      <c r="J78" t="s">
        <v>339</v>
      </c>
      <c r="K78">
        <v>9604275878</v>
      </c>
      <c r="L78">
        <v>951258069</v>
      </c>
    </row>
    <row r="79" spans="1:12">
      <c r="A79" t="s">
        <v>9</v>
      </c>
      <c r="B79">
        <f>VLOOKUP(A79,AgentType!$A$2:$B$7,2,0)</f>
        <v>2</v>
      </c>
      <c r="C79" t="s">
        <v>340</v>
      </c>
      <c r="D79">
        <v>78</v>
      </c>
      <c r="E79" t="s">
        <v>341</v>
      </c>
      <c r="F79" t="s">
        <v>342</v>
      </c>
      <c r="G79" t="s">
        <v>576</v>
      </c>
      <c r="H79" t="s">
        <v>343</v>
      </c>
      <c r="I79">
        <v>1</v>
      </c>
      <c r="J79" t="s">
        <v>344</v>
      </c>
      <c r="K79">
        <v>3986603105</v>
      </c>
      <c r="L79">
        <v>811373078</v>
      </c>
    </row>
    <row r="80" spans="1:12">
      <c r="A80" t="s">
        <v>116</v>
      </c>
      <c r="B80">
        <f>VLOOKUP(A80,AgentType!$A$2:$B$7,2,0)</f>
        <v>6</v>
      </c>
      <c r="C80" t="s">
        <v>345</v>
      </c>
      <c r="D80">
        <v>79</v>
      </c>
      <c r="E80" t="s">
        <v>346</v>
      </c>
      <c r="F80" t="s">
        <v>347</v>
      </c>
      <c r="G80" t="s">
        <v>577</v>
      </c>
      <c r="H80" t="s">
        <v>348</v>
      </c>
      <c r="I80">
        <v>407</v>
      </c>
      <c r="J80" t="s">
        <v>349</v>
      </c>
      <c r="K80">
        <v>6567878928</v>
      </c>
      <c r="L80">
        <v>560960507</v>
      </c>
    </row>
    <row r="81" spans="1:12">
      <c r="A81" t="s">
        <v>15</v>
      </c>
      <c r="B81">
        <f>VLOOKUP(A81,AgentType!$A$2:$B$7,2,0)</f>
        <v>3</v>
      </c>
      <c r="C81" t="s">
        <v>350</v>
      </c>
      <c r="D81">
        <v>80</v>
      </c>
      <c r="E81" t="s">
        <v>351</v>
      </c>
      <c r="F81" t="s">
        <v>352</v>
      </c>
      <c r="G81" t="s">
        <v>578</v>
      </c>
      <c r="H81" t="s">
        <v>353</v>
      </c>
      <c r="I81">
        <v>10</v>
      </c>
      <c r="J81" t="s">
        <v>354</v>
      </c>
      <c r="K81">
        <v>4735043946</v>
      </c>
      <c r="L81">
        <v>263682488</v>
      </c>
    </row>
    <row r="82" spans="1:12">
      <c r="A82" t="s">
        <v>15</v>
      </c>
      <c r="B82">
        <f>VLOOKUP(A82,AgentType!$A$2:$B$7,2,0)</f>
        <v>3</v>
      </c>
      <c r="C82" t="s">
        <v>355</v>
      </c>
      <c r="D82">
        <v>81</v>
      </c>
      <c r="E82" t="s">
        <v>469</v>
      </c>
      <c r="F82" t="s">
        <v>500</v>
      </c>
      <c r="G82" t="s">
        <v>579</v>
      </c>
      <c r="H82" t="s">
        <v>356</v>
      </c>
      <c r="I82">
        <v>81</v>
      </c>
      <c r="J82" t="s">
        <v>357</v>
      </c>
      <c r="K82">
        <v>3248454160</v>
      </c>
      <c r="L82">
        <v>138472695</v>
      </c>
    </row>
    <row r="83" spans="1:12">
      <c r="A83" t="s">
        <v>116</v>
      </c>
      <c r="B83">
        <f>VLOOKUP(A83,AgentType!$A$2:$B$7,2,0)</f>
        <v>6</v>
      </c>
      <c r="C83" t="s">
        <v>358</v>
      </c>
      <c r="D83">
        <v>82</v>
      </c>
      <c r="E83" t="s">
        <v>470</v>
      </c>
      <c r="F83" t="s">
        <v>359</v>
      </c>
      <c r="G83" t="s">
        <v>580</v>
      </c>
      <c r="H83" t="s">
        <v>360</v>
      </c>
      <c r="I83">
        <v>100</v>
      </c>
      <c r="J83" t="s">
        <v>361</v>
      </c>
      <c r="K83">
        <v>2646091050</v>
      </c>
      <c r="L83">
        <v>971874277</v>
      </c>
    </row>
    <row r="84" spans="1:12">
      <c r="A84" t="s">
        <v>9</v>
      </c>
      <c r="B84">
        <f>VLOOKUP(A84,AgentType!$A$2:$B$7,2,0)</f>
        <v>2</v>
      </c>
      <c r="C84" t="s">
        <v>362</v>
      </c>
      <c r="D84">
        <v>83</v>
      </c>
      <c r="E84" t="s">
        <v>363</v>
      </c>
      <c r="F84" t="s">
        <v>501</v>
      </c>
      <c r="G84" t="s">
        <v>581</v>
      </c>
      <c r="H84" t="s">
        <v>364</v>
      </c>
      <c r="I84">
        <v>72</v>
      </c>
      <c r="J84" t="s">
        <v>365</v>
      </c>
      <c r="K84">
        <v>4463113470</v>
      </c>
      <c r="L84">
        <v>899603778</v>
      </c>
    </row>
    <row r="85" spans="1:12">
      <c r="A85" t="s">
        <v>9</v>
      </c>
      <c r="B85">
        <f>VLOOKUP(A85,AgentType!$A$2:$B$7,2,0)</f>
        <v>2</v>
      </c>
      <c r="C85" t="s">
        <v>366</v>
      </c>
      <c r="D85">
        <v>84</v>
      </c>
      <c r="E85" t="s">
        <v>367</v>
      </c>
      <c r="F85" t="s">
        <v>368</v>
      </c>
      <c r="G85" t="s">
        <v>582</v>
      </c>
      <c r="H85" t="s">
        <v>369</v>
      </c>
      <c r="I85">
        <v>278</v>
      </c>
      <c r="J85" t="s">
        <v>370</v>
      </c>
      <c r="K85">
        <v>5688533246</v>
      </c>
      <c r="L85">
        <v>401535045</v>
      </c>
    </row>
    <row r="86" spans="1:12">
      <c r="A86" t="s">
        <v>9</v>
      </c>
      <c r="B86">
        <f>VLOOKUP(A86,AgentType!$A$2:$B$7,2,0)</f>
        <v>2</v>
      </c>
      <c r="C86" t="s">
        <v>371</v>
      </c>
      <c r="D86">
        <v>85</v>
      </c>
      <c r="E86" t="s">
        <v>372</v>
      </c>
      <c r="F86" t="s">
        <v>373</v>
      </c>
      <c r="G86" t="s">
        <v>583</v>
      </c>
      <c r="H86" t="s">
        <v>374</v>
      </c>
      <c r="I86">
        <v>335</v>
      </c>
      <c r="J86" t="s">
        <v>375</v>
      </c>
      <c r="K86">
        <v>2816939574</v>
      </c>
      <c r="L86">
        <v>754741128</v>
      </c>
    </row>
    <row r="87" spans="1:12">
      <c r="A87" t="s">
        <v>9</v>
      </c>
      <c r="B87">
        <f>VLOOKUP(A87,AgentType!$A$2:$B$7,2,0)</f>
        <v>2</v>
      </c>
      <c r="C87" t="s">
        <v>376</v>
      </c>
      <c r="D87">
        <v>86</v>
      </c>
      <c r="E87" t="s">
        <v>377</v>
      </c>
      <c r="F87" t="s">
        <v>378</v>
      </c>
      <c r="G87" t="s">
        <v>584</v>
      </c>
      <c r="H87" t="s">
        <v>379</v>
      </c>
      <c r="I87">
        <v>159</v>
      </c>
      <c r="J87" t="s">
        <v>380</v>
      </c>
      <c r="K87">
        <v>7689065648</v>
      </c>
      <c r="L87">
        <v>456612755</v>
      </c>
    </row>
    <row r="88" spans="1:12">
      <c r="A88" t="s">
        <v>15</v>
      </c>
      <c r="B88">
        <f>VLOOKUP(A88,AgentType!$A$2:$B$7,2,0)</f>
        <v>3</v>
      </c>
      <c r="C88" t="s">
        <v>381</v>
      </c>
      <c r="D88">
        <v>87</v>
      </c>
      <c r="E88" t="s">
        <v>382</v>
      </c>
      <c r="F88" t="s">
        <v>502</v>
      </c>
      <c r="G88" t="s">
        <v>585</v>
      </c>
      <c r="H88" t="s">
        <v>383</v>
      </c>
      <c r="I88">
        <v>273</v>
      </c>
      <c r="J88" t="s">
        <v>384</v>
      </c>
      <c r="K88">
        <v>1261407459</v>
      </c>
      <c r="L88">
        <v>745921890</v>
      </c>
    </row>
    <row r="89" spans="1:12">
      <c r="A89" t="s">
        <v>25</v>
      </c>
      <c r="B89">
        <f>VLOOKUP(A89,AgentType!$A$2:$B$7,2,0)</f>
        <v>4</v>
      </c>
      <c r="C89" t="s">
        <v>385</v>
      </c>
      <c r="D89">
        <v>88</v>
      </c>
      <c r="E89" t="s">
        <v>386</v>
      </c>
      <c r="F89" t="s">
        <v>503</v>
      </c>
      <c r="H89" t="s">
        <v>387</v>
      </c>
      <c r="I89">
        <v>176</v>
      </c>
      <c r="J89" t="s">
        <v>388</v>
      </c>
      <c r="K89">
        <v>3930950057</v>
      </c>
      <c r="L89">
        <v>678529397</v>
      </c>
    </row>
    <row r="90" spans="1:12">
      <c r="A90" t="s">
        <v>15</v>
      </c>
      <c r="B90">
        <f>VLOOKUP(A90,AgentType!$A$2:$B$7,2,0)</f>
        <v>3</v>
      </c>
      <c r="C90" t="s">
        <v>389</v>
      </c>
      <c r="D90">
        <v>89</v>
      </c>
      <c r="E90" t="s">
        <v>390</v>
      </c>
      <c r="F90" t="s">
        <v>504</v>
      </c>
      <c r="G90" t="s">
        <v>586</v>
      </c>
      <c r="H90" t="s">
        <v>391</v>
      </c>
      <c r="I90">
        <v>426</v>
      </c>
      <c r="J90" t="s">
        <v>392</v>
      </c>
      <c r="K90">
        <v>3025099903</v>
      </c>
      <c r="L90">
        <v>606083992</v>
      </c>
    </row>
    <row r="91" spans="1:12">
      <c r="A91" t="s">
        <v>9</v>
      </c>
      <c r="B91">
        <f>VLOOKUP(A91,AgentType!$A$2:$B$7,2,0)</f>
        <v>2</v>
      </c>
      <c r="C91" t="s">
        <v>393</v>
      </c>
      <c r="D91">
        <v>90</v>
      </c>
      <c r="E91" t="s">
        <v>394</v>
      </c>
      <c r="F91" t="s">
        <v>395</v>
      </c>
      <c r="G91" t="s">
        <v>587</v>
      </c>
      <c r="H91" t="s">
        <v>396</v>
      </c>
      <c r="I91">
        <v>156</v>
      </c>
      <c r="J91" t="s">
        <v>397</v>
      </c>
      <c r="K91">
        <v>4584384019</v>
      </c>
      <c r="L91">
        <v>149680499</v>
      </c>
    </row>
    <row r="92" spans="1:12">
      <c r="A92" t="s">
        <v>9</v>
      </c>
      <c r="B92">
        <f>VLOOKUP(A92,AgentType!$A$2:$B$7,2,0)</f>
        <v>2</v>
      </c>
      <c r="C92" t="s">
        <v>398</v>
      </c>
      <c r="D92">
        <v>91</v>
      </c>
      <c r="E92" t="s">
        <v>399</v>
      </c>
      <c r="F92" t="s">
        <v>400</v>
      </c>
      <c r="G92" t="s">
        <v>588</v>
      </c>
      <c r="H92" t="s">
        <v>401</v>
      </c>
      <c r="I92">
        <v>244</v>
      </c>
      <c r="J92" t="s">
        <v>402</v>
      </c>
      <c r="K92">
        <v>9201745524</v>
      </c>
      <c r="L92">
        <v>510248846</v>
      </c>
    </row>
    <row r="93" spans="1:12">
      <c r="A93" t="s">
        <v>84</v>
      </c>
      <c r="B93">
        <f>VLOOKUP(A93,AgentType!$A$2:$B$7,2,0)</f>
        <v>5</v>
      </c>
      <c r="C93" t="s">
        <v>403</v>
      </c>
      <c r="D93">
        <v>92</v>
      </c>
      <c r="E93" t="s">
        <v>404</v>
      </c>
      <c r="F93" t="s">
        <v>505</v>
      </c>
      <c r="G93" t="s">
        <v>589</v>
      </c>
      <c r="H93" t="s">
        <v>405</v>
      </c>
      <c r="I93">
        <v>82</v>
      </c>
      <c r="J93" t="s">
        <v>406</v>
      </c>
      <c r="K93">
        <v>1953785418</v>
      </c>
      <c r="L93">
        <v>122905583</v>
      </c>
    </row>
    <row r="94" spans="1:12">
      <c r="A94" t="s">
        <v>116</v>
      </c>
      <c r="B94">
        <f>VLOOKUP(A94,AgentType!$A$2:$B$7,2,0)</f>
        <v>6</v>
      </c>
      <c r="C94" t="s">
        <v>407</v>
      </c>
      <c r="D94">
        <v>93</v>
      </c>
      <c r="E94" t="s">
        <v>408</v>
      </c>
      <c r="F94" t="s">
        <v>409</v>
      </c>
      <c r="G94" t="s">
        <v>590</v>
      </c>
      <c r="H94" t="s">
        <v>410</v>
      </c>
      <c r="I94">
        <v>221</v>
      </c>
      <c r="J94" t="s">
        <v>411</v>
      </c>
      <c r="K94">
        <v>9077613654</v>
      </c>
      <c r="L94">
        <v>657690787</v>
      </c>
    </row>
    <row r="95" spans="1:12">
      <c r="A95" t="s">
        <v>25</v>
      </c>
      <c r="B95">
        <f>VLOOKUP(A95,AgentType!$A$2:$B$7,2,0)</f>
        <v>4</v>
      </c>
      <c r="C95" t="s">
        <v>412</v>
      </c>
      <c r="D95">
        <v>94</v>
      </c>
      <c r="E95" t="s">
        <v>413</v>
      </c>
      <c r="F95" t="s">
        <v>506</v>
      </c>
      <c r="G95" t="s">
        <v>591</v>
      </c>
      <c r="H95" t="s">
        <v>414</v>
      </c>
      <c r="I95">
        <v>371</v>
      </c>
      <c r="J95" t="s">
        <v>415</v>
      </c>
      <c r="K95">
        <v>4880732317</v>
      </c>
      <c r="L95">
        <v>258673591</v>
      </c>
    </row>
    <row r="96" spans="1:12">
      <c r="A96" t="s">
        <v>9</v>
      </c>
      <c r="B96">
        <f>VLOOKUP(A96,AgentType!$A$2:$B$7,2,0)</f>
        <v>2</v>
      </c>
      <c r="C96" t="s">
        <v>416</v>
      </c>
      <c r="D96">
        <v>95</v>
      </c>
      <c r="E96" t="s">
        <v>471</v>
      </c>
      <c r="F96" t="s">
        <v>417</v>
      </c>
      <c r="G96" t="s">
        <v>592</v>
      </c>
      <c r="H96" t="s">
        <v>418</v>
      </c>
      <c r="I96">
        <v>464</v>
      </c>
      <c r="J96" t="s">
        <v>419</v>
      </c>
      <c r="K96">
        <v>7803888520</v>
      </c>
      <c r="L96">
        <v>885703265</v>
      </c>
    </row>
    <row r="97" spans="1:12">
      <c r="A97" t="s">
        <v>0</v>
      </c>
      <c r="B97">
        <f>VLOOKUP(A97,AgentType!$A$2:$B$7,2,0)</f>
        <v>1</v>
      </c>
      <c r="C97" t="s">
        <v>420</v>
      </c>
      <c r="D97">
        <v>96</v>
      </c>
      <c r="E97" t="s">
        <v>421</v>
      </c>
      <c r="F97" t="s">
        <v>422</v>
      </c>
      <c r="G97" t="s">
        <v>593</v>
      </c>
      <c r="H97" t="s">
        <v>423</v>
      </c>
      <c r="I97">
        <v>218</v>
      </c>
      <c r="J97" t="s">
        <v>424</v>
      </c>
      <c r="K97">
        <v>7392007090</v>
      </c>
      <c r="L97">
        <v>576103661</v>
      </c>
    </row>
    <row r="98" spans="1:12">
      <c r="A98" t="s">
        <v>0</v>
      </c>
      <c r="B98">
        <f>VLOOKUP(A98,AgentType!$A$2:$B$7,2,0)</f>
        <v>1</v>
      </c>
      <c r="C98" t="s">
        <v>425</v>
      </c>
      <c r="D98">
        <v>97</v>
      </c>
      <c r="E98" t="s">
        <v>472</v>
      </c>
      <c r="F98" t="s">
        <v>426</v>
      </c>
      <c r="G98" t="s">
        <v>594</v>
      </c>
      <c r="H98" t="s">
        <v>427</v>
      </c>
      <c r="I98">
        <v>425</v>
      </c>
      <c r="J98" t="s">
        <v>428</v>
      </c>
      <c r="K98">
        <v>2971553297</v>
      </c>
      <c r="L98">
        <v>821859486</v>
      </c>
    </row>
    <row r="99" spans="1:12">
      <c r="A99" t="s">
        <v>116</v>
      </c>
      <c r="B99">
        <f>VLOOKUP(A99,AgentType!$A$2:$B$7,2,0)</f>
        <v>6</v>
      </c>
      <c r="C99" t="s">
        <v>429</v>
      </c>
      <c r="D99">
        <v>98</v>
      </c>
      <c r="E99" t="s">
        <v>430</v>
      </c>
      <c r="F99" t="s">
        <v>431</v>
      </c>
      <c r="G99" t="s">
        <v>595</v>
      </c>
      <c r="H99" t="s">
        <v>432</v>
      </c>
      <c r="I99">
        <v>73</v>
      </c>
      <c r="J99" t="s">
        <v>433</v>
      </c>
      <c r="K99">
        <v>9351493429</v>
      </c>
      <c r="L99">
        <v>583041591</v>
      </c>
    </row>
    <row r="100" spans="1:12">
      <c r="A100" t="s">
        <v>116</v>
      </c>
      <c r="B100">
        <f>VLOOKUP(A100,AgentType!$A$2:$B$7,2,0)</f>
        <v>6</v>
      </c>
      <c r="C100" t="s">
        <v>434</v>
      </c>
      <c r="D100">
        <v>99</v>
      </c>
      <c r="E100" t="s">
        <v>435</v>
      </c>
      <c r="F100" t="s">
        <v>436</v>
      </c>
      <c r="H100" t="s">
        <v>437</v>
      </c>
      <c r="I100">
        <v>290</v>
      </c>
      <c r="J100" t="s">
        <v>438</v>
      </c>
      <c r="K100">
        <v>7669116841</v>
      </c>
      <c r="L100">
        <v>906390137</v>
      </c>
    </row>
    <row r="101" spans="1:12">
      <c r="A101" t="s">
        <v>9</v>
      </c>
      <c r="B101">
        <f>VLOOKUP(A101,AgentType!$A$2:$B$7,2,0)</f>
        <v>2</v>
      </c>
      <c r="C101" t="s">
        <v>439</v>
      </c>
      <c r="D101">
        <v>100</v>
      </c>
      <c r="E101" t="s">
        <v>440</v>
      </c>
      <c r="F101" t="s">
        <v>441</v>
      </c>
      <c r="G101" t="s">
        <v>596</v>
      </c>
      <c r="H101" t="s">
        <v>442</v>
      </c>
      <c r="I101">
        <v>158</v>
      </c>
      <c r="J101" t="s">
        <v>443</v>
      </c>
      <c r="K101">
        <v>7377410338</v>
      </c>
      <c r="L101">
        <v>592041317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8" sqref="A8:B102"/>
    </sheetView>
  </sheetViews>
  <sheetFormatPr defaultRowHeight="15"/>
  <cols>
    <col min="1" max="1" width="17.28515625" customWidth="1"/>
    <col min="2" max="2" width="15.7109375" customWidth="1"/>
  </cols>
  <sheetData>
    <row r="1" spans="1:2">
      <c r="A1" t="s">
        <v>597</v>
      </c>
      <c r="B1" t="s">
        <v>598</v>
      </c>
    </row>
    <row r="2" spans="1:2">
      <c r="A2" t="s">
        <v>0</v>
      </c>
      <c r="B2">
        <v>1</v>
      </c>
    </row>
    <row r="3" spans="1:2">
      <c r="A3" t="s">
        <v>9</v>
      </c>
      <c r="B3">
        <v>2</v>
      </c>
    </row>
    <row r="4" spans="1:2">
      <c r="A4" t="s">
        <v>15</v>
      </c>
      <c r="B4">
        <v>3</v>
      </c>
    </row>
    <row r="5" spans="1:2">
      <c r="A5" t="s">
        <v>25</v>
      </c>
      <c r="B5">
        <v>4</v>
      </c>
    </row>
    <row r="6" spans="1:2">
      <c r="A6" t="s">
        <v>84</v>
      </c>
      <c r="B6">
        <v>5</v>
      </c>
    </row>
    <row r="7" spans="1:2">
      <c r="A7" t="s">
        <v>116</v>
      </c>
      <c r="B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topLeftCell="A2" zoomScale="85" zoomScaleNormal="85" workbookViewId="0"/>
  </sheetViews>
  <sheetFormatPr defaultRowHeight="15"/>
  <cols>
    <col min="1" max="1" width="34.42578125" bestFit="1" customWidth="1"/>
    <col min="2" max="2" width="34.42578125" customWidth="1"/>
    <col min="3" max="3" width="21.5703125" bestFit="1" customWidth="1"/>
    <col min="4" max="4" width="21.5703125" customWidth="1"/>
    <col min="5" max="5" width="15.5703125" customWidth="1"/>
    <col min="6" max="6" width="37.42578125" bestFit="1" customWidth="1"/>
    <col min="7" max="7" width="29.42578125" customWidth="1"/>
    <col min="8" max="8" width="29.85546875" bestFit="1" customWidth="1"/>
  </cols>
  <sheetData>
    <row r="1" spans="1:8">
      <c r="A1" t="s">
        <v>674</v>
      </c>
      <c r="B1" t="s">
        <v>601</v>
      </c>
      <c r="C1" t="s">
        <v>669</v>
      </c>
      <c r="D1" t="s">
        <v>666</v>
      </c>
      <c r="E1" t="s">
        <v>670</v>
      </c>
      <c r="F1" t="s">
        <v>671</v>
      </c>
      <c r="G1" t="s">
        <v>672</v>
      </c>
      <c r="H1" t="s">
        <v>673</v>
      </c>
    </row>
    <row r="2" spans="1:8">
      <c r="A2" t="s">
        <v>610</v>
      </c>
      <c r="B2">
        <v>1</v>
      </c>
      <c r="C2" t="s">
        <v>660</v>
      </c>
      <c r="D2">
        <f>VLOOKUP(C2,ProductType!$A$2:$B$6,2,0)</f>
        <v>1</v>
      </c>
      <c r="E2">
        <v>82925345</v>
      </c>
      <c r="F2">
        <v>4</v>
      </c>
      <c r="G2">
        <v>10</v>
      </c>
      <c r="H2">
        <v>1919</v>
      </c>
    </row>
    <row r="3" spans="1:8">
      <c r="A3" t="s">
        <v>611</v>
      </c>
      <c r="B3">
        <v>2</v>
      </c>
      <c r="C3" t="s">
        <v>661</v>
      </c>
      <c r="D3">
        <f>VLOOKUP(C3,ProductType!$A$2:$B$6,2,0)</f>
        <v>2</v>
      </c>
      <c r="E3">
        <v>80007300</v>
      </c>
      <c r="F3">
        <v>2</v>
      </c>
      <c r="G3">
        <v>1</v>
      </c>
      <c r="H3">
        <v>1768</v>
      </c>
    </row>
    <row r="4" spans="1:8">
      <c r="A4" t="s">
        <v>612</v>
      </c>
      <c r="B4">
        <v>3</v>
      </c>
      <c r="C4" t="s">
        <v>660</v>
      </c>
      <c r="D4">
        <f>VLOOKUP(C4,ProductType!$A$2:$B$6,2,0)</f>
        <v>1</v>
      </c>
      <c r="E4">
        <v>13875235</v>
      </c>
      <c r="F4">
        <v>4</v>
      </c>
      <c r="G4">
        <v>12</v>
      </c>
      <c r="H4">
        <v>1972</v>
      </c>
    </row>
    <row r="5" spans="1:8">
      <c r="A5" t="s">
        <v>613</v>
      </c>
      <c r="B5">
        <v>4</v>
      </c>
      <c r="C5" t="s">
        <v>660</v>
      </c>
      <c r="D5">
        <f>VLOOKUP(C5,ProductType!$A$2:$B$6,2,0)</f>
        <v>1</v>
      </c>
      <c r="E5">
        <v>2158097</v>
      </c>
      <c r="F5">
        <v>1</v>
      </c>
      <c r="G5">
        <v>9</v>
      </c>
      <c r="H5">
        <v>255</v>
      </c>
    </row>
    <row r="6" spans="1:8">
      <c r="A6" t="s">
        <v>614</v>
      </c>
      <c r="B6">
        <v>5</v>
      </c>
      <c r="C6" t="s">
        <v>660</v>
      </c>
      <c r="D6">
        <f>VLOOKUP(C6,ProductType!$A$2:$B$6,2,0)</f>
        <v>1</v>
      </c>
      <c r="E6">
        <v>3157982</v>
      </c>
      <c r="F6">
        <v>3</v>
      </c>
      <c r="G6">
        <v>6</v>
      </c>
      <c r="H6">
        <v>275</v>
      </c>
    </row>
    <row r="7" spans="1:8">
      <c r="A7" t="s">
        <v>615</v>
      </c>
      <c r="B7">
        <v>6</v>
      </c>
      <c r="C7" t="s">
        <v>662</v>
      </c>
      <c r="D7">
        <f>VLOOKUP(C7,ProductType!$A$2:$B$6,2,0)</f>
        <v>3</v>
      </c>
      <c r="E7">
        <v>67975083</v>
      </c>
      <c r="F7">
        <v>4</v>
      </c>
      <c r="G7">
        <v>9</v>
      </c>
      <c r="H7">
        <v>1465</v>
      </c>
    </row>
    <row r="8" spans="1:8">
      <c r="A8" t="s">
        <v>616</v>
      </c>
      <c r="B8">
        <v>7</v>
      </c>
      <c r="C8" t="s">
        <v>662</v>
      </c>
      <c r="D8">
        <f>VLOOKUP(C8,ProductType!$A$2:$B$6,2,0)</f>
        <v>3</v>
      </c>
      <c r="E8">
        <v>70873532</v>
      </c>
      <c r="F8">
        <v>3</v>
      </c>
      <c r="G8">
        <v>2</v>
      </c>
      <c r="H8">
        <v>1739</v>
      </c>
    </row>
    <row r="9" spans="1:8">
      <c r="A9" t="s">
        <v>617</v>
      </c>
      <c r="B9">
        <v>8</v>
      </c>
      <c r="C9" t="s">
        <v>660</v>
      </c>
      <c r="D9">
        <f>VLOOKUP(C9,ProductType!$A$2:$B$6,2,0)</f>
        <v>1</v>
      </c>
      <c r="E9">
        <v>74291677</v>
      </c>
      <c r="F9">
        <v>4</v>
      </c>
      <c r="G9">
        <v>6</v>
      </c>
      <c r="H9">
        <v>1889</v>
      </c>
    </row>
    <row r="10" spans="1:8">
      <c r="A10" t="s">
        <v>618</v>
      </c>
      <c r="B10">
        <v>9</v>
      </c>
      <c r="C10" t="s">
        <v>663</v>
      </c>
      <c r="D10">
        <f>VLOOKUP(C10,ProductType!$A$2:$B$6,2,0)</f>
        <v>4</v>
      </c>
      <c r="E10">
        <v>30269726</v>
      </c>
      <c r="F10">
        <v>4</v>
      </c>
      <c r="G10">
        <v>10</v>
      </c>
      <c r="H10">
        <v>1533</v>
      </c>
    </row>
    <row r="11" spans="1:8">
      <c r="A11" t="s">
        <v>619</v>
      </c>
      <c r="B11">
        <v>10</v>
      </c>
      <c r="C11" t="s">
        <v>660</v>
      </c>
      <c r="D11">
        <f>VLOOKUP(C11,ProductType!$A$2:$B$6,2,0)</f>
        <v>1</v>
      </c>
      <c r="E11">
        <v>11890154</v>
      </c>
      <c r="F11">
        <v>2</v>
      </c>
      <c r="G11">
        <v>7</v>
      </c>
      <c r="H11">
        <v>842</v>
      </c>
    </row>
    <row r="12" spans="1:8">
      <c r="A12" t="s">
        <v>620</v>
      </c>
      <c r="B12">
        <v>11</v>
      </c>
      <c r="C12" t="s">
        <v>662</v>
      </c>
      <c r="D12">
        <f>VLOOKUP(C12,ProductType!$A$2:$B$6,2,0)</f>
        <v>3</v>
      </c>
      <c r="E12">
        <v>25514523</v>
      </c>
      <c r="F12">
        <v>4</v>
      </c>
      <c r="G12">
        <v>4</v>
      </c>
      <c r="H12">
        <v>1932</v>
      </c>
    </row>
    <row r="13" spans="1:8">
      <c r="A13" t="s">
        <v>621</v>
      </c>
      <c r="B13">
        <v>12</v>
      </c>
      <c r="C13" t="s">
        <v>663</v>
      </c>
      <c r="D13">
        <f>VLOOKUP(C13,ProductType!$A$2:$B$6,2,0)</f>
        <v>4</v>
      </c>
      <c r="E13">
        <v>88211092</v>
      </c>
      <c r="F13">
        <v>4</v>
      </c>
      <c r="G13">
        <v>12</v>
      </c>
      <c r="H13">
        <v>727</v>
      </c>
    </row>
    <row r="14" spans="1:8">
      <c r="A14" t="s">
        <v>622</v>
      </c>
      <c r="B14">
        <v>13</v>
      </c>
      <c r="C14" t="s">
        <v>662</v>
      </c>
      <c r="D14">
        <f>VLOOKUP(C14,ProductType!$A$2:$B$6,2,0)</f>
        <v>3</v>
      </c>
      <c r="E14">
        <v>25262035</v>
      </c>
      <c r="F14">
        <v>4</v>
      </c>
      <c r="G14">
        <v>1</v>
      </c>
      <c r="H14">
        <v>1308</v>
      </c>
    </row>
    <row r="15" spans="1:8">
      <c r="A15" t="s">
        <v>623</v>
      </c>
      <c r="B15">
        <v>14</v>
      </c>
      <c r="C15" t="s">
        <v>664</v>
      </c>
      <c r="D15">
        <f>VLOOKUP(C15,ProductType!$A$2:$B$6,2,0)</f>
        <v>5</v>
      </c>
      <c r="E15">
        <v>89607276</v>
      </c>
      <c r="F15">
        <v>3</v>
      </c>
      <c r="G15">
        <v>8</v>
      </c>
      <c r="H15">
        <v>912</v>
      </c>
    </row>
    <row r="16" spans="1:8">
      <c r="A16" t="s">
        <v>624</v>
      </c>
      <c r="B16">
        <v>15</v>
      </c>
      <c r="C16" t="s">
        <v>663</v>
      </c>
      <c r="D16">
        <f>VLOOKUP(C16,ProductType!$A$2:$B$6,2,0)</f>
        <v>4</v>
      </c>
      <c r="E16">
        <v>74919447</v>
      </c>
      <c r="F16">
        <v>1</v>
      </c>
      <c r="G16">
        <v>12</v>
      </c>
      <c r="H16">
        <v>615</v>
      </c>
    </row>
    <row r="17" spans="1:8">
      <c r="A17" t="s">
        <v>625</v>
      </c>
      <c r="B17">
        <v>16</v>
      </c>
      <c r="C17" t="s">
        <v>661</v>
      </c>
      <c r="D17">
        <f>VLOOKUP(C17,ProductType!$A$2:$B$6,2,0)</f>
        <v>2</v>
      </c>
      <c r="E17">
        <v>88098604</v>
      </c>
      <c r="F17">
        <v>3</v>
      </c>
      <c r="G17">
        <v>8</v>
      </c>
      <c r="H17">
        <v>882</v>
      </c>
    </row>
    <row r="18" spans="1:8">
      <c r="A18" t="s">
        <v>626</v>
      </c>
      <c r="B18">
        <v>17</v>
      </c>
      <c r="C18" t="s">
        <v>660</v>
      </c>
      <c r="D18">
        <f>VLOOKUP(C18,ProductType!$A$2:$B$6,2,0)</f>
        <v>1</v>
      </c>
      <c r="E18">
        <v>86558177</v>
      </c>
      <c r="F18">
        <v>4</v>
      </c>
      <c r="G18">
        <v>3</v>
      </c>
      <c r="H18">
        <v>662</v>
      </c>
    </row>
    <row r="19" spans="1:8">
      <c r="A19" t="s">
        <v>627</v>
      </c>
      <c r="B19">
        <v>18</v>
      </c>
      <c r="C19" t="s">
        <v>662</v>
      </c>
      <c r="D19">
        <f>VLOOKUP(C19,ProductType!$A$2:$B$6,2,0)</f>
        <v>3</v>
      </c>
      <c r="E19">
        <v>79704172</v>
      </c>
      <c r="F19">
        <v>5</v>
      </c>
      <c r="G19">
        <v>7</v>
      </c>
      <c r="H19">
        <v>592</v>
      </c>
    </row>
    <row r="20" spans="1:8">
      <c r="A20" t="s">
        <v>628</v>
      </c>
      <c r="B20">
        <v>19</v>
      </c>
      <c r="C20" t="s">
        <v>663</v>
      </c>
      <c r="D20">
        <f>VLOOKUP(C20,ProductType!$A$2:$B$6,2,0)</f>
        <v>4</v>
      </c>
      <c r="E20">
        <v>54983244</v>
      </c>
      <c r="F20">
        <v>4</v>
      </c>
      <c r="G20">
        <v>4</v>
      </c>
      <c r="H20">
        <v>1586</v>
      </c>
    </row>
    <row r="21" spans="1:8">
      <c r="A21" t="s">
        <v>629</v>
      </c>
      <c r="B21">
        <v>20</v>
      </c>
      <c r="C21" t="s">
        <v>662</v>
      </c>
      <c r="D21">
        <f>VLOOKUP(C21,ProductType!$A$2:$B$6,2,0)</f>
        <v>3</v>
      </c>
      <c r="E21">
        <v>43987093</v>
      </c>
      <c r="F21">
        <v>5</v>
      </c>
      <c r="G21">
        <v>4</v>
      </c>
      <c r="H21">
        <v>1668</v>
      </c>
    </row>
    <row r="22" spans="1:8">
      <c r="A22" t="s">
        <v>630</v>
      </c>
      <c r="B22">
        <v>21</v>
      </c>
      <c r="C22" t="s">
        <v>661</v>
      </c>
      <c r="D22">
        <f>VLOOKUP(C22,ProductType!$A$2:$B$6,2,0)</f>
        <v>2</v>
      </c>
      <c r="E22">
        <v>26655484</v>
      </c>
      <c r="F22">
        <v>5</v>
      </c>
      <c r="G22">
        <v>2</v>
      </c>
      <c r="H22">
        <v>1921</v>
      </c>
    </row>
    <row r="23" spans="1:8">
      <c r="A23" t="s">
        <v>631</v>
      </c>
      <c r="B23">
        <v>22</v>
      </c>
      <c r="C23" t="s">
        <v>660</v>
      </c>
      <c r="D23">
        <f>VLOOKUP(C23,ProductType!$A$2:$B$6,2,0)</f>
        <v>1</v>
      </c>
      <c r="E23">
        <v>10614909</v>
      </c>
      <c r="F23">
        <v>5</v>
      </c>
      <c r="G23">
        <v>12</v>
      </c>
      <c r="H23">
        <v>913</v>
      </c>
    </row>
    <row r="24" spans="1:8">
      <c r="A24" t="s">
        <v>632</v>
      </c>
      <c r="B24">
        <v>23</v>
      </c>
      <c r="C24" t="s">
        <v>663</v>
      </c>
      <c r="D24">
        <f>VLOOKUP(C24,ProductType!$A$2:$B$6,2,0)</f>
        <v>4</v>
      </c>
      <c r="E24">
        <v>79018408</v>
      </c>
      <c r="F24">
        <v>2</v>
      </c>
      <c r="G24">
        <v>8</v>
      </c>
      <c r="H24">
        <v>633</v>
      </c>
    </row>
    <row r="25" spans="1:8">
      <c r="A25" t="s">
        <v>633</v>
      </c>
      <c r="B25">
        <v>24</v>
      </c>
      <c r="C25" t="s">
        <v>662</v>
      </c>
      <c r="D25">
        <f>VLOOKUP(C25,ProductType!$A$2:$B$6,2,0)</f>
        <v>3</v>
      </c>
      <c r="E25">
        <v>33440129</v>
      </c>
      <c r="F25">
        <v>2</v>
      </c>
      <c r="G25">
        <v>12</v>
      </c>
      <c r="H25">
        <v>1995</v>
      </c>
    </row>
    <row r="26" spans="1:8">
      <c r="A26" t="s">
        <v>634</v>
      </c>
      <c r="B26">
        <v>25</v>
      </c>
      <c r="C26" t="s">
        <v>663</v>
      </c>
      <c r="D26">
        <f>VLOOKUP(C26,ProductType!$A$2:$B$6,2,0)</f>
        <v>4</v>
      </c>
      <c r="E26">
        <v>22217580</v>
      </c>
      <c r="F26">
        <v>5</v>
      </c>
      <c r="G26">
        <v>6</v>
      </c>
      <c r="H26">
        <v>1494</v>
      </c>
    </row>
    <row r="27" spans="1:8">
      <c r="A27" t="s">
        <v>635</v>
      </c>
      <c r="B27">
        <v>26</v>
      </c>
      <c r="C27" t="s">
        <v>661</v>
      </c>
      <c r="D27">
        <f>VLOOKUP(C27,ProductType!$A$2:$B$6,2,0)</f>
        <v>2</v>
      </c>
      <c r="E27">
        <v>45540528</v>
      </c>
      <c r="F27">
        <v>3</v>
      </c>
      <c r="G27">
        <v>11</v>
      </c>
      <c r="H27">
        <v>1260</v>
      </c>
    </row>
    <row r="28" spans="1:8">
      <c r="A28" t="s">
        <v>636</v>
      </c>
      <c r="B28">
        <v>27</v>
      </c>
      <c r="C28" t="s">
        <v>662</v>
      </c>
      <c r="D28">
        <f>VLOOKUP(C28,ProductType!$A$2:$B$6,2,0)</f>
        <v>3</v>
      </c>
      <c r="E28">
        <v>10084400</v>
      </c>
      <c r="F28">
        <v>1</v>
      </c>
      <c r="G28">
        <v>11</v>
      </c>
      <c r="H28">
        <v>933</v>
      </c>
    </row>
    <row r="29" spans="1:8">
      <c r="A29" t="s">
        <v>637</v>
      </c>
      <c r="B29">
        <v>28</v>
      </c>
      <c r="C29" t="s">
        <v>663</v>
      </c>
      <c r="D29">
        <f>VLOOKUP(C29,ProductType!$A$2:$B$6,2,0)</f>
        <v>4</v>
      </c>
      <c r="E29">
        <v>85514178</v>
      </c>
      <c r="F29">
        <v>3</v>
      </c>
      <c r="G29">
        <v>7</v>
      </c>
      <c r="H29">
        <v>252</v>
      </c>
    </row>
    <row r="30" spans="1:8">
      <c r="A30" t="s">
        <v>638</v>
      </c>
      <c r="B30">
        <v>29</v>
      </c>
      <c r="C30" t="s">
        <v>662</v>
      </c>
      <c r="D30">
        <f>VLOOKUP(C30,ProductType!$A$2:$B$6,2,0)</f>
        <v>3</v>
      </c>
      <c r="E30">
        <v>26434211</v>
      </c>
      <c r="F30">
        <v>3</v>
      </c>
      <c r="G30">
        <v>10</v>
      </c>
      <c r="H30">
        <v>597</v>
      </c>
    </row>
    <row r="31" spans="1:8">
      <c r="A31" t="s">
        <v>639</v>
      </c>
      <c r="B31">
        <v>30</v>
      </c>
      <c r="C31" t="s">
        <v>663</v>
      </c>
      <c r="D31">
        <f>VLOOKUP(C31,ProductType!$A$2:$B$6,2,0)</f>
        <v>4</v>
      </c>
      <c r="E31">
        <v>89612317</v>
      </c>
      <c r="F31">
        <v>1</v>
      </c>
      <c r="G31">
        <v>3</v>
      </c>
      <c r="H31">
        <v>1948</v>
      </c>
    </row>
    <row r="32" spans="1:8">
      <c r="A32" t="s">
        <v>640</v>
      </c>
      <c r="B32">
        <v>31</v>
      </c>
      <c r="C32" t="s">
        <v>661</v>
      </c>
      <c r="D32">
        <f>VLOOKUP(C32,ProductType!$A$2:$B$6,2,0)</f>
        <v>2</v>
      </c>
      <c r="E32">
        <v>79994924</v>
      </c>
      <c r="F32">
        <v>2</v>
      </c>
      <c r="G32">
        <v>9</v>
      </c>
      <c r="H32">
        <v>1142</v>
      </c>
    </row>
    <row r="33" spans="1:8">
      <c r="A33" t="s">
        <v>641</v>
      </c>
      <c r="B33">
        <v>32</v>
      </c>
      <c r="C33" t="s">
        <v>664</v>
      </c>
      <c r="D33">
        <f>VLOOKUP(C33,ProductType!$A$2:$B$6,2,0)</f>
        <v>5</v>
      </c>
      <c r="E33">
        <v>12732041</v>
      </c>
      <c r="F33">
        <v>1</v>
      </c>
      <c r="G33">
        <v>6</v>
      </c>
      <c r="H33">
        <v>809</v>
      </c>
    </row>
    <row r="34" spans="1:8">
      <c r="A34" t="s">
        <v>642</v>
      </c>
      <c r="B34">
        <v>33</v>
      </c>
      <c r="C34" t="s">
        <v>664</v>
      </c>
      <c r="D34">
        <f>VLOOKUP(C34,ProductType!$A$2:$B$6,2,0)</f>
        <v>5</v>
      </c>
      <c r="E34">
        <v>80698285</v>
      </c>
      <c r="F34">
        <v>1</v>
      </c>
      <c r="G34">
        <v>6</v>
      </c>
      <c r="H34">
        <v>1973</v>
      </c>
    </row>
    <row r="35" spans="1:8">
      <c r="A35" t="s">
        <v>643</v>
      </c>
      <c r="B35">
        <v>34</v>
      </c>
      <c r="C35" t="s">
        <v>662</v>
      </c>
      <c r="D35">
        <f>VLOOKUP(C35,ProductType!$A$2:$B$6,2,0)</f>
        <v>3</v>
      </c>
      <c r="E35">
        <v>42536654</v>
      </c>
      <c r="F35">
        <v>3</v>
      </c>
      <c r="G35">
        <v>12</v>
      </c>
      <c r="H35">
        <v>1247</v>
      </c>
    </row>
    <row r="36" spans="1:8">
      <c r="A36" t="s">
        <v>644</v>
      </c>
      <c r="B36">
        <v>35</v>
      </c>
      <c r="C36" t="s">
        <v>662</v>
      </c>
      <c r="D36">
        <f>VLOOKUP(C36,ProductType!$A$2:$B$6,2,0)</f>
        <v>3</v>
      </c>
      <c r="E36">
        <v>43330133</v>
      </c>
      <c r="F36">
        <v>5</v>
      </c>
      <c r="G36">
        <v>3</v>
      </c>
      <c r="H36">
        <v>1749</v>
      </c>
    </row>
    <row r="37" spans="1:8">
      <c r="A37" t="s">
        <v>645</v>
      </c>
      <c r="B37">
        <v>36</v>
      </c>
      <c r="C37" t="s">
        <v>662</v>
      </c>
      <c r="D37">
        <f>VLOOKUP(C37,ProductType!$A$2:$B$6,2,0)</f>
        <v>3</v>
      </c>
      <c r="E37">
        <v>68237918</v>
      </c>
      <c r="F37">
        <v>4</v>
      </c>
      <c r="G37">
        <v>5</v>
      </c>
      <c r="H37">
        <v>1570</v>
      </c>
    </row>
    <row r="38" spans="1:8">
      <c r="A38" t="s">
        <v>646</v>
      </c>
      <c r="B38">
        <v>37</v>
      </c>
      <c r="C38" t="s">
        <v>660</v>
      </c>
      <c r="D38">
        <f>VLOOKUP(C38,ProductType!$A$2:$B$6,2,0)</f>
        <v>1</v>
      </c>
      <c r="E38">
        <v>47378395</v>
      </c>
      <c r="F38">
        <v>5</v>
      </c>
      <c r="G38">
        <v>6</v>
      </c>
      <c r="H38">
        <v>235</v>
      </c>
    </row>
    <row r="39" spans="1:8">
      <c r="A39" t="s">
        <v>647</v>
      </c>
      <c r="B39">
        <v>38</v>
      </c>
      <c r="C39" t="s">
        <v>663</v>
      </c>
      <c r="D39">
        <f>VLOOKUP(C39,ProductType!$A$2:$B$6,2,0)</f>
        <v>4</v>
      </c>
      <c r="E39">
        <v>39025230</v>
      </c>
      <c r="F39">
        <v>5</v>
      </c>
      <c r="G39">
        <v>8</v>
      </c>
      <c r="H39">
        <v>1160</v>
      </c>
    </row>
    <row r="40" spans="1:8">
      <c r="A40" t="s">
        <v>648</v>
      </c>
      <c r="B40">
        <v>39</v>
      </c>
      <c r="C40" t="s">
        <v>662</v>
      </c>
      <c r="D40">
        <f>VLOOKUP(C40,ProductType!$A$2:$B$6,2,0)</f>
        <v>3</v>
      </c>
      <c r="E40">
        <v>32125209</v>
      </c>
      <c r="F40">
        <v>3</v>
      </c>
      <c r="G40">
        <v>11</v>
      </c>
      <c r="H40">
        <v>1730</v>
      </c>
    </row>
    <row r="41" spans="1:8">
      <c r="A41" t="s">
        <v>649</v>
      </c>
      <c r="B41">
        <v>40</v>
      </c>
      <c r="C41" t="s">
        <v>661</v>
      </c>
      <c r="D41">
        <f>VLOOKUP(C41,ProductType!$A$2:$B$6,2,0)</f>
        <v>2</v>
      </c>
      <c r="E41">
        <v>69184347</v>
      </c>
      <c r="F41">
        <v>3</v>
      </c>
      <c r="G41">
        <v>7</v>
      </c>
      <c r="H41">
        <v>419</v>
      </c>
    </row>
    <row r="42" spans="1:8">
      <c r="A42" t="s">
        <v>650</v>
      </c>
      <c r="B42">
        <v>41</v>
      </c>
      <c r="C42" t="s">
        <v>662</v>
      </c>
      <c r="D42">
        <f>VLOOKUP(C42,ProductType!$A$2:$B$6,2,0)</f>
        <v>3</v>
      </c>
      <c r="E42">
        <v>34750945</v>
      </c>
      <c r="F42">
        <v>2</v>
      </c>
      <c r="G42">
        <v>2</v>
      </c>
      <c r="H42">
        <v>1688</v>
      </c>
    </row>
    <row r="43" spans="1:8">
      <c r="A43" t="s">
        <v>651</v>
      </c>
      <c r="B43">
        <v>42</v>
      </c>
      <c r="C43" t="s">
        <v>661</v>
      </c>
      <c r="D43">
        <f>VLOOKUP(C43,ProductType!$A$2:$B$6,2,0)</f>
        <v>2</v>
      </c>
      <c r="E43">
        <v>59509797</v>
      </c>
      <c r="F43">
        <v>1</v>
      </c>
      <c r="G43">
        <v>7</v>
      </c>
      <c r="H43">
        <v>794</v>
      </c>
    </row>
    <row r="44" spans="1:8">
      <c r="A44" t="s">
        <v>652</v>
      </c>
      <c r="B44">
        <v>43</v>
      </c>
      <c r="C44" t="s">
        <v>661</v>
      </c>
      <c r="D44">
        <f>VLOOKUP(C44,ProductType!$A$2:$B$6,2,0)</f>
        <v>2</v>
      </c>
      <c r="E44">
        <v>80875656</v>
      </c>
      <c r="F44">
        <v>3</v>
      </c>
      <c r="G44">
        <v>12</v>
      </c>
      <c r="H44">
        <v>338</v>
      </c>
    </row>
    <row r="45" spans="1:8">
      <c r="A45" t="s">
        <v>653</v>
      </c>
      <c r="B45">
        <v>44</v>
      </c>
      <c r="C45" t="s">
        <v>662</v>
      </c>
      <c r="D45">
        <f>VLOOKUP(C45,ProductType!$A$2:$B$6,2,0)</f>
        <v>3</v>
      </c>
      <c r="E45">
        <v>25409940</v>
      </c>
      <c r="F45">
        <v>2</v>
      </c>
      <c r="G45">
        <v>7</v>
      </c>
      <c r="H45">
        <v>652</v>
      </c>
    </row>
    <row r="46" spans="1:8">
      <c r="A46" t="s">
        <v>654</v>
      </c>
      <c r="B46">
        <v>45</v>
      </c>
      <c r="C46" t="s">
        <v>663</v>
      </c>
      <c r="D46">
        <f>VLOOKUP(C46,ProductType!$A$2:$B$6,2,0)</f>
        <v>4</v>
      </c>
      <c r="E46">
        <v>30282346</v>
      </c>
      <c r="F46">
        <v>1</v>
      </c>
      <c r="G46">
        <v>10</v>
      </c>
      <c r="H46">
        <v>1024</v>
      </c>
    </row>
    <row r="47" spans="1:8">
      <c r="A47" t="s">
        <v>655</v>
      </c>
      <c r="B47">
        <v>46</v>
      </c>
      <c r="C47" t="s">
        <v>661</v>
      </c>
      <c r="D47">
        <f>VLOOKUP(C47,ProductType!$A$2:$B$6,2,0)</f>
        <v>2</v>
      </c>
      <c r="E47">
        <v>28152672</v>
      </c>
      <c r="F47">
        <v>2</v>
      </c>
      <c r="G47">
        <v>9</v>
      </c>
      <c r="H47">
        <v>523</v>
      </c>
    </row>
    <row r="48" spans="1:8">
      <c r="A48" t="s">
        <v>656</v>
      </c>
      <c r="B48">
        <v>47</v>
      </c>
      <c r="C48" t="s">
        <v>662</v>
      </c>
      <c r="D48">
        <f>VLOOKUP(C48,ProductType!$A$2:$B$6,2,0)</f>
        <v>3</v>
      </c>
      <c r="E48">
        <v>73345857</v>
      </c>
      <c r="F48">
        <v>5</v>
      </c>
      <c r="G48">
        <v>8</v>
      </c>
      <c r="H48">
        <v>832</v>
      </c>
    </row>
    <row r="49" spans="1:8">
      <c r="A49" t="s">
        <v>657</v>
      </c>
      <c r="B49">
        <v>48</v>
      </c>
      <c r="C49" t="s">
        <v>661</v>
      </c>
      <c r="D49">
        <f>VLOOKUP(C49,ProductType!$A$2:$B$6,2,0)</f>
        <v>2</v>
      </c>
      <c r="E49">
        <v>81713527</v>
      </c>
      <c r="F49">
        <v>3</v>
      </c>
      <c r="G49">
        <v>6</v>
      </c>
      <c r="H49">
        <v>1923</v>
      </c>
    </row>
    <row r="50" spans="1:8">
      <c r="A50" t="s">
        <v>658</v>
      </c>
      <c r="B50">
        <v>49</v>
      </c>
      <c r="C50" t="s">
        <v>663</v>
      </c>
      <c r="D50">
        <f>VLOOKUP(C50,ProductType!$A$2:$B$6,2,0)</f>
        <v>4</v>
      </c>
      <c r="E50">
        <v>27301447</v>
      </c>
      <c r="F50">
        <v>2</v>
      </c>
      <c r="G50">
        <v>5</v>
      </c>
      <c r="H50">
        <v>1234</v>
      </c>
    </row>
    <row r="51" spans="1:8">
      <c r="A51" t="s">
        <v>659</v>
      </c>
      <c r="B51">
        <v>50</v>
      </c>
      <c r="C51" t="s">
        <v>661</v>
      </c>
      <c r="D51">
        <f>VLOOKUP(C51,ProductType!$A$2:$B$6,2,0)</f>
        <v>2</v>
      </c>
      <c r="E51">
        <v>13340356</v>
      </c>
      <c r="F51">
        <v>4</v>
      </c>
      <c r="G51">
        <v>6</v>
      </c>
      <c r="H51">
        <v>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" sqref="B1"/>
    </sheetView>
  </sheetViews>
  <sheetFormatPr defaultRowHeight="15"/>
  <cols>
    <col min="1" max="1" width="21.5703125" bestFit="1" customWidth="1"/>
    <col min="2" max="2" width="15.140625" customWidth="1"/>
  </cols>
  <sheetData>
    <row r="1" spans="1:2">
      <c r="A1" t="s">
        <v>665</v>
      </c>
      <c r="B1" t="s">
        <v>666</v>
      </c>
    </row>
    <row r="2" spans="1:2">
      <c r="A2" t="s">
        <v>660</v>
      </c>
      <c r="B2">
        <v>1</v>
      </c>
    </row>
    <row r="3" spans="1:2">
      <c r="A3" t="s">
        <v>661</v>
      </c>
      <c r="B3">
        <v>2</v>
      </c>
    </row>
    <row r="4" spans="1:2">
      <c r="A4" t="s">
        <v>662</v>
      </c>
      <c r="B4">
        <v>3</v>
      </c>
    </row>
    <row r="5" spans="1:2">
      <c r="A5" t="s">
        <v>663</v>
      </c>
      <c r="B5">
        <v>4</v>
      </c>
    </row>
    <row r="6" spans="1:2">
      <c r="A6" t="s">
        <v>664</v>
      </c>
      <c r="B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G11" sqref="G11"/>
    </sheetView>
  </sheetViews>
  <sheetFormatPr defaultRowHeight="15"/>
  <cols>
    <col min="1" max="1" width="25.7109375" bestFit="1" customWidth="1"/>
    <col min="2" max="2" width="12.42578125" customWidth="1"/>
  </cols>
  <sheetData>
    <row r="1" spans="1:2">
      <c r="A1" t="s">
        <v>667</v>
      </c>
      <c r="B1" t="s">
        <v>668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6</v>
      </c>
      <c r="B7">
        <v>6</v>
      </c>
    </row>
    <row r="8" spans="1:2">
      <c r="A8">
        <v>7</v>
      </c>
      <c r="B8">
        <v>7</v>
      </c>
    </row>
    <row r="9" spans="1:2">
      <c r="A9">
        <v>8</v>
      </c>
      <c r="B9">
        <v>8</v>
      </c>
    </row>
    <row r="10" spans="1:2">
      <c r="A10">
        <v>9</v>
      </c>
      <c r="B10">
        <v>9</v>
      </c>
    </row>
    <row r="11" spans="1:2">
      <c r="A11">
        <v>10</v>
      </c>
      <c r="B11">
        <v>10</v>
      </c>
    </row>
    <row r="12" spans="1:2">
      <c r="A12">
        <v>11</v>
      </c>
      <c r="B12">
        <v>11</v>
      </c>
    </row>
    <row r="13" spans="1:2">
      <c r="A13">
        <v>12</v>
      </c>
      <c r="B13">
        <v>12</v>
      </c>
    </row>
  </sheetData>
  <autoFilter ref="B1:B13">
    <sortState ref="A2:B13">
      <sortCondition ref="B1:B1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H8" sqref="H8"/>
    </sheetView>
  </sheetViews>
  <sheetFormatPr defaultRowHeight="15"/>
  <cols>
    <col min="1" max="1" width="9.28515625" customWidth="1"/>
    <col min="2" max="2" width="11.5703125" customWidth="1"/>
    <col min="3" max="3" width="35.7109375" bestFit="1" customWidth="1"/>
    <col min="4" max="4" width="11.7109375" customWidth="1"/>
    <col min="5" max="5" width="19" bestFit="1" customWidth="1"/>
    <col min="6" max="6" width="24.85546875" bestFit="1" customWidth="1"/>
  </cols>
  <sheetData>
    <row r="1" spans="1:7">
      <c r="A1" t="s">
        <v>675</v>
      </c>
      <c r="B1" t="s">
        <v>676</v>
      </c>
      <c r="C1" t="s">
        <v>678</v>
      </c>
      <c r="D1" t="s">
        <v>677</v>
      </c>
      <c r="E1" t="s">
        <v>600</v>
      </c>
      <c r="F1" t="s">
        <v>679</v>
      </c>
      <c r="G1" t="s">
        <v>680</v>
      </c>
    </row>
    <row r="2" spans="1:7">
      <c r="A2">
        <v>1</v>
      </c>
      <c r="B2" s="2">
        <f>VLOOKUP(C2,Products!$A$2:$B$51,2,0)</f>
        <v>10</v>
      </c>
      <c r="C2" t="s">
        <v>619</v>
      </c>
      <c r="D2" s="2">
        <f>VLOOKUP(E2,Agents!$C$2:$D$101,2,0)</f>
        <v>90</v>
      </c>
      <c r="E2" t="s">
        <v>393</v>
      </c>
      <c r="F2" s="1">
        <v>40350</v>
      </c>
      <c r="G2">
        <v>7</v>
      </c>
    </row>
    <row r="3" spans="1:7">
      <c r="A3">
        <v>2</v>
      </c>
      <c r="B3" s="2">
        <f>VLOOKUP(C3,Products!$A$2:$B$51,2,0)</f>
        <v>23</v>
      </c>
      <c r="C3" t="s">
        <v>632</v>
      </c>
      <c r="D3" s="2">
        <f>VLOOKUP(E3,Agents!$C$2:$D$101,2,0)</f>
        <v>70</v>
      </c>
      <c r="E3" t="s">
        <v>306</v>
      </c>
      <c r="F3" s="1">
        <v>42417</v>
      </c>
      <c r="G3">
        <v>18</v>
      </c>
    </row>
    <row r="4" spans="1:7">
      <c r="A4">
        <v>3</v>
      </c>
      <c r="B4" s="2">
        <f>VLOOKUP(C4,Products!$A$2:$B$51,2,0)</f>
        <v>24</v>
      </c>
      <c r="C4" t="s">
        <v>633</v>
      </c>
      <c r="D4" s="2">
        <f>VLOOKUP(E4,Agents!$C$2:$D$101,2,0)</f>
        <v>38</v>
      </c>
      <c r="E4" t="s">
        <v>166</v>
      </c>
      <c r="F4" s="1">
        <v>41220</v>
      </c>
      <c r="G4">
        <v>9</v>
      </c>
    </row>
    <row r="5" spans="1:7">
      <c r="A5">
        <v>4</v>
      </c>
      <c r="B5" s="2">
        <f>VLOOKUP(C5,Products!$A$2:$B$51,2,0)</f>
        <v>46</v>
      </c>
      <c r="C5" t="s">
        <v>655</v>
      </c>
      <c r="D5" s="2">
        <f>VLOOKUP(E5,Agents!$C$2:$D$101,2,0)</f>
        <v>93</v>
      </c>
      <c r="E5" t="s">
        <v>407</v>
      </c>
      <c r="F5" s="1">
        <v>43617</v>
      </c>
      <c r="G5">
        <v>5</v>
      </c>
    </row>
    <row r="6" spans="1:7">
      <c r="A6">
        <v>5</v>
      </c>
      <c r="B6" s="2">
        <f>VLOOKUP(C6,Products!$A$2:$B$51,2,0)</f>
        <v>21</v>
      </c>
      <c r="C6" t="s">
        <v>630</v>
      </c>
      <c r="D6" s="2">
        <f>VLOOKUP(E6,Agents!$C$2:$D$101,2,0)</f>
        <v>61</v>
      </c>
      <c r="E6" t="s">
        <v>267</v>
      </c>
      <c r="F6" s="1">
        <v>41801</v>
      </c>
      <c r="G6">
        <v>11</v>
      </c>
    </row>
    <row r="7" spans="1:7">
      <c r="A7">
        <v>6</v>
      </c>
      <c r="B7" s="2">
        <f>VLOOKUP(C7,Products!$A$2:$B$51,2,0)</f>
        <v>1</v>
      </c>
      <c r="C7" t="s">
        <v>610</v>
      </c>
      <c r="D7" s="2">
        <f>VLOOKUP(E7,Agents!$C$2:$D$101,2,0)</f>
        <v>29</v>
      </c>
      <c r="E7" t="s">
        <v>130</v>
      </c>
      <c r="F7" s="1">
        <v>41133</v>
      </c>
      <c r="G7">
        <v>12</v>
      </c>
    </row>
    <row r="8" spans="1:7">
      <c r="A8">
        <v>7</v>
      </c>
      <c r="B8" s="2">
        <f>VLOOKUP(C8,Products!$A$2:$B$51,2,0)</f>
        <v>35</v>
      </c>
      <c r="C8" t="s">
        <v>644</v>
      </c>
      <c r="D8" s="2">
        <f>VLOOKUP(E8,Agents!$C$2:$D$101,2,0)</f>
        <v>21</v>
      </c>
      <c r="E8" t="s">
        <v>94</v>
      </c>
      <c r="F8" s="1">
        <v>41178</v>
      </c>
      <c r="G8">
        <v>16</v>
      </c>
    </row>
    <row r="9" spans="1:7">
      <c r="A9">
        <v>8</v>
      </c>
      <c r="B9" s="2">
        <f>VLOOKUP(C9,Products!$A$2:$B$51,2,0)</f>
        <v>17</v>
      </c>
      <c r="C9" t="s">
        <v>626</v>
      </c>
      <c r="D9" s="2">
        <f>VLOOKUP(E9,Agents!$C$2:$D$101,2,0)</f>
        <v>38</v>
      </c>
      <c r="E9" t="s">
        <v>166</v>
      </c>
      <c r="F9" s="1">
        <v>43159</v>
      </c>
      <c r="G9">
        <v>3</v>
      </c>
    </row>
    <row r="10" spans="1:7">
      <c r="A10">
        <v>9</v>
      </c>
      <c r="B10" s="2">
        <f>VLOOKUP(C10,Products!$A$2:$B$51,2,0)</f>
        <v>2</v>
      </c>
      <c r="C10" t="s">
        <v>611</v>
      </c>
      <c r="D10" s="2">
        <f>VLOOKUP(E10,Agents!$C$2:$D$101,2,0)</f>
        <v>96</v>
      </c>
      <c r="E10" t="s">
        <v>420</v>
      </c>
      <c r="F10" s="1">
        <v>43358</v>
      </c>
      <c r="G10">
        <v>6</v>
      </c>
    </row>
    <row r="11" spans="1:7">
      <c r="A11">
        <v>10</v>
      </c>
      <c r="B11" s="2">
        <f>VLOOKUP(C11,Products!$A$2:$B$51,2,0)</f>
        <v>12</v>
      </c>
      <c r="C11" t="s">
        <v>621</v>
      </c>
      <c r="D11" s="2">
        <f>VLOOKUP(E11,Agents!$C$2:$D$101,2,0)</f>
        <v>33</v>
      </c>
      <c r="E11" t="s">
        <v>145</v>
      </c>
      <c r="F11" s="1">
        <v>40782</v>
      </c>
      <c r="G11">
        <v>10</v>
      </c>
    </row>
    <row r="12" spans="1:7">
      <c r="A12">
        <v>11</v>
      </c>
      <c r="B12" s="2">
        <f>VLOOKUP(C12,Products!$A$2:$B$51,2,0)</f>
        <v>42</v>
      </c>
      <c r="C12" t="s">
        <v>651</v>
      </c>
      <c r="D12" s="2">
        <f>VLOOKUP(E12,Agents!$C$2:$D$101,2,0)</f>
        <v>25</v>
      </c>
      <c r="E12" t="s">
        <v>112</v>
      </c>
      <c r="F12" s="1">
        <v>40774</v>
      </c>
      <c r="G12">
        <v>2</v>
      </c>
    </row>
    <row r="13" spans="1:7">
      <c r="A13">
        <v>12</v>
      </c>
      <c r="B13" s="2">
        <f>VLOOKUP(C13,Products!$A$2:$B$51,2,0)</f>
        <v>45</v>
      </c>
      <c r="C13" t="s">
        <v>654</v>
      </c>
      <c r="D13" s="2">
        <f>VLOOKUP(E13,Agents!$C$2:$D$101,2,0)</f>
        <v>38</v>
      </c>
      <c r="E13" t="s">
        <v>166</v>
      </c>
      <c r="F13" s="1">
        <v>42037</v>
      </c>
      <c r="G13">
        <v>20</v>
      </c>
    </row>
    <row r="14" spans="1:7">
      <c r="A14">
        <v>13</v>
      </c>
      <c r="B14" s="2">
        <f>VLOOKUP(C14,Products!$A$2:$B$51,2,0)</f>
        <v>48</v>
      </c>
      <c r="C14" t="s">
        <v>657</v>
      </c>
      <c r="D14" s="2">
        <f>VLOOKUP(E14,Agents!$C$2:$D$101,2,0)</f>
        <v>94</v>
      </c>
      <c r="E14" t="s">
        <v>412</v>
      </c>
      <c r="F14" s="1">
        <v>40725</v>
      </c>
      <c r="G14">
        <v>14</v>
      </c>
    </row>
    <row r="15" spans="1:7">
      <c r="A15">
        <v>14</v>
      </c>
      <c r="B15" s="2">
        <f>VLOOKUP(C15,Products!$A$2:$B$51,2,0)</f>
        <v>47</v>
      </c>
      <c r="C15" t="s">
        <v>656</v>
      </c>
      <c r="D15" s="2">
        <f>VLOOKUP(E15,Agents!$C$2:$D$101,2,0)</f>
        <v>40</v>
      </c>
      <c r="E15" t="s">
        <v>173</v>
      </c>
      <c r="F15" s="1">
        <v>41631</v>
      </c>
      <c r="G15">
        <v>8</v>
      </c>
    </row>
    <row r="16" spans="1:7">
      <c r="A16">
        <v>15</v>
      </c>
      <c r="B16" s="2">
        <f>VLOOKUP(C16,Products!$A$2:$B$51,2,0)</f>
        <v>10</v>
      </c>
      <c r="C16" t="s">
        <v>619</v>
      </c>
      <c r="D16" s="2">
        <f>VLOOKUP(E16,Agents!$C$2:$D$101,2,0)</f>
        <v>7</v>
      </c>
      <c r="E16" t="s">
        <v>30</v>
      </c>
      <c r="F16" s="1">
        <v>43050</v>
      </c>
      <c r="G16">
        <v>10</v>
      </c>
    </row>
    <row r="17" spans="1:7">
      <c r="A17">
        <v>16</v>
      </c>
      <c r="B17" s="2">
        <f>VLOOKUP(C17,Products!$A$2:$B$51,2,0)</f>
        <v>24</v>
      </c>
      <c r="C17" t="s">
        <v>633</v>
      </c>
      <c r="D17" s="2">
        <f>VLOOKUP(E17,Agents!$C$2:$D$101,2,0)</f>
        <v>35</v>
      </c>
      <c r="E17" t="s">
        <v>152</v>
      </c>
      <c r="F17" s="1">
        <v>41744</v>
      </c>
      <c r="G17">
        <v>14</v>
      </c>
    </row>
    <row r="18" spans="1:7">
      <c r="A18">
        <v>17</v>
      </c>
      <c r="B18" s="2">
        <f>VLOOKUP(C18,Products!$A$2:$B$51,2,0)</f>
        <v>24</v>
      </c>
      <c r="C18" t="s">
        <v>633</v>
      </c>
      <c r="D18" s="2">
        <f>VLOOKUP(E18,Agents!$C$2:$D$101,2,0)</f>
        <v>37</v>
      </c>
      <c r="E18" t="s">
        <v>161</v>
      </c>
      <c r="F18" s="1">
        <v>43273</v>
      </c>
      <c r="G18">
        <v>6</v>
      </c>
    </row>
    <row r="19" spans="1:7">
      <c r="A19">
        <v>18</v>
      </c>
      <c r="B19" s="2">
        <f>VLOOKUP(C19,Products!$A$2:$B$51,2,0)</f>
        <v>39</v>
      </c>
      <c r="C19" t="s">
        <v>648</v>
      </c>
      <c r="D19" s="2">
        <f>VLOOKUP(E19,Agents!$C$2:$D$101,2,0)</f>
        <v>57</v>
      </c>
      <c r="E19" t="s">
        <v>250</v>
      </c>
      <c r="F19" s="1">
        <v>41466</v>
      </c>
      <c r="G19">
        <v>12</v>
      </c>
    </row>
    <row r="20" spans="1:7">
      <c r="A20">
        <v>19</v>
      </c>
      <c r="B20" s="2">
        <f>VLOOKUP(C20,Products!$A$2:$B$51,2,0)</f>
        <v>17</v>
      </c>
      <c r="C20" t="s">
        <v>626</v>
      </c>
      <c r="D20" s="2">
        <f>VLOOKUP(E20,Agents!$C$2:$D$101,2,0)</f>
        <v>18</v>
      </c>
      <c r="E20" t="s">
        <v>81</v>
      </c>
      <c r="F20" s="1">
        <v>42595</v>
      </c>
      <c r="G20">
        <v>7</v>
      </c>
    </row>
    <row r="21" spans="1:7">
      <c r="A21">
        <v>20</v>
      </c>
      <c r="B21" s="2">
        <f>VLOOKUP(C21,Products!$A$2:$B$51,2,0)</f>
        <v>47</v>
      </c>
      <c r="C21" t="s">
        <v>656</v>
      </c>
      <c r="D21" s="2">
        <f>VLOOKUP(E21,Agents!$C$2:$D$101,2,0)</f>
        <v>21</v>
      </c>
      <c r="E21" t="s">
        <v>94</v>
      </c>
      <c r="F21" s="1">
        <v>41848</v>
      </c>
      <c r="G21">
        <v>8</v>
      </c>
    </row>
    <row r="22" spans="1:7">
      <c r="A22">
        <v>21</v>
      </c>
      <c r="B22" s="2">
        <f>VLOOKUP(C22,Products!$A$2:$B$51,2,0)</f>
        <v>14</v>
      </c>
      <c r="C22" t="s">
        <v>623</v>
      </c>
      <c r="D22" s="2">
        <f>VLOOKUP(E22,Agents!$C$2:$D$101,2,0)</f>
        <v>62</v>
      </c>
      <c r="E22" t="s">
        <v>271</v>
      </c>
      <c r="F22" s="1">
        <v>40283</v>
      </c>
      <c r="G22">
        <v>8</v>
      </c>
    </row>
    <row r="23" spans="1:7">
      <c r="A23">
        <v>22</v>
      </c>
      <c r="B23" s="2">
        <f>VLOOKUP(C23,Products!$A$2:$B$51,2,0)</f>
        <v>14</v>
      </c>
      <c r="C23" t="s">
        <v>623</v>
      </c>
      <c r="D23" s="2">
        <f>VLOOKUP(E23,Agents!$C$2:$D$101,2,0)</f>
        <v>42</v>
      </c>
      <c r="E23" t="s">
        <v>183</v>
      </c>
      <c r="F23" s="1">
        <v>43020</v>
      </c>
      <c r="G23">
        <v>8</v>
      </c>
    </row>
    <row r="24" spans="1:7">
      <c r="A24">
        <v>23</v>
      </c>
      <c r="B24" s="2">
        <f>VLOOKUP(C24,Products!$A$2:$B$51,2,0)</f>
        <v>38</v>
      </c>
      <c r="C24" t="s">
        <v>647</v>
      </c>
      <c r="D24" s="2">
        <f>VLOOKUP(E24,Agents!$C$2:$D$101,2,0)</f>
        <v>88</v>
      </c>
      <c r="E24" t="s">
        <v>385</v>
      </c>
      <c r="F24" s="1">
        <v>41154</v>
      </c>
      <c r="G24">
        <v>13</v>
      </c>
    </row>
    <row r="25" spans="1:7">
      <c r="A25">
        <v>24</v>
      </c>
      <c r="B25" s="2">
        <f>VLOOKUP(C25,Products!$A$2:$B$51,2,0)</f>
        <v>17</v>
      </c>
      <c r="C25" t="s">
        <v>626</v>
      </c>
      <c r="D25" s="2">
        <f>VLOOKUP(E25,Agents!$C$2:$D$101,2,0)</f>
        <v>91</v>
      </c>
      <c r="E25" t="s">
        <v>398</v>
      </c>
      <c r="F25" s="1">
        <v>42224</v>
      </c>
      <c r="G25">
        <v>14</v>
      </c>
    </row>
    <row r="26" spans="1:7">
      <c r="A26">
        <v>25</v>
      </c>
      <c r="B26" s="2">
        <f>VLOOKUP(C26,Products!$A$2:$B$51,2,0)</f>
        <v>49</v>
      </c>
      <c r="C26" t="s">
        <v>658</v>
      </c>
      <c r="D26" s="2">
        <f>VLOOKUP(E26,Agents!$C$2:$D$101,2,0)</f>
        <v>5</v>
      </c>
      <c r="E26" t="s">
        <v>21</v>
      </c>
      <c r="F26" s="1">
        <v>41054</v>
      </c>
      <c r="G26">
        <v>15</v>
      </c>
    </row>
    <row r="27" spans="1:7">
      <c r="A27">
        <v>26</v>
      </c>
      <c r="B27" s="2">
        <f>VLOOKUP(C27,Products!$A$2:$B$51,2,0)</f>
        <v>36</v>
      </c>
      <c r="C27" t="s">
        <v>645</v>
      </c>
      <c r="D27" s="2">
        <f>VLOOKUP(E27,Agents!$C$2:$D$101,2,0)</f>
        <v>30</v>
      </c>
      <c r="E27" t="s">
        <v>134</v>
      </c>
      <c r="F27" s="1">
        <v>41704</v>
      </c>
      <c r="G27">
        <v>12</v>
      </c>
    </row>
    <row r="28" spans="1:7">
      <c r="A28">
        <v>27</v>
      </c>
      <c r="B28" s="2">
        <f>VLOOKUP(C28,Products!$A$2:$B$51,2,0)</f>
        <v>16</v>
      </c>
      <c r="C28" t="s">
        <v>625</v>
      </c>
      <c r="D28" s="2">
        <f>VLOOKUP(E28,Agents!$C$2:$D$101,2,0)</f>
        <v>29</v>
      </c>
      <c r="E28" t="s">
        <v>130</v>
      </c>
      <c r="F28" s="1">
        <v>42508</v>
      </c>
      <c r="G28">
        <v>6</v>
      </c>
    </row>
    <row r="29" spans="1:7">
      <c r="A29">
        <v>28</v>
      </c>
      <c r="B29" s="2">
        <f>VLOOKUP(C29,Products!$A$2:$B$51,2,0)</f>
        <v>50</v>
      </c>
      <c r="C29" t="s">
        <v>659</v>
      </c>
      <c r="D29" s="2">
        <f>VLOOKUP(E29,Agents!$C$2:$D$101,2,0)</f>
        <v>89</v>
      </c>
      <c r="E29" t="s">
        <v>389</v>
      </c>
      <c r="F29" s="1">
        <v>41831</v>
      </c>
      <c r="G29">
        <v>10</v>
      </c>
    </row>
    <row r="30" spans="1:7">
      <c r="A30">
        <v>29</v>
      </c>
      <c r="B30" s="2">
        <f>VLOOKUP(C30,Products!$A$2:$B$51,2,0)</f>
        <v>45</v>
      </c>
      <c r="C30" t="s">
        <v>654</v>
      </c>
      <c r="D30" s="2">
        <f>VLOOKUP(E30,Agents!$C$2:$D$101,2,0)</f>
        <v>63</v>
      </c>
      <c r="E30" t="s">
        <v>274</v>
      </c>
      <c r="F30" s="1">
        <v>42600</v>
      </c>
      <c r="G30">
        <v>8</v>
      </c>
    </row>
    <row r="31" spans="1:7">
      <c r="A31">
        <v>30</v>
      </c>
      <c r="B31" s="2">
        <f>VLOOKUP(C31,Products!$A$2:$B$51,2,0)</f>
        <v>4</v>
      </c>
      <c r="C31" t="s">
        <v>613</v>
      </c>
      <c r="D31" s="2">
        <f>VLOOKUP(E31,Agents!$C$2:$D$101,2,0)</f>
        <v>5</v>
      </c>
      <c r="E31" t="s">
        <v>21</v>
      </c>
      <c r="F31" s="1">
        <v>43671</v>
      </c>
      <c r="G31">
        <v>19</v>
      </c>
    </row>
    <row r="32" spans="1:7">
      <c r="A32">
        <v>31</v>
      </c>
      <c r="B32" s="2">
        <f>VLOOKUP(C32,Products!$A$2:$B$51,2,0)</f>
        <v>40</v>
      </c>
      <c r="C32" t="s">
        <v>649</v>
      </c>
      <c r="D32" s="2">
        <f>VLOOKUP(E32,Agents!$C$2:$D$101,2,0)</f>
        <v>53</v>
      </c>
      <c r="E32" t="s">
        <v>233</v>
      </c>
      <c r="F32" s="1">
        <v>43541</v>
      </c>
      <c r="G32">
        <v>6</v>
      </c>
    </row>
    <row r="33" spans="1:7">
      <c r="A33">
        <v>32</v>
      </c>
      <c r="B33" s="2">
        <f>VLOOKUP(C33,Products!$A$2:$B$51,2,0)</f>
        <v>20</v>
      </c>
      <c r="C33" t="s">
        <v>629</v>
      </c>
      <c r="D33" s="2">
        <f>VLOOKUP(E33,Agents!$C$2:$D$101,2,0)</f>
        <v>47</v>
      </c>
      <c r="E33" t="s">
        <v>206</v>
      </c>
      <c r="F33" s="1">
        <v>41857</v>
      </c>
      <c r="G33">
        <v>9</v>
      </c>
    </row>
    <row r="34" spans="1:7">
      <c r="A34">
        <v>33</v>
      </c>
      <c r="B34" s="2">
        <f>VLOOKUP(C34,Products!$A$2:$B$51,2,0)</f>
        <v>27</v>
      </c>
      <c r="C34" t="s">
        <v>636</v>
      </c>
      <c r="D34" s="2">
        <f>VLOOKUP(E34,Agents!$C$2:$D$101,2,0)</f>
        <v>5</v>
      </c>
      <c r="E34" t="s">
        <v>21</v>
      </c>
      <c r="F34" s="1">
        <v>40798</v>
      </c>
      <c r="G34">
        <v>18</v>
      </c>
    </row>
    <row r="35" spans="1:7">
      <c r="A35">
        <v>34</v>
      </c>
      <c r="B35" s="2">
        <f>VLOOKUP(C35,Products!$A$2:$B$51,2,0)</f>
        <v>14</v>
      </c>
      <c r="C35" t="s">
        <v>623</v>
      </c>
      <c r="D35" s="2">
        <f>VLOOKUP(E35,Agents!$C$2:$D$101,2,0)</f>
        <v>19</v>
      </c>
      <c r="E35" t="s">
        <v>85</v>
      </c>
      <c r="F35" s="1">
        <v>40783</v>
      </c>
      <c r="G35">
        <v>11</v>
      </c>
    </row>
    <row r="36" spans="1:7">
      <c r="A36">
        <v>35</v>
      </c>
      <c r="B36" s="2">
        <f>VLOOKUP(C36,Products!$A$2:$B$51,2,0)</f>
        <v>41</v>
      </c>
      <c r="C36" t="s">
        <v>650</v>
      </c>
      <c r="D36" s="2">
        <f>VLOOKUP(E36,Agents!$C$2:$D$101,2,0)</f>
        <v>63</v>
      </c>
      <c r="E36" t="s">
        <v>274</v>
      </c>
      <c r="F36" s="1">
        <v>42363</v>
      </c>
      <c r="G36">
        <v>4</v>
      </c>
    </row>
    <row r="37" spans="1:7">
      <c r="A37">
        <v>36</v>
      </c>
      <c r="B37" s="2">
        <f>VLOOKUP(C37,Products!$A$2:$B$51,2,0)</f>
        <v>1</v>
      </c>
      <c r="C37" t="s">
        <v>610</v>
      </c>
      <c r="D37" s="2">
        <f>VLOOKUP(E37,Agents!$C$2:$D$101,2,0)</f>
        <v>18</v>
      </c>
      <c r="E37" t="s">
        <v>81</v>
      </c>
      <c r="F37" s="1">
        <v>42425</v>
      </c>
      <c r="G37">
        <v>8</v>
      </c>
    </row>
    <row r="38" spans="1:7">
      <c r="A38">
        <v>37</v>
      </c>
      <c r="B38" s="2">
        <f>VLOOKUP(C38,Products!$A$2:$B$51,2,0)</f>
        <v>8</v>
      </c>
      <c r="C38" t="s">
        <v>617</v>
      </c>
      <c r="D38" s="2">
        <f>VLOOKUP(E38,Agents!$C$2:$D$101,2,0)</f>
        <v>11</v>
      </c>
      <c r="E38" t="s">
        <v>49</v>
      </c>
      <c r="F38" s="1">
        <v>42893</v>
      </c>
      <c r="G38">
        <v>1</v>
      </c>
    </row>
    <row r="39" spans="1:7">
      <c r="A39">
        <v>38</v>
      </c>
      <c r="B39" s="2">
        <f>VLOOKUP(C39,Products!$A$2:$B$51,2,0)</f>
        <v>38</v>
      </c>
      <c r="C39" t="s">
        <v>647</v>
      </c>
      <c r="D39" s="2">
        <f>VLOOKUP(E39,Agents!$C$2:$D$101,2,0)</f>
        <v>96</v>
      </c>
      <c r="E39" t="s">
        <v>420</v>
      </c>
      <c r="F39" s="1">
        <v>42701</v>
      </c>
      <c r="G39">
        <v>6</v>
      </c>
    </row>
    <row r="40" spans="1:7">
      <c r="A40">
        <v>39</v>
      </c>
      <c r="B40" s="2">
        <f>VLOOKUP(C40,Products!$A$2:$B$51,2,0)</f>
        <v>18</v>
      </c>
      <c r="C40" t="s">
        <v>627</v>
      </c>
      <c r="D40" s="2">
        <f>VLOOKUP(E40,Agents!$C$2:$D$101,2,0)</f>
        <v>7</v>
      </c>
      <c r="E40" t="s">
        <v>30</v>
      </c>
      <c r="F40" s="1">
        <v>40980</v>
      </c>
      <c r="G40">
        <v>18</v>
      </c>
    </row>
    <row r="41" spans="1:7">
      <c r="A41">
        <v>40</v>
      </c>
      <c r="B41" s="2">
        <f>VLOOKUP(C41,Products!$A$2:$B$51,2,0)</f>
        <v>7</v>
      </c>
      <c r="C41" t="s">
        <v>616</v>
      </c>
      <c r="D41" s="2">
        <f>VLOOKUP(E41,Agents!$C$2:$D$101,2,0)</f>
        <v>59</v>
      </c>
      <c r="E41" t="s">
        <v>258</v>
      </c>
      <c r="F41" s="1">
        <v>43264</v>
      </c>
      <c r="G41">
        <v>18</v>
      </c>
    </row>
    <row r="42" spans="1:7">
      <c r="A42">
        <v>41</v>
      </c>
      <c r="B42" s="2">
        <f>VLOOKUP(C42,Products!$A$2:$B$51,2,0)</f>
        <v>31</v>
      </c>
      <c r="C42" t="s">
        <v>640</v>
      </c>
      <c r="D42" s="2">
        <f>VLOOKUP(E42,Agents!$C$2:$D$101,2,0)</f>
        <v>30</v>
      </c>
      <c r="E42" t="s">
        <v>134</v>
      </c>
      <c r="F42" s="1">
        <v>43044</v>
      </c>
      <c r="G42">
        <v>2</v>
      </c>
    </row>
    <row r="43" spans="1:7">
      <c r="A43">
        <v>42</v>
      </c>
      <c r="B43" s="2">
        <f>VLOOKUP(C43,Products!$A$2:$B$51,2,0)</f>
        <v>38</v>
      </c>
      <c r="C43" t="s">
        <v>647</v>
      </c>
      <c r="D43" s="2">
        <f>VLOOKUP(E43,Agents!$C$2:$D$101,2,0)</f>
        <v>16</v>
      </c>
      <c r="E43" t="s">
        <v>72</v>
      </c>
      <c r="F43" s="1">
        <v>42426</v>
      </c>
      <c r="G43">
        <v>1</v>
      </c>
    </row>
    <row r="44" spans="1:7">
      <c r="A44">
        <v>43</v>
      </c>
      <c r="B44" s="2">
        <f>VLOOKUP(C44,Products!$A$2:$B$51,2,0)</f>
        <v>29</v>
      </c>
      <c r="C44" t="s">
        <v>638</v>
      </c>
      <c r="D44" s="2">
        <f>VLOOKUP(E44,Agents!$C$2:$D$101,2,0)</f>
        <v>90</v>
      </c>
      <c r="E44" t="s">
        <v>393</v>
      </c>
      <c r="F44" s="1">
        <v>40349</v>
      </c>
      <c r="G44">
        <v>8</v>
      </c>
    </row>
    <row r="45" spans="1:7">
      <c r="A45">
        <v>44</v>
      </c>
      <c r="B45" s="2">
        <f>VLOOKUP(C45,Products!$A$2:$B$51,2,0)</f>
        <v>28</v>
      </c>
      <c r="C45" t="s">
        <v>637</v>
      </c>
      <c r="D45" s="2">
        <f>VLOOKUP(E45,Agents!$C$2:$D$101,2,0)</f>
        <v>7</v>
      </c>
      <c r="E45" t="s">
        <v>30</v>
      </c>
      <c r="F45" s="1">
        <v>42178</v>
      </c>
      <c r="G45">
        <v>12</v>
      </c>
    </row>
    <row r="46" spans="1:7">
      <c r="A46">
        <v>45</v>
      </c>
      <c r="B46" s="2">
        <f>VLOOKUP(C46,Products!$A$2:$B$51,2,0)</f>
        <v>14</v>
      </c>
      <c r="C46" t="s">
        <v>623</v>
      </c>
      <c r="D46" s="2">
        <f>VLOOKUP(E46,Agents!$C$2:$D$101,2,0)</f>
        <v>33</v>
      </c>
      <c r="E46" t="s">
        <v>145</v>
      </c>
      <c r="F46" s="1">
        <v>41298</v>
      </c>
      <c r="G46">
        <v>3</v>
      </c>
    </row>
    <row r="47" spans="1:7">
      <c r="A47">
        <v>46</v>
      </c>
      <c r="B47" s="2">
        <f>VLOOKUP(C47,Products!$A$2:$B$51,2,0)</f>
        <v>13</v>
      </c>
      <c r="C47" t="s">
        <v>622</v>
      </c>
      <c r="D47" s="2">
        <f>VLOOKUP(E47,Agents!$C$2:$D$101,2,0)</f>
        <v>9</v>
      </c>
      <c r="E47" t="s">
        <v>39</v>
      </c>
      <c r="F47" s="1">
        <v>42063</v>
      </c>
      <c r="G47">
        <v>5</v>
      </c>
    </row>
    <row r="48" spans="1:7">
      <c r="A48">
        <v>47</v>
      </c>
      <c r="B48" s="2">
        <f>VLOOKUP(C48,Products!$A$2:$B$51,2,0)</f>
        <v>42</v>
      </c>
      <c r="C48" t="s">
        <v>651</v>
      </c>
      <c r="D48" s="2">
        <f>VLOOKUP(E48,Agents!$C$2:$D$101,2,0)</f>
        <v>18</v>
      </c>
      <c r="E48" t="s">
        <v>81</v>
      </c>
      <c r="F48" s="1">
        <v>43651</v>
      </c>
      <c r="G48">
        <v>14</v>
      </c>
    </row>
    <row r="49" spans="1:7">
      <c r="A49">
        <v>48</v>
      </c>
      <c r="B49" s="2">
        <f>VLOOKUP(C49,Products!$A$2:$B$51,2,0)</f>
        <v>40</v>
      </c>
      <c r="C49" t="s">
        <v>649</v>
      </c>
      <c r="D49" s="2">
        <f>VLOOKUP(E49,Agents!$C$2:$D$101,2,0)</f>
        <v>92</v>
      </c>
      <c r="E49" t="s">
        <v>403</v>
      </c>
      <c r="F49" s="1">
        <v>41704</v>
      </c>
      <c r="G49">
        <v>6</v>
      </c>
    </row>
    <row r="50" spans="1:7">
      <c r="A50">
        <v>49</v>
      </c>
      <c r="B50" s="2">
        <f>VLOOKUP(C50,Products!$A$2:$B$51,2,0)</f>
        <v>31</v>
      </c>
      <c r="C50" t="s">
        <v>640</v>
      </c>
      <c r="D50" s="2">
        <f>VLOOKUP(E50,Agents!$C$2:$D$101,2,0)</f>
        <v>94</v>
      </c>
      <c r="E50" t="s">
        <v>412</v>
      </c>
      <c r="F50" s="1">
        <v>42856</v>
      </c>
      <c r="G50">
        <v>5</v>
      </c>
    </row>
    <row r="51" spans="1:7">
      <c r="A51">
        <v>50</v>
      </c>
      <c r="B51" s="2">
        <f>VLOOKUP(C51,Products!$A$2:$B$51,2,0)</f>
        <v>26</v>
      </c>
      <c r="C51" t="s">
        <v>635</v>
      </c>
      <c r="D51" s="2">
        <f>VLOOKUP(E51,Agents!$C$2:$D$101,2,0)</f>
        <v>51</v>
      </c>
      <c r="E51" t="s">
        <v>224</v>
      </c>
      <c r="F51" s="1">
        <v>42021</v>
      </c>
      <c r="G51">
        <v>15</v>
      </c>
    </row>
    <row r="52" spans="1:7">
      <c r="A52">
        <v>51</v>
      </c>
      <c r="B52" s="2">
        <f>VLOOKUP(C52,Products!$A$2:$B$51,2,0)</f>
        <v>15</v>
      </c>
      <c r="C52" t="s">
        <v>624</v>
      </c>
      <c r="D52" s="2">
        <f>VLOOKUP(E52,Agents!$C$2:$D$101,2,0)</f>
        <v>82</v>
      </c>
      <c r="E52" t="s">
        <v>358</v>
      </c>
      <c r="F52" s="1">
        <v>43204</v>
      </c>
      <c r="G52">
        <v>7</v>
      </c>
    </row>
    <row r="53" spans="1:7">
      <c r="A53">
        <v>52</v>
      </c>
      <c r="B53" s="2">
        <f>VLOOKUP(C53,Products!$A$2:$B$51,2,0)</f>
        <v>18</v>
      </c>
      <c r="C53" t="s">
        <v>627</v>
      </c>
      <c r="D53" s="2">
        <f>VLOOKUP(E53,Agents!$C$2:$D$101,2,0)</f>
        <v>94</v>
      </c>
      <c r="E53" t="s">
        <v>412</v>
      </c>
      <c r="F53" s="1">
        <v>41985</v>
      </c>
      <c r="G53">
        <v>14</v>
      </c>
    </row>
    <row r="54" spans="1:7">
      <c r="A54">
        <v>53</v>
      </c>
      <c r="B54" s="2">
        <f>VLOOKUP(C54,Products!$A$2:$B$51,2,0)</f>
        <v>17</v>
      </c>
      <c r="C54" t="s">
        <v>626</v>
      </c>
      <c r="D54" s="2">
        <f>VLOOKUP(E54,Agents!$C$2:$D$101,2,0)</f>
        <v>40</v>
      </c>
      <c r="E54" t="s">
        <v>173</v>
      </c>
      <c r="F54" s="1">
        <v>42091</v>
      </c>
      <c r="G54">
        <v>16</v>
      </c>
    </row>
    <row r="55" spans="1:7">
      <c r="A55">
        <v>54</v>
      </c>
      <c r="B55" s="2">
        <f>VLOOKUP(C55,Products!$A$2:$B$51,2,0)</f>
        <v>41</v>
      </c>
      <c r="C55" t="s">
        <v>650</v>
      </c>
      <c r="D55" s="2">
        <f>VLOOKUP(E55,Agents!$C$2:$D$101,2,0)</f>
        <v>13</v>
      </c>
      <c r="E55" t="s">
        <v>57</v>
      </c>
      <c r="F55" s="1">
        <v>43063</v>
      </c>
      <c r="G55">
        <v>15</v>
      </c>
    </row>
    <row r="56" spans="1:7">
      <c r="A56">
        <v>55</v>
      </c>
      <c r="B56" s="2">
        <f>VLOOKUP(C56,Products!$A$2:$B$51,2,0)</f>
        <v>46</v>
      </c>
      <c r="C56" t="s">
        <v>655</v>
      </c>
      <c r="D56" s="2">
        <f>VLOOKUP(E56,Agents!$C$2:$D$101,2,0)</f>
        <v>11</v>
      </c>
      <c r="E56" t="s">
        <v>49</v>
      </c>
      <c r="F56" s="1">
        <v>43643</v>
      </c>
      <c r="G56">
        <v>10</v>
      </c>
    </row>
    <row r="57" spans="1:7">
      <c r="A57">
        <v>56</v>
      </c>
      <c r="B57" s="2">
        <f>VLOOKUP(C57,Products!$A$2:$B$51,2,0)</f>
        <v>29</v>
      </c>
      <c r="C57" t="s">
        <v>638</v>
      </c>
      <c r="D57" s="2">
        <f>VLOOKUP(E57,Agents!$C$2:$D$101,2,0)</f>
        <v>87</v>
      </c>
      <c r="E57" t="s">
        <v>381</v>
      </c>
      <c r="F57" s="1">
        <v>41794</v>
      </c>
      <c r="G57">
        <v>2</v>
      </c>
    </row>
    <row r="58" spans="1:7">
      <c r="A58">
        <v>57</v>
      </c>
      <c r="B58" s="2">
        <f>VLOOKUP(C58,Products!$A$2:$B$51,2,0)</f>
        <v>43</v>
      </c>
      <c r="C58" t="s">
        <v>652</v>
      </c>
      <c r="D58" s="2">
        <f>VLOOKUP(E58,Agents!$C$2:$D$101,2,0)</f>
        <v>57</v>
      </c>
      <c r="E58" t="s">
        <v>250</v>
      </c>
      <c r="F58" s="1">
        <v>43542</v>
      </c>
      <c r="G58">
        <v>11</v>
      </c>
    </row>
    <row r="59" spans="1:7">
      <c r="A59">
        <v>58</v>
      </c>
      <c r="B59" s="2">
        <f>VLOOKUP(C59,Products!$A$2:$B$51,2,0)</f>
        <v>42</v>
      </c>
      <c r="C59" t="s">
        <v>651</v>
      </c>
      <c r="D59" s="2">
        <f>VLOOKUP(E59,Agents!$C$2:$D$101,2,0)</f>
        <v>13</v>
      </c>
      <c r="E59" t="s">
        <v>57</v>
      </c>
      <c r="F59" s="1">
        <v>42259</v>
      </c>
      <c r="G59">
        <v>8</v>
      </c>
    </row>
    <row r="60" spans="1:7">
      <c r="A60">
        <v>59</v>
      </c>
      <c r="B60" s="2">
        <f>VLOOKUP(C60,Products!$A$2:$B$51,2,0)</f>
        <v>47</v>
      </c>
      <c r="C60" t="s">
        <v>656</v>
      </c>
      <c r="D60" s="2">
        <f>VLOOKUP(E60,Agents!$C$2:$D$101,2,0)</f>
        <v>59</v>
      </c>
      <c r="E60" t="s">
        <v>258</v>
      </c>
      <c r="F60" s="1">
        <v>40910</v>
      </c>
      <c r="G60">
        <v>13</v>
      </c>
    </row>
    <row r="61" spans="1:7">
      <c r="A61">
        <v>60</v>
      </c>
      <c r="B61" s="2">
        <f>VLOOKUP(C61,Products!$A$2:$B$51,2,0)</f>
        <v>24</v>
      </c>
      <c r="C61" t="s">
        <v>633</v>
      </c>
      <c r="D61" s="2">
        <f>VLOOKUP(E61,Agents!$C$2:$D$101,2,0)</f>
        <v>9</v>
      </c>
      <c r="E61" t="s">
        <v>39</v>
      </c>
      <c r="F61" s="1">
        <v>40575</v>
      </c>
      <c r="G61">
        <v>12</v>
      </c>
    </row>
    <row r="62" spans="1:7">
      <c r="A62">
        <v>61</v>
      </c>
      <c r="B62" s="2">
        <f>VLOOKUP(C62,Products!$A$2:$B$51,2,0)</f>
        <v>33</v>
      </c>
      <c r="C62" t="s">
        <v>642</v>
      </c>
      <c r="D62" s="2">
        <f>VLOOKUP(E62,Agents!$C$2:$D$101,2,0)</f>
        <v>24</v>
      </c>
      <c r="E62" t="s">
        <v>107</v>
      </c>
      <c r="F62" s="1">
        <v>42650</v>
      </c>
      <c r="G62">
        <v>17</v>
      </c>
    </row>
    <row r="63" spans="1:7">
      <c r="A63">
        <v>62</v>
      </c>
      <c r="B63" s="2">
        <f>VLOOKUP(C63,Products!$A$2:$B$51,2,0)</f>
        <v>4</v>
      </c>
      <c r="C63" t="s">
        <v>613</v>
      </c>
      <c r="D63" s="2">
        <f>VLOOKUP(E63,Agents!$C$2:$D$101,2,0)</f>
        <v>91</v>
      </c>
      <c r="E63" t="s">
        <v>398</v>
      </c>
      <c r="F63" s="1">
        <v>42893</v>
      </c>
      <c r="G63">
        <v>1</v>
      </c>
    </row>
    <row r="64" spans="1:7">
      <c r="A64">
        <v>63</v>
      </c>
      <c r="B64" s="2">
        <f>VLOOKUP(C64,Products!$A$2:$B$51,2,0)</f>
        <v>5</v>
      </c>
      <c r="C64" t="s">
        <v>614</v>
      </c>
      <c r="D64" s="2">
        <f>VLOOKUP(E64,Agents!$C$2:$D$101,2,0)</f>
        <v>47</v>
      </c>
      <c r="E64" t="s">
        <v>206</v>
      </c>
      <c r="F64" s="1">
        <v>42426</v>
      </c>
      <c r="G64">
        <v>14</v>
      </c>
    </row>
    <row r="65" spans="1:7">
      <c r="A65">
        <v>64</v>
      </c>
      <c r="B65" s="2">
        <f>VLOOKUP(C65,Products!$A$2:$B$51,2,0)</f>
        <v>2</v>
      </c>
      <c r="C65" t="s">
        <v>611</v>
      </c>
      <c r="D65" s="2">
        <f>VLOOKUP(E65,Agents!$C$2:$D$101,2,0)</f>
        <v>47</v>
      </c>
      <c r="E65" t="s">
        <v>206</v>
      </c>
      <c r="F65" s="1">
        <v>41587</v>
      </c>
      <c r="G65">
        <v>5</v>
      </c>
    </row>
    <row r="66" spans="1:7">
      <c r="A66">
        <v>65</v>
      </c>
      <c r="B66" s="2">
        <f>VLOOKUP(C66,Products!$A$2:$B$51,2,0)</f>
        <v>40</v>
      </c>
      <c r="C66" t="s">
        <v>649</v>
      </c>
      <c r="D66" s="2">
        <f>VLOOKUP(E66,Agents!$C$2:$D$101,2,0)</f>
        <v>9</v>
      </c>
      <c r="E66" t="s">
        <v>39</v>
      </c>
      <c r="F66" s="1">
        <v>42186</v>
      </c>
      <c r="G66">
        <v>14</v>
      </c>
    </row>
    <row r="67" spans="1:7">
      <c r="A67">
        <v>66</v>
      </c>
      <c r="B67" s="2">
        <f>VLOOKUP(C67,Products!$A$2:$B$51,2,0)</f>
        <v>32</v>
      </c>
      <c r="C67" t="s">
        <v>641</v>
      </c>
      <c r="D67" s="2">
        <f>VLOOKUP(E67,Agents!$C$2:$D$101,2,0)</f>
        <v>58</v>
      </c>
      <c r="E67" t="s">
        <v>254</v>
      </c>
      <c r="F67" s="1">
        <v>42243</v>
      </c>
      <c r="G67">
        <v>6</v>
      </c>
    </row>
    <row r="68" spans="1:7">
      <c r="A68">
        <v>67</v>
      </c>
      <c r="B68" s="2">
        <f>VLOOKUP(C68,Products!$A$2:$B$51,2,0)</f>
        <v>23</v>
      </c>
      <c r="C68" t="s">
        <v>632</v>
      </c>
      <c r="D68" s="2">
        <f>VLOOKUP(E68,Agents!$C$2:$D$101,2,0)</f>
        <v>59</v>
      </c>
      <c r="E68" t="s">
        <v>258</v>
      </c>
      <c r="F68" s="1">
        <v>41513</v>
      </c>
      <c r="G68">
        <v>15</v>
      </c>
    </row>
    <row r="69" spans="1:7">
      <c r="A69">
        <v>68</v>
      </c>
      <c r="B69" s="2">
        <f>VLOOKUP(C69,Products!$A$2:$B$51,2,0)</f>
        <v>19</v>
      </c>
      <c r="C69" t="s">
        <v>628</v>
      </c>
      <c r="D69" s="2">
        <f>VLOOKUP(E69,Agents!$C$2:$D$101,2,0)</f>
        <v>61</v>
      </c>
      <c r="E69" t="s">
        <v>267</v>
      </c>
      <c r="F69" s="1">
        <v>41404</v>
      </c>
      <c r="G69">
        <v>2</v>
      </c>
    </row>
    <row r="70" spans="1:7">
      <c r="A70">
        <v>69</v>
      </c>
      <c r="B70" s="2">
        <f>VLOOKUP(C70,Products!$A$2:$B$51,2,0)</f>
        <v>24</v>
      </c>
      <c r="C70" t="s">
        <v>633</v>
      </c>
      <c r="D70" s="2">
        <f>VLOOKUP(E70,Agents!$C$2:$D$101,2,0)</f>
        <v>53</v>
      </c>
      <c r="E70" t="s">
        <v>233</v>
      </c>
      <c r="F70" s="1">
        <v>41609</v>
      </c>
      <c r="G70">
        <v>19</v>
      </c>
    </row>
    <row r="71" spans="1:7">
      <c r="A71">
        <v>70</v>
      </c>
      <c r="B71" s="2">
        <f>VLOOKUP(C71,Products!$A$2:$B$51,2,0)</f>
        <v>15</v>
      </c>
      <c r="C71" t="s">
        <v>624</v>
      </c>
      <c r="D71" s="2">
        <f>VLOOKUP(E71,Agents!$C$2:$D$101,2,0)</f>
        <v>70</v>
      </c>
      <c r="E71" t="s">
        <v>306</v>
      </c>
      <c r="F71" s="1">
        <v>40705</v>
      </c>
      <c r="G71">
        <v>16</v>
      </c>
    </row>
    <row r="72" spans="1:7">
      <c r="A72">
        <v>71</v>
      </c>
      <c r="B72" s="2">
        <f>VLOOKUP(C72,Products!$A$2:$B$51,2,0)</f>
        <v>2</v>
      </c>
      <c r="C72" t="s">
        <v>611</v>
      </c>
      <c r="D72" s="2">
        <f>VLOOKUP(E72,Agents!$C$2:$D$101,2,0)</f>
        <v>25</v>
      </c>
      <c r="E72" t="s">
        <v>112</v>
      </c>
      <c r="F72" s="1">
        <v>43609</v>
      </c>
      <c r="G72">
        <v>16</v>
      </c>
    </row>
    <row r="73" spans="1:7">
      <c r="A73">
        <v>72</v>
      </c>
      <c r="B73" s="2">
        <f>VLOOKUP(C73,Products!$A$2:$B$51,2,0)</f>
        <v>46</v>
      </c>
      <c r="C73" t="s">
        <v>655</v>
      </c>
      <c r="D73" s="2">
        <f>VLOOKUP(E73,Agents!$C$2:$D$101,2,0)</f>
        <v>47</v>
      </c>
      <c r="E73" t="s">
        <v>206</v>
      </c>
      <c r="F73" s="1">
        <v>42827</v>
      </c>
      <c r="G73">
        <v>1</v>
      </c>
    </row>
    <row r="74" spans="1:7">
      <c r="A74">
        <v>73</v>
      </c>
      <c r="B74" s="2">
        <f>VLOOKUP(C74,Products!$A$2:$B$51,2,0)</f>
        <v>3</v>
      </c>
      <c r="C74" t="s">
        <v>612</v>
      </c>
      <c r="D74" s="2">
        <f>VLOOKUP(E74,Agents!$C$2:$D$101,2,0)</f>
        <v>29</v>
      </c>
      <c r="E74" t="s">
        <v>130</v>
      </c>
      <c r="F74" s="1">
        <v>41372</v>
      </c>
      <c r="G74">
        <v>10</v>
      </c>
    </row>
    <row r="75" spans="1:7">
      <c r="A75">
        <v>74</v>
      </c>
      <c r="B75" s="2">
        <f>VLOOKUP(C75,Products!$A$2:$B$51,2,0)</f>
        <v>50</v>
      </c>
      <c r="C75" t="s">
        <v>659</v>
      </c>
      <c r="D75" s="2">
        <f>VLOOKUP(E75,Agents!$C$2:$D$101,2,0)</f>
        <v>51</v>
      </c>
      <c r="E75" t="s">
        <v>224</v>
      </c>
      <c r="F75" s="1">
        <v>43693</v>
      </c>
      <c r="G75">
        <v>20</v>
      </c>
    </row>
    <row r="76" spans="1:7">
      <c r="A76">
        <v>75</v>
      </c>
      <c r="B76" s="2">
        <f>VLOOKUP(C76,Products!$A$2:$B$51,2,0)</f>
        <v>46</v>
      </c>
      <c r="C76" t="s">
        <v>655</v>
      </c>
      <c r="D76" s="2">
        <f>VLOOKUP(E76,Agents!$C$2:$D$101,2,0)</f>
        <v>80</v>
      </c>
      <c r="E76" t="s">
        <v>350</v>
      </c>
      <c r="F76" s="1">
        <v>40903</v>
      </c>
      <c r="G76">
        <v>5</v>
      </c>
    </row>
    <row r="77" spans="1:7">
      <c r="A77">
        <v>76</v>
      </c>
      <c r="B77" s="2">
        <f>VLOOKUP(C77,Products!$A$2:$B$51,2,0)</f>
        <v>21</v>
      </c>
      <c r="C77" t="s">
        <v>630</v>
      </c>
      <c r="D77" s="2">
        <f>VLOOKUP(E77,Agents!$C$2:$D$101,2,0)</f>
        <v>25</v>
      </c>
      <c r="E77" t="s">
        <v>112</v>
      </c>
      <c r="F77" s="1">
        <v>42570</v>
      </c>
      <c r="G77">
        <v>19</v>
      </c>
    </row>
    <row r="78" spans="1:7">
      <c r="A78">
        <v>77</v>
      </c>
      <c r="B78" s="2">
        <f>VLOOKUP(C78,Products!$A$2:$B$51,2,0)</f>
        <v>44</v>
      </c>
      <c r="C78" t="s">
        <v>653</v>
      </c>
      <c r="D78" s="2">
        <f>VLOOKUP(E78,Agents!$C$2:$D$101,2,0)</f>
        <v>19</v>
      </c>
      <c r="E78" t="s">
        <v>85</v>
      </c>
      <c r="F78" s="1">
        <v>41715</v>
      </c>
      <c r="G78">
        <v>1</v>
      </c>
    </row>
    <row r="79" spans="1:7">
      <c r="A79">
        <v>78</v>
      </c>
      <c r="B79" s="2">
        <f>VLOOKUP(C79,Products!$A$2:$B$51,2,0)</f>
        <v>16</v>
      </c>
      <c r="C79" t="s">
        <v>625</v>
      </c>
      <c r="D79" s="2">
        <f>VLOOKUP(E79,Agents!$C$2:$D$101,2,0)</f>
        <v>12</v>
      </c>
      <c r="E79" t="s">
        <v>54</v>
      </c>
      <c r="F79" s="1">
        <v>40708</v>
      </c>
      <c r="G79">
        <v>13</v>
      </c>
    </row>
    <row r="80" spans="1:7">
      <c r="A80">
        <v>79</v>
      </c>
      <c r="B80" s="2">
        <f>VLOOKUP(C80,Products!$A$2:$B$51,2,0)</f>
        <v>29</v>
      </c>
      <c r="C80" t="s">
        <v>638</v>
      </c>
      <c r="D80" s="2">
        <f>VLOOKUP(E80,Agents!$C$2:$D$101,2,0)</f>
        <v>76</v>
      </c>
      <c r="E80" t="s">
        <v>332</v>
      </c>
      <c r="F80" s="1">
        <v>42875</v>
      </c>
      <c r="G80">
        <v>13</v>
      </c>
    </row>
    <row r="81" spans="1:7">
      <c r="A81">
        <v>80</v>
      </c>
      <c r="B81" s="2">
        <f>VLOOKUP(C81,Products!$A$2:$B$51,2,0)</f>
        <v>1</v>
      </c>
      <c r="C81" t="s">
        <v>610</v>
      </c>
      <c r="D81" s="2">
        <f>VLOOKUP(E81,Agents!$C$2:$D$101,2,0)</f>
        <v>53</v>
      </c>
      <c r="E81" t="s">
        <v>233</v>
      </c>
      <c r="F81" s="1">
        <v>40281</v>
      </c>
      <c r="G81">
        <v>6</v>
      </c>
    </row>
    <row r="82" spans="1:7">
      <c r="A82">
        <v>81</v>
      </c>
      <c r="B82" s="2">
        <f>VLOOKUP(C82,Products!$A$2:$B$51,2,0)</f>
        <v>1</v>
      </c>
      <c r="C82" t="s">
        <v>610</v>
      </c>
      <c r="D82" s="2">
        <f>VLOOKUP(E82,Agents!$C$2:$D$101,2,0)</f>
        <v>12</v>
      </c>
      <c r="E82" t="s">
        <v>54</v>
      </c>
      <c r="F82" s="1">
        <v>43753</v>
      </c>
      <c r="G82">
        <v>9</v>
      </c>
    </row>
    <row r="83" spans="1:7">
      <c r="A83">
        <v>82</v>
      </c>
      <c r="B83" s="2">
        <f>VLOOKUP(C83,Products!$A$2:$B$51,2,0)</f>
        <v>43</v>
      </c>
      <c r="C83" t="s">
        <v>652</v>
      </c>
      <c r="D83" s="2">
        <f>VLOOKUP(E83,Agents!$C$2:$D$101,2,0)</f>
        <v>48</v>
      </c>
      <c r="E83" t="s">
        <v>211</v>
      </c>
      <c r="F83" s="1">
        <v>43746</v>
      </c>
      <c r="G83">
        <v>20</v>
      </c>
    </row>
    <row r="84" spans="1:7">
      <c r="A84">
        <v>83</v>
      </c>
      <c r="B84" s="2">
        <f>VLOOKUP(C84,Products!$A$2:$B$51,2,0)</f>
        <v>21</v>
      </c>
      <c r="C84" t="s">
        <v>630</v>
      </c>
      <c r="D84" s="2">
        <f>VLOOKUP(E84,Agents!$C$2:$D$101,2,0)</f>
        <v>33</v>
      </c>
      <c r="E84" t="s">
        <v>145</v>
      </c>
      <c r="F84" s="1">
        <v>43198</v>
      </c>
      <c r="G84">
        <v>8</v>
      </c>
    </row>
    <row r="85" spans="1:7">
      <c r="A85">
        <v>84</v>
      </c>
      <c r="B85" s="2">
        <f>VLOOKUP(C85,Products!$A$2:$B$51,2,0)</f>
        <v>34</v>
      </c>
      <c r="C85" t="s">
        <v>643</v>
      </c>
      <c r="D85" s="2">
        <f>VLOOKUP(E85,Agents!$C$2:$D$101,2,0)</f>
        <v>30</v>
      </c>
      <c r="E85" t="s">
        <v>134</v>
      </c>
      <c r="F85" s="1">
        <v>41074</v>
      </c>
      <c r="G85">
        <v>2</v>
      </c>
    </row>
    <row r="86" spans="1:7">
      <c r="A86">
        <v>85</v>
      </c>
      <c r="B86" s="2">
        <f>VLOOKUP(C86,Products!$A$2:$B$51,2,0)</f>
        <v>28</v>
      </c>
      <c r="C86" t="s">
        <v>637</v>
      </c>
      <c r="D86" s="2">
        <f>VLOOKUP(E86,Agents!$C$2:$D$101,2,0)</f>
        <v>62</v>
      </c>
      <c r="E86" t="s">
        <v>271</v>
      </c>
      <c r="F86" s="1">
        <v>41022</v>
      </c>
      <c r="G86">
        <v>3</v>
      </c>
    </row>
    <row r="87" spans="1:7">
      <c r="A87">
        <v>86</v>
      </c>
      <c r="B87" s="2">
        <f>VLOOKUP(C87,Products!$A$2:$B$51,2,0)</f>
        <v>27</v>
      </c>
      <c r="C87" t="s">
        <v>636</v>
      </c>
      <c r="D87" s="2">
        <f>VLOOKUP(E87,Agents!$C$2:$D$101,2,0)</f>
        <v>61</v>
      </c>
      <c r="E87" t="s">
        <v>267</v>
      </c>
      <c r="F87" s="1">
        <v>42233</v>
      </c>
      <c r="G87">
        <v>6</v>
      </c>
    </row>
    <row r="88" spans="1:7">
      <c r="A88">
        <v>87</v>
      </c>
      <c r="B88" s="2">
        <f>VLOOKUP(C88,Products!$A$2:$B$51,2,0)</f>
        <v>29</v>
      </c>
      <c r="C88" t="s">
        <v>638</v>
      </c>
      <c r="D88" s="2">
        <f>VLOOKUP(E88,Agents!$C$2:$D$101,2,0)</f>
        <v>51</v>
      </c>
      <c r="E88" t="s">
        <v>224</v>
      </c>
      <c r="F88" s="1">
        <v>42627</v>
      </c>
      <c r="G88">
        <v>7</v>
      </c>
    </row>
    <row r="89" spans="1:7">
      <c r="A89">
        <v>88</v>
      </c>
      <c r="B89" s="2">
        <f>VLOOKUP(C89,Products!$A$2:$B$51,2,0)</f>
        <v>4</v>
      </c>
      <c r="C89" t="s">
        <v>613</v>
      </c>
      <c r="D89" s="2">
        <f>VLOOKUP(E89,Agents!$C$2:$D$101,2,0)</f>
        <v>6</v>
      </c>
      <c r="E89" t="s">
        <v>26</v>
      </c>
      <c r="F89" s="1">
        <v>40991</v>
      </c>
      <c r="G89">
        <v>15</v>
      </c>
    </row>
    <row r="90" spans="1:7">
      <c r="A90">
        <v>89</v>
      </c>
      <c r="B90" s="2">
        <f>VLOOKUP(C90,Products!$A$2:$B$51,2,0)</f>
        <v>38</v>
      </c>
      <c r="C90" t="s">
        <v>647</v>
      </c>
      <c r="D90" s="2">
        <f>VLOOKUP(E90,Agents!$C$2:$D$101,2,0)</f>
        <v>55</v>
      </c>
      <c r="E90" t="s">
        <v>242</v>
      </c>
      <c r="F90" s="1">
        <v>40499</v>
      </c>
      <c r="G90">
        <v>5</v>
      </c>
    </row>
    <row r="91" spans="1:7">
      <c r="A91">
        <v>90</v>
      </c>
      <c r="B91" s="2">
        <f>VLOOKUP(C91,Products!$A$2:$B$51,2,0)</f>
        <v>40</v>
      </c>
      <c r="C91" t="s">
        <v>649</v>
      </c>
      <c r="D91" s="2">
        <f>VLOOKUP(E91,Agents!$C$2:$D$101,2,0)</f>
        <v>37</v>
      </c>
      <c r="E91" t="s">
        <v>161</v>
      </c>
      <c r="F91" s="1">
        <v>42691</v>
      </c>
      <c r="G91">
        <v>13</v>
      </c>
    </row>
    <row r="92" spans="1:7">
      <c r="A92">
        <v>91</v>
      </c>
      <c r="B92" s="2">
        <f>VLOOKUP(C92,Products!$A$2:$B$51,2,0)</f>
        <v>44</v>
      </c>
      <c r="C92" t="s">
        <v>653</v>
      </c>
      <c r="D92" s="2">
        <f>VLOOKUP(E92,Agents!$C$2:$D$101,2,0)</f>
        <v>24</v>
      </c>
      <c r="E92" t="s">
        <v>107</v>
      </c>
      <c r="F92" s="1">
        <v>40301</v>
      </c>
      <c r="G92">
        <v>19</v>
      </c>
    </row>
    <row r="93" spans="1:7">
      <c r="A93">
        <v>92</v>
      </c>
      <c r="B93" s="2">
        <f>VLOOKUP(C93,Products!$A$2:$B$51,2,0)</f>
        <v>12</v>
      </c>
      <c r="C93" t="s">
        <v>621</v>
      </c>
      <c r="D93" s="2">
        <f>VLOOKUP(E93,Agents!$C$2:$D$101,2,0)</f>
        <v>15</v>
      </c>
      <c r="E93" t="s">
        <v>67</v>
      </c>
      <c r="F93" s="1">
        <v>43530</v>
      </c>
      <c r="G93">
        <v>1</v>
      </c>
    </row>
    <row r="94" spans="1:7">
      <c r="A94">
        <v>93</v>
      </c>
      <c r="B94" s="2">
        <f>VLOOKUP(C94,Products!$A$2:$B$51,2,0)</f>
        <v>24</v>
      </c>
      <c r="C94" t="s">
        <v>633</v>
      </c>
      <c r="D94" s="2">
        <f>VLOOKUP(E94,Agents!$C$2:$D$101,2,0)</f>
        <v>16</v>
      </c>
      <c r="E94" t="s">
        <v>72</v>
      </c>
      <c r="F94" s="1">
        <v>43022</v>
      </c>
      <c r="G94">
        <v>20</v>
      </c>
    </row>
    <row r="95" spans="1:7">
      <c r="A95">
        <v>94</v>
      </c>
      <c r="B95" s="2">
        <f>VLOOKUP(C95,Products!$A$2:$B$51,2,0)</f>
        <v>50</v>
      </c>
      <c r="C95" t="s">
        <v>659</v>
      </c>
      <c r="D95" s="2">
        <f>VLOOKUP(E95,Agents!$C$2:$D$101,2,0)</f>
        <v>80</v>
      </c>
      <c r="E95" t="s">
        <v>350</v>
      </c>
      <c r="F95" s="1">
        <v>42774</v>
      </c>
      <c r="G95">
        <v>3</v>
      </c>
    </row>
    <row r="96" spans="1:7">
      <c r="A96">
        <v>95</v>
      </c>
      <c r="B96" s="2">
        <f>VLOOKUP(C96,Products!$A$2:$B$51,2,0)</f>
        <v>13</v>
      </c>
      <c r="C96" t="s">
        <v>622</v>
      </c>
      <c r="D96" s="2">
        <f>VLOOKUP(E96,Agents!$C$2:$D$101,2,0)</f>
        <v>25</v>
      </c>
      <c r="E96" t="s">
        <v>112</v>
      </c>
      <c r="F96" s="1">
        <v>42949</v>
      </c>
      <c r="G96">
        <v>3</v>
      </c>
    </row>
    <row r="97" spans="1:7">
      <c r="A97">
        <v>96</v>
      </c>
      <c r="B97" s="2">
        <f>VLOOKUP(C97,Products!$A$2:$B$51,2,0)</f>
        <v>8</v>
      </c>
      <c r="C97" t="s">
        <v>617</v>
      </c>
      <c r="D97" s="2">
        <f>VLOOKUP(E97,Agents!$C$2:$D$101,2,0)</f>
        <v>82</v>
      </c>
      <c r="E97" t="s">
        <v>358</v>
      </c>
      <c r="F97" s="1">
        <v>42803</v>
      </c>
      <c r="G97">
        <v>18</v>
      </c>
    </row>
    <row r="98" spans="1:7">
      <c r="A98">
        <v>97</v>
      </c>
      <c r="B98" s="2">
        <f>VLOOKUP(C98,Products!$A$2:$B$51,2,0)</f>
        <v>39</v>
      </c>
      <c r="C98" t="s">
        <v>648</v>
      </c>
      <c r="D98" s="2">
        <f>VLOOKUP(E98,Agents!$C$2:$D$101,2,0)</f>
        <v>33</v>
      </c>
      <c r="E98" t="s">
        <v>145</v>
      </c>
      <c r="F98" s="1">
        <v>43052</v>
      </c>
      <c r="G98">
        <v>18</v>
      </c>
    </row>
    <row r="99" spans="1:7">
      <c r="A99">
        <v>98</v>
      </c>
      <c r="B99" s="2">
        <f>VLOOKUP(C99,Products!$A$2:$B$51,2,0)</f>
        <v>39</v>
      </c>
      <c r="C99" t="s">
        <v>648</v>
      </c>
      <c r="D99" s="2">
        <f>VLOOKUP(E99,Agents!$C$2:$D$101,2,0)</f>
        <v>30</v>
      </c>
      <c r="E99" t="s">
        <v>134</v>
      </c>
      <c r="F99" s="1">
        <v>42340</v>
      </c>
      <c r="G99">
        <v>19</v>
      </c>
    </row>
    <row r="100" spans="1:7">
      <c r="A100">
        <v>99</v>
      </c>
      <c r="B100" s="2">
        <f>VLOOKUP(C100,Products!$A$2:$B$51,2,0)</f>
        <v>9</v>
      </c>
      <c r="C100" t="s">
        <v>618</v>
      </c>
      <c r="D100" s="2">
        <f>VLOOKUP(E100,Agents!$C$2:$D$101,2,0)</f>
        <v>27</v>
      </c>
      <c r="E100" t="s">
        <v>121</v>
      </c>
      <c r="F100" s="1">
        <v>40708</v>
      </c>
      <c r="G100">
        <v>19</v>
      </c>
    </row>
    <row r="101" spans="1:7">
      <c r="A101">
        <v>100</v>
      </c>
      <c r="B101" s="2">
        <f>VLOOKUP(C101,Products!$A$2:$B$51,2,0)</f>
        <v>1</v>
      </c>
      <c r="C101" t="s">
        <v>610</v>
      </c>
      <c r="D101" s="2">
        <f>VLOOKUP(E101,Agents!$C$2:$D$101,2,0)</f>
        <v>63</v>
      </c>
      <c r="E101" t="s">
        <v>274</v>
      </c>
      <c r="F101" s="1">
        <v>41865</v>
      </c>
      <c r="G101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Agents</vt:lpstr>
      <vt:lpstr>AgentType</vt:lpstr>
      <vt:lpstr>Products</vt:lpstr>
      <vt:lpstr>ProductType</vt:lpstr>
      <vt:lpstr> Workshops</vt:lpstr>
      <vt:lpstr>SellHistories</vt:lpstr>
      <vt:lpstr>Agents!agents_k_import</vt:lpstr>
      <vt:lpstr>Products!products_short_k_import_1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ВПР</dc:creator>
  <cp:lastModifiedBy>ВПР</cp:lastModifiedBy>
  <dcterms:created xsi:type="dcterms:W3CDTF">2023-09-19T07:03:53Z</dcterms:created>
  <dcterms:modified xsi:type="dcterms:W3CDTF">2023-09-19T09:46:14Z</dcterms:modified>
</cp:coreProperties>
</file>