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Hoja1!$A$1:$D$1</definedName>
  </definedNames>
  <calcPr calcId="124519"/>
</workbook>
</file>

<file path=xl/calcChain.xml><?xml version="1.0" encoding="utf-8"?>
<calcChain xmlns="http://schemas.openxmlformats.org/spreadsheetml/2006/main">
  <c r="D8" i="3"/>
  <c r="E8"/>
  <c r="F8"/>
  <c r="G8"/>
  <c r="H8"/>
  <c r="C8"/>
  <c r="D7"/>
  <c r="E7"/>
  <c r="F7"/>
  <c r="G7"/>
  <c r="H7"/>
  <c r="C7"/>
  <c r="D6"/>
  <c r="E6"/>
  <c r="F6"/>
  <c r="G6"/>
  <c r="H6"/>
  <c r="C6"/>
  <c r="D5"/>
  <c r="E5"/>
  <c r="F5"/>
  <c r="G5"/>
  <c r="H5"/>
  <c r="C5"/>
  <c r="D4"/>
  <c r="E4"/>
  <c r="F4"/>
  <c r="G4"/>
  <c r="H4"/>
  <c r="C4"/>
  <c r="D3"/>
  <c r="E3"/>
  <c r="F3"/>
  <c r="G3"/>
  <c r="H3"/>
  <c r="C3"/>
  <c r="D2"/>
  <c r="E2"/>
  <c r="F2"/>
  <c r="G2"/>
  <c r="H2"/>
  <c r="C2"/>
  <c r="D8" i="1"/>
  <c r="D9"/>
  <c r="D50"/>
  <c r="D7"/>
  <c r="D32"/>
  <c r="D52"/>
  <c r="D36"/>
  <c r="D24"/>
  <c r="D43"/>
  <c r="D26"/>
  <c r="D37"/>
  <c r="D27"/>
  <c r="D38"/>
  <c r="D10"/>
  <c r="D28"/>
  <c r="D11"/>
  <c r="D2"/>
  <c r="D3"/>
  <c r="D33"/>
  <c r="D12"/>
  <c r="D39"/>
  <c r="D58"/>
  <c r="D13"/>
  <c r="D59"/>
  <c r="D14"/>
  <c r="D15"/>
  <c r="D51"/>
  <c r="D44"/>
  <c r="D45"/>
  <c r="D19"/>
  <c r="D46"/>
  <c r="D40"/>
  <c r="D53"/>
  <c r="D16"/>
  <c r="D29"/>
  <c r="D41"/>
  <c r="D20"/>
  <c r="D34"/>
  <c r="D17"/>
  <c r="D4"/>
  <c r="D5"/>
  <c r="D30"/>
  <c r="D18"/>
  <c r="D42"/>
  <c r="D47"/>
  <c r="D48"/>
  <c r="D25"/>
  <c r="D31"/>
  <c r="D21"/>
  <c r="D22"/>
  <c r="D49"/>
  <c r="D56"/>
  <c r="D57"/>
  <c r="D54"/>
  <c r="D55"/>
  <c r="D35"/>
  <c r="D23"/>
  <c r="D6"/>
</calcChain>
</file>

<file path=xl/sharedStrings.xml><?xml version="1.0" encoding="utf-8"?>
<sst xmlns="http://schemas.openxmlformats.org/spreadsheetml/2006/main" count="121" uniqueCount="85">
  <si>
    <t>Inexperiencia del grupo en la gestión de riesgos propiamente dicha.</t>
  </si>
  <si>
    <t>Seleccionar una estrategia inadecuada para el tratamiento de los riesgos.</t>
  </si>
  <si>
    <t>Determinar incorrectamente la probabilidad de los riesgos</t>
  </si>
  <si>
    <t>Determinar incorrectamente el impacto de los riesgos</t>
  </si>
  <si>
    <t>No contemplar riesgos que podrían implicar problemas para el proyecto</t>
  </si>
  <si>
    <t>Posibilidad de que algún integrante abandone el proyecto, disminuyendo la capacidad de trabajo.</t>
  </si>
  <si>
    <t>En ciertas ocaciones, el grupo pueda no tener tiempo para avanzar semanalmente el proyecto</t>
  </si>
  <si>
    <t>Algún integrante del grupo puede enfermarse.</t>
  </si>
  <si>
    <t>El clima puede impedir que el grupo se junte fisicamente o virtualmente.</t>
  </si>
  <si>
    <t>Que el diseño del formulario no sea el adecuado e impida recabar información relevante para el entendimiento del negocio.</t>
  </si>
  <si>
    <t>Que las personas a entrevistar no conozcan a ciencia cierta sobre la temática de los cuestionarios.</t>
  </si>
  <si>
    <t>Que la información relevada no sea real.</t>
  </si>
  <si>
    <t>No poder concertar una cita con las personas a entrevistar.</t>
  </si>
  <si>
    <t>Adoptar hipótesis como verdades, simplificar o complejizar ciertos aspectos debido a falta de información o datos incorrectos.</t>
  </si>
  <si>
    <t>Dejar de lado aspectos importantes en los que influye la implementación del sistema.</t>
  </si>
  <si>
    <t>No identificar todos los procesos del negocio, dejando de lado tal vez alguno que es importante desde el punto de vista del sistema.</t>
  </si>
  <si>
    <t>No identificar correctamente los procesos involucrados en la implementación del sistema.</t>
  </si>
  <si>
    <t>Que el cliente no tenga predisposición para llevar a cabo esta validación.</t>
  </si>
  <si>
    <t>No identificar requerimientos críticos del sistema.</t>
  </si>
  <si>
    <t>Malinterpretar requerimientos de la organización.</t>
  </si>
  <si>
    <t>El cliente no brindó a tiempo el visto bueno sobre el relevamiento del proceso en cuestión.</t>
  </si>
  <si>
    <t>El equipo de trabajo no cuenta con la herramientas para llevar a cabo el modelo de casos de uso del sistema.</t>
  </si>
  <si>
    <t>El cliente no puede asistir a la validación, impidiendo una retroalimentación muy necesaria para el proyecto.</t>
  </si>
  <si>
    <t>Desconocer las recomendaciones sobre la creación de prototipos de interfaz.</t>
  </si>
  <si>
    <t>Crear interfaces poco entendibles y/o poco agiles.</t>
  </si>
  <si>
    <t>El cliente/stakeholder no nos brindará el tiempo necesario para validar los prototipos diseñados.</t>
  </si>
  <si>
    <t>El prototipado consume demasiado tiempo.</t>
  </si>
  <si>
    <t>Incorrecta identificación de CU para el prototipado.</t>
  </si>
  <si>
    <t>Seleccionar estrategias de respuesta a riesgos inadecuada</t>
  </si>
  <si>
    <t>Desconocimientos de la aplicación de patrones</t>
  </si>
  <si>
    <t>Mal identificación de los requerimientos no funcionales.</t>
  </si>
  <si>
    <t>Que el grupo identifique incorrectamente los objetivos del caso de uso a diseñar.</t>
  </si>
  <si>
    <t>Aplicar indebidamente los patrones de diseño.</t>
  </si>
  <si>
    <t>Que el grupo configure incorrectamente la herramienta que efectua el mapeo.</t>
  </si>
  <si>
    <t>Identificar incorrectamente las clases</t>
  </si>
  <si>
    <t>No poder adaptar el subsistema a la construccion actual.</t>
  </si>
  <si>
    <t>Inconsistencia entre lo documentado y codificado.</t>
  </si>
  <si>
    <t>No identificar correctamente los componentes de la arquitectura.</t>
  </si>
  <si>
    <t>No lograr compatibilizar las construcciones.</t>
  </si>
  <si>
    <t>Fallar en la integracion del sistema.</t>
  </si>
  <si>
    <t>Desconocer el lenguaje de programacion en el que se codificará.</t>
  </si>
  <si>
    <t>Desconocer las herramientas de programacion.</t>
  </si>
  <si>
    <t>No realizar las pruebas de implementacion correspondientes.</t>
  </si>
  <si>
    <t>No contar con los elementos de prueba correspondientes (hardware y software)</t>
  </si>
  <si>
    <t>No comprender la complejidad de los casos de prueba, lo cual lleve a estimar mal los tiempos de las mismas.</t>
  </si>
  <si>
    <t>No asignar correctamente los recursos para las pruebas</t>
  </si>
  <si>
    <t>Identificar incorrectamente los casos de prueba.</t>
  </si>
  <si>
    <t>Identificar incorrectamente los procedimientos de los casos de prueba.</t>
  </si>
  <si>
    <t>Que el software no tenga la funcionalidad a probar para la fecha pactada de pruebas.</t>
  </si>
  <si>
    <t>El cliente no colabora para fijar las fechas necesarias</t>
  </si>
  <si>
    <t>Falta de disponibilidad de los recursos para el día acordado</t>
  </si>
  <si>
    <t>Los usuarios se muestran reacios a recibir capacitación.</t>
  </si>
  <si>
    <t>La capacitación no es efectiva.</t>
  </si>
  <si>
    <t>Inasistencia de algún/os convovado/s.</t>
  </si>
  <si>
    <t>Elegir un enfoque erróneo para la presentación.</t>
  </si>
  <si>
    <t>Fracaso de la presentación.</t>
  </si>
  <si>
    <t>Falta de información sobre el tema a investigar.</t>
  </si>
  <si>
    <t>Complicaciones en el tema a investigar.</t>
  </si>
  <si>
    <t>Imposibilidad del grupo en avanzar semanalmente el proyecto</t>
  </si>
  <si>
    <t>Impedimento de que el grupo se junte fisicamente o virtualmente.</t>
  </si>
  <si>
    <t>Dejar de lado aspectos importantes en el analisis de la información relevada que influya en la implementación del sistema.</t>
  </si>
  <si>
    <t>No identificar todos los procesos del negocio.</t>
  </si>
  <si>
    <t>Que el diseño del formulario para el relevamiento de informacion no sea adecuado.</t>
  </si>
  <si>
    <t>Que el cliente no tenga predisposición para llevar a cabo la validación de los procesos de negocio identificados.</t>
  </si>
  <si>
    <t>El cliente no puede asistir a la validación de requerimientos del sistema.</t>
  </si>
  <si>
    <t>El cliente/stakeholder no nos brindará el tiempo necesario para validar los prototipos de interfaz diseñados.</t>
  </si>
  <si>
    <t>El prototipado de interfaz consume demasiado tiempo.</t>
  </si>
  <si>
    <t>Incorrecta identificación de CU para el prototipado de interfaces.</t>
  </si>
  <si>
    <t>Desconocimientos de la aplicación de patrones de diseño arquitectónico.</t>
  </si>
  <si>
    <t>Desconocimientos de la aplicación de patrones de diseño.</t>
  </si>
  <si>
    <t>Que el grupo configure incorrectamente la herramienta que efectua el mapeo del modelo de objetos al modelo de base de datos.</t>
  </si>
  <si>
    <t>Identificar incorrectamente las clases de diseño.</t>
  </si>
  <si>
    <t>No comprender la complejidad de los casos de prueba.</t>
  </si>
  <si>
    <t>No llegar a terminar la funcionalidad del software a probar en el caso de prueba.</t>
  </si>
  <si>
    <t>El cliente no colabora para fijar las fechas de instalacion del software.</t>
  </si>
  <si>
    <t>Falta de disponibilidad de los recursos para el día de instalacion acordado.</t>
  </si>
  <si>
    <t>Inasistencia de algún/os convocado/s.</t>
  </si>
  <si>
    <t>Falta de fuentes de información sobre el tema a investigar.</t>
  </si>
  <si>
    <t>No se puede aplicar al trabajo la tematica investigada.</t>
  </si>
  <si>
    <t>Probabilidad</t>
  </si>
  <si>
    <t>Impacto</t>
  </si>
  <si>
    <t>No identificar correctamente las actividades de cada proceso de negocio.</t>
  </si>
  <si>
    <t>Riesgo</t>
  </si>
  <si>
    <t>Exposicion</t>
  </si>
  <si>
    <t>Impacto/Probabilidad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</si>
</sst>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/>
    </xf>
    <xf numFmtId="0" fontId="0" fillId="0" borderId="1" xfId="0" applyBorder="1"/>
    <xf numFmtId="0" fontId="1" fillId="6" borderId="1" xfId="0" applyFont="1" applyFill="1" applyBorder="1" applyAlignment="1">
      <alignment horizontal="left"/>
    </xf>
    <xf numFmtId="164" fontId="0" fillId="0" borderId="1" xfId="0" applyNumberFormat="1" applyBorder="1"/>
    <xf numFmtId="0" fontId="1" fillId="7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/>
    </xf>
    <xf numFmtId="0" fontId="0" fillId="9" borderId="1" xfId="0" applyFill="1" applyBorder="1"/>
    <xf numFmtId="0" fontId="0" fillId="0" borderId="0" xfId="0" applyAlignment="1">
      <alignment horizontal="left" indent="1"/>
    </xf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9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A23" sqref="A23"/>
    </sheetView>
  </sheetViews>
  <sheetFormatPr baseColWidth="10" defaultRowHeight="15"/>
  <cols>
    <col min="1" max="1" width="118" bestFit="1" customWidth="1"/>
    <col min="2" max="2" width="14.5703125" bestFit="1" customWidth="1"/>
    <col min="3" max="3" width="10.42578125" bestFit="1" customWidth="1"/>
    <col min="4" max="4" width="12.7109375" bestFit="1" customWidth="1"/>
  </cols>
  <sheetData>
    <row r="1" spans="1:4">
      <c r="A1" s="12" t="s">
        <v>82</v>
      </c>
      <c r="B1" s="12" t="s">
        <v>79</v>
      </c>
      <c r="C1" s="12" t="s">
        <v>80</v>
      </c>
      <c r="D1" s="12" t="s">
        <v>83</v>
      </c>
    </row>
    <row r="2" spans="1:4">
      <c r="A2" s="2" t="s">
        <v>81</v>
      </c>
      <c r="B2" s="7">
        <v>80</v>
      </c>
      <c r="C2" s="7">
        <v>8</v>
      </c>
      <c r="D2" s="9">
        <f t="shared" ref="D2:D33" si="0">(B2*C2)/100</f>
        <v>6.4</v>
      </c>
    </row>
    <row r="3" spans="1:4">
      <c r="A3" s="2" t="s">
        <v>63</v>
      </c>
      <c r="B3" s="7">
        <v>80</v>
      </c>
      <c r="C3" s="7">
        <v>8</v>
      </c>
      <c r="D3" s="9">
        <f t="shared" si="0"/>
        <v>6.4</v>
      </c>
    </row>
    <row r="4" spans="1:4">
      <c r="A4" s="1" t="s">
        <v>40</v>
      </c>
      <c r="B4" s="7">
        <v>80</v>
      </c>
      <c r="C4" s="7">
        <v>8</v>
      </c>
      <c r="D4" s="9">
        <f t="shared" si="0"/>
        <v>6.4</v>
      </c>
    </row>
    <row r="5" spans="1:4">
      <c r="A5" s="1" t="s">
        <v>41</v>
      </c>
      <c r="B5" s="7">
        <v>80</v>
      </c>
      <c r="C5" s="7">
        <v>8</v>
      </c>
      <c r="D5" s="9">
        <f t="shared" si="0"/>
        <v>6.4</v>
      </c>
    </row>
    <row r="6" spans="1:4">
      <c r="A6" s="1" t="s">
        <v>0</v>
      </c>
      <c r="B6" s="7">
        <v>80</v>
      </c>
      <c r="C6" s="7">
        <v>6</v>
      </c>
      <c r="D6" s="9">
        <f t="shared" si="0"/>
        <v>4.8</v>
      </c>
    </row>
    <row r="7" spans="1:4">
      <c r="A7" s="1" t="s">
        <v>2</v>
      </c>
      <c r="B7" s="7">
        <v>80</v>
      </c>
      <c r="C7" s="7">
        <v>6</v>
      </c>
      <c r="D7" s="9">
        <f t="shared" si="0"/>
        <v>4.8</v>
      </c>
    </row>
    <row r="8" spans="1:4">
      <c r="A8" s="1" t="s">
        <v>3</v>
      </c>
      <c r="B8" s="7">
        <v>80</v>
      </c>
      <c r="C8" s="7">
        <v>6</v>
      </c>
      <c r="D8" s="9">
        <f t="shared" si="0"/>
        <v>4.8</v>
      </c>
    </row>
    <row r="9" spans="1:4">
      <c r="A9" s="4" t="s">
        <v>4</v>
      </c>
      <c r="B9" s="7">
        <v>60</v>
      </c>
      <c r="C9" s="7">
        <v>8</v>
      </c>
      <c r="D9" s="9">
        <f t="shared" si="0"/>
        <v>4.8</v>
      </c>
    </row>
    <row r="10" spans="1:4">
      <c r="A10" s="2" t="s">
        <v>13</v>
      </c>
      <c r="B10" s="7">
        <v>60</v>
      </c>
      <c r="C10" s="7">
        <v>8</v>
      </c>
      <c r="D10" s="9">
        <f t="shared" si="0"/>
        <v>4.8</v>
      </c>
    </row>
    <row r="11" spans="1:4">
      <c r="A11" s="2" t="s">
        <v>61</v>
      </c>
      <c r="B11" s="7">
        <v>60</v>
      </c>
      <c r="C11" s="7">
        <v>8</v>
      </c>
      <c r="D11" s="9">
        <f t="shared" si="0"/>
        <v>4.8</v>
      </c>
    </row>
    <row r="12" spans="1:4" ht="15" customHeight="1">
      <c r="A12" s="1" t="s">
        <v>19</v>
      </c>
      <c r="B12" s="7">
        <v>60</v>
      </c>
      <c r="C12" s="7">
        <v>8</v>
      </c>
      <c r="D12" s="9">
        <f t="shared" si="0"/>
        <v>4.8</v>
      </c>
    </row>
    <row r="13" spans="1:4">
      <c r="A13" s="11" t="s">
        <v>64</v>
      </c>
      <c r="B13" s="7">
        <v>60</v>
      </c>
      <c r="C13" s="7">
        <v>8</v>
      </c>
      <c r="D13" s="9">
        <f t="shared" si="0"/>
        <v>4.8</v>
      </c>
    </row>
    <row r="14" spans="1:4">
      <c r="A14" s="4" t="s">
        <v>24</v>
      </c>
      <c r="B14" s="7">
        <v>60</v>
      </c>
      <c r="C14" s="7">
        <v>8</v>
      </c>
      <c r="D14" s="9">
        <f t="shared" si="0"/>
        <v>4.8</v>
      </c>
    </row>
    <row r="15" spans="1:4">
      <c r="A15" s="1" t="s">
        <v>65</v>
      </c>
      <c r="B15" s="7">
        <v>60</v>
      </c>
      <c r="C15" s="7">
        <v>8</v>
      </c>
      <c r="D15" s="9">
        <f t="shared" si="0"/>
        <v>4.8</v>
      </c>
    </row>
    <row r="16" spans="1:4" ht="15" customHeight="1">
      <c r="A16" s="4" t="s">
        <v>71</v>
      </c>
      <c r="B16" s="7">
        <v>60</v>
      </c>
      <c r="C16" s="7">
        <v>8</v>
      </c>
      <c r="D16" s="9">
        <f t="shared" si="0"/>
        <v>4.8</v>
      </c>
    </row>
    <row r="17" spans="1:4">
      <c r="A17" s="1" t="s">
        <v>36</v>
      </c>
      <c r="B17" s="7">
        <v>60</v>
      </c>
      <c r="C17" s="7">
        <v>8</v>
      </c>
      <c r="D17" s="9">
        <f t="shared" si="0"/>
        <v>4.8</v>
      </c>
    </row>
    <row r="18" spans="1:4" ht="15" customHeight="1">
      <c r="A18" s="1" t="s">
        <v>43</v>
      </c>
      <c r="B18" s="7">
        <v>40</v>
      </c>
      <c r="C18" s="7">
        <v>10</v>
      </c>
      <c r="D18" s="9">
        <f t="shared" si="0"/>
        <v>4</v>
      </c>
    </row>
    <row r="19" spans="1:4">
      <c r="A19" s="5" t="s">
        <v>30</v>
      </c>
      <c r="B19" s="7">
        <v>40</v>
      </c>
      <c r="C19" s="7">
        <v>10</v>
      </c>
      <c r="D19" s="9">
        <f t="shared" si="0"/>
        <v>4</v>
      </c>
    </row>
    <row r="20" spans="1:4">
      <c r="A20" s="1" t="s">
        <v>39</v>
      </c>
      <c r="B20" s="7">
        <v>40</v>
      </c>
      <c r="C20" s="7">
        <v>10</v>
      </c>
      <c r="D20" s="9">
        <f t="shared" si="0"/>
        <v>4</v>
      </c>
    </row>
    <row r="21" spans="1:4">
      <c r="A21" s="5" t="s">
        <v>74</v>
      </c>
      <c r="B21" s="7">
        <v>40</v>
      </c>
      <c r="C21" s="7">
        <v>10</v>
      </c>
      <c r="D21" s="9">
        <f t="shared" si="0"/>
        <v>4</v>
      </c>
    </row>
    <row r="22" spans="1:4">
      <c r="A22" s="5" t="s">
        <v>75</v>
      </c>
      <c r="B22" s="7">
        <v>40</v>
      </c>
      <c r="C22" s="7">
        <v>10</v>
      </c>
      <c r="D22" s="9">
        <f t="shared" si="0"/>
        <v>4</v>
      </c>
    </row>
    <row r="23" spans="1:4">
      <c r="A23" s="5" t="s">
        <v>78</v>
      </c>
      <c r="B23" s="7">
        <v>40</v>
      </c>
      <c r="C23" s="7">
        <v>10</v>
      </c>
      <c r="D23" s="9">
        <f t="shared" si="0"/>
        <v>4</v>
      </c>
    </row>
    <row r="24" spans="1:4">
      <c r="A24" s="1" t="s">
        <v>7</v>
      </c>
      <c r="B24" s="7">
        <v>60</v>
      </c>
      <c r="C24" s="7">
        <v>6</v>
      </c>
      <c r="D24" s="9">
        <f t="shared" si="0"/>
        <v>3.6</v>
      </c>
    </row>
    <row r="25" spans="1:4">
      <c r="A25" s="1" t="s">
        <v>47</v>
      </c>
      <c r="B25" s="7">
        <v>60</v>
      </c>
      <c r="C25" s="7">
        <v>6</v>
      </c>
      <c r="D25" s="9">
        <f t="shared" si="0"/>
        <v>3.6</v>
      </c>
    </row>
    <row r="26" spans="1:4">
      <c r="A26" s="2" t="s">
        <v>62</v>
      </c>
      <c r="B26" s="7">
        <v>40</v>
      </c>
      <c r="C26" s="7">
        <v>8</v>
      </c>
      <c r="D26" s="9">
        <f t="shared" si="0"/>
        <v>3.2</v>
      </c>
    </row>
    <row r="27" spans="1:4">
      <c r="A27" s="1" t="s">
        <v>11</v>
      </c>
      <c r="B27" s="7">
        <v>40</v>
      </c>
      <c r="C27" s="7">
        <v>8</v>
      </c>
      <c r="D27" s="9">
        <f t="shared" si="0"/>
        <v>3.2</v>
      </c>
    </row>
    <row r="28" spans="1:4">
      <c r="A28" s="1" t="s">
        <v>60</v>
      </c>
      <c r="B28" s="7">
        <v>40</v>
      </c>
      <c r="C28" s="7">
        <v>8</v>
      </c>
      <c r="D28" s="9">
        <f t="shared" si="0"/>
        <v>3.2</v>
      </c>
    </row>
    <row r="29" spans="1:4">
      <c r="A29" s="5" t="s">
        <v>37</v>
      </c>
      <c r="B29" s="7">
        <v>40</v>
      </c>
      <c r="C29" s="7">
        <v>8</v>
      </c>
      <c r="D29" s="9">
        <f t="shared" si="0"/>
        <v>3.2</v>
      </c>
    </row>
    <row r="30" spans="1:4">
      <c r="A30" s="1" t="s">
        <v>42</v>
      </c>
      <c r="B30" s="7">
        <v>40</v>
      </c>
      <c r="C30" s="7">
        <v>8</v>
      </c>
      <c r="D30" s="9">
        <f t="shared" si="0"/>
        <v>3.2</v>
      </c>
    </row>
    <row r="31" spans="1:4">
      <c r="A31" s="1" t="s">
        <v>73</v>
      </c>
      <c r="B31" s="7">
        <v>40</v>
      </c>
      <c r="C31" s="7">
        <v>8</v>
      </c>
      <c r="D31" s="9">
        <f t="shared" si="0"/>
        <v>3.2</v>
      </c>
    </row>
    <row r="32" spans="1:4">
      <c r="A32" s="8" t="s">
        <v>28</v>
      </c>
      <c r="B32" s="7">
        <v>40</v>
      </c>
      <c r="C32" s="7">
        <v>8</v>
      </c>
      <c r="D32" s="9">
        <f t="shared" si="0"/>
        <v>3.2</v>
      </c>
    </row>
    <row r="33" spans="1:4">
      <c r="A33" s="1" t="s">
        <v>18</v>
      </c>
      <c r="B33" s="7">
        <v>30</v>
      </c>
      <c r="C33" s="7">
        <v>10</v>
      </c>
      <c r="D33" s="9">
        <f t="shared" si="0"/>
        <v>3</v>
      </c>
    </row>
    <row r="34" spans="1:4">
      <c r="A34" s="1" t="s">
        <v>35</v>
      </c>
      <c r="B34" s="7">
        <v>30</v>
      </c>
      <c r="C34" s="7">
        <v>10</v>
      </c>
      <c r="D34" s="9">
        <f t="shared" ref="D34:D65" si="1">(B34*C34)/100</f>
        <v>3</v>
      </c>
    </row>
    <row r="35" spans="1:4">
      <c r="A35" s="5" t="s">
        <v>77</v>
      </c>
      <c r="B35" s="7">
        <v>30</v>
      </c>
      <c r="C35" s="7">
        <v>10</v>
      </c>
      <c r="D35" s="9">
        <f t="shared" si="1"/>
        <v>3</v>
      </c>
    </row>
    <row r="36" spans="1:4">
      <c r="A36" s="1" t="s">
        <v>58</v>
      </c>
      <c r="B36" s="7">
        <v>30</v>
      </c>
      <c r="C36" s="7">
        <v>8</v>
      </c>
      <c r="D36" s="9">
        <f t="shared" si="1"/>
        <v>2.4</v>
      </c>
    </row>
    <row r="37" spans="1:4">
      <c r="A37" s="1" t="s">
        <v>10</v>
      </c>
      <c r="B37" s="7">
        <v>30</v>
      </c>
      <c r="C37" s="7">
        <v>8</v>
      </c>
      <c r="D37" s="9">
        <f t="shared" si="1"/>
        <v>2.4</v>
      </c>
    </row>
    <row r="38" spans="1:4">
      <c r="A38" s="1" t="s">
        <v>12</v>
      </c>
      <c r="B38" s="7">
        <v>60</v>
      </c>
      <c r="C38" s="7">
        <v>4</v>
      </c>
      <c r="D38" s="9">
        <f t="shared" si="1"/>
        <v>2.4</v>
      </c>
    </row>
    <row r="39" spans="1:4">
      <c r="A39" s="1" t="s">
        <v>20</v>
      </c>
      <c r="B39" s="7">
        <v>60</v>
      </c>
      <c r="C39" s="7">
        <v>4</v>
      </c>
      <c r="D39" s="9">
        <f t="shared" si="1"/>
        <v>2.4</v>
      </c>
    </row>
    <row r="40" spans="1:4">
      <c r="A40" s="5" t="s">
        <v>69</v>
      </c>
      <c r="B40" s="7">
        <v>30</v>
      </c>
      <c r="C40" s="7">
        <v>8</v>
      </c>
      <c r="D40" s="9">
        <f t="shared" si="1"/>
        <v>2.4</v>
      </c>
    </row>
    <row r="41" spans="1:4">
      <c r="A41" s="1" t="s">
        <v>38</v>
      </c>
      <c r="B41" s="7">
        <v>30</v>
      </c>
      <c r="C41" s="7">
        <v>8</v>
      </c>
      <c r="D41" s="9">
        <f t="shared" si="1"/>
        <v>2.4</v>
      </c>
    </row>
    <row r="42" spans="1:4">
      <c r="A42" s="5" t="s">
        <v>72</v>
      </c>
      <c r="B42" s="7">
        <v>40</v>
      </c>
      <c r="C42" s="7">
        <v>6</v>
      </c>
      <c r="D42" s="9">
        <f t="shared" si="1"/>
        <v>2.4</v>
      </c>
    </row>
    <row r="43" spans="1:4">
      <c r="A43" s="1" t="s">
        <v>59</v>
      </c>
      <c r="B43" s="7">
        <v>30</v>
      </c>
      <c r="C43" s="7">
        <v>6</v>
      </c>
      <c r="D43" s="9">
        <f t="shared" si="1"/>
        <v>1.8</v>
      </c>
    </row>
    <row r="44" spans="1:4">
      <c r="A44" s="1" t="s">
        <v>67</v>
      </c>
      <c r="B44" s="7">
        <v>30</v>
      </c>
      <c r="C44" s="7">
        <v>6</v>
      </c>
      <c r="D44" s="9">
        <f t="shared" si="1"/>
        <v>1.8</v>
      </c>
    </row>
    <row r="45" spans="1:4">
      <c r="A45" s="5" t="s">
        <v>68</v>
      </c>
      <c r="B45" s="7">
        <v>30</v>
      </c>
      <c r="C45" s="7">
        <v>6</v>
      </c>
      <c r="D45" s="9">
        <f t="shared" si="1"/>
        <v>1.8</v>
      </c>
    </row>
    <row r="46" spans="1:4">
      <c r="A46" s="4" t="s">
        <v>31</v>
      </c>
      <c r="B46" s="7">
        <v>30</v>
      </c>
      <c r="C46" s="7">
        <v>6</v>
      </c>
      <c r="D46" s="9">
        <f t="shared" si="1"/>
        <v>1.8</v>
      </c>
    </row>
    <row r="47" spans="1:4">
      <c r="A47" s="5" t="s">
        <v>45</v>
      </c>
      <c r="B47" s="7">
        <v>30</v>
      </c>
      <c r="C47" s="7">
        <v>6</v>
      </c>
      <c r="D47" s="9">
        <f t="shared" si="1"/>
        <v>1.8</v>
      </c>
    </row>
    <row r="48" spans="1:4">
      <c r="A48" s="1" t="s">
        <v>46</v>
      </c>
      <c r="B48" s="7">
        <v>30</v>
      </c>
      <c r="C48" s="7">
        <v>6</v>
      </c>
      <c r="D48" s="9">
        <f t="shared" si="1"/>
        <v>1.8</v>
      </c>
    </row>
    <row r="49" spans="1:4">
      <c r="A49" s="5" t="s">
        <v>51</v>
      </c>
      <c r="B49" s="7">
        <v>30</v>
      </c>
      <c r="C49" s="7">
        <v>6</v>
      </c>
      <c r="D49" s="9">
        <f t="shared" si="1"/>
        <v>1.8</v>
      </c>
    </row>
    <row r="50" spans="1:4">
      <c r="A50" s="1" t="s">
        <v>1</v>
      </c>
      <c r="B50" s="7">
        <v>40</v>
      </c>
      <c r="C50" s="7">
        <v>4</v>
      </c>
      <c r="D50" s="9">
        <f t="shared" si="1"/>
        <v>1.6</v>
      </c>
    </row>
    <row r="51" spans="1:4">
      <c r="A51" s="1" t="s">
        <v>66</v>
      </c>
      <c r="B51" s="7">
        <v>40</v>
      </c>
      <c r="C51" s="7">
        <v>4</v>
      </c>
      <c r="D51" s="9">
        <f t="shared" si="1"/>
        <v>1.6</v>
      </c>
    </row>
    <row r="52" spans="1:4">
      <c r="A52" s="1" t="s">
        <v>5</v>
      </c>
      <c r="B52" s="7">
        <v>10</v>
      </c>
      <c r="C52" s="7">
        <v>10</v>
      </c>
      <c r="D52" s="9">
        <f t="shared" si="1"/>
        <v>1</v>
      </c>
    </row>
    <row r="53" spans="1:4">
      <c r="A53" s="4" t="s">
        <v>70</v>
      </c>
      <c r="B53" s="7">
        <v>10</v>
      </c>
      <c r="C53" s="7">
        <v>10</v>
      </c>
      <c r="D53" s="9">
        <f t="shared" si="1"/>
        <v>1</v>
      </c>
    </row>
    <row r="54" spans="1:4">
      <c r="A54" s="5" t="s">
        <v>54</v>
      </c>
      <c r="B54" s="7">
        <v>10</v>
      </c>
      <c r="C54" s="7">
        <v>10</v>
      </c>
      <c r="D54" s="9">
        <f t="shared" si="1"/>
        <v>1</v>
      </c>
    </row>
    <row r="55" spans="1:4">
      <c r="A55" s="5" t="s">
        <v>55</v>
      </c>
      <c r="B55" s="7">
        <v>10</v>
      </c>
      <c r="C55" s="7">
        <v>10</v>
      </c>
      <c r="D55" s="9">
        <f t="shared" si="1"/>
        <v>1</v>
      </c>
    </row>
    <row r="56" spans="1:4">
      <c r="A56" s="5" t="s">
        <v>52</v>
      </c>
      <c r="B56" s="7">
        <v>10</v>
      </c>
      <c r="C56" s="7">
        <v>6</v>
      </c>
      <c r="D56" s="9">
        <f t="shared" si="1"/>
        <v>0.6</v>
      </c>
    </row>
    <row r="57" spans="1:4">
      <c r="A57" s="10" t="s">
        <v>76</v>
      </c>
      <c r="B57" s="7">
        <v>10</v>
      </c>
      <c r="C57" s="7">
        <v>6</v>
      </c>
      <c r="D57" s="9">
        <f t="shared" si="1"/>
        <v>0.6</v>
      </c>
    </row>
    <row r="58" spans="1:4">
      <c r="A58" s="1" t="s">
        <v>21</v>
      </c>
      <c r="B58" s="7">
        <v>10</v>
      </c>
      <c r="C58" s="7">
        <v>4</v>
      </c>
      <c r="D58" s="9">
        <f t="shared" si="1"/>
        <v>0.4</v>
      </c>
    </row>
    <row r="59" spans="1:4">
      <c r="A59" s="1" t="s">
        <v>23</v>
      </c>
      <c r="B59" s="7">
        <v>10</v>
      </c>
      <c r="C59" s="7">
        <v>4</v>
      </c>
      <c r="D59" s="9">
        <f t="shared" si="1"/>
        <v>0.4</v>
      </c>
    </row>
  </sheetData>
  <autoFilter ref="A1:D1">
    <sortState ref="A2:D59">
      <sortCondition descending="1" ref="D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8"/>
  <sheetViews>
    <sheetView workbookViewId="0">
      <selection activeCell="F5" sqref="F5"/>
    </sheetView>
  </sheetViews>
  <sheetFormatPr baseColWidth="10" defaultRowHeight="15"/>
  <cols>
    <col min="1" max="1" width="120.2851562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28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2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2" t="s">
        <v>13</v>
      </c>
    </row>
    <row r="16" spans="1:1">
      <c r="A16" s="1" t="s">
        <v>14</v>
      </c>
    </row>
    <row r="17" spans="1:1">
      <c r="A17" s="2" t="s">
        <v>15</v>
      </c>
    </row>
    <row r="18" spans="1:1">
      <c r="A18" s="1" t="s">
        <v>16</v>
      </c>
    </row>
    <row r="19" spans="1:1">
      <c r="A19" s="2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3" t="s">
        <v>22</v>
      </c>
    </row>
    <row r="25" spans="1:1">
      <c r="A25" s="1" t="s">
        <v>23</v>
      </c>
    </row>
    <row r="26" spans="1:1">
      <c r="A26" s="4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5" t="s">
        <v>29</v>
      </c>
    </row>
    <row r="31" spans="1:1">
      <c r="A31" s="5" t="s">
        <v>30</v>
      </c>
    </row>
    <row r="32" spans="1:1">
      <c r="A32" s="4" t="s">
        <v>31</v>
      </c>
    </row>
    <row r="33" spans="1:1">
      <c r="A33" s="6" t="s">
        <v>32</v>
      </c>
    </row>
    <row r="34" spans="1:1">
      <c r="A34" s="4" t="s">
        <v>33</v>
      </c>
    </row>
    <row r="35" spans="1:1">
      <c r="A35" s="4" t="s">
        <v>34</v>
      </c>
    </row>
    <row r="36" spans="1:1">
      <c r="A36" s="5" t="s">
        <v>37</v>
      </c>
    </row>
    <row r="37" spans="1:1">
      <c r="A37" s="1" t="s">
        <v>38</v>
      </c>
    </row>
    <row r="38" spans="1:1">
      <c r="A38" s="1" t="s">
        <v>39</v>
      </c>
    </row>
    <row r="39" spans="1:1">
      <c r="A39" s="1" t="s">
        <v>35</v>
      </c>
    </row>
    <row r="40" spans="1:1">
      <c r="A40" s="1" t="s">
        <v>36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5" t="s">
        <v>44</v>
      </c>
    </row>
    <row r="46" spans="1:1">
      <c r="A46" s="5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5" t="s">
        <v>49</v>
      </c>
    </row>
    <row r="51" spans="1:1">
      <c r="A51" s="5" t="s">
        <v>50</v>
      </c>
    </row>
    <row r="52" spans="1:1">
      <c r="A52" s="5" t="s">
        <v>51</v>
      </c>
    </row>
    <row r="53" spans="1:1">
      <c r="A53" s="5" t="s">
        <v>52</v>
      </c>
    </row>
    <row r="54" spans="1:1">
      <c r="A54" s="5" t="s">
        <v>53</v>
      </c>
    </row>
    <row r="55" spans="1:1">
      <c r="A55" s="5" t="s">
        <v>54</v>
      </c>
    </row>
    <row r="56" spans="1:1">
      <c r="A56" s="5" t="s">
        <v>55</v>
      </c>
    </row>
    <row r="57" spans="1:1">
      <c r="A57" s="5" t="s">
        <v>56</v>
      </c>
    </row>
    <row r="58" spans="1:1">
      <c r="A58" s="5" t="s">
        <v>57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0"/>
  <sheetViews>
    <sheetView tabSelected="1" workbookViewId="0">
      <selection activeCell="J7" sqref="J7"/>
    </sheetView>
  </sheetViews>
  <sheetFormatPr baseColWidth="10" defaultRowHeight="15"/>
  <cols>
    <col min="2" max="2" width="20.42578125" bestFit="1" customWidth="1"/>
  </cols>
  <sheetData>
    <row r="1" spans="2:8">
      <c r="B1" s="17" t="s">
        <v>84</v>
      </c>
      <c r="C1" s="12">
        <v>0</v>
      </c>
      <c r="D1" s="12">
        <v>2</v>
      </c>
      <c r="E1" s="12">
        <v>4</v>
      </c>
      <c r="F1" s="12">
        <v>6</v>
      </c>
      <c r="G1" s="12">
        <v>8</v>
      </c>
      <c r="H1" s="12">
        <v>10</v>
      </c>
    </row>
    <row r="2" spans="2:8">
      <c r="B2" s="12">
        <v>100</v>
      </c>
      <c r="C2" s="16">
        <f>($B$2*C1)/100</f>
        <v>0</v>
      </c>
      <c r="D2" s="15">
        <f t="shared" ref="D2:H2" si="0">($B$2*D1)/100</f>
        <v>2</v>
      </c>
      <c r="E2" s="15">
        <f t="shared" si="0"/>
        <v>4</v>
      </c>
      <c r="F2" s="14">
        <f t="shared" si="0"/>
        <v>6</v>
      </c>
      <c r="G2" s="14">
        <f t="shared" si="0"/>
        <v>8</v>
      </c>
      <c r="H2" s="14">
        <f t="shared" si="0"/>
        <v>10</v>
      </c>
    </row>
    <row r="3" spans="2:8">
      <c r="B3" s="12">
        <v>80</v>
      </c>
      <c r="C3" s="16">
        <f>($B$3*C1)/100</f>
        <v>0</v>
      </c>
      <c r="D3" s="15">
        <f t="shared" ref="D3:H3" si="1">($B$3*D1)/100</f>
        <v>1.6</v>
      </c>
      <c r="E3" s="15">
        <f t="shared" si="1"/>
        <v>3.2</v>
      </c>
      <c r="F3" s="14">
        <f t="shared" si="1"/>
        <v>4.8</v>
      </c>
      <c r="G3" s="14">
        <f t="shared" si="1"/>
        <v>6.4</v>
      </c>
      <c r="H3" s="14">
        <f t="shared" si="1"/>
        <v>8</v>
      </c>
    </row>
    <row r="4" spans="2:8">
      <c r="B4" s="12">
        <v>60</v>
      </c>
      <c r="C4" s="16">
        <f>($B$4*C1)/100</f>
        <v>0</v>
      </c>
      <c r="D4" s="15">
        <f t="shared" ref="D4:H4" si="2">($B$4*D1)/100</f>
        <v>1.2</v>
      </c>
      <c r="E4" s="15">
        <f t="shared" si="2"/>
        <v>2.4</v>
      </c>
      <c r="F4" s="15">
        <f t="shared" si="2"/>
        <v>3.6</v>
      </c>
      <c r="G4" s="14">
        <f t="shared" si="2"/>
        <v>4.8</v>
      </c>
      <c r="H4" s="14">
        <f t="shared" si="2"/>
        <v>6</v>
      </c>
    </row>
    <row r="5" spans="2:8">
      <c r="B5" s="12">
        <v>40</v>
      </c>
      <c r="C5" s="16">
        <f>($B$5*C1)/100</f>
        <v>0</v>
      </c>
      <c r="D5" s="16">
        <f t="shared" ref="D5:H5" si="3">($B$5*D1)/100</f>
        <v>0.8</v>
      </c>
      <c r="E5" s="15">
        <f t="shared" si="3"/>
        <v>1.6</v>
      </c>
      <c r="F5" s="15">
        <f t="shared" si="3"/>
        <v>2.4</v>
      </c>
      <c r="G5" s="15">
        <f t="shared" si="3"/>
        <v>3.2</v>
      </c>
      <c r="H5" s="15">
        <f t="shared" si="3"/>
        <v>4</v>
      </c>
    </row>
    <row r="6" spans="2:8">
      <c r="B6" s="12">
        <v>30</v>
      </c>
      <c r="C6" s="16">
        <f>($B$6*C1)/100</f>
        <v>0</v>
      </c>
      <c r="D6" s="16">
        <f t="shared" ref="D6:H6" si="4">($B$6*D1)/100</f>
        <v>0.6</v>
      </c>
      <c r="E6" s="15">
        <f t="shared" si="4"/>
        <v>1.2</v>
      </c>
      <c r="F6" s="15">
        <f t="shared" si="4"/>
        <v>1.8</v>
      </c>
      <c r="G6" s="15">
        <f t="shared" si="4"/>
        <v>2.4</v>
      </c>
      <c r="H6" s="15">
        <f t="shared" si="4"/>
        <v>3</v>
      </c>
    </row>
    <row r="7" spans="2:8">
      <c r="B7" s="12">
        <v>10</v>
      </c>
      <c r="C7" s="16">
        <f>($B$7*C1)/100</f>
        <v>0</v>
      </c>
      <c r="D7" s="16">
        <f t="shared" ref="D7:H7" si="5">($B$7*D1)/100</f>
        <v>0.2</v>
      </c>
      <c r="E7" s="16">
        <f t="shared" si="5"/>
        <v>0.4</v>
      </c>
      <c r="F7" s="16">
        <f t="shared" si="5"/>
        <v>0.6</v>
      </c>
      <c r="G7" s="16">
        <f t="shared" si="5"/>
        <v>0.8</v>
      </c>
      <c r="H7" s="16">
        <f t="shared" si="5"/>
        <v>1</v>
      </c>
    </row>
    <row r="8" spans="2:8">
      <c r="B8" s="12">
        <v>0</v>
      </c>
      <c r="C8" s="16">
        <f>($B$8*C1)/100</f>
        <v>0</v>
      </c>
      <c r="D8" s="16">
        <f t="shared" ref="D8:H8" si="6">($B$8*D1)/100</f>
        <v>0</v>
      </c>
      <c r="E8" s="16">
        <f t="shared" si="6"/>
        <v>0</v>
      </c>
      <c r="F8" s="16">
        <f t="shared" si="6"/>
        <v>0</v>
      </c>
      <c r="G8" s="16">
        <f t="shared" si="6"/>
        <v>0</v>
      </c>
      <c r="H8" s="16">
        <f t="shared" si="6"/>
        <v>0</v>
      </c>
    </row>
    <row r="10" spans="2:8">
      <c r="G1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2013-08-19T19:16:10Z</dcterms:modified>
</cp:coreProperties>
</file>