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3642b6efef6673/Documents/"/>
    </mc:Choice>
  </mc:AlternateContent>
  <xr:revisionPtr revIDLastSave="281" documentId="8_{325233EB-E378-4B1B-95D9-6007EB8ACB6D}" xr6:coauthVersionLast="47" xr6:coauthVersionMax="47" xr10:uidLastSave="{55268ED4-2F9A-4FC3-AAC1-BE0256F9548E}"/>
  <bookViews>
    <workbookView xWindow="-110" yWindow="-110" windowWidth="19420" windowHeight="10300" xr2:uid="{50A49F1C-EDDD-4ABA-A1A6-8929DF77024D}"/>
  </bookViews>
  <sheets>
    <sheet name="Explication" sheetId="2" r:id="rId1"/>
    <sheet name="RACI" sheetId="1" r:id="rId2"/>
    <sheet name="Références" sheetId="3" state="hidden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4" i="1" l="1"/>
  <c r="T15" i="1"/>
  <c r="T13" i="1"/>
  <c r="T10" i="1"/>
  <c r="T11" i="1"/>
  <c r="T9" i="1"/>
  <c r="T6" i="1"/>
  <c r="T7" i="1"/>
  <c r="T5" i="1"/>
  <c r="V14" i="1"/>
  <c r="V15" i="1"/>
  <c r="V13" i="1"/>
  <c r="V10" i="1"/>
  <c r="V11" i="1"/>
  <c r="V9" i="1"/>
  <c r="V6" i="1"/>
  <c r="V7" i="1"/>
  <c r="V5" i="1"/>
  <c r="U14" i="1"/>
  <c r="U15" i="1"/>
  <c r="U13" i="1"/>
  <c r="U11" i="1"/>
  <c r="U10" i="1"/>
  <c r="U9" i="1"/>
  <c r="U6" i="1"/>
  <c r="U7" i="1"/>
  <c r="U5" i="1"/>
</calcChain>
</file>

<file path=xl/sharedStrings.xml><?xml version="1.0" encoding="utf-8"?>
<sst xmlns="http://schemas.openxmlformats.org/spreadsheetml/2006/main" count="46" uniqueCount="40">
  <si>
    <t>Comment utiliser la matrice RACI en format EXCEL ?</t>
  </si>
  <si>
    <t>1. Indiquez toutes les tâches à effectuer pour finaliser le projet dans la colonne de gauche.</t>
  </si>
  <si>
    <t>2. Listez toutes les parties prenantes dans la ligne en haut de la matrice.</t>
  </si>
  <si>
    <t>3. Indiquez le rôle de chaque partie prenante dans chaque tâche.</t>
  </si>
  <si>
    <r>
      <t>4. Lorsque vous aurez rempli votre matrice vous pourrez voir si votre matrice correspond bien aux critères d'</t>
    </r>
    <r>
      <rPr>
        <i/>
        <sz val="11"/>
        <color theme="1"/>
        <rFont val="Calibri"/>
        <family val="2"/>
        <scheme val="minor"/>
      </rPr>
      <t>Approbateur</t>
    </r>
    <r>
      <rPr>
        <sz val="11"/>
        <color theme="1"/>
        <rFont val="Calibri"/>
        <family val="2"/>
        <scheme val="minor"/>
      </rPr>
      <t xml:space="preserve"> et </t>
    </r>
    <r>
      <rPr>
        <i/>
        <sz val="11"/>
        <color theme="1"/>
        <rFont val="Calibri"/>
        <family val="2"/>
        <scheme val="minor"/>
      </rPr>
      <t>Réalisateur</t>
    </r>
  </si>
  <si>
    <t>N.B: Si vous avez besoin des informations par rapport au rôle, vous trouverez ci-dessous l'infographie avec toutes les informations importantes</t>
  </si>
  <si>
    <t>Nom des parties prenantes</t>
  </si>
  <si>
    <t>Approbateur</t>
  </si>
  <si>
    <t>Réalisateur</t>
  </si>
  <si>
    <t>Tâches</t>
  </si>
  <si>
    <t>R</t>
  </si>
  <si>
    <t>A</t>
  </si>
  <si>
    <t>C</t>
  </si>
  <si>
    <t>I</t>
  </si>
  <si>
    <t>-</t>
  </si>
  <si>
    <t>[Liste_Roll]</t>
  </si>
  <si>
    <t>Tâche 1</t>
  </si>
  <si>
    <t>Tâche 2</t>
  </si>
  <si>
    <t>Phase 1</t>
  </si>
  <si>
    <t>Phase 2</t>
  </si>
  <si>
    <t>Phase 3</t>
  </si>
  <si>
    <t>Partie prenante 1</t>
  </si>
  <si>
    <t>Partie prenante 2</t>
  </si>
  <si>
    <t>Partie prenante 3</t>
  </si>
  <si>
    <t>Partie prenante 4</t>
  </si>
  <si>
    <t>Partie prenante 5</t>
  </si>
  <si>
    <t>Partie prenante 6</t>
  </si>
  <si>
    <t>Partie prenante 7</t>
  </si>
  <si>
    <t>Partie prenante 8</t>
  </si>
  <si>
    <t>Partie prenante 9</t>
  </si>
  <si>
    <t>Partie prenante 10</t>
  </si>
  <si>
    <t>Partie prenante 11</t>
  </si>
  <si>
    <t>Partie prenante 12</t>
  </si>
  <si>
    <t>Partie prenante 13</t>
  </si>
  <si>
    <t>Partie prenante 14</t>
  </si>
  <si>
    <t>Partie prenante 15</t>
  </si>
  <si>
    <t xml:space="preserve">Matrice RACI </t>
  </si>
  <si>
    <t>[Nom du projet]</t>
  </si>
  <si>
    <t>R - A</t>
  </si>
  <si>
    <t>Tâche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</si>
</sst>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\-0;;@"/>
    <numFmt numFmtId="165" formatCode="\1;\-\1;;@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0" fillId="0" borderId="0" xfId="0" applyFill="1" applyAlignment="1">
      <alignment horizontal="center"/>
    </xf>
    <xf numFmtId="0" fontId="0" fillId="0" borderId="0" xfId="0" applyAlignment="1"/>
    <xf numFmtId="0" fontId="2" fillId="0" borderId="0" xfId="0" applyFont="1" applyBorder="1" applyAlignment="1">
      <alignment horizontal="center" vertical="center"/>
    </xf>
    <xf numFmtId="164" fontId="0" fillId="0" borderId="0" xfId="0" applyNumberFormat="1" applyFill="1" applyBorder="1" applyAlignment="1">
      <alignment vertical="center" wrapText="1"/>
    </xf>
    <xf numFmtId="0" fontId="0" fillId="2" borderId="1" xfId="0" applyFill="1" applyBorder="1"/>
    <xf numFmtId="0" fontId="0" fillId="0" borderId="1" xfId="0" applyBorder="1" applyAlignment="1">
      <alignment horizontal="left"/>
    </xf>
    <xf numFmtId="164" fontId="0" fillId="0" borderId="0" xfId="0" applyNumberFormat="1" applyFill="1" applyBorder="1"/>
    <xf numFmtId="0" fontId="0" fillId="0" borderId="0" xfId="0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 applyAlignment="1">
      <alignment vertical="center" textRotation="90"/>
    </xf>
    <xf numFmtId="164" fontId="6" fillId="3" borderId="1" xfId="0" applyNumberFormat="1" applyFont="1" applyFill="1" applyBorder="1" applyAlignment="1">
      <alignment horizontal="center" vertical="center" textRotation="45" wrapText="1"/>
    </xf>
    <xf numFmtId="0" fontId="0" fillId="3" borderId="1" xfId="0" applyFill="1" applyBorder="1"/>
    <xf numFmtId="164" fontId="6" fillId="3" borderId="4" xfId="0" applyNumberFormat="1" applyFont="1" applyFill="1" applyBorder="1" applyAlignment="1">
      <alignment horizontal="center" vertical="center" textRotation="45" wrapText="1"/>
    </xf>
    <xf numFmtId="0" fontId="5" fillId="0" borderId="0" xfId="0" applyFont="1" applyBorder="1"/>
    <xf numFmtId="0" fontId="0" fillId="3" borderId="1" xfId="0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 vertical="center" textRotation="45" wrapText="1"/>
    </xf>
    <xf numFmtId="0" fontId="0" fillId="0" borderId="0" xfId="0" applyFill="1" applyBorder="1" applyAlignment="1">
      <alignment horizontal="center" vertical="center"/>
    </xf>
    <xf numFmtId="164" fontId="6" fillId="3" borderId="9" xfId="0" applyNumberFormat="1" applyFont="1" applyFill="1" applyBorder="1" applyAlignment="1">
      <alignment horizontal="center" vertical="center" textRotation="45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3" borderId="1" xfId="0" applyNumberFormat="1" applyFill="1" applyBorder="1"/>
    <xf numFmtId="164" fontId="0" fillId="3" borderId="10" xfId="0" applyNumberFormat="1" applyFill="1" applyBorder="1"/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165" fontId="6" fillId="4" borderId="3" xfId="0" applyNumberFormat="1" applyFont="1" applyFill="1" applyBorder="1" applyAlignment="1">
      <alignment horizontal="center" vertical="center"/>
    </xf>
    <xf numFmtId="165" fontId="6" fillId="4" borderId="6" xfId="0" applyNumberFormat="1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 wrapText="1"/>
    </xf>
    <xf numFmtId="164" fontId="0" fillId="4" borderId="6" xfId="0" applyNumberFormat="1" applyFill="1" applyBorder="1" applyAlignment="1">
      <alignment horizontal="center" vertical="center" wrapText="1"/>
    </xf>
    <xf numFmtId="164" fontId="0" fillId="4" borderId="4" xfId="0" applyNumberForma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top" wrapText="1"/>
    </xf>
    <xf numFmtId="0" fontId="7" fillId="3" borderId="5" xfId="0" applyFont="1" applyFill="1" applyBorder="1" applyAlignment="1">
      <alignment horizontal="center" vertical="top" wrapText="1"/>
    </xf>
    <xf numFmtId="0" fontId="2" fillId="0" borderId="17" xfId="0" applyFont="1" applyBorder="1" applyAlignment="1">
      <alignment horizontal="center" vertical="center" textRotation="90"/>
    </xf>
    <xf numFmtId="0" fontId="2" fillId="0" borderId="14" xfId="0" applyFont="1" applyBorder="1" applyAlignment="1">
      <alignment horizontal="center" vertical="center" textRotation="90"/>
    </xf>
    <xf numFmtId="0" fontId="2" fillId="0" borderId="15" xfId="0" applyFont="1" applyBorder="1" applyAlignment="1">
      <alignment horizontal="center" vertical="center" textRotation="90"/>
    </xf>
    <xf numFmtId="164" fontId="0" fillId="4" borderId="1" xfId="0" applyNumberFormat="1" applyFill="1" applyBorder="1" applyAlignment="1">
      <alignment horizontal="left"/>
    </xf>
    <xf numFmtId="164" fontId="0" fillId="4" borderId="9" xfId="0" applyNumberForma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4" borderId="2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4" borderId="9" xfId="0" applyFill="1" applyBorder="1" applyAlignment="1">
      <alignment horizontal="left" vertical="top" wrapText="1"/>
    </xf>
    <xf numFmtId="0" fontId="6" fillId="3" borderId="1" xfId="0" applyNumberFormat="1" applyFon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49">
    <dxf>
      <font>
        <b/>
        <i val="0"/>
        <color rgb="FF996633"/>
      </font>
      <fill>
        <patternFill>
          <bgColor rgb="FFCCFF99"/>
        </patternFill>
      </fill>
    </dxf>
    <dxf>
      <font>
        <b/>
        <i val="0"/>
        <color theme="9" tint="-0.499984740745262"/>
      </font>
      <fill>
        <patternFill>
          <bgColor rgb="FF74EC8D"/>
        </patternFill>
      </fill>
    </dxf>
    <dxf>
      <font>
        <b/>
        <i val="0"/>
        <color rgb="FFCC6600"/>
      </font>
      <fill>
        <patternFill>
          <bgColor rgb="FFF0FF97"/>
        </patternFill>
      </fill>
    </dxf>
    <dxf>
      <font>
        <b/>
        <i val="0"/>
        <color rgb="FFFF0000"/>
      </font>
      <fill>
        <patternFill>
          <bgColor rgb="FFF5D78B"/>
        </patternFill>
      </fill>
    </dxf>
    <dxf>
      <font>
        <b/>
        <i val="0"/>
        <color theme="4"/>
      </font>
      <fill>
        <patternFill>
          <bgColor rgb="FFB2EDEC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color theme="9" tint="-0.499984740745262"/>
      </font>
      <fill>
        <patternFill>
          <bgColor rgb="FF74EC8D"/>
        </patternFill>
      </fill>
    </dxf>
    <dxf>
      <font>
        <b/>
        <i val="0"/>
        <color rgb="FFCC6600"/>
      </font>
      <fill>
        <patternFill>
          <bgColor rgb="FFF0FF97"/>
        </patternFill>
      </fill>
    </dxf>
    <dxf>
      <font>
        <b/>
        <i val="0"/>
        <color rgb="FFFF0000"/>
      </font>
      <fill>
        <patternFill>
          <bgColor rgb="FFF5D78B"/>
        </patternFill>
      </fill>
    </dxf>
    <dxf>
      <font>
        <b/>
        <i val="0"/>
        <color theme="4"/>
      </font>
      <fill>
        <patternFill>
          <bgColor rgb="FFB2EDEC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color theme="9" tint="-0.499984740745262"/>
      </font>
      <fill>
        <patternFill>
          <bgColor rgb="FF74EC8D"/>
        </patternFill>
      </fill>
    </dxf>
    <dxf>
      <font>
        <b/>
        <i val="0"/>
        <color rgb="FFCC6600"/>
      </font>
      <fill>
        <patternFill>
          <bgColor rgb="FFF0FF97"/>
        </patternFill>
      </fill>
    </dxf>
    <dxf>
      <font>
        <b/>
        <i val="0"/>
        <color rgb="FFFF0000"/>
      </font>
      <fill>
        <patternFill>
          <bgColor rgb="FFF5D78B"/>
        </patternFill>
      </fill>
    </dxf>
    <dxf>
      <font>
        <b/>
        <i val="0"/>
        <color theme="4"/>
      </font>
      <fill>
        <patternFill>
          <bgColor rgb="FFB2EDEC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color theme="9" tint="-0.499984740745262"/>
      </font>
      <fill>
        <patternFill>
          <bgColor rgb="FF74EC8D"/>
        </patternFill>
      </fill>
    </dxf>
    <dxf>
      <font>
        <b/>
        <i val="0"/>
        <color rgb="FFCC6600"/>
      </font>
      <fill>
        <patternFill>
          <bgColor rgb="FFF0FF97"/>
        </patternFill>
      </fill>
    </dxf>
    <dxf>
      <font>
        <b/>
        <i val="0"/>
        <color rgb="FFFF0000"/>
      </font>
      <fill>
        <patternFill>
          <bgColor rgb="FFF5D78B"/>
        </patternFill>
      </fill>
    </dxf>
    <dxf>
      <font>
        <b/>
        <i val="0"/>
        <color theme="4"/>
      </font>
      <fill>
        <patternFill>
          <bgColor rgb="FFB2EDEC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color theme="9" tint="-0.499984740745262"/>
      </font>
      <fill>
        <patternFill>
          <bgColor rgb="FF74EC8D"/>
        </patternFill>
      </fill>
    </dxf>
    <dxf>
      <font>
        <b/>
        <i val="0"/>
        <color rgb="FFCC6600"/>
      </font>
      <fill>
        <patternFill>
          <bgColor rgb="FFF0FF97"/>
        </patternFill>
      </fill>
    </dxf>
    <dxf>
      <font>
        <b/>
        <i val="0"/>
        <color rgb="FFFF0000"/>
      </font>
      <fill>
        <patternFill>
          <bgColor rgb="FFF5D78B"/>
        </patternFill>
      </fill>
    </dxf>
    <dxf>
      <font>
        <b/>
        <i val="0"/>
        <color theme="4"/>
      </font>
      <fill>
        <patternFill>
          <bgColor rgb="FFB2EDEC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color theme="9" tint="-0.499984740745262"/>
      </font>
      <fill>
        <patternFill>
          <bgColor rgb="FF74EC8D"/>
        </patternFill>
      </fill>
    </dxf>
    <dxf>
      <font>
        <b/>
        <i val="0"/>
        <color rgb="FFCC6600"/>
      </font>
      <fill>
        <patternFill>
          <bgColor rgb="FFF0FF97"/>
        </patternFill>
      </fill>
    </dxf>
    <dxf>
      <font>
        <b/>
        <i val="0"/>
        <color rgb="FFFF0000"/>
      </font>
      <fill>
        <patternFill>
          <bgColor rgb="FFF5D78B"/>
        </patternFill>
      </fill>
    </dxf>
    <dxf>
      <font>
        <b/>
        <i val="0"/>
        <color theme="4"/>
      </font>
      <fill>
        <patternFill>
          <bgColor rgb="FFB2EDEC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996633"/>
      <color rgb="FFCCCC00"/>
      <color rgb="FFCCFF99"/>
      <color rgb="FFCCFF33"/>
      <color rgb="FFFFFFFF"/>
      <color rgb="FFCC0099"/>
      <color rgb="FFCAB9FF"/>
      <color rgb="FFB2EDEC"/>
      <color rgb="FFD9F7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273050</xdr:colOff>
      <xdr:row>17</xdr:row>
      <xdr:rowOff>135037</xdr:rowOff>
    </xdr:from>
    <xdr:to>
      <xdr:col>6</xdr:col>
      <xdr:colOff>304800</xdr:colOff>
      <xdr:row>29</xdr:row>
      <xdr:rowOff>101600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8E27AD2E-9086-D312-39C1-8A8CE29C67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65" t="24982" r="18382" b="13725"/>
        <a:stretch/>
      </xdr:blipFill>
      <xdr:spPr>
        <a:xfrm>
          <a:off x="273050" y="3265587"/>
          <a:ext cx="4832350" cy="2176363"/>
        </a:xfrm>
        <a:prstGeom prst="rect">
          <a:avLst/>
        </a:prstGeom>
      </xdr:spPr>
    </xdr:pic>
    <xdr:clientData/>
  </xdr:twoCellAnchor>
  <xdr:twoCellAnchor editAs="oneCell">
    <xdr:from>
      <xdr:col>6</xdr:col>
      <xdr:colOff>400050</xdr:colOff>
      <xdr:row>6</xdr:row>
      <xdr:rowOff>38101</xdr:rowOff>
    </xdr:from>
    <xdr:to>
      <xdr:col>11</xdr:col>
      <xdr:colOff>228600</xdr:colOff>
      <xdr:row>19</xdr:row>
      <xdr:rowOff>11761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A0F7E0B6-F972-9133-CF80-CFF720A9E7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" t="6634" r="18791" b="6703"/>
        <a:stretch/>
      </xdr:blipFill>
      <xdr:spPr>
        <a:xfrm>
          <a:off x="5200650" y="1143001"/>
          <a:ext cx="3829050" cy="2367610"/>
        </a:xfrm>
        <a:prstGeom prst="rect">
          <a:avLst/>
        </a:prstGeom>
      </xdr:spPr>
    </xdr:pic>
    <xdr:clientData/>
  </xdr:twoCellAnchor>
  <xdr:twoCellAnchor>
    <xdr:from>
      <xdr:col>7</xdr:col>
      <xdr:colOff>107950</xdr:colOff>
      <xdr:row>13</xdr:row>
      <xdr:rowOff>101600</xdr:rowOff>
    </xdr:from>
    <xdr:to>
      <xdr:col>7</xdr:col>
      <xdr:colOff>654050</xdr:colOff>
      <xdr:row>17</xdr:row>
      <xdr:rowOff>114300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14CEBF5-7E11-F43A-0064-3684CC7378C9}"/>
            </a:ext>
          </a:extLst>
        </xdr:cNvPr>
        <xdr:cNvSpPr/>
      </xdr:nvSpPr>
      <xdr:spPr>
        <a:xfrm>
          <a:off x="5708650" y="2495550"/>
          <a:ext cx="546100" cy="7493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7</xdr:col>
      <xdr:colOff>685801</xdr:colOff>
      <xdr:row>11</xdr:row>
      <xdr:rowOff>107950</xdr:rowOff>
    </xdr:from>
    <xdr:to>
      <xdr:col>11</xdr:col>
      <xdr:colOff>146050</xdr:colOff>
      <xdr:row>13</xdr:row>
      <xdr:rowOff>107950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520B191-6D4F-43B6-859A-96AE950F21A4}"/>
            </a:ext>
          </a:extLst>
        </xdr:cNvPr>
        <xdr:cNvSpPr/>
      </xdr:nvSpPr>
      <xdr:spPr>
        <a:xfrm>
          <a:off x="6286501" y="2133600"/>
          <a:ext cx="2660649" cy="3683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6</xdr:col>
      <xdr:colOff>654050</xdr:colOff>
      <xdr:row>13</xdr:row>
      <xdr:rowOff>44450</xdr:rowOff>
    </xdr:from>
    <xdr:to>
      <xdr:col>7</xdr:col>
      <xdr:colOff>120650</xdr:colOff>
      <xdr:row>14</xdr:row>
      <xdr:rowOff>120650</xdr:rowOff>
    </xdr:to>
    <xdr:sp macro="" textlink="">
      <xdr:nvSpPr>
        <xdr:cNvPr id="8" name="Ellipse 7">
          <a:extLst>
            <a:ext uri="{FF2B5EF4-FFF2-40B4-BE49-F238E27FC236}">
              <a16:creationId xmlns:a16="http://schemas.microsoft.com/office/drawing/2014/main" id="{7362D441-DDF3-95E7-A0D7-01D409F04A08}"/>
            </a:ext>
          </a:extLst>
        </xdr:cNvPr>
        <xdr:cNvSpPr/>
      </xdr:nvSpPr>
      <xdr:spPr>
        <a:xfrm>
          <a:off x="5454650" y="2438400"/>
          <a:ext cx="266700" cy="26035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6</xdr:col>
      <xdr:colOff>660400</xdr:colOff>
      <xdr:row>13</xdr:row>
      <xdr:rowOff>50800</xdr:rowOff>
    </xdr:from>
    <xdr:to>
      <xdr:col>7</xdr:col>
      <xdr:colOff>120650</xdr:colOff>
      <xdr:row>14</xdr:row>
      <xdr:rowOff>120650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01738E87-0713-830F-A474-BCB94FBC80C1}"/>
            </a:ext>
          </a:extLst>
        </xdr:cNvPr>
        <xdr:cNvSpPr txBox="1"/>
      </xdr:nvSpPr>
      <xdr:spPr>
        <a:xfrm>
          <a:off x="5461000" y="2444750"/>
          <a:ext cx="26035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8</xdr:col>
      <xdr:colOff>355600</xdr:colOff>
      <xdr:row>10</xdr:row>
      <xdr:rowOff>25400</xdr:rowOff>
    </xdr:from>
    <xdr:to>
      <xdr:col>8</xdr:col>
      <xdr:colOff>622300</xdr:colOff>
      <xdr:row>11</xdr:row>
      <xdr:rowOff>101600</xdr:rowOff>
    </xdr:to>
    <xdr:sp macro="" textlink="">
      <xdr:nvSpPr>
        <xdr:cNvPr id="9" name="Ellipse 8">
          <a:extLst>
            <a:ext uri="{FF2B5EF4-FFF2-40B4-BE49-F238E27FC236}">
              <a16:creationId xmlns:a16="http://schemas.microsoft.com/office/drawing/2014/main" id="{7641106F-7D1F-439B-9388-49DF222E5DBD}"/>
            </a:ext>
          </a:extLst>
        </xdr:cNvPr>
        <xdr:cNvSpPr/>
      </xdr:nvSpPr>
      <xdr:spPr>
        <a:xfrm>
          <a:off x="6756400" y="1866900"/>
          <a:ext cx="266700" cy="26035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8</xdr:col>
      <xdr:colOff>361950</xdr:colOff>
      <xdr:row>10</xdr:row>
      <xdr:rowOff>19050</xdr:rowOff>
    </xdr:from>
    <xdr:to>
      <xdr:col>8</xdr:col>
      <xdr:colOff>622300</xdr:colOff>
      <xdr:row>11</xdr:row>
      <xdr:rowOff>88900</xdr:rowOff>
    </xdr:to>
    <xdr:sp macro="" textlink="">
      <xdr:nvSpPr>
        <xdr:cNvPr id="7" name="ZoneTexte 6">
          <a:extLst>
            <a:ext uri="{FF2B5EF4-FFF2-40B4-BE49-F238E27FC236}">
              <a16:creationId xmlns:a16="http://schemas.microsoft.com/office/drawing/2014/main" id="{C18EE3A1-3A5D-46DD-AE52-825D316A32AF}"/>
            </a:ext>
          </a:extLst>
        </xdr:cNvPr>
        <xdr:cNvSpPr txBox="1"/>
      </xdr:nvSpPr>
      <xdr:spPr>
        <a:xfrm>
          <a:off x="6762750" y="1860550"/>
          <a:ext cx="26035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1</xdr:col>
      <xdr:colOff>552450</xdr:colOff>
      <xdr:row>24</xdr:row>
      <xdr:rowOff>114300</xdr:rowOff>
    </xdr:from>
    <xdr:to>
      <xdr:col>2</xdr:col>
      <xdr:colOff>63500</xdr:colOff>
      <xdr:row>26</xdr:row>
      <xdr:rowOff>50800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97BD8283-AA70-4F4C-9DF0-F63804E4F135}"/>
            </a:ext>
          </a:extLst>
        </xdr:cNvPr>
        <xdr:cNvSpPr/>
      </xdr:nvSpPr>
      <xdr:spPr>
        <a:xfrm>
          <a:off x="1352550" y="4533900"/>
          <a:ext cx="311150" cy="3048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</xdr:col>
      <xdr:colOff>317500</xdr:colOff>
      <xdr:row>23</xdr:row>
      <xdr:rowOff>146050</xdr:rowOff>
    </xdr:from>
    <xdr:to>
      <xdr:col>1</xdr:col>
      <xdr:colOff>584200</xdr:colOff>
      <xdr:row>25</xdr:row>
      <xdr:rowOff>38100</xdr:rowOff>
    </xdr:to>
    <xdr:sp macro="" textlink="">
      <xdr:nvSpPr>
        <xdr:cNvPr id="14" name="Ellipse 13">
          <a:extLst>
            <a:ext uri="{FF2B5EF4-FFF2-40B4-BE49-F238E27FC236}">
              <a16:creationId xmlns:a16="http://schemas.microsoft.com/office/drawing/2014/main" id="{7C223574-D103-462F-AFFB-064ED19B30A9}"/>
            </a:ext>
          </a:extLst>
        </xdr:cNvPr>
        <xdr:cNvSpPr/>
      </xdr:nvSpPr>
      <xdr:spPr>
        <a:xfrm>
          <a:off x="1117600" y="4381500"/>
          <a:ext cx="266700" cy="26035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</xdr:col>
      <xdr:colOff>381000</xdr:colOff>
      <xdr:row>23</xdr:row>
      <xdr:rowOff>152400</xdr:rowOff>
    </xdr:from>
    <xdr:to>
      <xdr:col>1</xdr:col>
      <xdr:colOff>552450</xdr:colOff>
      <xdr:row>25</xdr:row>
      <xdr:rowOff>44450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5BD3362B-3ACB-2B4D-2DF2-A5CCD9643565}"/>
            </a:ext>
          </a:extLst>
        </xdr:cNvPr>
        <xdr:cNvSpPr txBox="1">
          <a:spLocks noChangeArrowheads="1"/>
        </xdr:cNvSpPr>
      </xdr:nvSpPr>
      <xdr:spPr bwMode="auto">
        <a:xfrm>
          <a:off x="1181100" y="4387850"/>
          <a:ext cx="171450" cy="260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algn="l" rtl="0">
            <a:defRPr sz="1000"/>
          </a:pPr>
          <a:r>
            <a:rPr lang="fr-FR" sz="1100" b="0" i="0" u="none" strike="noStrike" baseline="0">
              <a:solidFill>
                <a:schemeClr val="bg1"/>
              </a:solidFill>
              <a:latin typeface="+mn-lt"/>
              <a:cs typeface="Calibri"/>
            </a:rPr>
            <a:t>3</a:t>
          </a:r>
        </a:p>
      </xdr:txBody>
    </xdr:sp>
    <xdr:clientData/>
  </xdr:twoCellAnchor>
  <xdr:twoCellAnchor editAs="oneCell">
    <xdr:from>
      <xdr:col>2</xdr:col>
      <xdr:colOff>368300</xdr:colOff>
      <xdr:row>43</xdr:row>
      <xdr:rowOff>76200</xdr:rowOff>
    </xdr:from>
    <xdr:to>
      <xdr:col>8</xdr:col>
      <xdr:colOff>558205</xdr:colOff>
      <xdr:row>62</xdr:row>
      <xdr:rowOff>101159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ABD1B9F2-E776-8193-0EDA-E0CAFBB0C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300" y="7994650"/>
          <a:ext cx="4761905" cy="3523809"/>
        </a:xfrm>
        <a:prstGeom prst="rect">
          <a:avLst/>
        </a:prstGeom>
      </xdr:spPr>
    </xdr:pic>
    <xdr:clientData/>
  </xdr:twoCellAnchor>
  <xdr:twoCellAnchor editAs="oneCell">
    <xdr:from>
      <xdr:col>6</xdr:col>
      <xdr:colOff>184150</xdr:colOff>
      <xdr:row>28</xdr:row>
      <xdr:rowOff>114300</xdr:rowOff>
    </xdr:from>
    <xdr:to>
      <xdr:col>10</xdr:col>
      <xdr:colOff>298450</xdr:colOff>
      <xdr:row>39</xdr:row>
      <xdr:rowOff>127000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3A4AE74-A812-7152-4666-E541BF40B7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431" t="40232" r="3922" b="13145"/>
        <a:stretch/>
      </xdr:blipFill>
      <xdr:spPr>
        <a:xfrm>
          <a:off x="4984750" y="5270500"/>
          <a:ext cx="3314700" cy="2038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EF9E6-E6B6-48C9-8555-78F909CBFDFB}">
  <dimension ref="B2:L42"/>
  <sheetViews>
    <sheetView tabSelected="1" topLeftCell="A37" zoomScaleNormal="100" workbookViewId="0">
      <selection activeCell="D2" sqref="D2:K3"/>
    </sheetView>
  </sheetViews>
  <sheetFormatPr baseColWidth="10" defaultColWidth="11.453125" defaultRowHeight="14.5" x14ac:dyDescent="0.35"/>
  <sheetData>
    <row r="2" spans="3:11" x14ac:dyDescent="0.35">
      <c r="D2" s="31" t="s">
        <v>0</v>
      </c>
      <c r="E2" s="32"/>
      <c r="F2" s="32"/>
      <c r="G2" s="32"/>
      <c r="H2" s="32"/>
      <c r="I2" s="32"/>
      <c r="J2" s="32"/>
      <c r="K2" s="32"/>
    </row>
    <row r="3" spans="3:11" x14ac:dyDescent="0.35">
      <c r="D3" s="32"/>
      <c r="E3" s="32"/>
      <c r="F3" s="32"/>
      <c r="G3" s="32"/>
      <c r="H3" s="32"/>
      <c r="I3" s="32"/>
      <c r="J3" s="32"/>
      <c r="K3" s="32"/>
    </row>
    <row r="7" spans="3:11" x14ac:dyDescent="0.35">
      <c r="C7" s="33" t="s">
        <v>1</v>
      </c>
      <c r="D7" s="33"/>
      <c r="E7" s="33"/>
      <c r="F7" s="33"/>
    </row>
    <row r="8" spans="3:11" x14ac:dyDescent="0.35">
      <c r="C8" s="33"/>
      <c r="D8" s="33"/>
      <c r="E8" s="33"/>
      <c r="F8" s="33"/>
    </row>
    <row r="9" spans="3:11" x14ac:dyDescent="0.35">
      <c r="C9" s="33"/>
      <c r="D9" s="33"/>
      <c r="E9" s="33"/>
      <c r="F9" s="33"/>
    </row>
    <row r="11" spans="3:11" x14ac:dyDescent="0.35">
      <c r="C11" s="33" t="s">
        <v>2</v>
      </c>
      <c r="D11" s="33"/>
      <c r="E11" s="33"/>
      <c r="F11" s="33"/>
    </row>
    <row r="12" spans="3:11" x14ac:dyDescent="0.35">
      <c r="C12" s="33"/>
      <c r="D12" s="33"/>
      <c r="E12" s="33"/>
      <c r="F12" s="33"/>
    </row>
    <row r="13" spans="3:11" x14ac:dyDescent="0.35">
      <c r="C13" s="33"/>
      <c r="D13" s="33"/>
      <c r="E13" s="33"/>
      <c r="F13" s="33"/>
    </row>
    <row r="22" spans="2:11" x14ac:dyDescent="0.35">
      <c r="H22" s="33" t="s">
        <v>3</v>
      </c>
      <c r="I22" s="33"/>
      <c r="J22" s="33"/>
      <c r="K22" s="33"/>
    </row>
    <row r="23" spans="2:11" x14ac:dyDescent="0.35">
      <c r="H23" s="33"/>
      <c r="I23" s="33"/>
      <c r="J23" s="33"/>
      <c r="K23" s="33"/>
    </row>
    <row r="24" spans="2:11" x14ac:dyDescent="0.35">
      <c r="H24" s="33"/>
      <c r="I24" s="33"/>
      <c r="J24" s="33"/>
      <c r="K24" s="33"/>
    </row>
    <row r="31" spans="2:11" x14ac:dyDescent="0.35">
      <c r="B31" s="34" t="s">
        <v>4</v>
      </c>
      <c r="C31" s="34"/>
      <c r="D31" s="34"/>
      <c r="E31" s="34"/>
    </row>
    <row r="32" spans="2:11" x14ac:dyDescent="0.35">
      <c r="B32" s="34"/>
      <c r="C32" s="34"/>
      <c r="D32" s="34"/>
      <c r="E32" s="34"/>
    </row>
    <row r="33" spans="2:12" x14ac:dyDescent="0.35">
      <c r="B33" s="34"/>
      <c r="C33" s="34"/>
      <c r="D33" s="34"/>
      <c r="E33" s="34"/>
    </row>
    <row r="42" spans="2:12" x14ac:dyDescent="0.35">
      <c r="B42" s="30" t="s">
        <v>5</v>
      </c>
      <c r="C42" s="30"/>
      <c r="D42" s="30"/>
      <c r="E42" s="30"/>
      <c r="F42" s="30"/>
      <c r="G42" s="30"/>
      <c r="H42" s="30"/>
      <c r="I42" s="30"/>
      <c r="J42" s="30"/>
      <c r="K42" s="30"/>
      <c r="L42" s="30"/>
    </row>
  </sheetData>
  <sheetProtection algorithmName="SHA-512" hashValue="QMp8Q5HZhNcI0TzyiZtpiK5ZAEVnk+46xjiK47CGmLJM3Pt8OvT2TpCMvvan6abz9n7YW/RPQvYSmh436ryH6g==" saltValue="PxiXTe7TVQfRUXF2e0wxzg==" spinCount="100000" sheet="1" objects="1" scenarios="1"/>
  <mergeCells count="6">
    <mergeCell ref="B42:L42"/>
    <mergeCell ref="D2:K3"/>
    <mergeCell ref="C7:F9"/>
    <mergeCell ref="C11:F13"/>
    <mergeCell ref="H22:K24"/>
    <mergeCell ref="B31:E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8D255-DB48-4B0A-A799-118A76D13444}">
  <dimension ref="B1:W29"/>
  <sheetViews>
    <sheetView zoomScale="70" zoomScaleNormal="70" workbookViewId="0">
      <selection activeCell="A2" sqref="A2"/>
    </sheetView>
  </sheetViews>
  <sheetFormatPr baseColWidth="10" defaultColWidth="11.453125" defaultRowHeight="14.5" x14ac:dyDescent="0.35"/>
  <cols>
    <col min="2" max="2" width="7.81640625" customWidth="1"/>
    <col min="3" max="3" width="22.81640625" customWidth="1"/>
    <col min="4" max="18" width="6.81640625" customWidth="1"/>
    <col min="19" max="19" width="22.6328125" customWidth="1"/>
    <col min="20" max="20" width="2.54296875" customWidth="1"/>
    <col min="21" max="21" width="31.81640625" customWidth="1"/>
    <col min="22" max="22" width="38.26953125" customWidth="1"/>
    <col min="23" max="23" width="11.453125" style="3"/>
  </cols>
  <sheetData>
    <row r="1" spans="2:23" ht="15" thickBot="1" x14ac:dyDescent="0.4"/>
    <row r="2" spans="2:23" ht="40" customHeight="1" x14ac:dyDescent="0.35">
      <c r="B2" s="41" t="s">
        <v>36</v>
      </c>
      <c r="C2" s="42"/>
      <c r="D2" s="52" t="s">
        <v>6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4"/>
      <c r="S2" s="6"/>
      <c r="T2" s="6"/>
    </row>
    <row r="3" spans="2:23" ht="80" customHeight="1" x14ac:dyDescent="0.35">
      <c r="B3" s="43" t="s">
        <v>37</v>
      </c>
      <c r="C3" s="44"/>
      <c r="D3" s="17" t="s">
        <v>21</v>
      </c>
      <c r="E3" s="15" t="s">
        <v>22</v>
      </c>
      <c r="F3" s="15" t="s">
        <v>23</v>
      </c>
      <c r="G3" s="15" t="s">
        <v>24</v>
      </c>
      <c r="H3" s="15" t="s">
        <v>25</v>
      </c>
      <c r="I3" s="15" t="s">
        <v>26</v>
      </c>
      <c r="J3" s="15" t="s">
        <v>27</v>
      </c>
      <c r="K3" s="15" t="s">
        <v>28</v>
      </c>
      <c r="L3" s="15" t="s">
        <v>29</v>
      </c>
      <c r="M3" s="15" t="s">
        <v>30</v>
      </c>
      <c r="N3" s="15" t="s">
        <v>31</v>
      </c>
      <c r="O3" s="15" t="s">
        <v>32</v>
      </c>
      <c r="P3" s="15" t="s">
        <v>33</v>
      </c>
      <c r="Q3" s="15" t="s">
        <v>34</v>
      </c>
      <c r="R3" s="22" t="s">
        <v>35</v>
      </c>
      <c r="S3" s="20"/>
      <c r="T3" s="28"/>
      <c r="U3" s="29" t="s">
        <v>7</v>
      </c>
      <c r="V3" s="29" t="s">
        <v>8</v>
      </c>
      <c r="W3" s="18"/>
    </row>
    <row r="4" spans="2:23" ht="14" customHeight="1" x14ac:dyDescent="0.35">
      <c r="B4" s="45" t="s">
        <v>9</v>
      </c>
      <c r="C4" s="55" t="s">
        <v>18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7"/>
      <c r="S4" s="7"/>
      <c r="T4" s="38"/>
      <c r="U4" s="39"/>
      <c r="V4" s="40"/>
    </row>
    <row r="5" spans="2:23" ht="14.5" customHeight="1" x14ac:dyDescent="0.35">
      <c r="B5" s="46"/>
      <c r="C5" s="16" t="s">
        <v>16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/>
      <c r="J5" s="2"/>
      <c r="K5" s="2"/>
      <c r="L5" s="2"/>
      <c r="M5" s="2"/>
      <c r="N5" s="2"/>
      <c r="O5" s="2"/>
      <c r="P5" s="2"/>
      <c r="Q5" s="2"/>
      <c r="R5" s="23"/>
      <c r="S5" s="21"/>
      <c r="T5" s="58">
        <f>IF(ISBLANK(C5),"",IF(AND(COUNTIF(D5:R5,Références!$A$2)+COUNTIF(D5:R5,Références!$A$3)&gt;0,COUNTIF(D5:R5,Références!$A$3)+COUNTIF(D5:R5,Références!$A$4)=1),1,-1))</f>
        <v>1</v>
      </c>
      <c r="U5" s="19" t="str">
        <f>IF(ISBLANK(C5),"",IF(COUNTIF(D5:R5,Références!$A$3)+COUNTIF(D5:R5,Références!$A$4)&lt;1,"Vous devez désigner un Approbateur",IF(COUNTIF(D5:R5,Références!$A$3)+COUNTIF(D5:R5,Références!$A$4)=1,"",IF(COUNTIF(D5:R5,Références!$A$3)+COUNTIF(D5:R5,Références!$A$4)=2,"Il y a 1 Approbateur en trop","Il y a "&amp;COUNTIF(D5:R5,Références!$A$3)+COUNTIF(D5:R5,Références!$A$4)-1&amp;" Approbateurs en trop"))))</f>
        <v/>
      </c>
      <c r="V5" s="19" t="str">
        <f>IF(ISBLANK(C5),"",IF(COUNTIF(D5:R5,Références!$A$2)+COUNTIF(D5:R5,Références!$A$3)=0,"Vous devez désigner au moins 1 Réalisateur",""))</f>
        <v/>
      </c>
    </row>
    <row r="6" spans="2:23" x14ac:dyDescent="0.35">
      <c r="B6" s="46"/>
      <c r="C6" s="16" t="s">
        <v>17</v>
      </c>
      <c r="D6" s="2" t="s">
        <v>38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3"/>
      <c r="S6" s="21"/>
      <c r="T6" s="58">
        <f>IF(ISBLANK(C6),"",IF(AND(COUNTIF(D6:R6,Références!$A$2)+COUNTIF(D6:R6,Références!$A$3)&gt;0,COUNTIF(D6:R6,Références!$A$3)+COUNTIF(D6:R6,Références!$A$4)=1),1,-1))</f>
        <v>1</v>
      </c>
      <c r="U6" s="19" t="str">
        <f>IF(ISBLANK(C6),"",IF(COUNTIF(D6:R6,Références!$A$3)+COUNTIF(D6:R6,Références!$A$4)&lt;1,"Vous devez désigner un Approbateur",IF(COUNTIF(D6:R6,Références!$A$3)+COUNTIF(D6:R6,Références!$A$4)=1,"",IF(COUNTIF(D6:R6,Références!$A$3)+COUNTIF(D6:R6,Références!$A$4)=2,"Il y a 1 Approbateur en trop","Il y a "&amp;COUNTIF(D6:R6,Références!$A$3)+COUNTIF(D6:R6,Références!$A$4)-1&amp;" Approbateurs en trop"))))</f>
        <v/>
      </c>
      <c r="V6" s="19" t="str">
        <f>IF(ISBLANK(C6),"",IF(COUNTIF(D6:R6,Références!$A$2)+COUNTIF(D6:R6,Références!$A$3)=0,"Vous devez désigner au moins 1 Réalisateur",""))</f>
        <v/>
      </c>
    </row>
    <row r="7" spans="2:23" x14ac:dyDescent="0.35">
      <c r="B7" s="46"/>
      <c r="C7" s="16" t="s">
        <v>39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3"/>
      <c r="S7" s="21"/>
      <c r="T7" s="58">
        <f>IF(ISBLANK(C7),"",IF(AND(COUNTIF(D7:R7,Références!$A$2)+COUNTIF(D7:R7,Références!$A$3)&gt;0,COUNTIF(D7:R7,Références!$A$3)+COUNTIF(D7:R7,Références!$A$4)=1),1,-1))</f>
        <v>-1</v>
      </c>
      <c r="U7" s="19" t="str">
        <f>IF(ISBLANK(C7),"",IF(COUNTIF(D7:R7,Références!$A$3)+COUNTIF(D7:R7,Références!$A$4)&lt;1,"Vous devez désigner un Approbateur",IF(COUNTIF(D7:R7,Références!$A$3)+COUNTIF(D7:R7,Références!$A$4)=1,"",IF(COUNTIF(D7:R7,Références!$A$3)+COUNTIF(D7:R7,Références!$A$4)=2,"Il y a 1 Approbateur en trop","Il y a "&amp;COUNTIF(D7:R7,Références!$A$3)+COUNTIF(D7:R7,Références!$A$4)-1&amp;" Approbateurs en trop"))))</f>
        <v>Vous devez désigner un Approbateur</v>
      </c>
      <c r="V7" s="19" t="str">
        <f>IF(ISBLANK(C7),"",IF(COUNTIF(D7:R7,Références!$A$2)+COUNTIF(D7:R7,Références!$A$3)=0,"Vous devez désigner au moins 1 Réalisateur",""))</f>
        <v>Vous devez désigner au moins 1 Réalisateur</v>
      </c>
    </row>
    <row r="8" spans="2:23" x14ac:dyDescent="0.35">
      <c r="B8" s="46"/>
      <c r="C8" s="50" t="s">
        <v>19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1"/>
      <c r="S8" s="21"/>
      <c r="T8" s="35"/>
      <c r="U8" s="36"/>
      <c r="V8" s="37"/>
    </row>
    <row r="9" spans="2:23" x14ac:dyDescent="0.35">
      <c r="B9" s="4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3"/>
      <c r="S9" s="21"/>
      <c r="T9" s="58" t="str">
        <f>IF(ISBLANK(C9),"",IF(AND(COUNTIF(D9:R9,Références!$A$2)+COUNTIF(D9:R9,Références!$A$3)&gt;0,COUNTIF(D9:R9,Références!$A$3)+COUNTIF(D9:R9,Références!$A$4)=1),1,-1))</f>
        <v/>
      </c>
      <c r="U9" s="59" t="str">
        <f>IF(ISBLANK(C9),"",IF(COUNTIF(D9:R9,Références!$A$3)+COUNTIF(D9:R9,Références!$A$4)&lt;1,"Vous devez désigner un Approbateur",IF(COUNTIF(D9:R9,Références!$A$3)+COUNTIF(D9:R9,Références!$A$4)=1,"",IF(COUNTIF(D9:R9,Références!$A$3)+COUNTIF(D9:R9,Références!$A$4)=2,"Il y a 1 Approbateur en trop","Il y a "&amp;COUNTIF(D9:R9,Références!$A$3)+COUNTIF(D9:R9,Références!$A$4)-1&amp;" Approbateurs en trop"))))</f>
        <v/>
      </c>
      <c r="V9" s="19" t="str">
        <f>IF(ISBLANK(C9),"",IF(COUNTIF(D9:R9,Références!$A$2)+COUNTIF(D9:R9,Références!$A$3)=0,"Vous devez désigner au moins 1 Réalisateur",""))</f>
        <v/>
      </c>
    </row>
    <row r="10" spans="2:23" x14ac:dyDescent="0.35">
      <c r="B10" s="46"/>
      <c r="C10" s="16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3"/>
      <c r="S10" s="21"/>
      <c r="T10" s="58" t="str">
        <f>IF(ISBLANK(C10),"",IF(AND(COUNTIF(D10:R10,Références!$A$2)+COUNTIF(D10:R10,Références!$A$3)&gt;0,COUNTIF(D10:R10,Références!$A$3)+COUNTIF(D10:R10,Références!$A$4)=1),1,-1))</f>
        <v/>
      </c>
      <c r="U10" s="59" t="str">
        <f>IF(ISBLANK(C10),"",IF(COUNTIF(D10:R10,Références!$A$3)+COUNTIF(D10:R10,Références!$A$4)&lt;1,"Vous devez désigner un Approbateur",IF(COUNTIF(D10:R10,Références!$A$3)+COUNTIF(D10:R10,Références!$A$4)=1,"",IF(COUNTIF(D10:R10,Références!$A$3)+COUNTIF(D10:R10,Références!$A$4)=2,"Il y a 1 Approbateur en trop","Il y a "&amp;COUNTIF(D10:R10,Références!$A$3)+COUNTIF(D10:R10,Références!$A$4)-1&amp;" Approbateurs en trop"))))</f>
        <v/>
      </c>
      <c r="V10" s="19" t="str">
        <f>IF(ISBLANK(C10),"",IF(COUNTIF(D10:R10,Références!$A$2)+COUNTIF(D10:R10,Références!$A$3)=0,"Vous devez désigner au moins 1 Réalisateur",""))</f>
        <v/>
      </c>
    </row>
    <row r="11" spans="2:23" x14ac:dyDescent="0.35">
      <c r="B11" s="46"/>
      <c r="C11" s="16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3"/>
      <c r="S11" s="21"/>
      <c r="T11" s="58" t="str">
        <f>IF(ISBLANK(C11),"",IF(AND(COUNTIF(D11:R11,Références!$A$2)+COUNTIF(D11:R11,Références!$A$3)&gt;0,COUNTIF(D11:R11,Références!$A$3)+COUNTIF(D11:R11,Références!$A$4)=1),1,-1))</f>
        <v/>
      </c>
      <c r="U11" s="59" t="str">
        <f>IF(ISBLANK(C11),"",IF(COUNTIF(D11:R11,Références!$A$3)+COUNTIF(D11:R11,Références!$A$4)&lt;1,"Vous devez désigner un Approbateur",IF(COUNTIF(D11:R11,Références!$A$3)+COUNTIF(D11:R11,Références!$A$4)=1,"",IF(COUNTIF(D11:R11,Références!$A$3)+COUNTIF(D11:R11,Références!$A$4)=2,"Il y a 1 Approbateur en trop","Il y a "&amp;COUNTIF(D11:R11,Références!$A$3)+COUNTIF(D11:R11,Références!$A$4)-1&amp;" Approbateurs en trop"))))</f>
        <v/>
      </c>
      <c r="V11" s="19" t="str">
        <f>IF(ISBLANK(C11),"",IF(COUNTIF(D11:R11,Références!$A$2)+COUNTIF(D11:R11,Références!$A$3)=0,"Vous devez désigner au moins 1 Réalisateur",""))</f>
        <v/>
      </c>
    </row>
    <row r="12" spans="2:23" x14ac:dyDescent="0.35">
      <c r="B12" s="46"/>
      <c r="C12" s="48" t="s">
        <v>20</v>
      </c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9"/>
      <c r="S12" s="21"/>
      <c r="T12" s="35"/>
      <c r="U12" s="36"/>
      <c r="V12" s="37"/>
    </row>
    <row r="13" spans="2:23" x14ac:dyDescent="0.35">
      <c r="B13" s="46"/>
      <c r="C13" s="2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3"/>
      <c r="S13" s="21"/>
      <c r="T13" s="58" t="str">
        <f>IF(ISBLANK(C13),"",IF(AND(COUNTIF(D13:R13,Références!$A$2)+COUNTIF(D13:R13,Références!$A$3)&gt;0,COUNTIF(D13:R13,Références!$A$3)+COUNTIF(D13:R13,Références!$A$4)=1),1,-1))</f>
        <v/>
      </c>
      <c r="U13" s="19" t="str">
        <f>IF(ISBLANK(C13),"",IF(COUNTIF(D13:R13,Références!$A$3)+COUNTIF(D13:R13,Références!$A$4)&lt;1,"Vous devez désigner un Approbateur",IF(COUNTIF(D13:R13,Références!$A$3)+COUNTIF(D13:R13,Références!$A$4)=1,"",IF(COUNTIF(D13:R13,Références!$A$3)+COUNTIF(D13:R13,Références!$A$4)=2,"Il y a 1 Approbateur en trop","Il y a "&amp;COUNTIF(D13:R13,Références!$A$3)+COUNTIF(D13:R13,Références!$A$4)-1&amp;" Approbateurs en trop"))))</f>
        <v/>
      </c>
      <c r="V13" s="19" t="str">
        <f>IF(ISBLANK(C13),"",IF(COUNTIF(D13:R13,Références!$A$2)+COUNTIF(D13:R13,Références!$A$3)=0,"Vous devez désigner au moins 1 Réalisateur",""))</f>
        <v/>
      </c>
    </row>
    <row r="14" spans="2:23" x14ac:dyDescent="0.35">
      <c r="B14" s="46"/>
      <c r="C14" s="2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3"/>
      <c r="S14" s="21"/>
      <c r="T14" s="58" t="str">
        <f>IF(ISBLANK(C14),"",IF(AND(COUNTIF(D14:R14,Références!$A$2)+COUNTIF(D14:R14,Références!$A$3)&gt;0,COUNTIF(D14:R14,Références!$A$3)+COUNTIF(D14:R14,Références!$A$4)=1),1,-1))</f>
        <v/>
      </c>
      <c r="U14" s="19" t="str">
        <f>IF(ISBLANK(C14),"",IF(COUNTIF(D14:R14,Références!$A$3)+COUNTIF(D14:R14,Références!$A$4)&lt;1,"Vous devez désigner un Approbateur",IF(COUNTIF(D14:R14,Références!$A$3)+COUNTIF(D14:R14,Références!$A$4)=1,"",IF(COUNTIF(D14:R14,Références!$A$3)+COUNTIF(D14:R14,Références!$A$4)=2,"Il y a 1 Approbateur en trop","Il y a "&amp;COUNTIF(D14:R14,Références!$A$3)+COUNTIF(D14:R14,Références!$A$4)-1&amp;" Approbateurs en trop"))))</f>
        <v/>
      </c>
      <c r="V14" s="19" t="str">
        <f>IF(ISBLANK(C14),"",IF(COUNTIF(D14:R14,Références!$A$2)+COUNTIF(D14:R14,Références!$A$3)=0,"Vous devez désigner au moins 1 Réalisateur",""))</f>
        <v/>
      </c>
    </row>
    <row r="15" spans="2:23" ht="15" thickBot="1" x14ac:dyDescent="0.4">
      <c r="B15" s="47"/>
      <c r="C15" s="27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5"/>
      <c r="S15" s="21"/>
      <c r="T15" s="58" t="str">
        <f>IF(ISBLANK(C15),"",IF(AND(COUNTIF(D15:R15,Références!$A$2)+COUNTIF(D15:R15,Références!$A$3)&gt;0,COUNTIF(D15:R15,Références!$A$3)+COUNTIF(D15:R15,Références!$A$4)=1),1,-1))</f>
        <v/>
      </c>
      <c r="U15" s="19" t="str">
        <f>IF(ISBLANK(C15),"",IF(COUNTIF(D15:R15,Références!$A$3)+COUNTIF(D15:R15,Références!$A$4)&lt;1,"Vous devez désigner un Approbateur",IF(COUNTIF(D15:R15,Références!$A$3)+COUNTIF(D15:R15,Références!$A$4)=1,"",IF(COUNTIF(D15:R15,Références!$A$3)+COUNTIF(D15:R15,Références!$A$4)=2,"Il y a 1 Approbateur en trop","Il y a "&amp;COUNTIF(D15:R15,Références!$A$3)+COUNTIF(D15:R15,Références!$A$4)-1&amp;" Approbateurs en trop"))))</f>
        <v/>
      </c>
      <c r="V15" s="19" t="str">
        <f>IF(ISBLANK(C15),"",IF(COUNTIF(D15:R15,Références!$A$2)+COUNTIF(D15:R15,Références!$A$3)=0,"Vous devez désigner au moins 1 Réalisateur",""))</f>
        <v/>
      </c>
    </row>
    <row r="16" spans="2:23" x14ac:dyDescent="0.35">
      <c r="B16" s="14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2"/>
      <c r="U16" s="13"/>
      <c r="V16" s="13"/>
    </row>
    <row r="17" spans="3:17" x14ac:dyDescent="0.35">
      <c r="C17" s="1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3:17" x14ac:dyDescent="0.35">
      <c r="C18" s="1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3:17" x14ac:dyDescent="0.35">
      <c r="C19" s="1"/>
      <c r="D19" s="5"/>
    </row>
    <row r="20" spans="3:17" x14ac:dyDescent="0.35">
      <c r="C20" s="1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4" spans="3:17" x14ac:dyDescent="0.35">
      <c r="C24" s="4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3:17" x14ac:dyDescent="0.35"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3:17" x14ac:dyDescent="0.35">
      <c r="C26" s="4"/>
    </row>
    <row r="27" spans="3:17" x14ac:dyDescent="0.35"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3:17" x14ac:dyDescent="0.35">
      <c r="C28" s="1"/>
    </row>
    <row r="29" spans="3:17" x14ac:dyDescent="0.35">
      <c r="C29" s="1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</sheetData>
  <mergeCells count="10">
    <mergeCell ref="T8:V8"/>
    <mergeCell ref="T4:V4"/>
    <mergeCell ref="T12:V12"/>
    <mergeCell ref="B2:C2"/>
    <mergeCell ref="B3:C3"/>
    <mergeCell ref="B4:B15"/>
    <mergeCell ref="C12:R12"/>
    <mergeCell ref="C8:R8"/>
    <mergeCell ref="D2:R2"/>
    <mergeCell ref="C4:R4"/>
  </mergeCells>
  <phoneticPr fontId="1" type="noConversion"/>
  <conditionalFormatting sqref="D16:T16 S8:T8 S5:S7 S9:S11 S12:T12 S13:S15">
    <cfRule type="cellIs" dxfId="16" priority="18" operator="equal">
      <formula>"I"</formula>
    </cfRule>
    <cfRule type="cellIs" dxfId="15" priority="19" operator="equal">
      <formula>"C"</formula>
    </cfRule>
    <cfRule type="cellIs" dxfId="14" priority="20" operator="equal">
      <formula>"A"</formula>
    </cfRule>
    <cfRule type="cellIs" dxfId="13" priority="21" operator="equal">
      <formula>"R"</formula>
    </cfRule>
  </conditionalFormatting>
  <conditionalFormatting sqref="W1:W1048576">
    <cfRule type="iconSet" priority="11">
      <iconSet iconSet="3Symbols">
        <cfvo type="percent" val="0"/>
        <cfvo type="percent" val="33"/>
        <cfvo type="percent" val="67"/>
      </iconSet>
    </cfRule>
  </conditionalFormatting>
  <conditionalFormatting sqref="T2 T4 T8 T12 T16:T1048576">
    <cfRule type="iconSet" priority="9">
      <iconSet iconSet="3Symbols">
        <cfvo type="percent" val="0"/>
        <cfvo type="percent" val="33"/>
        <cfvo type="percent" val="67"/>
      </iconSet>
    </cfRule>
  </conditionalFormatting>
  <conditionalFormatting sqref="D5:R7 D13:R15 D9:R11">
    <cfRule type="cellIs" dxfId="12" priority="5" operator="equal">
      <formula>"A"</formula>
    </cfRule>
    <cfRule type="cellIs" dxfId="11" priority="6" operator="equal">
      <formula>"I"</formula>
    </cfRule>
    <cfRule type="cellIs" dxfId="10" priority="7" operator="equal">
      <formula>"C"</formula>
    </cfRule>
    <cfRule type="cellIs" dxfId="9" priority="8" operator="equal">
      <formula>"R"</formula>
    </cfRule>
  </conditionalFormatting>
  <conditionalFormatting sqref="T5:T7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T9:T11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T13:T1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C5:R15">
    <cfRule type="cellIs" dxfId="0" priority="1" operator="equal">
      <formula>"R - A"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1B752E-3557-4CAC-AEB4-A6126EF29F30}">
          <x14:formula1>
            <xm:f>Références!$A$2:$A$7</xm:f>
          </x14:formula1>
          <xm:sqref>D13:R16 D9:R11 D5:R7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88D91-8561-4E07-BE92-D78B7D8E285E}">
  <dimension ref="A1:A7"/>
  <sheetViews>
    <sheetView workbookViewId="0">
      <selection activeCell="B5" sqref="B5"/>
    </sheetView>
  </sheetViews>
  <sheetFormatPr baseColWidth="10" defaultRowHeight="14.5" x14ac:dyDescent="0.35"/>
  <sheetData>
    <row r="1" spans="1:1" x14ac:dyDescent="0.35">
      <c r="A1" s="8" t="s">
        <v>15</v>
      </c>
    </row>
    <row r="2" spans="1:1" x14ac:dyDescent="0.35">
      <c r="A2" s="9" t="s">
        <v>10</v>
      </c>
    </row>
    <row r="3" spans="1:1" x14ac:dyDescent="0.35">
      <c r="A3" s="9" t="s">
        <v>38</v>
      </c>
    </row>
    <row r="4" spans="1:1" x14ac:dyDescent="0.35">
      <c r="A4" s="9" t="s">
        <v>11</v>
      </c>
    </row>
    <row r="5" spans="1:1" x14ac:dyDescent="0.35">
      <c r="A5" s="9" t="s">
        <v>12</v>
      </c>
    </row>
    <row r="6" spans="1:1" x14ac:dyDescent="0.35">
      <c r="A6" s="9" t="s">
        <v>13</v>
      </c>
    </row>
    <row r="7" spans="1:1" x14ac:dyDescent="0.35">
      <c r="A7" s="9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Explication</vt:lpstr>
      <vt:lpstr>RACI</vt:lpstr>
      <vt:lpstr>Références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Théo ZACHARSKI</cp:lastModifiedBy>
  <cp:revision/>
  <dcterms:created xsi:type="dcterms:W3CDTF">2022-05-10T09:41:39Z</dcterms:created>
  <dcterms:modified xsi:type="dcterms:W3CDTF">2022-05-25T11:55:18Z</dcterms:modified>
  <cp:category/>
  <cp:contentStatus/>
</cp:coreProperties>
</file>