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12345" activeTab="2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11" i="3" l="1"/>
  <c r="F10" i="3"/>
  <c r="F9" i="3"/>
  <c r="F8" i="3"/>
  <c r="F7" i="3"/>
  <c r="F6" i="3"/>
  <c r="F5" i="3"/>
  <c r="F4" i="3"/>
  <c r="F3" i="3"/>
  <c r="F2" i="3"/>
  <c r="D11" i="3"/>
  <c r="D10" i="3"/>
  <c r="D9" i="3"/>
  <c r="D8" i="3"/>
  <c r="D7" i="3"/>
  <c r="D6" i="3"/>
  <c r="D5" i="3"/>
  <c r="D4" i="3"/>
  <c r="D3" i="3"/>
  <c r="D2" i="3"/>
  <c r="C7" i="2"/>
  <c r="C6" i="2"/>
  <c r="C5" i="2"/>
  <c r="C4" i="2"/>
  <c r="C3" i="2"/>
  <c r="B1" i="2"/>
  <c r="C2" i="1"/>
  <c r="D11" i="1"/>
  <c r="D10" i="1"/>
  <c r="D9" i="1"/>
  <c r="D8" i="1"/>
  <c r="D7" i="1"/>
  <c r="D6" i="1"/>
  <c r="D5" i="1"/>
  <c r="C3" i="1"/>
</calcChain>
</file>

<file path=xl/sharedStrings.xml><?xml version="1.0" encoding="utf-8"?>
<sst xmlns="http://schemas.openxmlformats.org/spreadsheetml/2006/main" count="40" uniqueCount="40">
  <si>
    <t>ООО</t>
  </si>
  <si>
    <t>Аленький цветочек</t>
  </si>
  <si>
    <t>Прайс лист на</t>
  </si>
  <si>
    <t>Курс $</t>
  </si>
  <si>
    <t>№ поз</t>
  </si>
  <si>
    <t>Сапоги-скороходы</t>
  </si>
  <si>
    <t>Скатерть-самобранка</t>
  </si>
  <si>
    <t>Ковер-самолет</t>
  </si>
  <si>
    <t>Вода мертвая</t>
  </si>
  <si>
    <t>Вода живая</t>
  </si>
  <si>
    <t>Зелье приворотное</t>
  </si>
  <si>
    <t>Палочка волшебная</t>
  </si>
  <si>
    <t>Наим. Товара</t>
  </si>
  <si>
    <t>Цена ($)</t>
  </si>
  <si>
    <t>Цена (руб)</t>
  </si>
  <si>
    <t>Курс доллара:</t>
  </si>
  <si>
    <t>Рублей</t>
  </si>
  <si>
    <t>Страна</t>
  </si>
  <si>
    <t>Цена в долларах</t>
  </si>
  <si>
    <t>Цена в рублях</t>
  </si>
  <si>
    <t>Англия</t>
  </si>
  <si>
    <t>Болгария</t>
  </si>
  <si>
    <t>Турция</t>
  </si>
  <si>
    <t>Бельгия</t>
  </si>
  <si>
    <t>Египет</t>
  </si>
  <si>
    <t>Наименование товара</t>
  </si>
  <si>
    <t>Цена в $</t>
  </si>
  <si>
    <t>Цена в руб.</t>
  </si>
  <si>
    <t>Количество</t>
  </si>
  <si>
    <t>Сумма в руб.</t>
  </si>
  <si>
    <t>Чайник</t>
  </si>
  <si>
    <t>Магнитофон</t>
  </si>
  <si>
    <t>Фен</t>
  </si>
  <si>
    <t>Утюг</t>
  </si>
  <si>
    <t>СВЧ печь</t>
  </si>
  <si>
    <t>Телевизор</t>
  </si>
  <si>
    <t>Тостер</t>
  </si>
  <si>
    <t>Плеер</t>
  </si>
  <si>
    <t>Холодильник</t>
  </si>
  <si>
    <t>Кофеварка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</si>
</sst>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5" formatCode="0.0"/>
    <numFmt numFmtId="167" formatCode="[$$-409]#,##0.00"/>
    <numFmt numFmtId="168" formatCode="#,##0.00\ &quot;₽&quot;"/>
    <numFmt numFmtId="169" formatCode="[$$-409]#,##0_ ;[Red]\-[$$-409]#,##0\ "/>
    <numFmt numFmtId="170" formatCode="[$$-409]#,##0.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165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/>
    <xf numFmtId="167" fontId="0" fillId="0" borderId="0" xfId="0" applyNumberFormat="1"/>
    <xf numFmtId="168" fontId="0" fillId="0" borderId="0" xfId="0" applyNumberFormat="1"/>
    <xf numFmtId="169" fontId="0" fillId="0" borderId="0" xfId="0" applyNumberFormat="1" applyAlignment="1">
      <alignment horizontal="center" vertical="center"/>
    </xf>
    <xf numFmtId="0" fontId="0" fillId="0" borderId="0" xfId="0" applyAlignment="1">
      <alignment horizontal="center" wrapText="1"/>
    </xf>
    <xf numFmtId="170" fontId="0" fillId="0" borderId="0" xfId="0" applyNumberFormat="1"/>
    <xf numFmtId="168" fontId="0" fillId="0" borderId="1" xfId="0" applyNumberFormat="1" applyFont="1" applyBorder="1"/>
    <xf numFmtId="168" fontId="0" fillId="0" borderId="0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5" sqref="D5:D11"/>
    </sheetView>
  </sheetViews>
  <sheetFormatPr defaultRowHeight="15" x14ac:dyDescent="0.25"/>
  <cols>
    <col min="2" max="2" width="21.42578125" customWidth="1"/>
    <col min="3" max="3" width="10.140625" bestFit="1" customWidth="1"/>
    <col min="4" max="4" width="10.5703125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s="1" t="s">
        <v>2</v>
      </c>
      <c r="B2" s="1"/>
      <c r="C2" s="2">
        <f ca="1">TODAY()</f>
        <v>44951</v>
      </c>
    </row>
    <row r="3" spans="1:4" x14ac:dyDescent="0.25">
      <c r="A3" t="s">
        <v>3</v>
      </c>
      <c r="C3" s="3">
        <f>31.5</f>
        <v>31.5</v>
      </c>
    </row>
    <row r="4" spans="1:4" x14ac:dyDescent="0.25">
      <c r="A4" t="s">
        <v>4</v>
      </c>
      <c r="B4" t="s">
        <v>12</v>
      </c>
      <c r="C4" t="s">
        <v>13</v>
      </c>
      <c r="D4" t="s">
        <v>14</v>
      </c>
    </row>
    <row r="5" spans="1:4" x14ac:dyDescent="0.25">
      <c r="A5">
        <v>1</v>
      </c>
      <c r="B5" t="s">
        <v>11</v>
      </c>
      <c r="C5" s="8">
        <v>300</v>
      </c>
      <c r="D5" s="9">
        <f>C5*$C3</f>
        <v>9450</v>
      </c>
    </row>
    <row r="6" spans="1:4" x14ac:dyDescent="0.25">
      <c r="A6">
        <v>2</v>
      </c>
      <c r="B6" t="s">
        <v>10</v>
      </c>
      <c r="C6" s="8">
        <v>100</v>
      </c>
      <c r="D6" s="9">
        <f>C6*$C3</f>
        <v>3150</v>
      </c>
    </row>
    <row r="7" spans="1:4" x14ac:dyDescent="0.25">
      <c r="A7">
        <v>3</v>
      </c>
      <c r="B7" t="s">
        <v>9</v>
      </c>
      <c r="C7" s="8">
        <v>50</v>
      </c>
      <c r="D7" s="9">
        <f>C7*$C3</f>
        <v>1575</v>
      </c>
    </row>
    <row r="8" spans="1:4" x14ac:dyDescent="0.25">
      <c r="A8">
        <v>4</v>
      </c>
      <c r="B8" t="s">
        <v>8</v>
      </c>
      <c r="C8" s="8">
        <v>400</v>
      </c>
      <c r="D8" s="9">
        <f>C8*$C3</f>
        <v>12600</v>
      </c>
    </row>
    <row r="9" spans="1:4" x14ac:dyDescent="0.25">
      <c r="A9">
        <v>5</v>
      </c>
      <c r="B9" t="s">
        <v>7</v>
      </c>
      <c r="C9" s="8">
        <v>1200</v>
      </c>
      <c r="D9" s="9">
        <f>C9*$C3</f>
        <v>37800</v>
      </c>
    </row>
    <row r="10" spans="1:4" x14ac:dyDescent="0.25">
      <c r="A10">
        <v>6</v>
      </c>
      <c r="B10" t="s">
        <v>6</v>
      </c>
      <c r="C10" s="8">
        <v>700</v>
      </c>
      <c r="D10" s="9">
        <f>C10*$C3</f>
        <v>22050</v>
      </c>
    </row>
    <row r="11" spans="1:4" x14ac:dyDescent="0.25">
      <c r="A11">
        <v>7</v>
      </c>
      <c r="B11" t="s">
        <v>5</v>
      </c>
      <c r="C11" s="8">
        <v>200</v>
      </c>
      <c r="D11" s="9">
        <f>C11*$C3</f>
        <v>6300</v>
      </c>
    </row>
  </sheetData>
  <mergeCells count="1">
    <mergeCell ref="A2:B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7" sqref="B3:B7"/>
    </sheetView>
  </sheetViews>
  <sheetFormatPr defaultRowHeight="15" x14ac:dyDescent="0.25"/>
  <cols>
    <col min="1" max="1" width="20.28515625" customWidth="1"/>
    <col min="2" max="2" width="22" customWidth="1"/>
    <col min="3" max="3" width="21.7109375" customWidth="1"/>
  </cols>
  <sheetData>
    <row r="1" spans="1:3" x14ac:dyDescent="0.25">
      <c r="A1" t="s">
        <v>15</v>
      </c>
      <c r="B1" s="5">
        <f>67.5</f>
        <v>67.5</v>
      </c>
      <c r="C1" s="6" t="s">
        <v>16</v>
      </c>
    </row>
    <row r="2" spans="1:3" x14ac:dyDescent="0.25">
      <c r="A2" s="7" t="s">
        <v>17</v>
      </c>
      <c r="B2" s="7" t="s">
        <v>18</v>
      </c>
      <c r="C2" s="7" t="s">
        <v>19</v>
      </c>
    </row>
    <row r="3" spans="1:3" x14ac:dyDescent="0.25">
      <c r="A3" t="s">
        <v>20</v>
      </c>
      <c r="B3" s="10">
        <v>1350</v>
      </c>
      <c r="C3" s="9">
        <f>B3*B1</f>
        <v>91125</v>
      </c>
    </row>
    <row r="4" spans="1:3" x14ac:dyDescent="0.25">
      <c r="A4" t="s">
        <v>21</v>
      </c>
      <c r="B4" s="10">
        <v>450</v>
      </c>
      <c r="C4" s="9">
        <f>B4*B1</f>
        <v>30375</v>
      </c>
    </row>
    <row r="5" spans="1:3" x14ac:dyDescent="0.25">
      <c r="A5" t="s">
        <v>23</v>
      </c>
      <c r="B5" s="10">
        <v>1180</v>
      </c>
      <c r="C5" s="9">
        <f>B5*B1</f>
        <v>79650</v>
      </c>
    </row>
    <row r="6" spans="1:3" x14ac:dyDescent="0.25">
      <c r="A6" t="s">
        <v>22</v>
      </c>
      <c r="B6" s="10">
        <v>780</v>
      </c>
      <c r="C6" s="9">
        <f>B6*B1</f>
        <v>52650</v>
      </c>
    </row>
    <row r="7" spans="1:3" x14ac:dyDescent="0.25">
      <c r="A7" t="s">
        <v>24</v>
      </c>
      <c r="B7" s="10">
        <v>560</v>
      </c>
      <c r="C7" s="9">
        <f>B7*B1</f>
        <v>37800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G3" sqref="G3"/>
    </sheetView>
  </sheetViews>
  <sheetFormatPr defaultRowHeight="15" x14ac:dyDescent="0.25"/>
  <cols>
    <col min="2" max="2" width="22.7109375" customWidth="1"/>
    <col min="4" max="4" width="10.5703125" bestFit="1" customWidth="1"/>
    <col min="5" max="5" width="12.28515625" customWidth="1"/>
    <col min="6" max="6" width="13.42578125" customWidth="1"/>
  </cols>
  <sheetData>
    <row r="1" spans="1:6" ht="30.75" customHeight="1" x14ac:dyDescent="0.25">
      <c r="B1" s="5" t="s">
        <v>25</v>
      </c>
      <c r="C1" s="4" t="s">
        <v>26</v>
      </c>
      <c r="D1" s="11" t="s">
        <v>27</v>
      </c>
      <c r="E1" s="5" t="s">
        <v>28</v>
      </c>
      <c r="F1" s="5" t="s">
        <v>29</v>
      </c>
    </row>
    <row r="2" spans="1:6" x14ac:dyDescent="0.25">
      <c r="A2" s="5">
        <v>1</v>
      </c>
      <c r="B2" t="s">
        <v>39</v>
      </c>
      <c r="C2" s="12">
        <v>70</v>
      </c>
      <c r="D2" s="9">
        <f>C2*33.7</f>
        <v>2359</v>
      </c>
      <c r="E2">
        <v>10</v>
      </c>
      <c r="F2">
        <f>PRODUCT(D2,E2)</f>
        <v>23590</v>
      </c>
    </row>
    <row r="3" spans="1:6" x14ac:dyDescent="0.25">
      <c r="A3" s="5">
        <v>2</v>
      </c>
      <c r="B3" t="s">
        <v>38</v>
      </c>
      <c r="C3" s="12">
        <v>900</v>
      </c>
      <c r="D3" s="9">
        <f>C3*33.7</f>
        <v>30330.000000000004</v>
      </c>
      <c r="E3">
        <v>4</v>
      </c>
      <c r="F3">
        <f>PRODUCT(D3,E3)</f>
        <v>121320.00000000001</v>
      </c>
    </row>
    <row r="4" spans="1:6" x14ac:dyDescent="0.25">
      <c r="A4" s="5">
        <v>3</v>
      </c>
      <c r="B4" t="s">
        <v>37</v>
      </c>
      <c r="C4" s="12">
        <v>60</v>
      </c>
      <c r="D4" s="9">
        <f>C4*33.7</f>
        <v>2022.0000000000002</v>
      </c>
      <c r="E4">
        <v>3</v>
      </c>
      <c r="F4">
        <f>PRODUCT(D4,E4)</f>
        <v>6066.0000000000009</v>
      </c>
    </row>
    <row r="5" spans="1:6" x14ac:dyDescent="0.25">
      <c r="A5" s="5">
        <v>4</v>
      </c>
      <c r="B5" t="s">
        <v>36</v>
      </c>
      <c r="C5" s="12">
        <v>150</v>
      </c>
      <c r="D5" s="9">
        <f>C5*33.7</f>
        <v>5055</v>
      </c>
      <c r="E5">
        <v>3</v>
      </c>
      <c r="F5">
        <f>PRODUCT(D5,E5)</f>
        <v>15165</v>
      </c>
    </row>
    <row r="6" spans="1:6" x14ac:dyDescent="0.25">
      <c r="A6" s="5">
        <v>5</v>
      </c>
      <c r="B6" t="s">
        <v>35</v>
      </c>
      <c r="C6" s="12">
        <v>600</v>
      </c>
      <c r="D6" s="9">
        <f>C6*33.7</f>
        <v>20220</v>
      </c>
      <c r="E6">
        <v>2</v>
      </c>
      <c r="F6">
        <f>PRODUCT(D6,E6)</f>
        <v>40440</v>
      </c>
    </row>
    <row r="7" spans="1:6" x14ac:dyDescent="0.25">
      <c r="A7" s="5">
        <v>6</v>
      </c>
      <c r="B7" t="s">
        <v>34</v>
      </c>
      <c r="C7" s="12">
        <v>300</v>
      </c>
      <c r="D7" s="9">
        <f>C7*33.7</f>
        <v>10110</v>
      </c>
      <c r="E7">
        <v>3</v>
      </c>
      <c r="F7">
        <f>PRODUCT(D7,E7)</f>
        <v>30330</v>
      </c>
    </row>
    <row r="8" spans="1:6" x14ac:dyDescent="0.25">
      <c r="A8" s="5">
        <v>7</v>
      </c>
      <c r="B8" t="s">
        <v>33</v>
      </c>
      <c r="C8" s="12">
        <v>70</v>
      </c>
      <c r="D8" s="9">
        <f>C8*33.7</f>
        <v>2359</v>
      </c>
      <c r="E8">
        <v>11</v>
      </c>
      <c r="F8">
        <f>PRODUCT(D8,E8)</f>
        <v>25949</v>
      </c>
    </row>
    <row r="9" spans="1:6" x14ac:dyDescent="0.25">
      <c r="A9" s="5">
        <v>8</v>
      </c>
      <c r="B9" t="s">
        <v>32</v>
      </c>
      <c r="C9" s="12">
        <v>65</v>
      </c>
      <c r="D9" s="13">
        <f>C9*33.7</f>
        <v>2190.5</v>
      </c>
      <c r="E9">
        <v>9</v>
      </c>
      <c r="F9">
        <f>PRODUCT(D9,E9)</f>
        <v>19714.5</v>
      </c>
    </row>
    <row r="10" spans="1:6" x14ac:dyDescent="0.25">
      <c r="A10" s="5">
        <v>9</v>
      </c>
      <c r="B10" t="s">
        <v>31</v>
      </c>
      <c r="C10" s="12">
        <v>400</v>
      </c>
      <c r="D10" s="14">
        <f>C10*33.7</f>
        <v>13480.000000000002</v>
      </c>
      <c r="E10">
        <v>5</v>
      </c>
      <c r="F10">
        <f>PRODUCT(D10,E10)</f>
        <v>67400.000000000015</v>
      </c>
    </row>
    <row r="11" spans="1:6" x14ac:dyDescent="0.25">
      <c r="A11" s="5">
        <v>10</v>
      </c>
      <c r="B11" t="s">
        <v>30</v>
      </c>
      <c r="C11" s="12">
        <v>40</v>
      </c>
      <c r="D11" s="14">
        <f>C11*33.7</f>
        <v>1348</v>
      </c>
      <c r="E11">
        <v>12</v>
      </c>
      <c r="F11">
        <f>PRODUCT(D11,E11)</f>
        <v>16176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2023-01-25T11:22:50Z</dcterms:created>
  <dcterms:modified xsi:type="dcterms:W3CDTF">2023-01-25T12:01:27Z</dcterms:modified>
</cp:coreProperties>
</file>